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240" yWindow="120" windowWidth="18780" windowHeight="11640" activeTab="1"/>
  </bookViews>
  <sheets>
    <sheet name="Extract" sheetId="1" r:id="rId1"/>
    <sheet name="Results" sheetId="2" r:id="rId2"/>
    <sheet name="Feuil3" sheetId="3" r:id="rId3"/>
  </sheets>
  <definedNames>
    <definedName name="ippbb406_19592_20170217_010332" localSheetId="0">Extract!$A$2:$E$464</definedName>
    <definedName name="ippbb406_19592_20170217_10333" localSheetId="0">Extract!$A$465:$E$678</definedName>
    <definedName name="ippbb406_19592_20170217_10334" localSheetId="0">Extract!$A$679:$E$4269</definedName>
    <definedName name="ippbb406_19592_20170217_10335" localSheetId="0">Extract!$A$4270:$E$4675</definedName>
  </definedNames>
  <calcPr calcId="152511"/>
</workbook>
</file>

<file path=xl/calcChain.xml><?xml version="1.0" encoding="utf-8"?>
<calcChain xmlns="http://schemas.openxmlformats.org/spreadsheetml/2006/main">
  <c r="B4283" i="1" l="1"/>
  <c r="B692" i="1"/>
  <c r="C750" i="1"/>
  <c r="C1872" i="1"/>
  <c r="C1885" i="1"/>
  <c r="C1942" i="1"/>
  <c r="C2065" i="1"/>
  <c r="C2069" i="1"/>
  <c r="C2080" i="1"/>
  <c r="C2122" i="1"/>
  <c r="C2170" i="1"/>
  <c r="C2303" i="1"/>
  <c r="C2565" i="1"/>
  <c r="C2988" i="1"/>
  <c r="C3347" i="1"/>
  <c r="C4127" i="1"/>
  <c r="B478" i="1"/>
  <c r="C598" i="1"/>
  <c r="C640" i="1"/>
  <c r="B15" i="1"/>
  <c r="C103" i="1"/>
</calcChain>
</file>

<file path=xl/connections.xml><?xml version="1.0" encoding="utf-8"?>
<connections xmlns="http://schemas.openxmlformats.org/spreadsheetml/2006/main">
  <connection id="1" name="ippbb406_19592_20170217_010332" type="6" refreshedVersion="4" background="1" saveData="1">
    <textPr prompt="0" sourceFile="C:\GTS\ippbb406_19592_20170217_010332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2" name="ippbb406_19593_20170217_010333" type="6" refreshedVersion="4" background="1" saveData="1">
    <textPr prompt="0" sourceFile="C:\GTS\ippbb406_19593_20170217_010333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3" name="ippbb406_19594_20170217_010334" type="6" refreshedVersion="4" background="1" saveData="1">
    <textPr prompt="0" sourceFile="C:\GTS\ippbb406_19594_20170217_010334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4" name="ippbb406_19595_20170217_010335" type="6" refreshedVersion="4" background="1" saveData="1">
    <textPr prompt="0" sourceFile="C:\GTS\ippbb406_19595_20170217_010335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</connections>
</file>

<file path=xl/sharedStrings.xml><?xml version="1.0" encoding="utf-8"?>
<sst xmlns="http://schemas.openxmlformats.org/spreadsheetml/2006/main" count="18270" uniqueCount="13780">
  <si>
    <t>INTERNATIONAL MANI</t>
  </si>
  <si>
    <t>FEST PRINT OPTIONS</t>
  </si>
  <si>
    <t>GE ONE------</t>
  </si>
  <si>
    <t>REPORTS TYPES =</t>
  </si>
  <si>
    <t>(A) SUMM  (B) COMP  (C)</t>
  </si>
  <si>
    <t>SEMI  (D) DETL  (G) GTOT</t>
  </si>
  <si>
    <t>(T) TTLS  (I) CI    (R)</t>
  </si>
  <si>
    <t>ABRP  (F) FORM  (K) MCR</t>
  </si>
  <si>
    <t>REPORT TYPE:</t>
  </si>
  <si>
    <t>A</t>
  </si>
  <si>
    <t>NEXT PARTIAL</t>
  </si>
  <si>
    <t>LOCKED MANIFEST      EN</t>
  </si>
  <si>
    <t>TER "X" TO LOCK LEG,"U" TO UNLOCK LEG</t>
  </si>
  <si>
    <t>---------------</t>
  </si>
  <si>
    <t>------------------------</t>
  </si>
  <si>
    <t>--------------------------------------</t>
  </si>
  <si>
    <t>---</t>
  </si>
  <si>
    <t>VISA RT NO FX8094</t>
  </si>
  <si>
    <t>VISA RT DATE 17FEB17</t>
  </si>
  <si>
    <t>LEG DEPART CDG</t>
  </si>
  <si>
    <t>(OR)  LEG ARRIVE</t>
  </si>
  <si>
    <t>LEG DATE           LEG LOCK FLAG</t>
  </si>
  <si>
    <t>SORT OPTNS ("X"</t>
  </si>
  <si>
    <t>OR 1-9) :  DOC/NDOC</t>
  </si>
  <si>
    <t>ORIG CTRY      DEST CTRY  X   SVC TYPE</t>
  </si>
  <si>
    <t>BILL T/C    BAT</t>
  </si>
  <si>
    <t>CH    MAWB 1  CLC CODE</t>
  </si>
  <si>
    <t>BILL D/T    VALUE    CONT/BAG</t>
  </si>
  <si>
    <t>OPTIONAL VALUE/</t>
  </si>
  <si>
    <t>WEIGHT INFO :  CURR TYPE</t>
  </si>
  <si>
    <t>EUR   EXCH TBL  EU</t>
  </si>
  <si>
    <t>VALUE CUTOFF</t>
  </si>
  <si>
    <t>:  LO      HI</t>
  </si>
  <si>
    <t>WEIGHT TYPE</t>
  </si>
  <si>
    <t>(K/L) : K   WEIGHT CUTOF</t>
  </si>
  <si>
    <t>F : LO    HI</t>
  </si>
  <si>
    <t>PRINT LOC(S)  :</t>
  </si>
  <si>
    <t>(OR)  PRI</t>
  </si>
  <si>
    <t>NTER ID(S) : IPPBB406</t>
  </si>
  <si>
    <t>PRESS ENTER FOR</t>
  </si>
  <si>
    <t>ADDTL OPTION, OR ENTER</t>
  </si>
  <si>
    <t>"X" TO PRINT MANIFEST NOW :</t>
  </si>
  <si>
    <t>FEST PRINT OPTIONS ---- PAGE TWO ----</t>
  </si>
  <si>
    <t>PRINT "ONLY" OP</t>
  </si>
  <si>
    <t>TIONS ("X" TO SELECT)  D</t>
  </si>
  <si>
    <t>OC    NON-DOC    DANG GOODS    COMAT</t>
  </si>
  <si>
    <t>MPS    TAWB    NON-TAWB</t>
  </si>
  <si>
    <t>CI    NON-CI    SDL</t>
  </si>
  <si>
    <t>PRINT 1 AWB PER</t>
  </si>
  <si>
    <t>PAGE:    DISPLAY MAWB(S</t>
  </si>
  <si>
    <t>): X  SELCT D/LOAD (Y/N)    MPS SPLIT</t>
  </si>
  <si>
    <t>Y</t>
  </si>
  <si>
    <t>OPTIONAL LOCATI</t>
  </si>
  <si>
    <t>ON INFO : ORIG COUNTRY(S</t>
  </si>
  <si>
    <t>)</t>
  </si>
  <si>
    <t>DEST COUNTRY(S</t>
  </si>
  <si>
    <t>)   IE  GB</t>
  </si>
  <si>
    <t>ORIG LOC ID(S)</t>
  </si>
  <si>
    <t>EU ORIG LOCS:</t>
  </si>
  <si>
    <t>DEST L</t>
  </si>
  <si>
    <t>OC ID(S)</t>
  </si>
  <si>
    <t>ORIG VISA RGN(S</t>
  </si>
  <si>
    <t>DEST VISA RGN(S</t>
  </si>
  <si>
    <t>EXCL LOC INFO ENTER X HERE:</t>
  </si>
  <si>
    <t>-------------(CONVEYANCE</t>
  </si>
  <si>
    <t>MANIFEST)----------------------------</t>
  </si>
  <si>
    <t>CONV NO</t>
  </si>
  <si>
    <t>CONV DATE  0       C</t>
  </si>
  <si>
    <t>ONV ORIG           CONV DEST</t>
  </si>
  <si>
    <t>PRINT ONLY SPEC</t>
  </si>
  <si>
    <t>IFIC A/BILLS :  AWB NBR</t>
  </si>
  <si>
    <t>MAWB</t>
  </si>
  <si>
    <t>CONTAINER</t>
  </si>
  <si>
    <t>BAG</t>
  </si>
  <si>
    <t>BATCH         BILL D/T     BILL T/C</t>
  </si>
  <si>
    <t>SVC TYP</t>
  </si>
  <si>
    <t>CLC CODE  C            SPEC HDLG CD</t>
  </si>
  <si>
    <t>BROKER ID</t>
  </si>
  <si>
    <t>TO EXCLUDE A</t>
  </si>
  <si>
    <t>NY OF THE ABOVE ENTER X HERE :  X</t>
  </si>
  <si>
    <t>OPTIONAL CMI/CU</t>
  </si>
  <si>
    <t>STOMR DATA :  INCLUDE CM</t>
  </si>
  <si>
    <t>I DATA :   ETD = Y NON ETD = N :</t>
  </si>
  <si>
    <t>ROD      BROK</t>
  </si>
  <si>
    <t>ER CODE       IMPORTER</t>
  </si>
  <si>
    <t>IMPORTER NBR</t>
  </si>
  <si>
    <t>_x000C_RUN DATE: 17FE</t>
  </si>
  <si>
    <t>B17</t>
  </si>
  <si>
    <t>F E D E R A L    E X P R E S S</t>
  </si>
  <si>
    <t>C O R P O R A T I O</t>
  </si>
  <si>
    <t>N             PAGE:    1</t>
  </si>
  <si>
    <t>RUN TIME: 00:03</t>
  </si>
  <si>
    <t>INTERNATIONAL SUMMARY MANIFEST</t>
  </si>
  <si>
    <t>REPORT: FEVIP093-R1</t>
  </si>
  <si>
    <t>SEQUENCE: DC,RT</t>
  </si>
  <si>
    <t>,AWB</t>
  </si>
  <si>
    <t>CTRY DEST(S): IE  GB</t>
  </si>
  <si>
    <t>SEQUENCE NUMBER   001</t>
  </si>
  <si>
    <t>RT DATE: 17FEB17 RT: FX8094  LE</t>
  </si>
  <si>
    <t>G DEP: CDG</t>
  </si>
  <si>
    <t>DEST:    GB</t>
  </si>
  <si>
    <t>AIRBILL/HEADER</t>
  </si>
  <si>
    <t>PKGS</t>
  </si>
  <si>
    <t>DESCRIPTION                 SHIPPER  C</t>
  </si>
  <si>
    <t>ONSIGNEE    WEIGHT</t>
  </si>
  <si>
    <t>VALUE/CURR EXP DEST FOR OFFICIAL</t>
  </si>
  <si>
    <t>5635  8516</t>
  </si>
  <si>
    <t>9095   1 SHIPPING DOCUM</t>
  </si>
  <si>
    <t>ENTS                       BIRLA AG  H</t>
  </si>
  <si>
    <t>INE FREI     0.2K</t>
  </si>
  <si>
    <t>NCV   EUR CH NWI</t>
  </si>
  <si>
    <t>5794  6107</t>
  </si>
  <si>
    <t>8501   1 SNORING &amp; PODY</t>
  </si>
  <si>
    <t>POSITION SENSOR           ITAMAR ME G</t>
  </si>
  <si>
    <t>.D.S MED     0.2K</t>
  </si>
  <si>
    <t>9.38 EUR IL WRY</t>
  </si>
  <si>
    <t>6062  5592</t>
  </si>
  <si>
    <t>2197   1 PARTS FOR CIVC</t>
  </si>
  <si>
    <t>IL AIRCRAFT                328 SUPPO H</t>
  </si>
  <si>
    <t>ONEYWELL     2.9K</t>
  </si>
  <si>
    <t>95.15 EUR DE BOH</t>
  </si>
  <si>
    <t>6178  0837</t>
  </si>
  <si>
    <t>3888   1 DOCUMENTS ONLY</t>
  </si>
  <si>
    <t>WEIZMANN  F</t>
  </si>
  <si>
    <t>EBS          0.5K</t>
  </si>
  <si>
    <t>NCV   EUR IL HTF</t>
  </si>
  <si>
    <t>6219  5746</t>
  </si>
  <si>
    <t>8289   1 ELECTRONICS PA</t>
  </si>
  <si>
    <t>RTS OF VCS                 FREQUENTI G</t>
  </si>
  <si>
    <t>UERNSEY      1.0K</t>
  </si>
  <si>
    <t>100.00 EUR AT GCI</t>
  </si>
  <si>
    <t>6273  7085</t>
  </si>
  <si>
    <t>2636   1 BUSINESS DOCUM</t>
  </si>
  <si>
    <t>ENTS                       UBP       U</t>
  </si>
  <si>
    <t>NION BAN     0.5K</t>
  </si>
  <si>
    <t>NCV   EUR CH LON</t>
  </si>
  <si>
    <t>6343  7571</t>
  </si>
  <si>
    <t>4658   1 MEDICAL SUPPLI</t>
  </si>
  <si>
    <t>ES                         SMITHS ME H</t>
  </si>
  <si>
    <t>EALTH &amp;      3.0K</t>
  </si>
  <si>
    <t>164.11 EUR NL JER</t>
  </si>
  <si>
    <t>6357  1378</t>
  </si>
  <si>
    <t>8876   1 SAECKE, NEU UN</t>
  </si>
  <si>
    <t>GEBRAUCHT                  LONZA LTD C</t>
  </si>
  <si>
    <t>ATALENT      0.3K</t>
  </si>
  <si>
    <t>28.79 EUR CH BQH</t>
  </si>
  <si>
    <t>6357**1378*</t>
  </si>
  <si>
    <t>*8990   1 LONZACURE M-MI</t>
  </si>
  <si>
    <t>PA D                       LONZA LTD A</t>
  </si>
  <si>
    <t>PPLIED P     2.0K</t>
  </si>
  <si>
    <t>20.00 EUR CH FEA</t>
  </si>
  <si>
    <t>*9107   6 1,1,3,3-TETRAM</t>
  </si>
  <si>
    <t>ETHYLGUANIDINE             LONZA LTD D</t>
  </si>
  <si>
    <t>EKKRA IN    12.5K</t>
  </si>
  <si>
    <t>20.13 EUR CH SOU</t>
  </si>
  <si>
    <t>CRN:  635713</t>
  </si>
  <si>
    <t>6359  3010</t>
  </si>
  <si>
    <t>8414   1 LINGE DE MAISO</t>
  </si>
  <si>
    <t>N                          FREMAUX D M</t>
  </si>
  <si>
    <t>R KEAN       1.4K</t>
  </si>
  <si>
    <t>NCV   EUR FR JER</t>
  </si>
  <si>
    <t>6439  7649</t>
  </si>
  <si>
    <t>1806   1 AIRCRAFT PARTS</t>
  </si>
  <si>
    <t>OTHER                     AMAC AERO A</t>
  </si>
  <si>
    <t>ERFIN LT     2.9K</t>
  </si>
  <si>
    <t>183.24 EUR CH SYY</t>
  </si>
  <si>
    <t>1872   1 NTF SAMPLES</t>
  </si>
  <si>
    <t>AMAC AERO T</t>
  </si>
  <si>
    <t>AG AVIAT     2.2K</t>
  </si>
  <si>
    <t>23.03 EUR CH CAL</t>
  </si>
  <si>
    <t>6457  6388</t>
  </si>
  <si>
    <t>7731   1 TECHNICAL DOCU</t>
  </si>
  <si>
    <t>MENTS FOR CIVIL AIRCRAFT   TAG AVIAT T</t>
  </si>
  <si>
    <t>AG AVIAT     0.5K</t>
  </si>
  <si>
    <t>NCV   EUR CH CAL</t>
  </si>
  <si>
    <t>7742   1 TECHNICAL DOCU</t>
  </si>
  <si>
    <t>MENTS FOR CIVIL AIRCRAFT   TAG AVIAT E</t>
  </si>
  <si>
    <t>XECUJET      0.7K</t>
  </si>
  <si>
    <t>18.75 EUR CH CSA</t>
  </si>
  <si>
    <t>7856   1 NAVIGATION INS</t>
  </si>
  <si>
    <t>TRUMENTS FOR CIVIL AIRCRAF TAG AVIAT T</t>
  </si>
  <si>
    <t>AG FARNB    14.1K</t>
  </si>
  <si>
    <t>39951.24 EUR CH CAL</t>
  </si>
  <si>
    <t>6474  2272</t>
  </si>
  <si>
    <t>6569   1 HARMLESS CHEMI</t>
  </si>
  <si>
    <t>CALS                       KOLB DIST C</t>
  </si>
  <si>
    <t>RODA EUR     5.0K</t>
  </si>
  <si>
    <t>25.00 EUR CH ZEQ</t>
  </si>
  <si>
    <t>6552  5501</t>
  </si>
  <si>
    <t>1090   1 TEXTILE CUTTIN</t>
  </si>
  <si>
    <t>G SAMPLE                   GSI CRES  H</t>
  </si>
  <si>
    <t>OXTON SH     1.0K</t>
  </si>
  <si>
    <t>0.94 EUR JP LCY         ECI</t>
  </si>
  <si>
    <t>6566  7696</t>
  </si>
  <si>
    <t>2058   1 METAL GOODS</t>
  </si>
  <si>
    <t>SCHOFER G C</t>
  </si>
  <si>
    <t>ATHERINE     1.1K</t>
  </si>
  <si>
    <t>3307.96 EUR DE GCI</t>
  </si>
  <si>
    <t>6614**5789*</t>
  </si>
  <si>
    <t>*6095   1 SPARE UNITS</t>
  </si>
  <si>
    <t>I.A.I. IS A</t>
  </si>
  <si>
    <t>J WALTE     5.6K</t>
  </si>
  <si>
    <t>187.55 EUR IL CAL</t>
  </si>
  <si>
    <t>6705  3127</t>
  </si>
  <si>
    <t>5320   1 CIVIL AC SPARE</t>
  </si>
  <si>
    <t>PARTS                     SR TECHNI A</t>
  </si>
  <si>
    <t>VTRADE L     1.5K</t>
  </si>
  <si>
    <t>4454.24 EUR CH XVW</t>
  </si>
  <si>
    <t>6720  1706</t>
  </si>
  <si>
    <t>3164   1 PERSONAL CORRE</t>
  </si>
  <si>
    <t>SPONDENCE, DOCUMENTS.      BANK ASIA S</t>
  </si>
  <si>
    <t>AGAR SAH     0.2K</t>
  </si>
  <si>
    <t>NCV   EUR BD AYH</t>
  </si>
  <si>
    <t>6739  5624</t>
  </si>
  <si>
    <t>3100   1 SCREW,DRIVE</t>
  </si>
  <si>
    <t>FB5621  5 F</t>
  </si>
  <si>
    <t>B5518 10     0.5K</t>
  </si>
  <si>
    <t>1.88 EUR DE HTF</t>
  </si>
  <si>
    <t>6739**5624*</t>
  </si>
  <si>
    <t>*3795   1 COMPRESSED OXY</t>
  </si>
  <si>
    <t>GEN                        FB5621  5 F</t>
  </si>
  <si>
    <t>P2080  A    10.4K</t>
  </si>
  <si>
    <t>1125.28 EUR DE HTF</t>
  </si>
  <si>
    <t>*6235   1 OXYGEN, COMPRE</t>
  </si>
  <si>
    <t>SSED                       FB5612  8 F</t>
  </si>
  <si>
    <t>P2080 AF    17.7K</t>
  </si>
  <si>
    <t>468.87 EUR DE HTF</t>
  </si>
  <si>
    <t>6780  6987</t>
  </si>
  <si>
    <t>7709   1 GOLD PENDANT -</t>
  </si>
  <si>
    <t>GOODS QUALIFY FOR ILFTA 1 RAM RAZ ( F</t>
  </si>
  <si>
    <t>AEZEH MA     0.5K</t>
  </si>
  <si>
    <t>760.50 EUR IL ZDU         ECI</t>
  </si>
  <si>
    <t>8006   1 18K GOLD RING</t>
  </si>
  <si>
    <t>RAM RAZ ( M</t>
  </si>
  <si>
    <t>R STEPHE     0.5K</t>
  </si>
  <si>
    <t>838.33 EUR IL WXF         ECI</t>
  </si>
  <si>
    <t>6788  4947</t>
  </si>
  <si>
    <t>5040   1 VARIOUS</t>
  </si>
  <si>
    <t>IAR       M</t>
  </si>
  <si>
    <t>USTAFA A     2.0K</t>
  </si>
  <si>
    <t>254.51 EUR CH ZLS</t>
  </si>
  <si>
    <t>6796  2017</t>
  </si>
  <si>
    <t>6749   1 DIETARY FOOD S</t>
  </si>
  <si>
    <t>UPPLEMENT                  C/O MAILC T</t>
  </si>
  <si>
    <t>ONI&amp;GUY      6.0K</t>
  </si>
  <si>
    <t>697.10 EUR DE JER</t>
  </si>
  <si>
    <t>6797**1885*</t>
  </si>
  <si>
    <t>*8465   1 MUGLER + AZZAR</t>
  </si>
  <si>
    <t>O EDT TESTER               CLARINS G E</t>
  </si>
  <si>
    <t>LISABETH     3.3K</t>
  </si>
  <si>
    <t>14.01 EUR CH SYY         ECI</t>
  </si>
  <si>
    <t>6800  2599</t>
  </si>
  <si>
    <t>1202   1 ROCKET MOTOR</t>
  </si>
  <si>
    <t>PILATUS A M</t>
  </si>
  <si>
    <t>ARTIN BA     3.7K</t>
  </si>
  <si>
    <t>4369.31 EUR CH WHS</t>
  </si>
  <si>
    <t>6820  4841</t>
  </si>
  <si>
    <t>4513   1 BURS</t>
  </si>
  <si>
    <t>M.D.T Ý21 P</t>
  </si>
  <si>
    <t>ERFECTIO     1.0K</t>
  </si>
  <si>
    <t>803.84 EUR IL SOU</t>
  </si>
  <si>
    <t>6896  7495</t>
  </si>
  <si>
    <t>3795   1 LP</t>
  </si>
  <si>
    <t>CINRAM GM S</t>
  </si>
  <si>
    <t>EEDEE JO     9.2K</t>
  </si>
  <si>
    <t>71.72 EUR DE JER</t>
  </si>
  <si>
    <t>3810   3 LP</t>
  </si>
  <si>
    <t>CINRAM GM H</t>
  </si>
  <si>
    <t>MV RETAI     4.2K</t>
  </si>
  <si>
    <t>29.98 EUR DE GCI</t>
  </si>
  <si>
    <t>CRN:  689674</t>
  </si>
  <si>
    <t>7004  2720</t>
  </si>
  <si>
    <t>9205   1 MEDICAL DEVICE</t>
  </si>
  <si>
    <t>UROSURGI     0.4K</t>
  </si>
  <si>
    <t>174.42 EUR US CAL         ECI</t>
  </si>
  <si>
    <t>7004  6726</t>
  </si>
  <si>
    <t>1924   1 CUSTOMS DOCUME</t>
  </si>
  <si>
    <t>NTS                        FEDEX EXP F</t>
  </si>
  <si>
    <t>EDEX - G     0.5K</t>
  </si>
  <si>
    <t>0.94 EUR IL HTF</t>
  </si>
  <si>
    <t>7013  8205</t>
  </si>
  <si>
    <t>4910   4 INFUSION PUMP</t>
  </si>
  <si>
    <t>SYSTEM &amp; ACC.              CAESARIA  B</t>
  </si>
  <si>
    <t>URTONS      30.8K</t>
  </si>
  <si>
    <t>16453.38 EUR IL SYY</t>
  </si>
  <si>
    <t>CRN:  701382</t>
  </si>
  <si>
    <t>7016  4587</t>
  </si>
  <si>
    <t>4137   1 SAFETY CABLEKI</t>
  </si>
  <si>
    <t>T                          AVIO DIEP E</t>
  </si>
  <si>
    <t>THOS-ENE     1.4K</t>
  </si>
  <si>
    <t>649.66 EUR NL ABZ</t>
  </si>
  <si>
    <t>4148   1 WIRE 11</t>
  </si>
  <si>
    <t>AVIO DIEP R</t>
  </si>
  <si>
    <t>YANAIR L     4.7K</t>
  </si>
  <si>
    <t>428.54 EUR NL HTF</t>
  </si>
  <si>
    <t>4527   1 ULTRALOC</t>
  </si>
  <si>
    <t>AVIO DIEP A</t>
  </si>
  <si>
    <t>.J.  WAL     7.3K</t>
  </si>
  <si>
    <t>3204.31 EUR NL CAL</t>
  </si>
  <si>
    <t>7055  7791</t>
  </si>
  <si>
    <t>6890   1 14-022281PCB A</t>
  </si>
  <si>
    <t>SSY,LSR INTFC,FBR OPTRMA 0 KLA TENCO Q</t>
  </si>
  <si>
    <t>IOPTIQ P     1.0K</t>
  </si>
  <si>
    <t>5022.51 EUR IL SOU         ECI</t>
  </si>
  <si>
    <t>NOTE: AIRBILL/H</t>
  </si>
  <si>
    <t>EADER CONTAINING ASTERIS</t>
  </si>
  <si>
    <t>KS INDICATE DANGEROUS GOODS (RESTRICTE</t>
  </si>
  <si>
    <t>D ARTICLES)</t>
  </si>
  <si>
    <t>N             PAGE:    2</t>
  </si>
  <si>
    <t>7101  7146</t>
  </si>
  <si>
    <t>2998   1 REAGENTS FOR I</t>
  </si>
  <si>
    <t>N-VITRO LABORATORY USE ONL PROSPEC-T B</t>
  </si>
  <si>
    <t>IORBYT L     0.3K</t>
  </si>
  <si>
    <t>229.74 EUR IL CSA</t>
  </si>
  <si>
    <t>3045   1 REAGENTS FOR I</t>
  </si>
  <si>
    <t>N-VITRO LABORATORY USE ONL PROSPEC-T A</t>
  </si>
  <si>
    <t>BCAM PLC     0.5K</t>
  </si>
  <si>
    <t>506.38 EUR IL CSA</t>
  </si>
  <si>
    <t>7151  0324</t>
  </si>
  <si>
    <t>8872   2 FLIPPER AQUARI</t>
  </si>
  <si>
    <t>UM ALGAE MAGNET CLEANER    MARINE DE U</t>
  </si>
  <si>
    <t>K AQUA M    59.6K</t>
  </si>
  <si>
    <t>2793.85 EUR US BBS         ECI</t>
  </si>
  <si>
    <t>CRN:  ++++++</t>
  </si>
  <si>
    <t>++++++</t>
  </si>
  <si>
    <t>SPLIT--&gt; 715103</t>
  </si>
  <si>
    <t>7151  4716</t>
  </si>
  <si>
    <t>2254   1 PLASTIC CELL C</t>
  </si>
  <si>
    <t>ULTURE PLATE MODIFIED WITH EPFL SCHO U</t>
  </si>
  <si>
    <t>NIVERSIT     0.3K</t>
  </si>
  <si>
    <t>1.87 EUR CH CSA         ECI</t>
  </si>
  <si>
    <t>7163  9193</t>
  </si>
  <si>
    <t>6886   1 PEARL POWDER</t>
  </si>
  <si>
    <t>HUIZHOU Y M</t>
  </si>
  <si>
    <t>ARIA NGO     1.0K</t>
  </si>
  <si>
    <t>150.04 EUR CN LCY</t>
  </si>
  <si>
    <t>7167  4115</t>
  </si>
  <si>
    <t>6172   1 USED WIFI MODE</t>
  </si>
  <si>
    <t>M                          COMFORT H A</t>
  </si>
  <si>
    <t>NOVO UK      0.5K</t>
  </si>
  <si>
    <t>4.69 EUR NO LTN</t>
  </si>
  <si>
    <t>7185  2725</t>
  </si>
  <si>
    <t>3401   1 DATA COMMUNICA</t>
  </si>
  <si>
    <t>TION EQUIPMENT             MELLANOX  H</t>
  </si>
  <si>
    <t>ITACHI D     0.5K</t>
  </si>
  <si>
    <t>118.15 EUR IL CAL</t>
  </si>
  <si>
    <t>7190  1217</t>
  </si>
  <si>
    <t>2963   1 LEXMARK T650-T</t>
  </si>
  <si>
    <t>652-T654 HIGH YIELD RETURN SOTEL GMB H</t>
  </si>
  <si>
    <t>OTEL DE      2.0K</t>
  </si>
  <si>
    <t>335.61 EUR DE JER</t>
  </si>
  <si>
    <t>7205  0959</t>
  </si>
  <si>
    <t>8314   1 ROSEHIP OIL</t>
  </si>
  <si>
    <t>MELNIK AL F</t>
  </si>
  <si>
    <t>USHI WEL     2.0K</t>
  </si>
  <si>
    <t>18.75 EUR UA BEQ         ECI</t>
  </si>
  <si>
    <t>8987   1 DRESS,HANDMADE</t>
  </si>
  <si>
    <t>,UNSOLICITED GIFT          MARIUSHCH V</t>
  </si>
  <si>
    <t>ESA DESI     1.5K</t>
  </si>
  <si>
    <t>23.03 EUR UA WEM         ECI</t>
  </si>
  <si>
    <t>7205  2221</t>
  </si>
  <si>
    <t>7618   4 GEMAESS  BEILI</t>
  </si>
  <si>
    <t>EGENDER PROFORMARECHNUNG   LONZA AG  C</t>
  </si>
  <si>
    <t>OLEY POR    37.0K</t>
  </si>
  <si>
    <t>65.64 EUR CH NDY</t>
  </si>
  <si>
    <t>CRN:  720522</t>
  </si>
  <si>
    <t>7211  5287</t>
  </si>
  <si>
    <t>7022   1 DOCS</t>
  </si>
  <si>
    <t>LANDA COR U</t>
  </si>
  <si>
    <t>NITED BI     0.2K</t>
  </si>
  <si>
    <t>1.00 EUR IL WHS</t>
  </si>
  <si>
    <t>7232  0996</t>
  </si>
  <si>
    <t>5288   1 IRGALUBE 353 C</t>
  </si>
  <si>
    <t>HEMICAL NOT RESTRICTED     BASF KAIS S</t>
  </si>
  <si>
    <t>BZ CORPO     1.5K</t>
  </si>
  <si>
    <t>3.00 EUR CH WXF</t>
  </si>
  <si>
    <t>5726   1 CROMOPHTAL VIO</t>
  </si>
  <si>
    <t>LET D 5800, CHEMICAL NOT R BASF KAIS F</t>
  </si>
  <si>
    <t>UJICHEM      0.7K</t>
  </si>
  <si>
    <t>1.44 EUR CH AYH</t>
  </si>
  <si>
    <t>7235  9386</t>
  </si>
  <si>
    <t>9359   1 SEQUOIA CALIBR</t>
  </si>
  <si>
    <t>ATION TARGET               SENSEFLY  G</t>
  </si>
  <si>
    <t>AVIN WIS     0.5K</t>
  </si>
  <si>
    <t>23.35 EUR CH SOU         ECI</t>
  </si>
  <si>
    <t>9407   1 USB CABLES</t>
  </si>
  <si>
    <t>SENSEFLY  D</t>
  </si>
  <si>
    <t>AVID MCA     0.5K</t>
  </si>
  <si>
    <t>4.67 EUR CH KYN         ECI</t>
  </si>
  <si>
    <t>9429   1 USB CABLES</t>
  </si>
  <si>
    <t>SENSEFLY  T</t>
  </si>
  <si>
    <t>IM TAYLO     0.5K</t>
  </si>
  <si>
    <t>4.67 EUR CH XPW         ECI</t>
  </si>
  <si>
    <t>9430   1 PROPELLER SC-E</t>
  </si>
  <si>
    <t>B                          SENSEFLY  K</t>
  </si>
  <si>
    <t>OREC GRO     0.2K</t>
  </si>
  <si>
    <t>86.00 EUR CH CSA</t>
  </si>
  <si>
    <t>9484   1 USB CABLES</t>
  </si>
  <si>
    <t>SENSEFLY  M</t>
  </si>
  <si>
    <t>ICHAEL M     0.5K</t>
  </si>
  <si>
    <t>4.67 EUR CH CSA         ECI</t>
  </si>
  <si>
    <t>7244  7474</t>
  </si>
  <si>
    <t>8161   1 MEDIZINISCHE K</t>
  </si>
  <si>
    <t>ATHETER                    PENUMBRA  S</t>
  </si>
  <si>
    <t>TATES OF     3.0K</t>
  </si>
  <si>
    <t>NCV   EUR DE JER</t>
  </si>
  <si>
    <t>7783  9777</t>
  </si>
  <si>
    <t>3035   1 CORRESPONDENCE</t>
  </si>
  <si>
    <t>/NO COMMERCIAL VALUE       JSC KAZTR I</t>
  </si>
  <si>
    <t>BASIS GL     0.1K</t>
  </si>
  <si>
    <t>NCV   EUR KZ LCY</t>
  </si>
  <si>
    <t>7784  0959</t>
  </si>
  <si>
    <t>3863   1 CORRESPONDENCE</t>
  </si>
  <si>
    <t>/NO COMMERCIAL VALUE       JSC KAZTR T</t>
  </si>
  <si>
    <t>ELEKOM M     0.1K</t>
  </si>
  <si>
    <t>7784  0960</t>
  </si>
  <si>
    <t>6889   1 CORRESPONDENCE</t>
  </si>
  <si>
    <t>/NO COMMERCIAL VALUE       JSC KAZTR W</t>
  </si>
  <si>
    <t>AVECREST     0.1K</t>
  </si>
  <si>
    <t>7784  0973</t>
  </si>
  <si>
    <t>5443   1 CONSTANTAN</t>
  </si>
  <si>
    <t>LAMINERIE G</t>
  </si>
  <si>
    <t>OODFELLO    14.0K</t>
  </si>
  <si>
    <t>2068.59 EUR CH CSA</t>
  </si>
  <si>
    <t>7784  0984</t>
  </si>
  <si>
    <t>0066   1 KEEP COOL,LABO</t>
  </si>
  <si>
    <t>RATORY REAGENTS NON HAZARD GTS DEPAR L</t>
  </si>
  <si>
    <t>ILLIDALE     2.5K</t>
  </si>
  <si>
    <t>435.32 EUR TR BOH</t>
  </si>
  <si>
    <t>7784  1461</t>
  </si>
  <si>
    <t>1372   1 HUD</t>
  </si>
  <si>
    <t>NAVDY     B</t>
  </si>
  <si>
    <t>AJABI MA     1.4K</t>
  </si>
  <si>
    <t>0.94 EUR US BZZ</t>
  </si>
  <si>
    <t>7784  1634</t>
  </si>
  <si>
    <t>6463   1 APPLICATION FO</t>
  </si>
  <si>
    <t>R CONTEST                  22SQUARED D</t>
  </si>
  <si>
    <t>&amp;AD AWAR     1.5K</t>
  </si>
  <si>
    <t>0.01 EUR US LCY         ECI</t>
  </si>
  <si>
    <t>7784  2082</t>
  </si>
  <si>
    <t>0437   1 COSMETIC PRODU</t>
  </si>
  <si>
    <t>CTS WITHOUT ALCOHOL, HARML DERMALAB  S</t>
  </si>
  <si>
    <t>ARAH GRE     0.6K</t>
  </si>
  <si>
    <t>9.34 EUR CH ZLS         ECI</t>
  </si>
  <si>
    <t>7784  2093</t>
  </si>
  <si>
    <t>3337   1 MEDAL HOLDER</t>
  </si>
  <si>
    <t>ICS ODYSS S</t>
  </si>
  <si>
    <t>USAN OSM     0.5K</t>
  </si>
  <si>
    <t>4.69 EUR MD NDY         ECI</t>
  </si>
  <si>
    <t>7784  2100</t>
  </si>
  <si>
    <t>2605   1 CORRESPONDENCE</t>
  </si>
  <si>
    <t>/NO COMMERCIAL VALUE       BORUCH NA N</t>
  </si>
  <si>
    <t>VOGEL &amp;     1.0K</t>
  </si>
  <si>
    <t>NCV   EUR IL LCY</t>
  </si>
  <si>
    <t>7784  2103</t>
  </si>
  <si>
    <t>8000   1 INVOICES (COMP</t>
  </si>
  <si>
    <t>LETED)                     CPS KALIT J</t>
  </si>
  <si>
    <t>AE EUROP     0.5K</t>
  </si>
  <si>
    <t>0.94 EUR TR CAL</t>
  </si>
  <si>
    <t>7784  2108</t>
  </si>
  <si>
    <t>8655   2 EXHIBITION STA</t>
  </si>
  <si>
    <t>ND                         UNIVERSIT A</t>
  </si>
  <si>
    <t>CTIVATE     60.0K</t>
  </si>
  <si>
    <t>46.07 EUR CH ZLS         ECI</t>
  </si>
  <si>
    <t>CRN:  778421</t>
  </si>
  <si>
    <t>7784  3120</t>
  </si>
  <si>
    <t>2987   1 COSMETIC SAMPL</t>
  </si>
  <si>
    <t>ES                         TECHNATUR F</t>
  </si>
  <si>
    <t>MC           0.5K</t>
  </si>
  <si>
    <t>10.00 EUR FR ESH         ECI</t>
  </si>
  <si>
    <t>7784  3123</t>
  </si>
  <si>
    <t>3427   1 DCP CINEMA HAR</t>
  </si>
  <si>
    <t>DDISK                      CINETYP A M</t>
  </si>
  <si>
    <t>OTION PI     4.0K</t>
  </si>
  <si>
    <t>186.81 EUR CH LON         ECI</t>
  </si>
  <si>
    <t>7784  3125</t>
  </si>
  <si>
    <t>5546   1 GNS430</t>
  </si>
  <si>
    <t>SCANDINAV G</t>
  </si>
  <si>
    <t>ARMIN (E     5.6K</t>
  </si>
  <si>
    <t>937.73 EUR NO SOU</t>
  </si>
  <si>
    <t>7784  3131</t>
  </si>
  <si>
    <t>2914   1 ORDER #5432</t>
  </si>
  <si>
    <t>BEN-R-TEK G</t>
  </si>
  <si>
    <t>LOBE ELE     0.5K</t>
  </si>
  <si>
    <t>703.30 EUR IL CAL</t>
  </si>
  <si>
    <t>7784  3138</t>
  </si>
  <si>
    <t>7187   1 ELECTRONIC AND</t>
  </si>
  <si>
    <t>NETWORKING EQUIPMENT      MRV COMMU L</t>
  </si>
  <si>
    <t>ONDON IN     7.0K</t>
  </si>
  <si>
    <t>5577.64 EUR IL LCY</t>
  </si>
  <si>
    <t>7784  3140</t>
  </si>
  <si>
    <t>5639   1 ELECTRONIC AND</t>
  </si>
  <si>
    <t>ONDON IN     9.0K</t>
  </si>
  <si>
    <t>11155.29 EUR IL LCY</t>
  </si>
  <si>
    <t>7784  3146</t>
  </si>
  <si>
    <t>6755   1 CORRESPONDENCE</t>
  </si>
  <si>
    <t>/NO COMMERCIAL VALUE       RG CAPITA I</t>
  </si>
  <si>
    <t>NVESTEC      0.5K</t>
  </si>
  <si>
    <t>NCV   EUR FR GCI</t>
  </si>
  <si>
    <t>7784  3148</t>
  </si>
  <si>
    <t>4824   1 LEGAL DOCUMENT</t>
  </si>
  <si>
    <t>S                          TECHPLAY  P</t>
  </si>
  <si>
    <t>LAYTECH      2.0K</t>
  </si>
  <si>
    <t>0.94 EUR IL IOM</t>
  </si>
  <si>
    <t>++++++++++++ =</t>
  </si>
  <si>
    <t>SPLIT   CROSS REFERENCE</t>
  </si>
  <si>
    <t>NUMBERS</t>
  </si>
  <si>
    <t>N             PAGE:    3</t>
  </si>
  <si>
    <t>7784  3158</t>
  </si>
  <si>
    <t>6922   1 ORIGINAL ART W</t>
  </si>
  <si>
    <t>ORK                        KEDEM AUC G</t>
  </si>
  <si>
    <t>ILDENS A     9.2K</t>
  </si>
  <si>
    <t>6973.93 EUR IL LTN         ECI</t>
  </si>
  <si>
    <t>7784  3159</t>
  </si>
  <si>
    <t>1174   1 ANALYTICAL COM</t>
  </si>
  <si>
    <t>PONENTS                    VICI AG I A</t>
  </si>
  <si>
    <t>GILENT T     1.3K</t>
  </si>
  <si>
    <t>1877.39 EUR CH WRY</t>
  </si>
  <si>
    <t>7784  3167</t>
  </si>
  <si>
    <t>5148   1 AKRILIK</t>
  </si>
  <si>
    <t>NOVA ULUS S</t>
  </si>
  <si>
    <t>WATCH KI     4.0K</t>
  </si>
  <si>
    <t>203.00 EUR TR LON</t>
  </si>
  <si>
    <t>7784**3172*</t>
  </si>
  <si>
    <t>*4390   8 LITHIUM-ION BA</t>
  </si>
  <si>
    <t>TTERIES, SECTION IB, PI965 WYON AG   C</t>
  </si>
  <si>
    <t>OCHLEAR     80.0K</t>
  </si>
  <si>
    <t>122068.65 EUR CH ZGG</t>
  </si>
  <si>
    <t>CRN:  778431</t>
  </si>
  <si>
    <t>7784  3183</t>
  </si>
  <si>
    <t>6710   1 FASHION JEWELE</t>
  </si>
  <si>
    <t>RY                         ITHIL JEW P</t>
  </si>
  <si>
    <t>IA JEWEL     1.0K</t>
  </si>
  <si>
    <t>4011.63 EUR IL GXH</t>
  </si>
  <si>
    <t>7784  3195</t>
  </si>
  <si>
    <t>8761   1 ELECTRONIC COM</t>
  </si>
  <si>
    <t>PONENT HIGHVOLTAGE DC-DC/A CONDATAS  X</t>
  </si>
  <si>
    <t>P UK         1.2K</t>
  </si>
  <si>
    <t>389.91 EUR CH CAL</t>
  </si>
  <si>
    <t>7784  3205</t>
  </si>
  <si>
    <t>9976   3 CLOTHING SAMPL</t>
  </si>
  <si>
    <t>ES                         PRIX DE L F</t>
  </si>
  <si>
    <t>REED OF     75.0K</t>
  </si>
  <si>
    <t>140.11 EUR CH LCY         ECI</t>
  </si>
  <si>
    <t>CRN:  778432</t>
  </si>
  <si>
    <t>7784  3219</t>
  </si>
  <si>
    <t>0335   1 CHOCOLATE SAMP</t>
  </si>
  <si>
    <t>LES                        CARMIT CA S</t>
  </si>
  <si>
    <t>AINSBURY     6.0K</t>
  </si>
  <si>
    <t>14.07 EUR IL LCY         ECI</t>
  </si>
  <si>
    <t>7784  3245</t>
  </si>
  <si>
    <t>3670   1 NIPPLES FOR BI</t>
  </si>
  <si>
    <t>CYCLES                     DT SWISS  S</t>
  </si>
  <si>
    <t>PECIALIZ     2.5K</t>
  </si>
  <si>
    <t>192.42 EUR CH ZGG</t>
  </si>
  <si>
    <t>7784  3254</t>
  </si>
  <si>
    <t>6752   1 CORRESPONDENCE</t>
  </si>
  <si>
    <t>/NO COMMERCIAL VALUE       SPENCER S T</t>
  </si>
  <si>
    <t>MF GROUP     0.1K</t>
  </si>
  <si>
    <t>NCV   EUR NL JER</t>
  </si>
  <si>
    <t>7784  3313</t>
  </si>
  <si>
    <t>1777   1 RETURN SHIPMEN</t>
  </si>
  <si>
    <t>T EX AWB#721859672990      DAFNIS    A</t>
  </si>
  <si>
    <t>.J. WALT     2.0K</t>
  </si>
  <si>
    <t>468.87 EUR MD CAL         ECI</t>
  </si>
  <si>
    <t>7784**3479*</t>
  </si>
  <si>
    <t>*8530   2 CONSUMER COMMO</t>
  </si>
  <si>
    <t>DITY ID 8000 PERFUMARY PRO ART &amp; FRA S</t>
  </si>
  <si>
    <t>IDHU &amp; S    23.4K</t>
  </si>
  <si>
    <t>60.71 EUR CH LON         ECI</t>
  </si>
  <si>
    <t>CRN:  778434</t>
  </si>
  <si>
    <t>7784  4198</t>
  </si>
  <si>
    <t>0606   1 BRACELETS MONT</t>
  </si>
  <si>
    <t>RES ALLIGATOR              GRAHAM SA G</t>
  </si>
  <si>
    <t>RAHAM 16     0.2K</t>
  </si>
  <si>
    <t>140.11 EUR CH BEQ</t>
  </si>
  <si>
    <t>7784  4201</t>
  </si>
  <si>
    <t>4412   1 HANDMADE CEMEN</t>
  </si>
  <si>
    <t>T TILES SAMPLES            MARRAKECH S</t>
  </si>
  <si>
    <t>AM REDEL     2.0K</t>
  </si>
  <si>
    <t>1.68 EUR SE GCI</t>
  </si>
  <si>
    <t>7784  4202</t>
  </si>
  <si>
    <t>3303   1 DOOR FLIGHT DE</t>
  </si>
  <si>
    <t>CK                         CONDOR TE A</t>
  </si>
  <si>
    <t>7321.70 EUR DE XVW</t>
  </si>
  <si>
    <t>9264   1 DISPLAYS - NO</t>
  </si>
  <si>
    <t>COMMERCIALE VALUE          CORUM SAR F</t>
  </si>
  <si>
    <t>ROST OF      2.6K</t>
  </si>
  <si>
    <t>11.52 EUR CH LON</t>
  </si>
  <si>
    <t>7784  4204</t>
  </si>
  <si>
    <t>9976   1 PLEASE PREPARE</t>
  </si>
  <si>
    <t>CUSTOMS DOCUMENTATION AT  MJLC      R</t>
  </si>
  <si>
    <t>LA           0.5K</t>
  </si>
  <si>
    <t>95.27 EUR CH LTN</t>
  </si>
  <si>
    <t>7784  4208</t>
  </si>
  <si>
    <t>0950   1 INKJET SPARES</t>
  </si>
  <si>
    <t>GRAPHTECH D</t>
  </si>
  <si>
    <t>OMINO UK     1.1K</t>
  </si>
  <si>
    <t>204.56 EUR CH CSA</t>
  </si>
  <si>
    <t>6250   1 LEATHER COSMET</t>
  </si>
  <si>
    <t>IC BAG SAMPLE              G.C MON P T</t>
  </si>
  <si>
    <t>ESS VINC     1.5K</t>
  </si>
  <si>
    <t>7.08 EUR TR BEQ         ECI</t>
  </si>
  <si>
    <t>7784  4210</t>
  </si>
  <si>
    <t>4355   1 LIVRE</t>
  </si>
  <si>
    <t>RG CAPITA A</t>
  </si>
  <si>
    <t>ON UK LT     5.0K</t>
  </si>
  <si>
    <t>100.00 EUR FR SYY         ECI</t>
  </si>
  <si>
    <t>4550   1 INFUZE BLACK T</t>
  </si>
  <si>
    <t>EA                         LTR INDUS P</t>
  </si>
  <si>
    <t>AT ANNAB     0.5K</t>
  </si>
  <si>
    <t>0.30 EUR FR MSE</t>
  </si>
  <si>
    <t>7784  4211</t>
  </si>
  <si>
    <t>2732   1 LEATHER BAG SA</t>
  </si>
  <si>
    <t>MPLE                       G.C MON P C</t>
  </si>
  <si>
    <t>ASSIA MU     2.5K</t>
  </si>
  <si>
    <t>7.08 EUR TR LON         ECI</t>
  </si>
  <si>
    <t>7784  4212</t>
  </si>
  <si>
    <t>0487   1 ONE LOT OF CUL</t>
  </si>
  <si>
    <t>TURED PEARLS               SWISS PEA W</t>
  </si>
  <si>
    <t>OOLLEY A     0.5K</t>
  </si>
  <si>
    <t>93.77 EUR CH SOU</t>
  </si>
  <si>
    <t>7784  4215</t>
  </si>
  <si>
    <t>8252   1 BASE CAPS</t>
  </si>
  <si>
    <t>QUOTIENT  T</t>
  </si>
  <si>
    <t>TP THE T     1.0K</t>
  </si>
  <si>
    <t>23.35 EUR CH CSA         ECI</t>
  </si>
  <si>
    <t>7784  4216</t>
  </si>
  <si>
    <t>6125   1 NOZZLE ASSEMBL</t>
  </si>
  <si>
    <t>Y 60 MICRON                PRECIPART D</t>
  </si>
  <si>
    <t>OMINO UK     2.4K</t>
  </si>
  <si>
    <t>30629.37 EUR CH CSA</t>
  </si>
  <si>
    <t>7784  4218</t>
  </si>
  <si>
    <t>4385   1 INDUSTRIAL BAL</t>
  </si>
  <si>
    <t>LS                         SANDOZ FI G</t>
  </si>
  <si>
    <t>OODFELLO     0.4K</t>
  </si>
  <si>
    <t>212.96 EUR CH CSA</t>
  </si>
  <si>
    <t>9137   1 MASTERROC SA 5</t>
  </si>
  <si>
    <t>45, ADMIXTURE FOR CONCRETE BASF SCHW B</t>
  </si>
  <si>
    <t>ASF PLC     25.0K</t>
  </si>
  <si>
    <t>35.96 EUR CH SYY         ECI</t>
  </si>
  <si>
    <t>7784  4227</t>
  </si>
  <si>
    <t>9850   2 WATCH MOVEMENT</t>
  </si>
  <si>
    <t>MANUFACTU B</t>
  </si>
  <si>
    <t>REMONT W     5.3K</t>
  </si>
  <si>
    <t>61781.94 EUR CH CAL         ECI</t>
  </si>
  <si>
    <t>CRN:  778442</t>
  </si>
  <si>
    <t>7784  4228</t>
  </si>
  <si>
    <t>1404   1 CORRESPONDENCE</t>
  </si>
  <si>
    <t>_NO_COMMERCIAL_VALUE       PARANTEZ  H</t>
  </si>
  <si>
    <t>YDRONIX      1.0K</t>
  </si>
  <si>
    <t>NCV   EUR TR CAL</t>
  </si>
  <si>
    <t>7784**4228*</t>
  </si>
  <si>
    <t>*4995   8 FOR ANALYSE AN</t>
  </si>
  <si>
    <t>D NOT FOR RESALE, GRATIS W SYNGENTA  S</t>
  </si>
  <si>
    <t>YNGENTA     59.2K</t>
  </si>
  <si>
    <t>74.72 EUR CH CAL         ECI</t>
  </si>
  <si>
    <t>7784  4229</t>
  </si>
  <si>
    <t>1596   1 DENTAL LAB SUP</t>
  </si>
  <si>
    <t>PLIES                      SMILE LIN V</t>
  </si>
  <si>
    <t>IGO GALL     0.7K</t>
  </si>
  <si>
    <t>375.00 EUR CH LON</t>
  </si>
  <si>
    <t>7784  4230</t>
  </si>
  <si>
    <t>2542   1 INSCIENCE AUDI</t>
  </si>
  <si>
    <t>ENCE AWARD                 STICHTING S</t>
  </si>
  <si>
    <t>COTT FRE     1.0K</t>
  </si>
  <si>
    <t>10.00 EUR NL LON         ECI</t>
  </si>
  <si>
    <t>7784  4231</t>
  </si>
  <si>
    <t>8769   1 WATCHES AFTER</t>
  </si>
  <si>
    <t>REPAIRS                    OME SA    T</t>
  </si>
  <si>
    <t>HE SWATC     3.6K</t>
  </si>
  <si>
    <t>26569.21 EUR CH SOU</t>
  </si>
  <si>
    <t>7784  4232</t>
  </si>
  <si>
    <t>8542   1 DIAL</t>
  </si>
  <si>
    <t>OME SA    T</t>
  </si>
  <si>
    <t>HE SWATC     0.5K</t>
  </si>
  <si>
    <t>495.05 EUR CH SOU</t>
  </si>
  <si>
    <t>7784  4233</t>
  </si>
  <si>
    <t>4136   1 WEAR SAMPLE</t>
  </si>
  <si>
    <t>SIMTEKS T U</t>
  </si>
  <si>
    <t>RBAN OUT     0.5K</t>
  </si>
  <si>
    <t>0.94 EUR TR LON</t>
  </si>
  <si>
    <t>7709   1 INKJET SPARES</t>
  </si>
  <si>
    <t>OMINO UK     2.3K</t>
  </si>
  <si>
    <t>3082.38 EUR CH CSA</t>
  </si>
  <si>
    <t>7784  4234</t>
  </si>
  <si>
    <t>3406   1 CORRESPONDENCE</t>
  </si>
  <si>
    <t>/NO COMMERCIAL VALUE       ROLACO GR O</t>
  </si>
  <si>
    <t>RYX FINA     0.5K</t>
  </si>
  <si>
    <t>NCV   EUR CH NDY</t>
  </si>
  <si>
    <t>N             PAGE:    4</t>
  </si>
  <si>
    <t>7784  4235</t>
  </si>
  <si>
    <t>7365   1 CORRESPONDENCE</t>
  </si>
  <si>
    <t>/NO COMMERCIAL VALUE       EASY JET  A</t>
  </si>
  <si>
    <t>ERDATA L     2.8K</t>
  </si>
  <si>
    <t>NCV   EUR CH SYY</t>
  </si>
  <si>
    <t>7784  4237</t>
  </si>
  <si>
    <t>9602   1 CORRESPONDENCE</t>
  </si>
  <si>
    <t>/NO COMMERCIAL VALUE       SCANDINAV C</t>
  </si>
  <si>
    <t>OBHAM AN     0.3K</t>
  </si>
  <si>
    <t>NCV   EUR NO WHS</t>
  </si>
  <si>
    <t>7784  4242</t>
  </si>
  <si>
    <t>2720   1 CORRESPONDENCE</t>
  </si>
  <si>
    <t>/NO COMMERCIAL VALUE       ADVEQ MAN A</t>
  </si>
  <si>
    <t>DVEQ MAN     0.5K</t>
  </si>
  <si>
    <t>NCV   EUR CH JER</t>
  </si>
  <si>
    <t>7784  4246</t>
  </si>
  <si>
    <t>5907   1 INSURANCE DOCU</t>
  </si>
  <si>
    <t>MENTS                      ALBINATI  M</t>
  </si>
  <si>
    <t>CLARENS      0.1K</t>
  </si>
  <si>
    <t>0.93 EUR CH BEQ</t>
  </si>
  <si>
    <t>7784  4248</t>
  </si>
  <si>
    <t>0653   1 RESEARCH-SAMPL</t>
  </si>
  <si>
    <t>E                          CHEMCONNE C</t>
  </si>
  <si>
    <t>ARROLL L     1.0K</t>
  </si>
  <si>
    <t>0.01 EUR NL CSA         ECI</t>
  </si>
  <si>
    <t>7073   1 DATALOGGER</t>
  </si>
  <si>
    <t>TP THE T     0.5K</t>
  </si>
  <si>
    <t>7784  4251</t>
  </si>
  <si>
    <t>4677   1 CORRESPONDENCE</t>
  </si>
  <si>
    <t>/NO COMMERCIAL VALUE       VERTEX PH V</t>
  </si>
  <si>
    <t>ERTEX PH     0.5K</t>
  </si>
  <si>
    <t>7784  4256</t>
  </si>
  <si>
    <t>1558   1 CORRESPONDENCE</t>
  </si>
  <si>
    <t>/NO COMMERCIAL VALUE       ANGELO, G S</t>
  </si>
  <si>
    <t>ANNE GRO     0.5K</t>
  </si>
  <si>
    <t>7784  4257</t>
  </si>
  <si>
    <t>8303   1 DIFFERENT TEXT</t>
  </si>
  <si>
    <t>ILE SAMPLES                JAKOB SCH D</t>
  </si>
  <si>
    <t>AVID BUR     2.2K</t>
  </si>
  <si>
    <t>9.34 EUR CH LON</t>
  </si>
  <si>
    <t>7784  4258</t>
  </si>
  <si>
    <t>5419   1 CORRESPONDENCE</t>
  </si>
  <si>
    <t>/NO COMMERCIAL VALUE       MOLINARI  C</t>
  </si>
  <si>
    <t>REDIT SU     0.1K</t>
  </si>
  <si>
    <t>NCV   EUR CH LCY</t>
  </si>
  <si>
    <t>8153   1 CORRESPONDENCE</t>
  </si>
  <si>
    <t>/NO COMMERCIAL VALUE       FIRST FAM T</t>
  </si>
  <si>
    <t>LT LLP       0.3K</t>
  </si>
  <si>
    <t>7784  4260</t>
  </si>
  <si>
    <t>1187   1 SHOES / CHAUSS</t>
  </si>
  <si>
    <t>URES                       CB ZUERIC C</t>
  </si>
  <si>
    <t>B BROMPT     1.9K</t>
  </si>
  <si>
    <t>413.79 EUR CH NDY</t>
  </si>
  <si>
    <t>1923   9 PROSPECTS SAMP</t>
  </si>
  <si>
    <t>LE, NOT FOR SALE, NO COMME CP EUROPE H</t>
  </si>
  <si>
    <t>ILLS PET   159.0K</t>
  </si>
  <si>
    <t>401.64 EUR CH CAL         ECI</t>
  </si>
  <si>
    <t>7784  4263</t>
  </si>
  <si>
    <t>0584   1 LEGAL DOCUMENT</t>
  </si>
  <si>
    <t>S                          MET HOLDI C</t>
  </si>
  <si>
    <t>LIFFORD      0.3K</t>
  </si>
  <si>
    <t>0.93 EUR CH LCY</t>
  </si>
  <si>
    <t>7784  4266</t>
  </si>
  <si>
    <t>8110   1 METRO TICKETS</t>
  </si>
  <si>
    <t>PARIS ET GROUPS - NOT FOR  EF CULTUR E</t>
  </si>
  <si>
    <t>F EDUCTI     4.9K</t>
  </si>
  <si>
    <t>0.93 EUR CH LON         ECI</t>
  </si>
  <si>
    <t>7784  4268</t>
  </si>
  <si>
    <t>2982   1 WRIST WATCHES</t>
  </si>
  <si>
    <t>FORTIS UH P</t>
  </si>
  <si>
    <t>AGE AND      3.9K</t>
  </si>
  <si>
    <t>2947.69 EUR CH ZLS</t>
  </si>
  <si>
    <t>9531   1 CIRRUS CK: 161</t>
  </si>
  <si>
    <t>C KIT                      INSTRUMEN C</t>
  </si>
  <si>
    <t>IRRUS RE     3.9K</t>
  </si>
  <si>
    <t>553.53 EUR NO FFD         ECI</t>
  </si>
  <si>
    <t>7784  4269</t>
  </si>
  <si>
    <t>7952   1 PIECES DETACHE</t>
  </si>
  <si>
    <t>ES                         . . .     A</t>
  </si>
  <si>
    <t>PUK          0.8K</t>
  </si>
  <si>
    <t>9152.05 EUR CH LON</t>
  </si>
  <si>
    <t>7784  4270</t>
  </si>
  <si>
    <t>5108   1 OFFICE RECORDS</t>
  </si>
  <si>
    <t>TAURUS IN C</t>
  </si>
  <si>
    <t>APITA AS     0.5K</t>
  </si>
  <si>
    <t>5965   1 MECHANICAL PAR</t>
  </si>
  <si>
    <t>TS, LIGHT PARTS, NO LIQUID HIGH CREE B</t>
  </si>
  <si>
    <t>ROOKLAND     0.2K</t>
  </si>
  <si>
    <t>18.68 EUR CH SYY         ECI</t>
  </si>
  <si>
    <t>7784  4272</t>
  </si>
  <si>
    <t>2394   1 CIRRUS CK: 161</t>
  </si>
  <si>
    <t>IRRUS RE     4.3K</t>
  </si>
  <si>
    <t>7784  4282</t>
  </si>
  <si>
    <t>4996   1 GREEN COFFEE S</t>
  </si>
  <si>
    <t>AMPLES                     NORDIC AP A</t>
  </si>
  <si>
    <t>SSEMBLY      0.3K</t>
  </si>
  <si>
    <t>0.44 EUR NO ZDU         ECI</t>
  </si>
  <si>
    <t>7784  4283</t>
  </si>
  <si>
    <t>5971   1 CORRESPONDENCE</t>
  </si>
  <si>
    <t>/NO COMMERCIAL VALUE       LANDMARK  B</t>
  </si>
  <si>
    <t>UTTERFIE     0.5K</t>
  </si>
  <si>
    <t>7784  4284</t>
  </si>
  <si>
    <t>2631   1 SAMPLES OF COS</t>
  </si>
  <si>
    <t>METIC RAW MATERIAL - NOT F RAHN AG   D</t>
  </si>
  <si>
    <t>ERMAMAIT     1.1K</t>
  </si>
  <si>
    <t>5.60 EUR CH SYY         ECI</t>
  </si>
  <si>
    <t>7784  4285</t>
  </si>
  <si>
    <t>0504   1 SAMPLES OF COS</t>
  </si>
  <si>
    <t>METIC RAW MATERIAL - NOT F RAHN AG   L</t>
  </si>
  <si>
    <t>ONDON CO     0.4K</t>
  </si>
  <si>
    <t>3422   1 CORRESPONDENCE</t>
  </si>
  <si>
    <t>/NO COMMERCIAL VALUE       CARTIER C B</t>
  </si>
  <si>
    <t>RAC UK       0.1K</t>
  </si>
  <si>
    <t>7784  4286</t>
  </si>
  <si>
    <t>0192   1 CORRESPONDENCE</t>
  </si>
  <si>
    <t>/NO COMMERCIAL VALUE       JACOBS DO W</t>
  </si>
  <si>
    <t>ORLD TRA     0.5K</t>
  </si>
  <si>
    <t>1020   1 CORRESPONDENCE</t>
  </si>
  <si>
    <t>/NO COMMERCIAL VALUE       YPSOMED A G</t>
  </si>
  <si>
    <t>LAXOSMIT     0.2K</t>
  </si>
  <si>
    <t>NCV   EUR CH WHS</t>
  </si>
  <si>
    <t>7784  4287</t>
  </si>
  <si>
    <t>4523   1 SAMPLES OF COS</t>
  </si>
  <si>
    <t>METIC RAW MATERIAL - NOT F RAHN AG   T</t>
  </si>
  <si>
    <t>HE GREEN     0.4K</t>
  </si>
  <si>
    <t>0.93 EUR CH XWO         ECI</t>
  </si>
  <si>
    <t>7784  4294</t>
  </si>
  <si>
    <t>0403   1 CORRESPONDENCE</t>
  </si>
  <si>
    <t>/NO COMMERCIAL VALUE       PARTNERS  P</t>
  </si>
  <si>
    <t>ARTNERS      0.1K</t>
  </si>
  <si>
    <t>NCV   EUR CH GCI</t>
  </si>
  <si>
    <t>7784  4295</t>
  </si>
  <si>
    <t>0702   1 CORRESPONDENCE</t>
  </si>
  <si>
    <t>/NO COMMERCIAL VALUE       SC JOHNSO S</t>
  </si>
  <si>
    <t>C JOHNS     0.5K</t>
  </si>
  <si>
    <t>7784  4299</t>
  </si>
  <si>
    <t>4561   1 CORRESPONDENCE</t>
  </si>
  <si>
    <t>C JOHNSO     0.5K</t>
  </si>
  <si>
    <t>7784  4302</t>
  </si>
  <si>
    <t>5287   1 INKJET SPARES</t>
  </si>
  <si>
    <t>OMINO UK     2.1K</t>
  </si>
  <si>
    <t>1281.52 EUR CH CSA</t>
  </si>
  <si>
    <t>7500   1 TIKETS</t>
  </si>
  <si>
    <t>SUCHARD.O H</t>
  </si>
  <si>
    <t>GS           2.0K</t>
  </si>
  <si>
    <t>467.03 EUR CH BEQ         ECI</t>
  </si>
  <si>
    <t>7784  4310</t>
  </si>
  <si>
    <t>9331   1 CORRESPONDENCE</t>
  </si>
  <si>
    <t>/NO COMMERCIAL VALUE       3M EMEA G 3</t>
  </si>
  <si>
    <t>M CENTER     1.6K</t>
  </si>
  <si>
    <t>7784  4312</t>
  </si>
  <si>
    <t>4515   1 EPITAXOS CALCI</t>
  </si>
  <si>
    <t>UM PHOSPHATE GRANULES RESE XPAND BIO J</t>
  </si>
  <si>
    <t>ONATHAN      1.0K</t>
  </si>
  <si>
    <t>1.00 EUR NL ZLS         ECI</t>
  </si>
  <si>
    <t>8922   1 LEGAL DOCUMENT</t>
  </si>
  <si>
    <t>S                          UNIGESTIO R</t>
  </si>
  <si>
    <t>EPUBLIC      0.5K</t>
  </si>
  <si>
    <t>2.00 EUR FR GCI</t>
  </si>
  <si>
    <t>7784  4319</t>
  </si>
  <si>
    <t>9719   1 DAK - DIELECTR</t>
  </si>
  <si>
    <t>IC ASSESSMENT KIT          SCHMID &amp;  I</t>
  </si>
  <si>
    <t>NDEXSAR     12.2K</t>
  </si>
  <si>
    <t>6976.00 EUR CH XRC</t>
  </si>
  <si>
    <t>7784  4327</t>
  </si>
  <si>
    <t>6434   1 CORRESPONDENCE</t>
  </si>
  <si>
    <t>/NO COMMERCIAL VALUE       C/O TRACO Z</t>
  </si>
  <si>
    <t>ODIAC MA     0.1K</t>
  </si>
  <si>
    <t>NCV   EUR FR LON</t>
  </si>
  <si>
    <t>7784  4331</t>
  </si>
  <si>
    <t>8515   1 EMPLOYMENT PAP</t>
  </si>
  <si>
    <t>ERS                        VISCHER A E</t>
  </si>
  <si>
    <t>STERA TR     0.3K</t>
  </si>
  <si>
    <t>0.93 EUR CH IOM</t>
  </si>
  <si>
    <t>7784  4333</t>
  </si>
  <si>
    <t>0550   1 WATCH SPARE PA</t>
  </si>
  <si>
    <t>RTS                        RAYMOND W S</t>
  </si>
  <si>
    <t>WISS WAT     1.9K</t>
  </si>
  <si>
    <t>6531.38 EUR CH CAL</t>
  </si>
  <si>
    <t>7784  4344</t>
  </si>
  <si>
    <t>7591   1 METAL SCREW</t>
  </si>
  <si>
    <t>BITFUMO D D</t>
  </si>
  <si>
    <t>ANIEL LI     0.5K</t>
  </si>
  <si>
    <t>15.00 EUR IT BOH         ECI</t>
  </si>
  <si>
    <t>7784  4345</t>
  </si>
  <si>
    <t>8810   2 CORRESPONDENCE</t>
  </si>
  <si>
    <t>/NO COMMERCIAL VALUE       SWISS RE  S</t>
  </si>
  <si>
    <t>WISS RE      5.1K</t>
  </si>
  <si>
    <t>CRN:  778443</t>
  </si>
  <si>
    <t>N             PAGE:    5</t>
  </si>
  <si>
    <t>7784  4346</t>
  </si>
  <si>
    <t>4377   1 CORRESPONDENCE</t>
  </si>
  <si>
    <t>NCV   EUR CH LCY         ECI</t>
  </si>
  <si>
    <t>7784  4348</t>
  </si>
  <si>
    <t>2387   1 CORRESPONDENCE</t>
  </si>
  <si>
    <t>ARTNERS      0.6K</t>
  </si>
  <si>
    <t>NCV   EUR CH GCI         ECI</t>
  </si>
  <si>
    <t>7784  4351</t>
  </si>
  <si>
    <t>5030   1 CORRESPONDENCE</t>
  </si>
  <si>
    <t>/NO COMMERCIAL VALUE       SWISSPART A</t>
  </si>
  <si>
    <t>CPI INVE     0.1K</t>
  </si>
  <si>
    <t>7784  4357</t>
  </si>
  <si>
    <t>5973   1 CORRESPONDENCE</t>
  </si>
  <si>
    <t>/NO COMMERCIAL VALUE       CAPITAL T T</t>
  </si>
  <si>
    <t>FW LONDO     0.5K</t>
  </si>
  <si>
    <t>7784  4379</t>
  </si>
  <si>
    <t>9634   1 CORRESPONDENCE</t>
  </si>
  <si>
    <t>/NO COMMERCIAL VALUE       TURTLE MA S</t>
  </si>
  <si>
    <t>CHILLING     0.1K</t>
  </si>
  <si>
    <t>7784  4390</t>
  </si>
  <si>
    <t>3004   1 CORRESPONDENCE</t>
  </si>
  <si>
    <t>/NO COMMERCIAL VALUE       WITHERS L W</t>
  </si>
  <si>
    <t>ITHERS L     0.5K</t>
  </si>
  <si>
    <t>7784  4397</t>
  </si>
  <si>
    <t>0398   1 LEGAL DOCUMENT</t>
  </si>
  <si>
    <t>S                          INTERTRUS Q</t>
  </si>
  <si>
    <t>UEENSGAT     0.3K</t>
  </si>
  <si>
    <t>0.93 EUR CH LON</t>
  </si>
  <si>
    <t>7784  4438</t>
  </si>
  <si>
    <t>0311   1 CORRESPONDENCE</t>
  </si>
  <si>
    <t>/NO COMMERCIAL VALUE       KOHLI &amp; P B</t>
  </si>
  <si>
    <t>OODLE HA     0.5K</t>
  </si>
  <si>
    <t>7784  4485</t>
  </si>
  <si>
    <t>9103   1 MAQUETTES : -</t>
  </si>
  <si>
    <t>4 ETUIS - 1 FLACON VIDE- 3 ATELIER P T</t>
  </si>
  <si>
    <t>HE BODY      2.3K</t>
  </si>
  <si>
    <t>10.00 EUR FR HTF         ECI</t>
  </si>
  <si>
    <t>7855  4079</t>
  </si>
  <si>
    <t>0735   1 MEN'S UNDERWEA</t>
  </si>
  <si>
    <t>R (WOOL) - NOT FOR RESALE  Y ATHLETI B</t>
  </si>
  <si>
    <t>ENJAMIN      1.3K</t>
  </si>
  <si>
    <t>102.18 EUR US LCY         ECI</t>
  </si>
  <si>
    <t>7855  6671</t>
  </si>
  <si>
    <t>7191   1 FIBREGLASS PAR</t>
  </si>
  <si>
    <t>TS                         MR MARKUS G</t>
  </si>
  <si>
    <t>ATEGUARD    10.0K</t>
  </si>
  <si>
    <t>230.33 EUR CH XMZ</t>
  </si>
  <si>
    <t>7856  1617</t>
  </si>
  <si>
    <t>6961   1 TRIGGERS FOR F</t>
  </si>
  <si>
    <t>OAMER                      SANISWISS T</t>
  </si>
  <si>
    <t>OPDENTAL     0.1K</t>
  </si>
  <si>
    <t>2.00 EUR CH NRL         ECI</t>
  </si>
  <si>
    <t>7856  2634</t>
  </si>
  <si>
    <t>4160   3 PROSPECTUSES</t>
  </si>
  <si>
    <t>L.U. CHOP C</t>
  </si>
  <si>
    <t>HOPARD G    36.9K</t>
  </si>
  <si>
    <t>186.81 EUR CH LON</t>
  </si>
  <si>
    <t>CRN:  785626</t>
  </si>
  <si>
    <t>7856  2661</t>
  </si>
  <si>
    <t>6813   1 PART &amp; ACCESSO</t>
  </si>
  <si>
    <t>RIES                       BRP EUROP G</t>
  </si>
  <si>
    <t>T MARINE     2.6K</t>
  </si>
  <si>
    <t>92.07 EUR BE JER</t>
  </si>
  <si>
    <t>7856  2688</t>
  </si>
  <si>
    <t>1044   1 OTHER ARTICLES</t>
  </si>
  <si>
    <t>OF PLASTIC                BUCHER LE V</t>
  </si>
  <si>
    <t>IRGIN AT     0.5K</t>
  </si>
  <si>
    <t>1191.67 EUR CH WHS</t>
  </si>
  <si>
    <t>7856  2699</t>
  </si>
  <si>
    <t>2386   1 ELECTRIC MOTOR</t>
  </si>
  <si>
    <t>S HS-CODE 8501.1020        MAXON MOT M</t>
  </si>
  <si>
    <t>AXON MOT     0.8K</t>
  </si>
  <si>
    <t>70.89 EUR CH CAL</t>
  </si>
  <si>
    <t>7856  2703</t>
  </si>
  <si>
    <t>4845   1 GEFAERBTE GEWE</t>
  </si>
  <si>
    <t>BE AUS SYNTH. FILAMENTGARN SCHOELLER F</t>
  </si>
  <si>
    <t>OOTWEAR      0.7K</t>
  </si>
  <si>
    <t>7.00 EUR CH ZLS</t>
  </si>
  <si>
    <t>7856  2745</t>
  </si>
  <si>
    <t>4057   1 BREAKFAST CERE</t>
  </si>
  <si>
    <t>ALS - COATING - NESQUIK ST CPW INNOV C</t>
  </si>
  <si>
    <t>EREAL PA     4.3K</t>
  </si>
  <si>
    <t>17.75 EUR CH ZLS</t>
  </si>
  <si>
    <t>7856  2835</t>
  </si>
  <si>
    <t>0916   1 CHOISISSEZ LE</t>
  </si>
  <si>
    <t>TYPE DE DOCUMENTS          FAST SUSP F</t>
  </si>
  <si>
    <t>AST SUSP     3.3K</t>
  </si>
  <si>
    <t>7906  2199</t>
  </si>
  <si>
    <t>8234   1 ANALOGUE WATCH</t>
  </si>
  <si>
    <t>ANALOGUE WATCH FAULTY ITE TORA BJOR D</t>
  </si>
  <si>
    <t>EZEEN ST     0.5K</t>
  </si>
  <si>
    <t>11.52 EUR NO LCY         ECI</t>
  </si>
  <si>
    <t>7906  2207</t>
  </si>
  <si>
    <t>5382   1 PRINTED MATTER</t>
  </si>
  <si>
    <t>FOR SAMPLING NO COMMERCIA HAAS AG   W</t>
  </si>
  <si>
    <t>ATKISS A     1.3K</t>
  </si>
  <si>
    <t>23.03 EUR CH CSA         ECI</t>
  </si>
  <si>
    <t>8014  6964</t>
  </si>
  <si>
    <t>5508   1 LEGAL DOCS</t>
  </si>
  <si>
    <t>HAREL INS P</t>
  </si>
  <si>
    <t>ENTERA T     0.5K</t>
  </si>
  <si>
    <t>0.94 EUR IL JER</t>
  </si>
  <si>
    <t>8022  0776</t>
  </si>
  <si>
    <t>5939   1 LEGAL DOCS</t>
  </si>
  <si>
    <t>PUOL AING N</t>
  </si>
  <si>
    <t>ATIONWID     0.2K</t>
  </si>
  <si>
    <t>8025  0616</t>
  </si>
  <si>
    <t>4710   1 BUSINEN DOCUME</t>
  </si>
  <si>
    <t>NTS                        SILVIUS D P</t>
  </si>
  <si>
    <t>ARTNERS      0.5K</t>
  </si>
  <si>
    <t>NCV   EUR DE GCI</t>
  </si>
  <si>
    <t>4721   1 BUSINESS DOCUM</t>
  </si>
  <si>
    <t>ENTS                       SILVIUS D P</t>
  </si>
  <si>
    <t>ARTNER G     0.5K</t>
  </si>
  <si>
    <t>8030  8708</t>
  </si>
  <si>
    <t>8457   1 SAMPLE OF 06PC</t>
  </si>
  <si>
    <t>S MENS KNIT BOXER,100%COTT RITZY APP T</t>
  </si>
  <si>
    <t>ERRAMAR      1.0K</t>
  </si>
  <si>
    <t>2.81 EUR BD ZLS         ECI</t>
  </si>
  <si>
    <t>8030  8714</t>
  </si>
  <si>
    <t>4597   1 SAMPLE OF T SH</t>
  </si>
  <si>
    <t>IRT                        ARIDOD TE D</t>
  </si>
  <si>
    <t>ADDY&amp;DAU    14.5K</t>
  </si>
  <si>
    <t>18.75 EUR BD NWI         ECI</t>
  </si>
  <si>
    <t>8030  8715</t>
  </si>
  <si>
    <t>0684   1 EXPORT DOC ONL</t>
  </si>
  <si>
    <t>Y,                         GLOBAL AT D</t>
  </si>
  <si>
    <t>EWHIRST      1.0K</t>
  </si>
  <si>
    <t>NCV   EUR BD LTN</t>
  </si>
  <si>
    <t>5881   1 SAMPLE OF NURS</t>
  </si>
  <si>
    <t>E DRESS 3 PCS              RADIANCE  S</t>
  </si>
  <si>
    <t>HAMIM AH     5.0K</t>
  </si>
  <si>
    <t>4.22 EUR BD AYH</t>
  </si>
  <si>
    <t>8032  3584</t>
  </si>
  <si>
    <t>2179   1 EXPORT DOCUMEN</t>
  </si>
  <si>
    <t>T'S                        AB BANK L S</t>
  </si>
  <si>
    <t>TANDARD      0.2K</t>
  </si>
  <si>
    <t>NCV   EUR BD LCY</t>
  </si>
  <si>
    <t>2180   1 EXPORT DOCUMEN</t>
  </si>
  <si>
    <t>8032  3587</t>
  </si>
  <si>
    <t>9441   1 SAMPLE OF WOVE</t>
  </si>
  <si>
    <t>N PANT-3PCS                MAJUMDER  M</t>
  </si>
  <si>
    <t>AY TRADI     1.0K</t>
  </si>
  <si>
    <t>2.81 EUR BD LTN</t>
  </si>
  <si>
    <t>8035  7707</t>
  </si>
  <si>
    <t>2299   1 SAMPLE OF SWAT</t>
  </si>
  <si>
    <t>CH 100% COTTON KNIT        TEX-EBO I M</t>
  </si>
  <si>
    <t>S.SHAHEE     3.0K</t>
  </si>
  <si>
    <t>4.69 EUR BD AYH</t>
  </si>
  <si>
    <t>8040  4248</t>
  </si>
  <si>
    <t>5883   1 DOCS</t>
  </si>
  <si>
    <t>ARTEKS TE E</t>
  </si>
  <si>
    <t>AST COUS     0.5K</t>
  </si>
  <si>
    <t>NCV   EUR TR OHP</t>
  </si>
  <si>
    <t>8040  4263</t>
  </si>
  <si>
    <t>2808   1 COTTON KNIFE B</t>
  </si>
  <si>
    <t>LUSE                       TENEKS TE A</t>
  </si>
  <si>
    <t>NTHROPOL     0.5K</t>
  </si>
  <si>
    <t>18.75 EUR TR NDY</t>
  </si>
  <si>
    <t>8042  1601</t>
  </si>
  <si>
    <t>8004   1 DOCUMENTS ONLY</t>
  </si>
  <si>
    <t>SAVE THE  S</t>
  </si>
  <si>
    <t>AVE THE      0.2K</t>
  </si>
  <si>
    <t>8054  6255</t>
  </si>
  <si>
    <t>3618   1 NECKLACE SOUVE</t>
  </si>
  <si>
    <t>NHL NECKLACE               TANJU UST S</t>
  </si>
  <si>
    <t>ULTAN GO     0.5K</t>
  </si>
  <si>
    <t>4.69 EUR TR ZLS</t>
  </si>
  <si>
    <t>8054  6259</t>
  </si>
  <si>
    <t>2773   1 DOCS</t>
  </si>
  <si>
    <t>COSKUN IL C</t>
  </si>
  <si>
    <t>ITI INTE     0.5K</t>
  </si>
  <si>
    <t>0.94 EUR TR LCY</t>
  </si>
  <si>
    <t>8054  6270</t>
  </si>
  <si>
    <t>2266   1 SAMPLE OF STON</t>
  </si>
  <si>
    <t>E                          TIRIYAS D L</t>
  </si>
  <si>
    <t>ONG RAKE     1.5K</t>
  </si>
  <si>
    <t>0.94 EUR TR ZEQ</t>
  </si>
  <si>
    <t>8054  6276</t>
  </si>
  <si>
    <t>5282   1 DOCS.</t>
  </si>
  <si>
    <t>FAIZ PAKT G</t>
  </si>
  <si>
    <t>ENERALI      0.5K</t>
  </si>
  <si>
    <t>NCV   EUR TR GCI</t>
  </si>
  <si>
    <t>8800   1 IMITATION ACCE</t>
  </si>
  <si>
    <t>SSORIES SAMPLE             FARUK PAM P</t>
  </si>
  <si>
    <t>ROPERTY      0.5K</t>
  </si>
  <si>
    <t>15.00 EUR TR WHS</t>
  </si>
  <si>
    <t>8054  6281</t>
  </si>
  <si>
    <t>0852   1 EXEMPTH HUMAN</t>
  </si>
  <si>
    <t>SPECIMEN NON INFECTIOUS NO IZMIR GEN G</t>
  </si>
  <si>
    <t>ENESIS G     0.5K</t>
  </si>
  <si>
    <t>0.94 EUR TR LTN</t>
  </si>
  <si>
    <t>0863   1 EXEMPTH HUMAN</t>
  </si>
  <si>
    <t>8054  6282</t>
  </si>
  <si>
    <t>0305   1 LOST ITEM IN T</t>
  </si>
  <si>
    <t>HE HOTEL ROOM GLASSES      REGNUM CA S</t>
  </si>
  <si>
    <t>ANGKYU S     0.5K</t>
  </si>
  <si>
    <t>8054  6285</t>
  </si>
  <si>
    <t>2322   1 METAL GOODS</t>
  </si>
  <si>
    <t>GASIA LTD A</t>
  </si>
  <si>
    <t>SLAN LTD     1.0K</t>
  </si>
  <si>
    <t>6620.41 EUR TR LCY</t>
  </si>
  <si>
    <t>N             PAGE:    6</t>
  </si>
  <si>
    <t>8056  5764</t>
  </si>
  <si>
    <t>4266   1 CHILNDREN'S GA</t>
  </si>
  <si>
    <t>ME EXAMPLE NON COMERCIAL   DANA BANK T</t>
  </si>
  <si>
    <t>HE HAPPY     1.3K</t>
  </si>
  <si>
    <t>2.00 EUR IL ZLS</t>
  </si>
  <si>
    <t>5023   1 ILLEGIBLE-H</t>
  </si>
  <si>
    <t>RAYTEK EL C</t>
  </si>
  <si>
    <t>INCH CON    12.0K</t>
  </si>
  <si>
    <t>NCV   EUR IL WXF</t>
  </si>
  <si>
    <t>8060  1172</t>
  </si>
  <si>
    <t>0671   1 LEGAL DOCUMENT</t>
  </si>
  <si>
    <t>S TOKEN VAT:TRL/WAV        C/O SLT S U</t>
  </si>
  <si>
    <t>NITED GR     0.2K</t>
  </si>
  <si>
    <t>8060  1818</t>
  </si>
  <si>
    <t>5357   1 GSP INV NO  CO</t>
  </si>
  <si>
    <t>BUK 32/02/2017             CBC OPTRO C</t>
  </si>
  <si>
    <t>BC EUROP     0.2K</t>
  </si>
  <si>
    <t>8061  4522</t>
  </si>
  <si>
    <t>2307   1 WOMAN SHIRT WO</t>
  </si>
  <si>
    <t>MAN TOP                    CONNOR IN T</t>
  </si>
  <si>
    <t>HE WHITE     0.5K</t>
  </si>
  <si>
    <t>2.81 EUR TR BEQ</t>
  </si>
  <si>
    <t>8061  4597</t>
  </si>
  <si>
    <t>0319   1 LEGAL DOCS</t>
  </si>
  <si>
    <t>REGUS     C</t>
  </si>
  <si>
    <t>O SUSAN     0.2K</t>
  </si>
  <si>
    <t>0.94 EUR IL LON</t>
  </si>
  <si>
    <t>8073  9502</t>
  </si>
  <si>
    <t>1286   1 "NON DG" HUMAN</t>
  </si>
  <si>
    <t>EXEMPT SPECIMEN           TORE H. H A</t>
  </si>
  <si>
    <t>LERE TOX     2.3K</t>
  </si>
  <si>
    <t>57.58 EUR NO AYH</t>
  </si>
  <si>
    <t>8082  8192</t>
  </si>
  <si>
    <t>5401   1 LEGAL DOCS</t>
  </si>
  <si>
    <t>INVENTIV  I</t>
  </si>
  <si>
    <t>NVENTIVE     0.2K</t>
  </si>
  <si>
    <t>0.94 EUR IL BEQ</t>
  </si>
  <si>
    <t>8082  8211</t>
  </si>
  <si>
    <t>0572   1 MEDICAL COMPAC</t>
  </si>
  <si>
    <t>T DISCS                    LISA GREE P</t>
  </si>
  <si>
    <t>ARKSIDE      0.2K</t>
  </si>
  <si>
    <t>0.94 EUR IL WHS</t>
  </si>
  <si>
    <t>8089  5043</t>
  </si>
  <si>
    <t>8901   1 DOCUMENTS</t>
  </si>
  <si>
    <t>NEW CHANN E</t>
  </si>
  <si>
    <t>ASTWEST      0.2K</t>
  </si>
  <si>
    <t>NCV   EUR UA LON</t>
  </si>
  <si>
    <t>8089  5044</t>
  </si>
  <si>
    <t>4859   1 DOCUMENTS</t>
  </si>
  <si>
    <t>BORISPOL  P</t>
  </si>
  <si>
    <t>RIORITY      1.0K</t>
  </si>
  <si>
    <t>NCV   EUR UA SYY</t>
  </si>
  <si>
    <t>8089  5149</t>
  </si>
  <si>
    <t>5098   1 BOOKS</t>
  </si>
  <si>
    <t>BEKMUKHAM D</t>
  </si>
  <si>
    <t>R. ANDRE     2.8K</t>
  </si>
  <si>
    <t>46.89 EUR KZ LON</t>
  </si>
  <si>
    <t>8089  5211</t>
  </si>
  <si>
    <t>3615   1 DOCS</t>
  </si>
  <si>
    <t>KARIYER D G</t>
  </si>
  <si>
    <t>EA PRODE     0.5K</t>
  </si>
  <si>
    <t>NCV   EUR TR SOU</t>
  </si>
  <si>
    <t>8096  6228</t>
  </si>
  <si>
    <t>0154   1 DOCUMENTS</t>
  </si>
  <si>
    <t>PECHERSK  J</t>
  </si>
  <si>
    <t>ONES HEL     0.2K</t>
  </si>
  <si>
    <t>NCV   EUR UA IOM</t>
  </si>
  <si>
    <t>8096  6312</t>
  </si>
  <si>
    <t>5500   1 DOCUMENTS ONLY</t>
  </si>
  <si>
    <t>MAJOR ING R</t>
  </si>
  <si>
    <t>OYAL COL     0.2K</t>
  </si>
  <si>
    <t>8096  6319</t>
  </si>
  <si>
    <t>3353   1 EXP. DOCUMENTS</t>
  </si>
  <si>
    <t>ONLY.                     IFIC BANK W</t>
  </si>
  <si>
    <t>ELLINGTO     0.2K</t>
  </si>
  <si>
    <t>NCV   EUR BD XWE</t>
  </si>
  <si>
    <t>8096  6368</t>
  </si>
  <si>
    <t>0747   1 SAMPLES OF FAB</t>
  </si>
  <si>
    <t>RIC                        WOOD TEAM T</t>
  </si>
  <si>
    <t>HE OLD G     0.3K</t>
  </si>
  <si>
    <t>1.00 EUR BA WXF</t>
  </si>
  <si>
    <t>8100  7648</t>
  </si>
  <si>
    <t>7320   1 DOCUMENTS</t>
  </si>
  <si>
    <t>DECODE GE S</t>
  </si>
  <si>
    <t>OLVEIG K     0.2K</t>
  </si>
  <si>
    <t>NCV   EUR IS LTN</t>
  </si>
  <si>
    <t>8100  8204</t>
  </si>
  <si>
    <t>5020   1 DOCUMENTS</t>
  </si>
  <si>
    <t>SPYRO A . Y</t>
  </si>
  <si>
    <t>ENNER BL     0.5K</t>
  </si>
  <si>
    <t>8100  8364</t>
  </si>
  <si>
    <t>6111   1 LEGAL DOCUMENT</t>
  </si>
  <si>
    <t>S                          UTM       A</t>
  </si>
  <si>
    <t>UTOGRILL     0.5K</t>
  </si>
  <si>
    <t>0.94 EUR MD LON</t>
  </si>
  <si>
    <t>8100  8476</t>
  </si>
  <si>
    <t>3683   1 DOCUMENTS</t>
  </si>
  <si>
    <t>KLOSOVICH I</t>
  </si>
  <si>
    <t>LENKO AN     0.2K</t>
  </si>
  <si>
    <t>NCV   EUR UA ZGG</t>
  </si>
  <si>
    <t>3890   1 DOCUMENTS</t>
  </si>
  <si>
    <t>FILM UA D W</t>
  </si>
  <si>
    <t>TW FILMS     0.2K</t>
  </si>
  <si>
    <t>NCV   EUR UA LCY</t>
  </si>
  <si>
    <t>8100  8480</t>
  </si>
  <si>
    <t>2066   1 BROCHURES</t>
  </si>
  <si>
    <t>YELIZAVET F</t>
  </si>
  <si>
    <t>AMILIES      1.0K</t>
  </si>
  <si>
    <t>5.16 EUR UA LCY</t>
  </si>
  <si>
    <t>8100  8684</t>
  </si>
  <si>
    <t>7010   1 LEGAL DOCS</t>
  </si>
  <si>
    <t>ROBERT WO E</t>
  </si>
  <si>
    <t>UROSHAVE     0.2K</t>
  </si>
  <si>
    <t>0.94 EUR IL LCY</t>
  </si>
  <si>
    <t>8100  8690</t>
  </si>
  <si>
    <t>6847   1 BOOKS</t>
  </si>
  <si>
    <t>ZVI GEVA  S</t>
  </si>
  <si>
    <t>IGRID WI     4.3K</t>
  </si>
  <si>
    <t>37.51 EUR IL NDY</t>
  </si>
  <si>
    <t>8100  8701</t>
  </si>
  <si>
    <t>8761   1 MOVIE POSTER P</t>
  </si>
  <si>
    <t>OSTCARDS MOVIE DIGITAL VER TZURIT HA L</t>
  </si>
  <si>
    <t>GBT FILM     0.6K</t>
  </si>
  <si>
    <t>18.75 EUR IL NDY</t>
  </si>
  <si>
    <t>8100  8702</t>
  </si>
  <si>
    <t>0740   1 FASHION UNITS</t>
  </si>
  <si>
    <t>HARI KABB R</t>
  </si>
  <si>
    <t>UTH SIMM     0.4K</t>
  </si>
  <si>
    <t>181.92 EUR IL ZLS</t>
  </si>
  <si>
    <t>8100  8705</t>
  </si>
  <si>
    <t>4370   1 ELECTRONIC CAR</t>
  </si>
  <si>
    <t>D                          ADMIN. OF I</t>
  </si>
  <si>
    <t>NTERNATI     0.5K</t>
  </si>
  <si>
    <t>121.91 EUR IL SYY</t>
  </si>
  <si>
    <t>8100  8710</t>
  </si>
  <si>
    <t>2960   1 FREE EXAMPLES</t>
  </si>
  <si>
    <t>OF NON-WOVEN BREAST DRESSI HEPIDERMI B</t>
  </si>
  <si>
    <t>DK           3.4K</t>
  </si>
  <si>
    <t>30.30 EUR IL NWI</t>
  </si>
  <si>
    <t>8107  4520</t>
  </si>
  <si>
    <t>2006   1 EXPORT DOX-01</t>
  </si>
  <si>
    <t>ECHO TEX  E</t>
  </si>
  <si>
    <t>CHO SOUR     1.0K</t>
  </si>
  <si>
    <t>8107  4542</t>
  </si>
  <si>
    <t>5150   1 PAINT GIFT.</t>
  </si>
  <si>
    <t>INAN CINA F</t>
  </si>
  <si>
    <t>IDAN BEN    13.0K</t>
  </si>
  <si>
    <t>20.00 EUR TR LTN</t>
  </si>
  <si>
    <t>8107  5026</t>
  </si>
  <si>
    <t>1335   1 DOCUMENT ONLY.</t>
  </si>
  <si>
    <t>BEXIMCO P A</t>
  </si>
  <si>
    <t>HMED SHA     0.2K</t>
  </si>
  <si>
    <t>NCV   EUR BD LON</t>
  </si>
  <si>
    <t>8107  5036</t>
  </si>
  <si>
    <t>9280   1 EXPORT DOCUMEN</t>
  </si>
  <si>
    <t>T ONLY                     PRIME BAN S</t>
  </si>
  <si>
    <t>8107  5037</t>
  </si>
  <si>
    <t>0516   1 EXPORT DOCUNEN</t>
  </si>
  <si>
    <t>8734   1 SHIPPING DOCUM</t>
  </si>
  <si>
    <t>ENTS                       DHAKAREA  R</t>
  </si>
  <si>
    <t>IF WORLD     0.2K</t>
  </si>
  <si>
    <t>NCV   EUR BD ZGG</t>
  </si>
  <si>
    <t>8107  5039</t>
  </si>
  <si>
    <t>0698   1 SAMPLE OF 02 P</t>
  </si>
  <si>
    <t>CS WOMENS PANT 100% NYLON  R.S.B IND L</t>
  </si>
  <si>
    <t>ULULEMON     0.5K</t>
  </si>
  <si>
    <t>0.94 EUR BD LCY</t>
  </si>
  <si>
    <t>8107  5062</t>
  </si>
  <si>
    <t>1457   1 ARTWORK PRINT</t>
  </si>
  <si>
    <t>ON PAPER BY FIONA BANNER R MOEBEL-TR F</t>
  </si>
  <si>
    <t>IONA BAN     9.0K</t>
  </si>
  <si>
    <t>230327.18 EUR CH LCY</t>
  </si>
  <si>
    <t>8108  2069</t>
  </si>
  <si>
    <t>8046   1 NON HAZARDOUS</t>
  </si>
  <si>
    <t>CANINE FELINE SERUM SAMPLE ASIA VET  B</t>
  </si>
  <si>
    <t>IOBEST L     0.6K</t>
  </si>
  <si>
    <t>1.00 EUR HK ENK</t>
  </si>
  <si>
    <t>8712  4794</t>
  </si>
  <si>
    <t>5064   1 LEGAL DOCS</t>
  </si>
  <si>
    <t>TOPTIX LT T</t>
  </si>
  <si>
    <t>OPTIX UK     0.2K</t>
  </si>
  <si>
    <t>0.94 EUR IL ZGG</t>
  </si>
  <si>
    <t>8719  9307</t>
  </si>
  <si>
    <t>3344   1 PICCOLO ATX-2S</t>
  </si>
  <si>
    <t>WITH INTERNAL DUAL ANTENN LOCATION  S</t>
  </si>
  <si>
    <t>BS SOLUT     1.3K</t>
  </si>
  <si>
    <t>385.80 EUR IL BOH</t>
  </si>
  <si>
    <t>8763  9755</t>
  </si>
  <si>
    <t>8680   1 TL 29059122381</t>
  </si>
  <si>
    <t>93 (DOCUMENT)              MARKTOEKO E</t>
  </si>
  <si>
    <t>ASTNAIL      0.1K</t>
  </si>
  <si>
    <t>8984  6843</t>
  </si>
  <si>
    <t>4247   1 IMAGE SCATTERS</t>
  </si>
  <si>
    <t>NO COMMERCIAL VALUE       PATEK PHI F</t>
  </si>
  <si>
    <t>ORWARD W     5.0K</t>
  </si>
  <si>
    <t>9849  1103</t>
  </si>
  <si>
    <t>5840   4 NIPPLE SUB FLA</t>
  </si>
  <si>
    <t>REDPR1                     EATON EOR S</t>
  </si>
  <si>
    <t>AYWELL I     2.7K</t>
  </si>
  <si>
    <t>53.48 EUR DK SYY</t>
  </si>
  <si>
    <t>CRN:  ******</t>
  </si>
  <si>
    <t>****** ************ ****</t>
  </si>
  <si>
    <t>********</t>
  </si>
  <si>
    <t>5850   1 ELBOW SUB ASSE</t>
  </si>
  <si>
    <t>MBLY                       EATON AER S</t>
  </si>
  <si>
    <t>AYWELL I     0.9K</t>
  </si>
  <si>
    <t>64.17 EUR DK SYY</t>
  </si>
  <si>
    <t>************ =</t>
  </si>
  <si>
    <t>MISSING CROSS REFERENCE</t>
  </si>
  <si>
    <t>N             PAGE:    7</t>
  </si>
  <si>
    <t>ROUTE</t>
  </si>
  <si>
    <t>TOTAL</t>
  </si>
  <si>
    <t>SINGLE PIECE</t>
  </si>
  <si>
    <t>MULTIPLE PIECE    TOTAL   TOTAL</t>
  </si>
  <si>
    <t>------WEIGHT-----</t>
  </si>
  <si>
    <t>VALUE       CURRENCY</t>
  </si>
  <si>
    <t>SHIPMENTS</t>
  </si>
  <si>
    <t>SHIPMENTS/PIECES  PIECES  ECIS</t>
  </si>
  <si>
    <t>LBS       KGS</t>
  </si>
  <si>
    <t>AMOUNT      VALUE</t>
  </si>
  <si>
    <t>DEST: GB</t>
  </si>
  <si>
    <t>15/   58        293      56</t>
  </si>
  <si>
    <t>2440.3    1106.9</t>
  </si>
  <si>
    <t>646516.42      IN EUR</t>
  </si>
  <si>
    <t>N             PAGE:    8</t>
  </si>
  <si>
    <t>DEST:    IE</t>
  </si>
  <si>
    <t>6808  6059</t>
  </si>
  <si>
    <t>5601   1 DOCS</t>
  </si>
  <si>
    <t>ELAL Ý294 A</t>
  </si>
  <si>
    <t>EROSPACE     0.5K</t>
  </si>
  <si>
    <t>0.94 EUR IL DUB</t>
  </si>
  <si>
    <t>4115   1 PIN</t>
  </si>
  <si>
    <t>AVIO DIEP T</t>
  </si>
  <si>
    <t>EAM ACCE     3.0K</t>
  </si>
  <si>
    <t>1053.62 EUR NL DUB</t>
  </si>
  <si>
    <t>4126   1 SEAL</t>
  </si>
  <si>
    <t>EAM ACCE     2.0K</t>
  </si>
  <si>
    <t>383.47 EUR NL DUB</t>
  </si>
  <si>
    <t>7075  3502</t>
  </si>
  <si>
    <t>3621   1 DOCUMENTS</t>
  </si>
  <si>
    <t>SOFTWAREO M</t>
  </si>
  <si>
    <t>ICROSOFT     0.2K</t>
  </si>
  <si>
    <t>NCV   EUR CH DUB</t>
  </si>
  <si>
    <t>7163  6531</t>
  </si>
  <si>
    <t>2808   1 BRACKET (AS PE</t>
  </si>
  <si>
    <t>R INVOICE)                 INTEL ISR C</t>
  </si>
  <si>
    <t>OLLINSTO     0.8K</t>
  </si>
  <si>
    <t>843.96 EUR IL DUB</t>
  </si>
  <si>
    <t>7214  2254</t>
  </si>
  <si>
    <t>7760   2 AS DESCRIBED O</t>
  </si>
  <si>
    <t>N THE INVOICES 1 GIGABIT M SILICOM L A</t>
  </si>
  <si>
    <t>MAX INFO     4.0K</t>
  </si>
  <si>
    <t>1368.15 EUR IL DUB</t>
  </si>
  <si>
    <t>CRN:  721422</t>
  </si>
  <si>
    <t>6090   1 CORRESPONDENCE</t>
  </si>
  <si>
    <t>/NO COMMERCIAL VALUE       JSC KAZTR L</t>
  </si>
  <si>
    <t>YCATEL (     0.1K</t>
  </si>
  <si>
    <t>NCV   EUR KZ DUB</t>
  </si>
  <si>
    <t>7784  0953</t>
  </si>
  <si>
    <t>9281   1 CATALOG RETURN</t>
  </si>
  <si>
    <t>: GOODS BEING RETURNED TO  FAHIM ABI B</t>
  </si>
  <si>
    <t>NWW          0.5K</t>
  </si>
  <si>
    <t>249.09 EUR NO DUB</t>
  </si>
  <si>
    <t>7784  2261</t>
  </si>
  <si>
    <t>5880   1 CORRESPONDENCE</t>
  </si>
  <si>
    <t>/NO COMMERCIAL VALUE       MICHAEL K A</t>
  </si>
  <si>
    <t>RAMARK W     0.5K</t>
  </si>
  <si>
    <t>7784  2929</t>
  </si>
  <si>
    <t>4429   1 STOCK INFORMAT</t>
  </si>
  <si>
    <t>ION                        COMPUTERS C</t>
  </si>
  <si>
    <t>OLIN SMA     0.5K</t>
  </si>
  <si>
    <t>9.38 EUR US DUB</t>
  </si>
  <si>
    <t>7784  3059</t>
  </si>
  <si>
    <t>6412   1 VMWARE PAMPHLE</t>
  </si>
  <si>
    <t>TS                         VMWARE    V</t>
  </si>
  <si>
    <t>MWARE CO     0.9K</t>
  </si>
  <si>
    <t>93.77 EUR US DUB         ECI</t>
  </si>
  <si>
    <t>7784  3150</t>
  </si>
  <si>
    <t>5907   1 CATALOG RETURN</t>
  </si>
  <si>
    <t>: GOODS BEING RETURNED TO  OEYSTEIN  B</t>
  </si>
  <si>
    <t>1441.16 EUR NO DUB</t>
  </si>
  <si>
    <t>7784  3863</t>
  </si>
  <si>
    <t>6590   1 LEGAL DOCUMENT</t>
  </si>
  <si>
    <t>S                          NORTHERN  T</t>
  </si>
  <si>
    <t>HE NORTH     0.0K</t>
  </si>
  <si>
    <t>0.94 EUR US DUB</t>
  </si>
  <si>
    <t>7784  4326</t>
  </si>
  <si>
    <t>5459   1 SEE INVOICE AT</t>
  </si>
  <si>
    <t>TACHED                     PHASIS SA T</t>
  </si>
  <si>
    <t>RINITY C     0.5K</t>
  </si>
  <si>
    <t>854.30 EUR CH DUB         ECI</t>
  </si>
  <si>
    <t>7856  0046</t>
  </si>
  <si>
    <t>1979   1 100%VISCOSE LA</t>
  </si>
  <si>
    <t>DIES PANTS.                GUOTAI HU P</t>
  </si>
  <si>
    <t>ENNEYS (     1.5K</t>
  </si>
  <si>
    <t>3.75 EUR CN DUB</t>
  </si>
  <si>
    <t>4586   1 EXP DOCS( BUSI</t>
  </si>
  <si>
    <t>NESS CORRESPONDENCE) FDBC  BANK ASIA T</t>
  </si>
  <si>
    <t>HE ROYAL     1.5K</t>
  </si>
  <si>
    <t>NCV   EUR BD DUB</t>
  </si>
  <si>
    <t>8100  8479</t>
  </si>
  <si>
    <t>8828   1 DOCUMENTS</t>
  </si>
  <si>
    <t>AGROSCOPE O</t>
  </si>
  <si>
    <t>RIGIN EN     0.2K</t>
  </si>
  <si>
    <t>NCV   EUR UA DUB</t>
  </si>
  <si>
    <t>2077   1 BROCHURES</t>
  </si>
  <si>
    <t>5.16 EUR UA DUB</t>
  </si>
  <si>
    <t>6610   1 GIFT CARD</t>
  </si>
  <si>
    <t>STEIMATZK G</t>
  </si>
  <si>
    <t>LOBFORCE     1.2K</t>
  </si>
  <si>
    <t>50.00 EUR IL DUB</t>
  </si>
  <si>
    <t>N             PAGE:    9</t>
  </si>
  <si>
    <t>DEST: IE</t>
  </si>
  <si>
    <t>1/    2         20       2</t>
  </si>
  <si>
    <t>42.6      19.3</t>
  </si>
  <si>
    <t>6357.69      IN EUR</t>
  </si>
  <si>
    <t>N             PAGE:   10</t>
  </si>
  <si>
    <t>TOTALS</t>
  </si>
  <si>
    <t>16/   60        313      58</t>
  </si>
  <si>
    <t>2482.9    1126.2</t>
  </si>
  <si>
    <t>652874.11      IN EUR</t>
  </si>
  <si>
    <t>*** END OF REPORT TYPE SMIB SEQUENCE</t>
  </si>
  <si>
    <t>001 BY 0000725994 *</t>
  </si>
  <si>
    <t>**</t>
  </si>
  <si>
    <t>_x000C_</t>
  </si>
  <si>
    <t>VISA RT NO FX8035</t>
  </si>
  <si>
    <t>ORIG CTRY      DEST CTRY      SVC TYPE</t>
  </si>
  <si>
    <t>:  LO          22.01</t>
  </si>
  <si>
    <t>HI</t>
  </si>
  <si>
    <t>SEQUENCE: RT,AW</t>
  </si>
  <si>
    <t>B</t>
  </si>
  <si>
    <t>OUTBOUND REQUEST BY ROUTE</t>
  </si>
  <si>
    <t>RT DATE: 17FEB17 RT: FX8035  LE</t>
  </si>
  <si>
    <t>5145  2482</t>
  </si>
  <si>
    <t>1446   1 1 MENS 100% WO</t>
  </si>
  <si>
    <t>OL WOVEN TROUSER           NORDSTROM R</t>
  </si>
  <si>
    <t>.L.M. IN     0.5K</t>
  </si>
  <si>
    <t>23.44 EUR US NAP</t>
  </si>
  <si>
    <t>5627  1220</t>
  </si>
  <si>
    <t>7770   1 85 % POLIEMIDA</t>
  </si>
  <si>
    <t>15%ELASTANO               UNICON LO J</t>
  </si>
  <si>
    <t>OARA DI     15.0K</t>
  </si>
  <si>
    <t>310.00 EUR BR NAP</t>
  </si>
  <si>
    <t>6027  3605</t>
  </si>
  <si>
    <t>1673   1 PILLOW CASE SE</t>
  </si>
  <si>
    <t>T                          PARTNER W J</t>
  </si>
  <si>
    <t>ACQUELIN     5.6K</t>
  </si>
  <si>
    <t>37.51 EUR US RRO</t>
  </si>
  <si>
    <t>6068  9541</t>
  </si>
  <si>
    <t>2023  24 OTHER STORAGE</t>
  </si>
  <si>
    <t>UNITS, NESOI               TEAC AERO I</t>
  </si>
  <si>
    <t>NTERNATI    76.2K</t>
  </si>
  <si>
    <t>91980.50 EUR US GRS</t>
  </si>
  <si>
    <t>CRN:  606895</t>
  </si>
  <si>
    <t>95412446 606895412480 ++++++++++++ +++</t>
  </si>
  <si>
    <t>+++++++++ +++++++++</t>
  </si>
  <si>
    <t>+++</t>
  </si>
  <si>
    <t>SPLIT--&gt; 606895</t>
  </si>
  <si>
    <t>SPLT CRN 606895</t>
  </si>
  <si>
    <t>412262 MASTER: 606895412</t>
  </si>
  <si>
    <t>023 ORIG: FUL   DEST: GRS   OTHER STOR</t>
  </si>
  <si>
    <t>AGE UNITS, NESOI</t>
  </si>
  <si>
    <t>MASTER ON ROUTE</t>
  </si>
  <si>
    <t>412343 MASTER: 606895412</t>
  </si>
  <si>
    <t>412468 MASTER: 606895412</t>
  </si>
  <si>
    <t>6168  2795</t>
  </si>
  <si>
    <t>5976   3 CANVAS - POLYE</t>
  </si>
  <si>
    <t>STER FOOTWEAR              NIKE INC  A</t>
  </si>
  <si>
    <t>TTN LEO      1.8K</t>
  </si>
  <si>
    <t>37.97 EUR US GRS         ECI</t>
  </si>
  <si>
    <t>CRN:  616827</t>
  </si>
  <si>
    <t>956078 ++++++++++++</t>
  </si>
  <si>
    <t>SPLIT--&gt; 616827</t>
  </si>
  <si>
    <t>SPLT CRN 616827</t>
  </si>
  <si>
    <t>956089 MASTER: 616827955</t>
  </si>
  <si>
    <t>976 ORIG: NQA   DEST: GRS   CANVAS - P</t>
  </si>
  <si>
    <t>OLYESTER FOOTWEAR</t>
  </si>
  <si>
    <t>6351  1772</t>
  </si>
  <si>
    <t>1533   1 FILE FOLDER</t>
  </si>
  <si>
    <t>WHITE RAB V</t>
  </si>
  <si>
    <t>ITTORIO      3.7K</t>
  </si>
  <si>
    <t>31.98 EUR JP FOG         ECI</t>
  </si>
  <si>
    <t>6416**5872*</t>
  </si>
  <si>
    <t>*0710   1 SCHEDULE B: ME</t>
  </si>
  <si>
    <t>DICAL SUPPLIES             DSCP\AMER U</t>
  </si>
  <si>
    <t>S NH HOS     0.9K</t>
  </si>
  <si>
    <t>785.60 EUR US NAP         ECI</t>
  </si>
  <si>
    <t>6678**8736*</t>
  </si>
  <si>
    <t>*4216   1 PAINT</t>
  </si>
  <si>
    <t>GRACO SUP M</t>
  </si>
  <si>
    <t>ED TECHN    12.1K</t>
  </si>
  <si>
    <t>1438.56 EUR US LIU         ECI</t>
  </si>
  <si>
    <t>*4227   1 PAINT</t>
  </si>
  <si>
    <t>6758  0624</t>
  </si>
  <si>
    <t>5407   2 LUGGAGE SIZER</t>
  </si>
  <si>
    <t>TENSATOR  A</t>
  </si>
  <si>
    <t>IR CANAD    21.8K</t>
  </si>
  <si>
    <t>515.75 EUR US LIU</t>
  </si>
  <si>
    <t>CRN:  675806</t>
  </si>
  <si>
    <t>6815**6985*</t>
  </si>
  <si>
    <t>*4307   2 ISOTOPES, EXCE</t>
  </si>
  <si>
    <t>PT THOSE OF HDG 2844; COMP CAMBRIDGE S</t>
  </si>
  <si>
    <t>PECTRA 2     4.5K</t>
  </si>
  <si>
    <t>1827.50 EUR US GRS         ECI</t>
  </si>
  <si>
    <t>CRN:  681569</t>
  </si>
  <si>
    <t>7005  5906</t>
  </si>
  <si>
    <t>9707   2 BOOKS &amp; CATALO</t>
  </si>
  <si>
    <t>GS                         IVY PRESS M</t>
  </si>
  <si>
    <t>ASSIMO      40.4K</t>
  </si>
  <si>
    <t>83.46 EUR US LIU         ECI</t>
  </si>
  <si>
    <t>CRN:  700559</t>
  </si>
  <si>
    <t>7034**1091*</t>
  </si>
  <si>
    <t>*6200   1 CLEANER: ELECT</t>
  </si>
  <si>
    <t>RO CONTACT,11OZ            AVIALL SE N</t>
  </si>
  <si>
    <t>AVAL SUP     6.4K</t>
  </si>
  <si>
    <t>228.54 EUR US NAP</t>
  </si>
  <si>
    <t>7045  9203</t>
  </si>
  <si>
    <t>3310   1 2534839 17X11</t>
  </si>
  <si>
    <t>PRIORITY/MAIN DUAL LANE    RR DONNEL A</t>
  </si>
  <si>
    <t>MERICAN      1.4K</t>
  </si>
  <si>
    <t>40.42 EUR US LIU</t>
  </si>
  <si>
    <t>7075**1155*</t>
  </si>
  <si>
    <t>*9537   5 EXTRACTS,FLAVO</t>
  </si>
  <si>
    <t>RING,LIQUID                CAPELLA F M</t>
  </si>
  <si>
    <t>ARINA S.    73.8K</t>
  </si>
  <si>
    <t>4216.10 EUR US GRS         ECI</t>
  </si>
  <si>
    <t>CRN:  707511</t>
  </si>
  <si>
    <t>7086  3149</t>
  </si>
  <si>
    <t>2041   1 BARCODE LABELS</t>
  </si>
  <si>
    <t>FINE LINE A</t>
  </si>
  <si>
    <t>NTONIO T     4.1K</t>
  </si>
  <si>
    <t>41.35 EUR US NAP         ECI</t>
  </si>
  <si>
    <t>7093  3836</t>
  </si>
  <si>
    <t>3663   1 VOICE RECORDER</t>
  </si>
  <si>
    <t>SAMPLE LI ION BATTERY IN  C/O YFHEX D</t>
  </si>
  <si>
    <t>OCTOR SP     1.0K</t>
  </si>
  <si>
    <t>162.60 EUR HK PSR</t>
  </si>
  <si>
    <t>7123  5810</t>
  </si>
  <si>
    <t>5424   1 P35G-1.5-14-C</t>
  </si>
  <si>
    <t>GLASS BOTTOM DISHES FOR RE MATTEK CO A</t>
  </si>
  <si>
    <t>UROGENE      0.5K</t>
  </si>
  <si>
    <t>123.78 EUR US RRO         ECI</t>
  </si>
  <si>
    <t>7125  4838</t>
  </si>
  <si>
    <t>2731   1 BUSSINESS CARD</t>
  </si>
  <si>
    <t>S, PAPER                   AMERICAN  P</t>
  </si>
  <si>
    <t>URE STOR     1.4K</t>
  </si>
  <si>
    <t>93.77 EUR US GRS         ECI</t>
  </si>
  <si>
    <t>7198**4942*</t>
  </si>
  <si>
    <t>*8655   1 SEALANT</t>
  </si>
  <si>
    <t>KLX INC.  D</t>
  </si>
  <si>
    <t>EMA SPA     11.2K</t>
  </si>
  <si>
    <t>3477.12 EUR US NAP</t>
  </si>
  <si>
    <t>7199  2619</t>
  </si>
  <si>
    <t>1591   3 HARD DRIVE</t>
  </si>
  <si>
    <t>CIARA TEC A</t>
  </si>
  <si>
    <t>KA INTL      1.4K</t>
  </si>
  <si>
    <t>166.12 EUR CA GRS         ECI</t>
  </si>
  <si>
    <t>CRN:  719926</t>
  </si>
  <si>
    <t>7204  6392</t>
  </si>
  <si>
    <t>6538   1 EXERCISER FOOT</t>
  </si>
  <si>
    <t>HAMMACHER G</t>
  </si>
  <si>
    <t>IUSEPPIN     1.4K</t>
  </si>
  <si>
    <t>121.81 EUR US GRS</t>
  </si>
  <si>
    <t>7204  8240</t>
  </si>
  <si>
    <t>5862   1 CONTACT</t>
  </si>
  <si>
    <t>ELECTRO E M</t>
  </si>
  <si>
    <t>ED TECHN     1.1K</t>
  </si>
  <si>
    <t>373.89 EUR US LIU</t>
  </si>
  <si>
    <t>7207  3305</t>
  </si>
  <si>
    <t>8096   1 CHARCOAL GRILL</t>
  </si>
  <si>
    <t>VIATEK    H</t>
  </si>
  <si>
    <t>SE24 SPA    15.9K</t>
  </si>
  <si>
    <t>42.67 EUR US LIU         ECI</t>
  </si>
  <si>
    <t>7207  5780</t>
  </si>
  <si>
    <t>5378   1 100%POLYESTER</t>
  </si>
  <si>
    <t>FABRIC SAMPLE(54083200.91) HANGZHOU  G</t>
  </si>
  <si>
    <t>ABRIEL F    15.6K</t>
  </si>
  <si>
    <t>30.01 EUR CN LIU         ECI</t>
  </si>
  <si>
    <t>7207  5781</t>
  </si>
  <si>
    <t>0745   1 BALLET SHOES(6</t>
  </si>
  <si>
    <t>404110000)                 HANGZHOU  J</t>
  </si>
  <si>
    <t>ESSICA      13.0K</t>
  </si>
  <si>
    <t>187.56 EUR CN LIU         ECI</t>
  </si>
  <si>
    <t>1958   1 STROLLERS(8715</t>
  </si>
  <si>
    <t>0000.00)                   HANGZHOU  R</t>
  </si>
  <si>
    <t>AFFAELE      7.8K</t>
  </si>
  <si>
    <t>32.82 EUR CN NAP         ECI</t>
  </si>
  <si>
    <t>7207  9609</t>
  </si>
  <si>
    <t>7569   4 NI MH 3.6V2100</t>
  </si>
  <si>
    <t>MAH                        C/O:YFHEX T</t>
  </si>
  <si>
    <t>EKNOLEDI    16.0K</t>
  </si>
  <si>
    <t>468.87 EUR HK GRS</t>
  </si>
  <si>
    <t>CRN:  720796</t>
  </si>
  <si>
    <t>7213  5746</t>
  </si>
  <si>
    <t>3515   6 TELECOMM EQUIP</t>
  </si>
  <si>
    <t>MENT PART ASSY             FLEXTRONI C</t>
  </si>
  <si>
    <t>OMIT SRL    46.0K</t>
  </si>
  <si>
    <t>1391.69 EUR MX NAP</t>
  </si>
  <si>
    <t>CRN:  721357</t>
  </si>
  <si>
    <t>7217  6876</t>
  </si>
  <si>
    <t>9575   1 VOLTAGE REGULA</t>
  </si>
  <si>
    <t>TOR(8504401990)            HANGZHOU  M</t>
  </si>
  <si>
    <t>R.FRANCE    17.0K</t>
  </si>
  <si>
    <t>54.39 EUR CN FOG         ECI</t>
  </si>
  <si>
    <t>7217  6877</t>
  </si>
  <si>
    <t>1564   1 CHAIR COVER(63</t>
  </si>
  <si>
    <t>049390.00)                 HANGZHOU  P</t>
  </si>
  <si>
    <t>IETRO VA    12.0K</t>
  </si>
  <si>
    <t>26.63 EUR CN PSR         ECI</t>
  </si>
  <si>
    <t>7219  9685</t>
  </si>
  <si>
    <t>1847   1 INK CARTRIDGE</t>
  </si>
  <si>
    <t>C/O:YFHEX A</t>
  </si>
  <si>
    <t>TM UFFIC    14.0K</t>
  </si>
  <si>
    <t>324.46 EUR HK GRS</t>
  </si>
  <si>
    <t>7223  2070</t>
  </si>
  <si>
    <t>0768   3 MRW ITQEPD117,</t>
  </si>
  <si>
    <t>PROPERTY ENROLLMENT BROCH  DEXTER SO C</t>
  </si>
  <si>
    <t>OURTYARD    22.7K</t>
  </si>
  <si>
    <t>222.71 EUR US LIU         ECI</t>
  </si>
  <si>
    <t>CRN:  722320</t>
  </si>
  <si>
    <t>700805 ++++++++++++</t>
  </si>
  <si>
    <t>SPLIT--&gt; 722320</t>
  </si>
  <si>
    <t>SPLT CRN 722320</t>
  </si>
  <si>
    <t>700780 MASTER: 722320700</t>
  </si>
  <si>
    <t>768 ORIG: OLV   DEST: LIU   MRW ITQEPD</t>
  </si>
  <si>
    <t>117,PROPERTY ENROLL</t>
  </si>
  <si>
    <t>MENT BROCH  MASTER ON ROUTE</t>
  </si>
  <si>
    <t>7225  2743</t>
  </si>
  <si>
    <t>9440   1 ACRYLIC PAINT</t>
  </si>
  <si>
    <t>HS3206190000               HUZHOU YU Z</t>
  </si>
  <si>
    <t>HOU SHU     12.0K</t>
  </si>
  <si>
    <t>37.51 EUR CN RRO</t>
  </si>
  <si>
    <t>7232  9257</t>
  </si>
  <si>
    <t>2293   1 PN: 634-SI7051</t>
  </si>
  <si>
    <t>DRIATICA     0.5K</t>
  </si>
  <si>
    <t>114.20 EUR US PSR         ECI</t>
  </si>
  <si>
    <t>7246  7102</t>
  </si>
  <si>
    <t>0751   1 TEXT BOOKS</t>
  </si>
  <si>
    <t>PEARSON E P</t>
  </si>
  <si>
    <t>ROMOFARM     1.7K</t>
  </si>
  <si>
    <t>39.38 EUR US RRO         ECI</t>
  </si>
  <si>
    <t>7783  9745</t>
  </si>
  <si>
    <t>2500   3 AUTO PARTS(PIP</t>
  </si>
  <si>
    <t>E, SPRING, CLUTCH DISC, BL TOMEI POW U</t>
  </si>
  <si>
    <t>LTRASPOR    66.0K</t>
  </si>
  <si>
    <t>5079.72 EUR JP PSR</t>
  </si>
  <si>
    <t>CRN:  778397</t>
  </si>
  <si>
    <t>7784  1994</t>
  </si>
  <si>
    <t>7432   1 PLAQUE</t>
  </si>
  <si>
    <t>UPTIME IN T</t>
  </si>
  <si>
    <t>IM SPA       5.0K</t>
  </si>
  <si>
    <t>93.77 EUR US LIU         ECI</t>
  </si>
  <si>
    <t>7784  2467</t>
  </si>
  <si>
    <t>0270   2 PRINTER CIRCUI</t>
  </si>
  <si>
    <t>T BOARD                    ELESIENNA H</t>
  </si>
  <si>
    <t>ITACHI R    24.0K</t>
  </si>
  <si>
    <t>7360.66 EUR US NAP         ECI</t>
  </si>
  <si>
    <t>CRN:  778424</t>
  </si>
  <si>
    <t>7784  2663</t>
  </si>
  <si>
    <t>3521   2 FRAME /POLO PL</t>
  </si>
  <si>
    <t>AYA STAINLESS STEEL /      AKWIL S.A A</t>
  </si>
  <si>
    <t>ZIENDA A     6.5K</t>
  </si>
  <si>
    <t>93.77 EUR AR RRO         ECI</t>
  </si>
  <si>
    <t>SPLIT--&gt; 778426</t>
  </si>
  <si>
    <t>7784  2760</t>
  </si>
  <si>
    <t>1691   1 BOOK COVER</t>
  </si>
  <si>
    <t>ASSUMPTIO C</t>
  </si>
  <si>
    <t>ONVENTO      1.4K</t>
  </si>
  <si>
    <t>328.21 EUR US LIU         ECI</t>
  </si>
  <si>
    <t>7784  2796</t>
  </si>
  <si>
    <t>8288   1 POP-UP TRADESH</t>
  </si>
  <si>
    <t>OW BANNER "NO COMMERCIAL V ST. GEORG H</t>
  </si>
  <si>
    <t>OTEL ROY     5.2K</t>
  </si>
  <si>
    <t>46.89 EUR US NAP         ECI</t>
  </si>
  <si>
    <t>7784  3522</t>
  </si>
  <si>
    <t>7070   1 PODIUM SIGNAGE</t>
  </si>
  <si>
    <t>FOR ADVERTISING           LAMCOM TE A</t>
  </si>
  <si>
    <t>IR CANAD     3.2K</t>
  </si>
  <si>
    <t>31.32 EUR CA LIU</t>
  </si>
  <si>
    <t>7784  3851</t>
  </si>
  <si>
    <t>4538   1 OIL PRESSURE P</t>
  </si>
  <si>
    <t>UMP P/N 4A7110-4  S/N FAF5 JETBLUE A G</t>
  </si>
  <si>
    <t>E AVIO S     8.2K</t>
  </si>
  <si>
    <t>19807.52 EUR US NAP</t>
  </si>
  <si>
    <t>7784  4006</t>
  </si>
  <si>
    <t>4219   1 SAMPLE ATHLETI</t>
  </si>
  <si>
    <t>C EQUIPMENT-60% NYLON,38%  JENNIFER  S</t>
  </si>
  <si>
    <t>PORTIVA      2.7K</t>
  </si>
  <si>
    <t>28.13 EUR US NAP         ECI</t>
  </si>
  <si>
    <t>7784  4024</t>
  </si>
  <si>
    <t>4635   1 COMPUTER HARDW</t>
  </si>
  <si>
    <t>ARE - DISK DRIVE           CENTRICSI R</t>
  </si>
  <si>
    <t>OME BOMB     2.3K</t>
  </si>
  <si>
    <t>99.40 EUR US GRS</t>
  </si>
  <si>
    <t>7855  3940</t>
  </si>
  <si>
    <t>8910   1 CAMERA</t>
  </si>
  <si>
    <t>C/O TILLI S</t>
  </si>
  <si>
    <t>UA SANTI     4.5K</t>
  </si>
  <si>
    <t>768.94 EUR US QSS         ECI</t>
  </si>
  <si>
    <t>7855  7416</t>
  </si>
  <si>
    <t>1958   6 USED PERSONAL</t>
  </si>
  <si>
    <t>EFFECTS                    WORLD FOO W</t>
  </si>
  <si>
    <t>ORLD FOO   129.7K</t>
  </si>
  <si>
    <t>90.95 EUR US LIU         ECI</t>
  </si>
  <si>
    <t>CRN:  785574</t>
  </si>
  <si>
    <t>7855  9386</t>
  </si>
  <si>
    <t>6417   1 NEW GENUINE LE</t>
  </si>
  <si>
    <t>NOVO THINKCENTRE EDGE71 ED COMP XP,  P</t>
  </si>
  <si>
    <t>AOLO BRI     3.4K</t>
  </si>
  <si>
    <t>168.70 EUR US GRS</t>
  </si>
  <si>
    <t>7855  9452</t>
  </si>
  <si>
    <t>3629   1 DOCUMENTS - A</t>
  </si>
  <si>
    <t>PAPER THAT PROVIDES INFORM MELINA SA D</t>
  </si>
  <si>
    <t>IGESTIVE     6.4K</t>
  </si>
  <si>
    <t>7855  9913</t>
  </si>
  <si>
    <t>7980   1 TUTU DRESS</t>
  </si>
  <si>
    <t>ELVIA SAM A</t>
  </si>
  <si>
    <t>NNA CATA     0.5K</t>
  </si>
  <si>
    <t>50.63 EUR US NAP</t>
  </si>
  <si>
    <t>7856  0648</t>
  </si>
  <si>
    <t>6856   1 OEM NEW MOPAR</t>
  </si>
  <si>
    <t>GENUINE FRONT UPPER BUMPER QUIRK JEE A</t>
  </si>
  <si>
    <t>UGUSTO M     0.5K</t>
  </si>
  <si>
    <t>34.65 EUR US LIU         ECI</t>
  </si>
  <si>
    <t>7856  0874</t>
  </si>
  <si>
    <t>6555   1 LASER PRINTER</t>
  </si>
  <si>
    <t>PARTS                      PARTSMART I</t>
  </si>
  <si>
    <t>TM SRL       2.3K</t>
  </si>
  <si>
    <t>74.08 EUR US NAP         ECI</t>
  </si>
  <si>
    <t>7856  0925</t>
  </si>
  <si>
    <t>3067   1 HIGH PERFORMAN</t>
  </si>
  <si>
    <t>CE PROBE, 2U 19" SERVER    NETWORK E T</t>
  </si>
  <si>
    <t>ELECOM I    37.2K</t>
  </si>
  <si>
    <t>23607.68 EUR US LIU         ECI</t>
  </si>
  <si>
    <t>7856  0947</t>
  </si>
  <si>
    <t>5181   1 TRIDENT ONE DE</t>
  </si>
  <si>
    <t>CON SYSTEM WITH STAND      UNITED ST N</t>
  </si>
  <si>
    <t>AVAL SUP    15.4K</t>
  </si>
  <si>
    <t>1312.83 EUR US NAP</t>
  </si>
  <si>
    <t>7856  1115</t>
  </si>
  <si>
    <t>6100   1 PAIR MURANO GL</t>
  </si>
  <si>
    <t>ASSES                      SHIPITO L D</t>
  </si>
  <si>
    <t>ANIELE S     3.9K</t>
  </si>
  <si>
    <t>368.53 EUR US LIU</t>
  </si>
  <si>
    <t>7856  1217</t>
  </si>
  <si>
    <t>4974   1 9503.00.0000 T</t>
  </si>
  <si>
    <t>OY LIGHTSABER              ULTRASABE F</t>
  </si>
  <si>
    <t>LORIANA      1.4K</t>
  </si>
  <si>
    <t>46.88 EUR US GRS         ECI</t>
  </si>
  <si>
    <t>7856  1301</t>
  </si>
  <si>
    <t>6699   1 SATIN BEDDING</t>
  </si>
  <si>
    <t>SET SAMPLE                 NANJIN MO L</t>
  </si>
  <si>
    <t>UISELLA      5.0K</t>
  </si>
  <si>
    <t>42.20 EUR CN RRO         ECI</t>
  </si>
  <si>
    <t>7856  1323</t>
  </si>
  <si>
    <t>0920   1 GIFT (TOY MODE</t>
  </si>
  <si>
    <t>L).                        CONNIE    V</t>
  </si>
  <si>
    <t>INCENZO      6.0K</t>
  </si>
  <si>
    <t>93.77 EUR HK NAP</t>
  </si>
  <si>
    <t>7856  1440</t>
  </si>
  <si>
    <t>1970   1 GIFT SHIPMENT</t>
  </si>
  <si>
    <t>NITA SAN     4.4K</t>
  </si>
  <si>
    <t>187.55 EUR US LIU         ECI  =</t>
  </si>
  <si>
    <t>7856  1493</t>
  </si>
  <si>
    <t>2295   3 100% COTTON KN</t>
  </si>
  <si>
    <t>ITTED COMBED KNITTED INTER OPEN AIR  G</t>
  </si>
  <si>
    <t>ATEX S.P    42.1K</t>
  </si>
  <si>
    <t>28.69 EUR IN NAP</t>
  </si>
  <si>
    <t>CRN:  785614</t>
  </si>
  <si>
    <t>7856  1762</t>
  </si>
  <si>
    <t>2230   1 POTENTIOMETER</t>
  </si>
  <si>
    <t>ASSY, CPL 10K 2W           TECHNICAL M</t>
  </si>
  <si>
    <t>EDICAL S     1.4K</t>
  </si>
  <si>
    <t>161.29 EUR US GRS</t>
  </si>
  <si>
    <t>7856  2478</t>
  </si>
  <si>
    <t>5971   1 ELECTRONICS MO</t>
  </si>
  <si>
    <t>THERBOARD                  MICHAEL M 1</t>
  </si>
  <si>
    <t>987          0.5K</t>
  </si>
  <si>
    <t>8096  7194</t>
  </si>
  <si>
    <t>2400   1 STEEL SHEETS A</t>
  </si>
  <si>
    <t>STM F15 ALLOY (KOVAR) SHEE NATIONAL  D</t>
  </si>
  <si>
    <t>IMAC MEC    14.1K</t>
  </si>
  <si>
    <t>491.65 EUR US GRS</t>
  </si>
  <si>
    <t>8099  6401</t>
  </si>
  <si>
    <t>2053   1 PN 201707 CORD</t>
  </si>
  <si>
    <t>,ADAPT, 14/3, SJTW, 12", Y MASTERCRA F</t>
  </si>
  <si>
    <t>COT5 US      1.4K</t>
  </si>
  <si>
    <t>157.54 EUR US LIU</t>
  </si>
  <si>
    <t>8983  9911</t>
  </si>
  <si>
    <t>0925   1 DRAGON PLATE C</t>
  </si>
  <si>
    <t>ARBON FIBER LAMINATE       ALLRED &amp;  M</t>
  </si>
  <si>
    <t>EDIAVISI     0.9K</t>
  </si>
  <si>
    <t>40.32 EUR US RRO</t>
  </si>
  <si>
    <t>15/   69        120      37</t>
  </si>
  <si>
    <t>1978.6     897.5</t>
  </si>
  <si>
    <t>171413.04      IN EUR</t>
  </si>
  <si>
    <t>VISA RT NO FX8184</t>
  </si>
  <si>
    <t>CH    MAWB    CLC CODE</t>
  </si>
  <si>
    <t>):    SELCT D/LOAD (Y/N)    MPS SPLIT</t>
  </si>
  <si>
    <t>CLC CODE               SPEC HDLG CD</t>
  </si>
  <si>
    <t>NY OF THE ABOVE ENTER X HERE :</t>
  </si>
  <si>
    <t>RT DATE: 17FEB17 RT: FX8184  LE</t>
  </si>
  <si>
    <t>4634  9427</t>
  </si>
  <si>
    <t>5552   1 UHREN</t>
  </si>
  <si>
    <t>THE SWATC O</t>
  </si>
  <si>
    <t>MEGA SA      1.0K</t>
  </si>
  <si>
    <t>18800.00 EUR AT BRN</t>
  </si>
  <si>
    <t>4663  2755</t>
  </si>
  <si>
    <t>0957   1 PHOTOMASK 3705</t>
  </si>
  <si>
    <t>0090                       COMPUGRAP M</t>
  </si>
  <si>
    <t>IMOTEC S     3.5K</t>
  </si>
  <si>
    <t>1575.00 EUR DE SIR</t>
  </si>
  <si>
    <t>4730  3502</t>
  </si>
  <si>
    <t>5406   1 97% OXYGEN 18-</t>
  </si>
  <si>
    <t>WATER 97% OXYGEN 18-WATER  MARSHALL  H</t>
  </si>
  <si>
    <t>UG HOPIT     3.0K</t>
  </si>
  <si>
    <t>30000.00 EUR IL GVA</t>
  </si>
  <si>
    <t>4815  7438</t>
  </si>
  <si>
    <t>5177   1 INORGANIC LUMI</t>
  </si>
  <si>
    <t>NESCENT PIGMENT            PHOSPHOR  C</t>
  </si>
  <si>
    <t>HEMICHL      1.3K</t>
  </si>
  <si>
    <t>3960.48 EUR GB ZLI</t>
  </si>
  <si>
    <t>5025  4752</t>
  </si>
  <si>
    <t>3529   1 AIRPLANE PARTS</t>
  </si>
  <si>
    <t>BOMBARDIE T</t>
  </si>
  <si>
    <t>AG AVIAT     1.0K</t>
  </si>
  <si>
    <t>2370.77 EUR DE GVA</t>
  </si>
  <si>
    <t>5051  3583</t>
  </si>
  <si>
    <t>2570   1 LAKRITZ-AROMA</t>
  </si>
  <si>
    <t>NATUERLICHES AROMA         SILESIA G C</t>
  </si>
  <si>
    <t>HOCOLATS     0.3K</t>
  </si>
  <si>
    <t>0.25 EUR DE ZRH</t>
  </si>
  <si>
    <t>5051  6746</t>
  </si>
  <si>
    <t>0770   3 2871-A-00,8-FF</t>
  </si>
  <si>
    <t>URKERT S    59.8K</t>
  </si>
  <si>
    <t>15620.00 EUR DE QLJ</t>
  </si>
  <si>
    <t>CRN:  505167</t>
  </si>
  <si>
    <t>0830   1 2871-A-00,4-FF</t>
  </si>
  <si>
    <t>-MS-FK01-024/DC-02         BUERKERT  B</t>
  </si>
  <si>
    <t>URKERT S     1.0K</t>
  </si>
  <si>
    <t>209.22 EUR DE QLJ</t>
  </si>
  <si>
    <t>0840   1 DOKUMENTE</t>
  </si>
  <si>
    <t>BUERKERT  B</t>
  </si>
  <si>
    <t>URKERT S     0.5K</t>
  </si>
  <si>
    <t>12.00 EUR DE QLJ</t>
  </si>
  <si>
    <t>5051  7817</t>
  </si>
  <si>
    <t>5647   1 RELAXING LAVEN</t>
  </si>
  <si>
    <t>DER                        DROM FRAG D</t>
  </si>
  <si>
    <t>SM NUTRI     0.5K</t>
  </si>
  <si>
    <t>0.20 EUR DE BSL</t>
  </si>
  <si>
    <t>5135  4192</t>
  </si>
  <si>
    <t>1570   1 STAMPING PLATE</t>
  </si>
  <si>
    <t>MADE OF STEEL FOR PAPER C ELECTRO O L</t>
  </si>
  <si>
    <t>ANDQART      4.0K</t>
  </si>
  <si>
    <t>1766.00 EUR DE ZDG</t>
  </si>
  <si>
    <t>5211  8324</t>
  </si>
  <si>
    <t>6042   1 SPARE PARTS FO</t>
  </si>
  <si>
    <t>R TAPPING DEVICES          PRONIC    J</t>
  </si>
  <si>
    <t>EHLE WER     6.6K</t>
  </si>
  <si>
    <t>4603.00 EUR FR QGL</t>
  </si>
  <si>
    <t>5305**5789*</t>
  </si>
  <si>
    <t>*3650   1 LANTHANUM CHLO</t>
  </si>
  <si>
    <t>RIDE HEPTAHYDRATE, UN3077, TREIBACHE M</t>
  </si>
  <si>
    <t>ATRIX MA    13.5K</t>
  </si>
  <si>
    <t>1550.00 EUR AT ZLI</t>
  </si>
  <si>
    <t>5324  9481</t>
  </si>
  <si>
    <t>7619   1 LABORREAGENZIE</t>
  </si>
  <si>
    <t>N                          BIOCAT GM E</t>
  </si>
  <si>
    <t>PFL - SV     2.7K</t>
  </si>
  <si>
    <t>361.00 EUR DE QLS</t>
  </si>
  <si>
    <t>7620   1 LABORREAGENZIE</t>
  </si>
  <si>
    <t>N                          BIOCAT GM U</t>
  </si>
  <si>
    <t>NIVERSIT     2.7K</t>
  </si>
  <si>
    <t>792.00 EUR DE BRN</t>
  </si>
  <si>
    <t>SPLT CRN 536830</t>
  </si>
  <si>
    <t>587120 MASTER: 536830587</t>
  </si>
  <si>
    <t>119 ORIG: QKA   DEST: EAP   BROCHURE</t>
  </si>
  <si>
    <t>MASTER NOT ON ROUTE</t>
  </si>
  <si>
    <t>5378  1048</t>
  </si>
  <si>
    <t>4924   1 DISPOSABLE COR</t>
  </si>
  <si>
    <t>D, (50M DISPENSER)         SPACELABS L</t>
  </si>
  <si>
    <t>EUAG AG      2.0K</t>
  </si>
  <si>
    <t>853.60 EUR GB ZLM</t>
  </si>
  <si>
    <t>5425  1810</t>
  </si>
  <si>
    <t>1439   1 P/N 200-10 MOI</t>
  </si>
  <si>
    <t>STAIR 10/PK                IRIDEX CO M</t>
  </si>
  <si>
    <t>EDICONSU     3.2K</t>
  </si>
  <si>
    <t>1125.28 EUR US SMV         ECI</t>
  </si>
  <si>
    <t>5441  3691</t>
  </si>
  <si>
    <t>0734   1 DOCUMENTS</t>
  </si>
  <si>
    <t>FLEURUS S H</t>
  </si>
  <si>
    <t>AMILTON      0.2K</t>
  </si>
  <si>
    <t>NCV   EUR FR BRN</t>
  </si>
  <si>
    <t>5459  5036</t>
  </si>
  <si>
    <t>7187   1 EUR1</t>
  </si>
  <si>
    <t>NICOLE NI S</t>
  </si>
  <si>
    <t>TRECK TR     0.2K</t>
  </si>
  <si>
    <t>NCV   EUR DE BSL</t>
  </si>
  <si>
    <t>7224   1 QUIS104 MIT ME</t>
  </si>
  <si>
    <t>VO                         NICOLE NI E</t>
  </si>
  <si>
    <t>TA SA -     10.0K</t>
  </si>
  <si>
    <t>9348.96 EUR DE BSL</t>
  </si>
  <si>
    <t>7235   1 AUTOM. AUFZUG</t>
  </si>
  <si>
    <t>NICOLE NI B</t>
  </si>
  <si>
    <t>UCHERER     10.5K</t>
  </si>
  <si>
    <t>24709.00 EUR DE QLJ</t>
  </si>
  <si>
    <t>5466  7972</t>
  </si>
  <si>
    <t>1919   1 METAL FITTINGS</t>
  </si>
  <si>
    <t>LUEBKE GM I</t>
  </si>
  <si>
    <t>VOFREY A     1.0K</t>
  </si>
  <si>
    <t>26.00 EUR DE ZLM</t>
  </si>
  <si>
    <t>5529  2597</t>
  </si>
  <si>
    <t>3937   1 PRINTED MATTER</t>
  </si>
  <si>
    <t>NESOI 49 OR MORE PAGES EA QUAD/GRAP B</t>
  </si>
  <si>
    <t>LANCPAIN     0.9K</t>
  </si>
  <si>
    <t>1.88 EUR US QLS         ECI</t>
  </si>
  <si>
    <t>5533**4606*</t>
  </si>
  <si>
    <t>*7280   1 PACKING INSTRU</t>
  </si>
  <si>
    <t>CTION 968- LITHIUM BATTERY OROLIA SA C</t>
  </si>
  <si>
    <t>HRISTEN      5.1K</t>
  </si>
  <si>
    <t>1614.68 EUR FR QNC</t>
  </si>
  <si>
    <t>5548  5674</t>
  </si>
  <si>
    <t>1729   1 HAIR PRODUCTS</t>
  </si>
  <si>
    <t>NIPPON EX P</t>
  </si>
  <si>
    <t>URE AVED     4.7K</t>
  </si>
  <si>
    <t>179.75 EUR GB BSL</t>
  </si>
  <si>
    <t>5608  2802</t>
  </si>
  <si>
    <t>7684   1 JACKEN (WINDJA</t>
  </si>
  <si>
    <t>CKEN) AUS CHEMIEFASERN MIT FARIO GMB M</t>
  </si>
  <si>
    <t>AROWIL F     5.1K</t>
  </si>
  <si>
    <t>795.24 EUR DE EAP</t>
  </si>
  <si>
    <t>5622  6483</t>
  </si>
  <si>
    <t>2543   1 COTTON COLOUR</t>
  </si>
  <si>
    <t>CARD                       EMILCOTON Z</t>
  </si>
  <si>
    <t>IMMERLI      1.0K</t>
  </si>
  <si>
    <t>4.00 EUR IT BSL</t>
  </si>
  <si>
    <t>5656  4642</t>
  </si>
  <si>
    <t>3836   1 POLYSTYRENE-PO</t>
  </si>
  <si>
    <t>LYETHYLENE RESINS. SYNTHET RAPP POLY E</t>
  </si>
  <si>
    <t>TH ZUERI     0.3K</t>
  </si>
  <si>
    <t>204.25 EUR DE ZRH</t>
  </si>
  <si>
    <t>5710  5184</t>
  </si>
  <si>
    <t>7740   2 INTEGRATED CIR</t>
  </si>
  <si>
    <t>CUITS IN TAPE&amp;REEL/TUBE    IDT EUROP I</t>
  </si>
  <si>
    <t>FTEST AG    14.0K</t>
  </si>
  <si>
    <t>17670.00 EUR DE ZDB</t>
  </si>
  <si>
    <t>CRN:  571051</t>
  </si>
  <si>
    <t>5732  2450</t>
  </si>
  <si>
    <t>8224   1 BUSINESS DOCUM</t>
  </si>
  <si>
    <t>ENTS                       AREVA GMB K</t>
  </si>
  <si>
    <t>KW LEIBS     0.4K</t>
  </si>
  <si>
    <t>NCV   EUR DE QGL</t>
  </si>
  <si>
    <t>5760  3735</t>
  </si>
  <si>
    <t>7600   1 TEILE FUER PUM</t>
  </si>
  <si>
    <t>PEN                        PFAUDLER  G</t>
  </si>
  <si>
    <t>IVAUDAN      2.5K</t>
  </si>
  <si>
    <t>3963.00 EUR DE GVA</t>
  </si>
  <si>
    <t>5774  6040</t>
  </si>
  <si>
    <t>7441   1 FLAVOUR SAMPLE</t>
  </si>
  <si>
    <t>S                          THE COURI G</t>
  </si>
  <si>
    <t>IVAUDAN      0.5K</t>
  </si>
  <si>
    <t>5.76 EUR GB ZRH</t>
  </si>
  <si>
    <t>5776  8699</t>
  </si>
  <si>
    <t>8732   2 EHCEGHK41 - EC</t>
  </si>
  <si>
    <t>O-HEAT                     WATLOW    H</t>
  </si>
  <si>
    <t>UG ENGIN    47.2K</t>
  </si>
  <si>
    <t>5300.00 EUR US ZLI         ECI</t>
  </si>
  <si>
    <t>CRN:  577686</t>
  </si>
  <si>
    <t>5778  4208</t>
  </si>
  <si>
    <t>1820   1 FURNISHING FAB</t>
  </si>
  <si>
    <t>RICS                       EDMOND PE M</t>
  </si>
  <si>
    <t>R PROD'H     4.0K</t>
  </si>
  <si>
    <t>533.20 EUR FR GVA</t>
  </si>
  <si>
    <t>5851  8802</t>
  </si>
  <si>
    <t>6254   1 MENSWEAR</t>
  </si>
  <si>
    <t>TROPHEE D Y</t>
  </si>
  <si>
    <t>OSEF ALA     2.0K</t>
  </si>
  <si>
    <t>150.00 EUR IT BSL</t>
  </si>
  <si>
    <t>5852  4924</t>
  </si>
  <si>
    <t>3431   1 MIXED WOOL FAB</t>
  </si>
  <si>
    <t>RICS                       TESSITURA F</t>
  </si>
  <si>
    <t>ASHION D     0.2K</t>
  </si>
  <si>
    <t>1.00 EUR IT ZRH         ECI</t>
  </si>
  <si>
    <t>5860  5973</t>
  </si>
  <si>
    <t>7968   1 METAL GOODS</t>
  </si>
  <si>
    <t>BRUNO MAY I</t>
  </si>
  <si>
    <t>M TRANSI     0.4K</t>
  </si>
  <si>
    <t>960.71 EUR DE ZRH</t>
  </si>
  <si>
    <t>5926  5279</t>
  </si>
  <si>
    <t>5784   1 SRS2F3114-100-</t>
  </si>
  <si>
    <t>EU/SRS2F3114-100 MEDIA CON TRANSITIO A</t>
  </si>
  <si>
    <t>NIXTER L     2.3K</t>
  </si>
  <si>
    <t>905.99 EUR US QLS</t>
  </si>
  <si>
    <t>5927  0445</t>
  </si>
  <si>
    <t>0634   1 MACHINE PARTS</t>
  </si>
  <si>
    <t>FOR VAPING GEAR            FIRST CAB H</t>
  </si>
  <si>
    <t>APPY- SM     4.5K</t>
  </si>
  <si>
    <t>547.64 EUR US ZLM</t>
  </si>
  <si>
    <t>5930  7423</t>
  </si>
  <si>
    <t>0994   1 NEW AUTOMOTIVE</t>
  </si>
  <si>
    <t>PARTS                     CATERHAM  E</t>
  </si>
  <si>
    <t>DGAR MAE     3.0K</t>
  </si>
  <si>
    <t>312.09 EUR GB ZJA</t>
  </si>
  <si>
    <t>5986  6470</t>
  </si>
  <si>
    <t>5733   1 BULK INSULATED</t>
  </si>
  <si>
    <t>CABLE SAMPLES             NORTHWIRE L</t>
  </si>
  <si>
    <t>EMO VERK     1.4K</t>
  </si>
  <si>
    <t>53.45 EUR US QLJ         ECI</t>
  </si>
  <si>
    <t>5998  8010</t>
  </si>
  <si>
    <t>7587   1 EXAWB804210114</t>
  </si>
  <si>
    <t>253-JEWELS                 FEDEX CZ  P</t>
  </si>
  <si>
    <t>ARIZSKA      0.5K</t>
  </si>
  <si>
    <t>937.73 EUR CZ ZDB         ECI</t>
  </si>
  <si>
    <t>6000  9801</t>
  </si>
  <si>
    <t>8935   1 BUSINESS CORRE</t>
  </si>
  <si>
    <t>SPONDENCE                  RINA SPA  N</t>
  </si>
  <si>
    <t>OVA SHIP     0.5K</t>
  </si>
  <si>
    <t>NCV   EUR IT LUG</t>
  </si>
  <si>
    <t>6000  9993</t>
  </si>
  <si>
    <t>8114   1 SPARE PARTS RE</t>
  </si>
  <si>
    <t>CIPIENTS                   EL.EN SPA L</t>
  </si>
  <si>
    <t>ASERMED      0.2K</t>
  </si>
  <si>
    <t>385.50 EUR IT SMV</t>
  </si>
  <si>
    <t>6002  0992</t>
  </si>
  <si>
    <t>4365   1 POLYMERPARTIKE</t>
  </si>
  <si>
    <t>L ALS LABORREAGENZ         MICROPART E</t>
  </si>
  <si>
    <t>TH ZUERI     1.0K</t>
  </si>
  <si>
    <t>805.00 EUR DE ZRH</t>
  </si>
  <si>
    <t>6018  8627</t>
  </si>
  <si>
    <t>0918   1 PLANETARY GEAR</t>
  </si>
  <si>
    <t>UNIT                      STOEBER A P</t>
  </si>
  <si>
    <t>OLYTYPE      4.0K</t>
  </si>
  <si>
    <t>411.87 EUR DE BRN</t>
  </si>
  <si>
    <t>6030  1489</t>
  </si>
  <si>
    <t>7511   1 TEXTIL</t>
  </si>
  <si>
    <t>DACHSER S B</t>
  </si>
  <si>
    <t>IRCHLER      3.4K</t>
  </si>
  <si>
    <t>139.64 EUR ES QLJ</t>
  </si>
  <si>
    <t>6031  7266</t>
  </si>
  <si>
    <t>8180   1 PLASTIC SEALS</t>
  </si>
  <si>
    <t>FOR MACHINE ASSEMBLY       PRECISION B</t>
  </si>
  <si>
    <t>URCKHARD     0.5K</t>
  </si>
  <si>
    <t>NCV   EUR GB SMV</t>
  </si>
  <si>
    <t>6033  5560</t>
  </si>
  <si>
    <t>3532   1 SAMPLES OF CHI</t>
  </si>
  <si>
    <t>LDRENS CLOTHING WHITHOUT C CARODEL N O</t>
  </si>
  <si>
    <t>TTO'S AG     0.5K</t>
  </si>
  <si>
    <t>1.00 EUR BE ZLM</t>
  </si>
  <si>
    <t>6046  2382</t>
  </si>
  <si>
    <t>1661   1 HINGE 30 00242</t>
  </si>
  <si>
    <t>07                         BROOKS AU H</t>
  </si>
  <si>
    <t>AGMANN-T     0.5K</t>
  </si>
  <si>
    <t>24.67 EUR GB BSL</t>
  </si>
  <si>
    <t>6055  5904</t>
  </si>
  <si>
    <t>2662   6 647 COMPACT DI</t>
  </si>
  <si>
    <t>SCS (CDS) CONTAINING MUSIC LITTLE AM D</t>
  </si>
  <si>
    <t>ODAX GMB    87.0K</t>
  </si>
  <si>
    <t>5278.30 EUR GB QLJ         ECI</t>
  </si>
  <si>
    <t>CRN:  605559</t>
  </si>
  <si>
    <t>6056  8342</t>
  </si>
  <si>
    <t>8440   1 STUDY DOCUMENT</t>
  </si>
  <si>
    <t>S                          QUINTILES K</t>
  </si>
  <si>
    <t>INDERSPI     7.4K</t>
  </si>
  <si>
    <t>NCV   EUR DE ZRH</t>
  </si>
  <si>
    <t>8542   1 USB STICK</t>
  </si>
  <si>
    <t>QUINTILES U</t>
  </si>
  <si>
    <t>NIVERSIT     2.4K</t>
  </si>
  <si>
    <t>5.00 EUR DE ZRH         ECI</t>
  </si>
  <si>
    <t>6070  9230</t>
  </si>
  <si>
    <t>7370   1 ANTIBODIES FOR</t>
  </si>
  <si>
    <t>RESEARCH; NONE TOXIC, NON SYNAPTIC  U</t>
  </si>
  <si>
    <t>NIVERSIT     0.2K</t>
  </si>
  <si>
    <t>1.00 EUR DE BSL</t>
  </si>
  <si>
    <t>6073  7215</t>
  </si>
  <si>
    <t>8772   1 O-RING</t>
  </si>
  <si>
    <t>DG TRANSP T</t>
  </si>
  <si>
    <t>RUMPF LA     0.3K</t>
  </si>
  <si>
    <t>290.11 EUR DE ZJZ</t>
  </si>
  <si>
    <t>8783   1 DRUCKARTIKEL</t>
  </si>
  <si>
    <t>DG TRANSP K</t>
  </si>
  <si>
    <t>.R. PFIF     4.5K</t>
  </si>
  <si>
    <t>657.20 EUR DE QNC</t>
  </si>
  <si>
    <t>8820   1 KUNSTSTOFFTEIL</t>
  </si>
  <si>
    <t>E                          DG TRANSP H</t>
  </si>
  <si>
    <t>R. FABIA     1.0K</t>
  </si>
  <si>
    <t>12.19 EUR DE QLJ</t>
  </si>
  <si>
    <t>8831   1 AETZFOLIE</t>
  </si>
  <si>
    <t>DG TRANSP N</t>
  </si>
  <si>
    <t>ETECH NE     0.2K</t>
  </si>
  <si>
    <t>183.00 EUR DE ZLI</t>
  </si>
  <si>
    <t>6093  1510</t>
  </si>
  <si>
    <t>1493   1 REQUISITION FO</t>
  </si>
  <si>
    <t>RMS                        GENOMIC H I</t>
  </si>
  <si>
    <t>NSTITUT      0.2K</t>
  </si>
  <si>
    <t>NCV   EUR GB ZLI</t>
  </si>
  <si>
    <t>6096  1538</t>
  </si>
  <si>
    <t>1417   1 7113 JWL</t>
  </si>
  <si>
    <t>FERRARI S B</t>
  </si>
  <si>
    <t>UCHERER      0.5K</t>
  </si>
  <si>
    <t>2111.00 EUR IT QLJ</t>
  </si>
  <si>
    <t>1428   1 7113 JWL</t>
  </si>
  <si>
    <t>FERRARI S R</t>
  </si>
  <si>
    <t>OCCA TRE     1.0K</t>
  </si>
  <si>
    <t>2768.80 EUR IT LUG</t>
  </si>
  <si>
    <t>6106  3185</t>
  </si>
  <si>
    <t>8548   1 STICKER SAMPLE</t>
  </si>
  <si>
    <t>S                          LUDWIG ZE 3</t>
  </si>
  <si>
    <t>M SCHWEI     0.3K</t>
  </si>
  <si>
    <t>6.50 EUR DE ZDB</t>
  </si>
  <si>
    <t>6107  8790</t>
  </si>
  <si>
    <t>7637   1 JEWELRY</t>
  </si>
  <si>
    <t>IBB INTER L</t>
  </si>
  <si>
    <t>UXE--POR     2.2K</t>
  </si>
  <si>
    <t>2902.10 EUR NL BRN</t>
  </si>
  <si>
    <t>6108  2438</t>
  </si>
  <si>
    <t>5357   1 VTNA CP SMALL</t>
  </si>
  <si>
    <t>KNOB -PUSH /VTNA CP LARGE  FLEXTRONI S</t>
  </si>
  <si>
    <t>ATECO AG     0.3K</t>
  </si>
  <si>
    <t>7.00 EUR HU ZRH</t>
  </si>
  <si>
    <t>6124  1128</t>
  </si>
  <si>
    <t>2817   1 OPTICAL WINDOW</t>
  </si>
  <si>
    <t>S                          SOFRADIR  L</t>
  </si>
  <si>
    <t>AC C/O L     1.3K</t>
  </si>
  <si>
    <t>6761.07 EUR FR GVA</t>
  </si>
  <si>
    <t>6125  5922</t>
  </si>
  <si>
    <t>3002   1 COUPLINGS</t>
  </si>
  <si>
    <t>HUCO DYNA S</t>
  </si>
  <si>
    <t>IBALCO W     1.2K</t>
  </si>
  <si>
    <t>547.20 EUR GB BSL</t>
  </si>
  <si>
    <t>6131  9667</t>
  </si>
  <si>
    <t>2550   1 PROTHESES ARTI</t>
  </si>
  <si>
    <t>CULAIRES                   ANTHOGYR  E</t>
  </si>
  <si>
    <t>STOPPEY      1.2K</t>
  </si>
  <si>
    <t>2719.90 EUR FR BRN</t>
  </si>
  <si>
    <t>2571   1 DENTAL IMPLANT</t>
  </si>
  <si>
    <t>ANTHOGYR  N</t>
  </si>
  <si>
    <t>IKLAUS       0.6K</t>
  </si>
  <si>
    <t>2435.00 EUR FR GVA</t>
  </si>
  <si>
    <t>6135  9807</t>
  </si>
  <si>
    <t>5648   1 MUSTER / SAMPL</t>
  </si>
  <si>
    <t>ES                         MUELLER Z A</t>
  </si>
  <si>
    <t>NNETTE D     2.0K</t>
  </si>
  <si>
    <t>10.00 EUR DE ZDB</t>
  </si>
  <si>
    <t>6147  8930</t>
  </si>
  <si>
    <t>1652   1 D-TEK SELECT H</t>
  </si>
  <si>
    <t>ANDHELD REFRIGERANT LEAK D INFICON G C</t>
  </si>
  <si>
    <t>ERN          2.1K</t>
  </si>
  <si>
    <t>432.48 EUR DE GVA</t>
  </si>
  <si>
    <t>6163  4085</t>
  </si>
  <si>
    <t>7329   1 ELECTRONIC GOO</t>
  </si>
  <si>
    <t>DS/SPARE PARTS             FURUKAWA  M</t>
  </si>
  <si>
    <t>ESOMATIC     0.7K</t>
  </si>
  <si>
    <t>1600.00 EUR GB QLJ</t>
  </si>
  <si>
    <t>6167  9399</t>
  </si>
  <si>
    <t>6780   1 INTRA EU</t>
  </si>
  <si>
    <t>KRAUSSMAF K</t>
  </si>
  <si>
    <t>RAUSSMAF     4.4K</t>
  </si>
  <si>
    <t>10.00 EUR DE QLJ</t>
  </si>
  <si>
    <t>6790   1 INTRA EU</t>
  </si>
  <si>
    <t>KRAUSSMAF E</t>
  </si>
  <si>
    <t>JOT SCHW     2.7K</t>
  </si>
  <si>
    <t>565.57 EUR DE SMV</t>
  </si>
  <si>
    <t>6169  3426</t>
  </si>
  <si>
    <t>7162   1 CAR TUNING PAR</t>
  </si>
  <si>
    <t>TS - NOT RESTRICTED AS PER FIRMA SUP 7</t>
  </si>
  <si>
    <t>9 666 16     2.9K</t>
  </si>
  <si>
    <t>73.85 EUR DE SIR</t>
  </si>
  <si>
    <t>6169  4577</t>
  </si>
  <si>
    <t>6157   1 MUSTO SAILING</t>
  </si>
  <si>
    <t>JACKET                     MARINE SU K</t>
  </si>
  <si>
    <t>ELLER RO    10.0K</t>
  </si>
  <si>
    <t>952.66 EUR GB ZDB         ECI</t>
  </si>
  <si>
    <t>6171  7802</t>
  </si>
  <si>
    <t>5430   1 COFF MAKER</t>
  </si>
  <si>
    <t>OAKENHURS S</t>
  </si>
  <si>
    <t>R TECHNI    13.5K</t>
  </si>
  <si>
    <t>186.61 EUR GB ZRH         ECI</t>
  </si>
  <si>
    <t>6175  9953</t>
  </si>
  <si>
    <t>2206   1 100% COTTON  M</t>
  </si>
  <si>
    <t>ENS TSHIRT                 KLEERFREI F</t>
  </si>
  <si>
    <t>REY MANU     0.2K</t>
  </si>
  <si>
    <t>23.03 EUR GB EAP         ECI</t>
  </si>
  <si>
    <t>6187  2649</t>
  </si>
  <si>
    <t>7733   2 MEN S FABRIC F</t>
  </si>
  <si>
    <t>OR CLOTHING                SUCCESSOR O</t>
  </si>
  <si>
    <t>PTISPORT    19.0K</t>
  </si>
  <si>
    <t>1792.00 EUR IT SIR</t>
  </si>
  <si>
    <t>CRN:  618726</t>
  </si>
  <si>
    <t>6188  1896</t>
  </si>
  <si>
    <t>9915   1 SPINAL IMPLANT</t>
  </si>
  <si>
    <t>S                          PARADIGM  K</t>
  </si>
  <si>
    <t>AUL ANDR    10.0K</t>
  </si>
  <si>
    <t>19465.00 EUR DE QNC         ECI</t>
  </si>
  <si>
    <t>6189  6781</t>
  </si>
  <si>
    <t>4090   1 BIOCHEMICAL</t>
  </si>
  <si>
    <t>E-BIOMED  N</t>
  </si>
  <si>
    <t>ESTLE RE     3.0K</t>
  </si>
  <si>
    <t>141.04 EUR DE QLS</t>
  </si>
  <si>
    <t>4137   1 ANTIBODY - RES</t>
  </si>
  <si>
    <t>EARCH REAGENT              E-BIOMED  U</t>
  </si>
  <si>
    <t>NI BERN      0.5K</t>
  </si>
  <si>
    <t>369.89 EUR DE BRN</t>
  </si>
  <si>
    <t>4207   1 BIOCHEMICAL</t>
  </si>
  <si>
    <t>E-BIOMED  P</t>
  </si>
  <si>
    <t>HILOCHEM     0.5K</t>
  </si>
  <si>
    <t>397.91 EUR DE ZDB</t>
  </si>
  <si>
    <t>4229   1 BIOCHEMICAL</t>
  </si>
  <si>
    <t>E-BIOMED  U</t>
  </si>
  <si>
    <t>NIV. BAS     0.5K</t>
  </si>
  <si>
    <t>241.92 EUR DE BSL</t>
  </si>
  <si>
    <t>4230   1 BIOCHEMICAL</t>
  </si>
  <si>
    <t>NIV. DE      0.5K</t>
  </si>
  <si>
    <t>141.04 EUR DE GVA</t>
  </si>
  <si>
    <t>4240   1 ANTIBODY - RES</t>
  </si>
  <si>
    <t>NIV.LAUS     0.5K</t>
  </si>
  <si>
    <t>0.93 EUR DE QLS</t>
  </si>
  <si>
    <t>4251   1 ANTIBODY - RES</t>
  </si>
  <si>
    <t>NIV. LAU     0.5K</t>
  </si>
  <si>
    <t>369.89 EUR DE QLS</t>
  </si>
  <si>
    <t>4262   1 ANTIBODY - RES</t>
  </si>
  <si>
    <t>6199  9417</t>
  </si>
  <si>
    <t>6066   1 OLIGO MATERIAL</t>
  </si>
  <si>
    <t>S                          SIGMA-ALD E</t>
  </si>
  <si>
    <t>TH ZURIC     0.5K</t>
  </si>
  <si>
    <t>0.93 EUR GB ZRH</t>
  </si>
  <si>
    <t>6077   1 OLIGO MATERIAL</t>
  </si>
  <si>
    <t>S                          SIGMA-ALD S</t>
  </si>
  <si>
    <t>WISS TRO     0.5K</t>
  </si>
  <si>
    <t>0.93 EUR GB BSL</t>
  </si>
  <si>
    <t>6088   1 OLIGO MATERIAL</t>
  </si>
  <si>
    <t>S                          SIGMA-ALD B</t>
  </si>
  <si>
    <t>IOZENTRU     0.5K</t>
  </si>
  <si>
    <t>6103   1 OLIGO MATERIAL</t>
  </si>
  <si>
    <t>S                          SIGMA-ALD U</t>
  </si>
  <si>
    <t>NIVERSIT     0.5K</t>
  </si>
  <si>
    <t>6114   1 OLIGO MATERIAL</t>
  </si>
  <si>
    <t>TH ZUERI     0.5K</t>
  </si>
  <si>
    <t>6125   1 OLIGO MATERIAL</t>
  </si>
  <si>
    <t>6136   1 OLIGO MATERIAL</t>
  </si>
  <si>
    <t>6158   1 OLIGO MATERIAL</t>
  </si>
  <si>
    <t>6283   1 OLIGO MATERIAL</t>
  </si>
  <si>
    <t>6309   1 OLIGO MATERIAL</t>
  </si>
  <si>
    <t>6310   1 OLIGO MATERIAL</t>
  </si>
  <si>
    <t>6375   1 OLIGO MATERIAL</t>
  </si>
  <si>
    <t>6386   1 OLIGO MATERIAL</t>
  </si>
  <si>
    <t>6397   1 OLIGO MATERIAL</t>
  </si>
  <si>
    <t>S                          SIGMA-ALD F</t>
  </si>
  <si>
    <t>ONDATION     0.5K</t>
  </si>
  <si>
    <t>0.93 EUR GB QLS</t>
  </si>
  <si>
    <t>6401   1 OLIGO MATERIAL</t>
  </si>
  <si>
    <t>6208  1873</t>
  </si>
  <si>
    <t>1125   1 DISC-PC POCKET</t>
  </si>
  <si>
    <t>CARDS                     SANDLER T K</t>
  </si>
  <si>
    <t>AREN PIN     2.2K</t>
  </si>
  <si>
    <t>262.57 EUR US QLS         ECI</t>
  </si>
  <si>
    <t>6213  5253</t>
  </si>
  <si>
    <t>5811   1 TEMPERATUR-SEN</t>
  </si>
  <si>
    <t>SOR                        HEIMANN S B</t>
  </si>
  <si>
    <t>IOSAFE S     0.4K</t>
  </si>
  <si>
    <t>40.00 EUR DE QLS</t>
  </si>
  <si>
    <t>6214  9021</t>
  </si>
  <si>
    <t>9821   1 BUSINESS DOCUM</t>
  </si>
  <si>
    <t>ENTS                       MAIL BOXE A</t>
  </si>
  <si>
    <t>MB TAX &amp;     0.5K</t>
  </si>
  <si>
    <t>1.15 EUR GB LUG</t>
  </si>
  <si>
    <t>6215  2752</t>
  </si>
  <si>
    <t>3308   1 POWER TOOLS</t>
  </si>
  <si>
    <t>METABOWER W</t>
  </si>
  <si>
    <t>UERTH AG     0.9K</t>
  </si>
  <si>
    <t>53.45 EUR DE BSL</t>
  </si>
  <si>
    <t>6219  6196</t>
  </si>
  <si>
    <t>2405   1 HONEY SAMPLES</t>
  </si>
  <si>
    <t>FAMILLE M D</t>
  </si>
  <si>
    <t>ENNER AG     9.9K</t>
  </si>
  <si>
    <t>8.00 EUR FR ZRH         ECI</t>
  </si>
  <si>
    <t>6228  1088</t>
  </si>
  <si>
    <t>0676   1 FILTER KIT</t>
  </si>
  <si>
    <t>PDQ AIRSP A</t>
  </si>
  <si>
    <t>MAC AERO     1.0K</t>
  </si>
  <si>
    <t>3127.34 EUR GB BSL</t>
  </si>
  <si>
    <t>6229  7165</t>
  </si>
  <si>
    <t>2470   2 HAUT-PARLEUR C</t>
  </si>
  <si>
    <t>ELESTION CF1840JD, 8 OHM,  SON LUMIE M</t>
  </si>
  <si>
    <t>ANUEL WE    30.0K</t>
  </si>
  <si>
    <t>512.67 EUR FR ZRH         ECI</t>
  </si>
  <si>
    <t>CRN:  622971</t>
  </si>
  <si>
    <t>6229  7376</t>
  </si>
  <si>
    <t>5442   1 ROTATION BUMPE</t>
  </si>
  <si>
    <t>RS                         ZIEHM IMA L</t>
  </si>
  <si>
    <t>EUAG AG      2.6K</t>
  </si>
  <si>
    <t>300.15 EUR DE ZLM</t>
  </si>
  <si>
    <t>6237  5658</t>
  </si>
  <si>
    <t>0206   1 CORRESPONDENCE</t>
  </si>
  <si>
    <t>(NO COMMERCIAL VALUE)     MARYLAND  I</t>
  </si>
  <si>
    <t>TU           1.8K</t>
  </si>
  <si>
    <t>NCV   EUR US GVA</t>
  </si>
  <si>
    <t>6238  2776</t>
  </si>
  <si>
    <t>2952   1 MATERIALY REKL</t>
  </si>
  <si>
    <t>AMOWE / GIFTS              AXPOL TRA M</t>
  </si>
  <si>
    <t>ARKETING     5.0K</t>
  </si>
  <si>
    <t>150.00 EUR PL QLS</t>
  </si>
  <si>
    <t>6242  9647</t>
  </si>
  <si>
    <t>3447   1 BUSINESS CORRE</t>
  </si>
  <si>
    <t>SPONDENCE                  CAPITAL G C</t>
  </si>
  <si>
    <t>APITAL G     1.0K</t>
  </si>
  <si>
    <t>NCV   EUR GB GVA</t>
  </si>
  <si>
    <t>3458   1 BUSINESS CORRE</t>
  </si>
  <si>
    <t>APITAL I     0.5K</t>
  </si>
  <si>
    <t>NCV   EUR GB ZRH</t>
  </si>
  <si>
    <t>3506   1 BUSINESS CORRE</t>
  </si>
  <si>
    <t>6252  4584</t>
  </si>
  <si>
    <t>1172   1 AIRCRAFT SPARE</t>
  </si>
  <si>
    <t>PARTS                      CESSNA DU C</t>
  </si>
  <si>
    <t>ESSNA ZU     2.0K</t>
  </si>
  <si>
    <t>486.77 EUR DE ZRH</t>
  </si>
  <si>
    <t>6259  1390</t>
  </si>
  <si>
    <t>5836   1 BUSINESS DOCUM</t>
  </si>
  <si>
    <t>ENTS                       GENERAL R K</t>
  </si>
  <si>
    <t>ANTONALE     0.5K</t>
  </si>
  <si>
    <t>6268  6225</t>
  </si>
  <si>
    <t>8199   1 SAMPLE OF LADI</t>
  </si>
  <si>
    <t>ES SWEATER &amp; TANK TOP 30PC FAKIR APP E</t>
  </si>
  <si>
    <t>SPRIT SW    14.0K</t>
  </si>
  <si>
    <t>170.86 EUR BD ZRH</t>
  </si>
  <si>
    <t>8225   1 SAMPLE OF LADI</t>
  </si>
  <si>
    <t>ES SWEATER &amp; TANK TOP 12PC FAKIR APP E</t>
  </si>
  <si>
    <t>SPRIT SW     2.0K</t>
  </si>
  <si>
    <t>51.07 EUR BD ZRH</t>
  </si>
  <si>
    <t>8247   1 SAMPLE OF LADI</t>
  </si>
  <si>
    <t>ES SWEATER&amp;T-SHIRT 06 PCS  FAKIR APP E</t>
  </si>
  <si>
    <t>SPRIT SW     2.5K</t>
  </si>
  <si>
    <t>34.51 EUR BD ZRH</t>
  </si>
  <si>
    <t>8258   1 SAMPLE OF T-SH</t>
  </si>
  <si>
    <t>IRT 02 PCS//CI             FAKIR APP E</t>
  </si>
  <si>
    <t>SPRIT SW     0.5K</t>
  </si>
  <si>
    <t>8.72 EUR BD ZRH</t>
  </si>
  <si>
    <t>8270   1 SAMPLE OF LADI</t>
  </si>
  <si>
    <t>ES BLOUSONS  01 PC         FAKIR APP E</t>
  </si>
  <si>
    <t>SPRIT SW     1.0K</t>
  </si>
  <si>
    <t>11.82 EUR BD ZRH</t>
  </si>
  <si>
    <t>6293  7147</t>
  </si>
  <si>
    <t>6274   1 OLIVE OIL</t>
  </si>
  <si>
    <t>SKY NET   I</t>
  </si>
  <si>
    <t>T'S FOUN     1.1K</t>
  </si>
  <si>
    <t>50.00 EUR ES ZRH</t>
  </si>
  <si>
    <t>6299  1533</t>
  </si>
  <si>
    <t>6002   5 GENTS LEATHER</t>
  </si>
  <si>
    <t>FOOTWEAR                  CHURCH &amp;  C</t>
  </si>
  <si>
    <t>HURCH ME    80.2K</t>
  </si>
  <si>
    <t>6195.59 EUR GB LUG</t>
  </si>
  <si>
    <t>CRN:  629915</t>
  </si>
  <si>
    <t>6308  7435</t>
  </si>
  <si>
    <t>0359   1 ARTYKULY REKLA</t>
  </si>
  <si>
    <t>MOWE                       WERBEARTI S</t>
  </si>
  <si>
    <t>UTTER, R     1.0K</t>
  </si>
  <si>
    <t>9.18 EUR PL ZLI</t>
  </si>
  <si>
    <t>6322  7080</t>
  </si>
  <si>
    <t>7250   1 POSTERS</t>
  </si>
  <si>
    <t>GRAPHICOM D</t>
  </si>
  <si>
    <t>IE WERBK    14.1K</t>
  </si>
  <si>
    <t>40.00 EUR IT ZRH         ECI</t>
  </si>
  <si>
    <t>7353   1 SAMPLES OF CLA</t>
  </si>
  <si>
    <t>MSHELL                     GRAPHICOM S</t>
  </si>
  <si>
    <t>-AGENCE      1.3K</t>
  </si>
  <si>
    <t>10.00 EUR IT GVA         ECI</t>
  </si>
  <si>
    <t>6324  1189</t>
  </si>
  <si>
    <t>6947   1 NUMISMATIC ITE</t>
  </si>
  <si>
    <t>MS                         E.H.M.    M</t>
  </si>
  <si>
    <t>ICHAEL G     0.5K</t>
  </si>
  <si>
    <t>1976.77 EUR DE SIR</t>
  </si>
  <si>
    <t>6324  8804</t>
  </si>
  <si>
    <t>5717   1 PAPERWORK</t>
  </si>
  <si>
    <t>GOLDEN VA M</t>
  </si>
  <si>
    <t>OTOREX      10.4K</t>
  </si>
  <si>
    <t>NCV   EUR US BSL</t>
  </si>
  <si>
    <t>6328  8235</t>
  </si>
  <si>
    <t>3418   1 BAG</t>
  </si>
  <si>
    <t>IMT       S</t>
  </si>
  <si>
    <t>CIEX         2.6K</t>
  </si>
  <si>
    <t>23.44 EUR US BSL</t>
  </si>
  <si>
    <t>6335  3784</t>
  </si>
  <si>
    <t>3254   1 METAL GOODS</t>
  </si>
  <si>
    <t>BURKHARDT E</t>
  </si>
  <si>
    <t>ASYDONE      0.6K</t>
  </si>
  <si>
    <t>2107.96 EUR DE ZRH</t>
  </si>
  <si>
    <t>6340  6369</t>
  </si>
  <si>
    <t>2084   1 PVC ACCESSORIE</t>
  </si>
  <si>
    <t>S SAMPLES                  GERFLOR S K</t>
  </si>
  <si>
    <t>TTEL TEP     3.0K</t>
  </si>
  <si>
    <t>17.50 EUR FR QLJ         ECI</t>
  </si>
  <si>
    <t>6353  7881</t>
  </si>
  <si>
    <t>8250   1 WOVEN LABELS +</t>
  </si>
  <si>
    <t>CORRISPONDENCE            MION S.P. N</t>
  </si>
  <si>
    <t>AEHBAR       0.5K</t>
  </si>
  <si>
    <t>5.00 EUR IT ZRH</t>
  </si>
  <si>
    <t>6361  3143</t>
  </si>
  <si>
    <t>5152   1 BILICHEK ADVAN</t>
  </si>
  <si>
    <t>CED SYSTEM-RECERTIFIED     PHILIPS H P</t>
  </si>
  <si>
    <t>HILIPS A     2.3K</t>
  </si>
  <si>
    <t>1767.20 EUR NL QLS</t>
  </si>
  <si>
    <t>6361**3143*</t>
  </si>
  <si>
    <t>*5428   1 EXCHANGEABLE B</t>
  </si>
  <si>
    <t>ATTERY FOR SKYPLATE        PHILIPS H P</t>
  </si>
  <si>
    <t>HILIPS A     1.0K</t>
  </si>
  <si>
    <t>721.02 EUR NL ZRH</t>
  </si>
  <si>
    <t>6366  4823</t>
  </si>
  <si>
    <t>6976   7 GADGETS</t>
  </si>
  <si>
    <t>LOVELY PL D</t>
  </si>
  <si>
    <t>EINDEAL     75.0K</t>
  </si>
  <si>
    <t>2460.92 EUR FR GVA</t>
  </si>
  <si>
    <t>CRN:  636648</t>
  </si>
  <si>
    <t>7115   1 GADGETS</t>
  </si>
  <si>
    <t>LOVELY PL C</t>
  </si>
  <si>
    <t>ONDOMERI     0.5K</t>
  </si>
  <si>
    <t>0.17 EUR FR ZRH</t>
  </si>
  <si>
    <t>6381  8031</t>
  </si>
  <si>
    <t>5295   1 GENERAL RESEAR</t>
  </si>
  <si>
    <t>CH CHEMICALS               SIGMA ALD E</t>
  </si>
  <si>
    <t>PFL / SV     1.0K</t>
  </si>
  <si>
    <t>171.29 EUR GB QLS         ECI</t>
  </si>
  <si>
    <t>6382  7243</t>
  </si>
  <si>
    <t>2549   1 MECHANICS</t>
  </si>
  <si>
    <t>THORLABS  C</t>
  </si>
  <si>
    <t>ERN          7.0K</t>
  </si>
  <si>
    <t>440.00 EUR DE GVA</t>
  </si>
  <si>
    <t>2950   1 MECHANICS</t>
  </si>
  <si>
    <t>THORLABS  U</t>
  </si>
  <si>
    <t>NIVERSIT     2.0K</t>
  </si>
  <si>
    <t>1345.31 EUR DE BRN</t>
  </si>
  <si>
    <t>2961   1 MECHANICS</t>
  </si>
  <si>
    <t>THORLABS  E</t>
  </si>
  <si>
    <t>COLE POL    10.0K</t>
  </si>
  <si>
    <t>3426.43 EUR DE QLS</t>
  </si>
  <si>
    <t>2972   1 MECHANICS</t>
  </si>
  <si>
    <t>NIVERSIT     3.0K</t>
  </si>
  <si>
    <t>828.25 EUR DE BRN</t>
  </si>
  <si>
    <t>6384  3742</t>
  </si>
  <si>
    <t>3066   1 P. DI RICAMBIO</t>
  </si>
  <si>
    <t>TRATTORI - TRACTOR SPARE  ANTONIO C S</t>
  </si>
  <si>
    <t>EPP KNUE    19.0K</t>
  </si>
  <si>
    <t>1670.89 EUR IT QLJ</t>
  </si>
  <si>
    <t>3158   1 P. DI RICAMBIO</t>
  </si>
  <si>
    <t>TRATTORI - TRACTOR SPARE  ANTONIO C A</t>
  </si>
  <si>
    <t>GRIGARDE     1.0K</t>
  </si>
  <si>
    <t>70.73 EUR IT ZDS</t>
  </si>
  <si>
    <t>6385  5262</t>
  </si>
  <si>
    <t>6821   1 DENTAL BURS FG</t>
  </si>
  <si>
    <t>36 FIG 2012 BULK 100 FG 5 PRIMA DEN D</t>
  </si>
  <si>
    <t>IASWISS      1.0K</t>
  </si>
  <si>
    <t>660.00 EUR GB QLS</t>
  </si>
  <si>
    <t>6385  5769</t>
  </si>
  <si>
    <t>8487   1 KABEL</t>
  </si>
  <si>
    <t>BRUGG CAB G</t>
  </si>
  <si>
    <t>E GRID G    19.9K</t>
  </si>
  <si>
    <t>574.50 EUR PL EAP</t>
  </si>
  <si>
    <t>6386  2511</t>
  </si>
  <si>
    <t>9160   1 973-0401 TIP B</t>
  </si>
  <si>
    <t>UC-1 (SYBRON)              OBTURA/SP K</t>
  </si>
  <si>
    <t>ERRHAWE      0.2K</t>
  </si>
  <si>
    <t>264.44 EUR US LUG         ECI</t>
  </si>
  <si>
    <t>6390  3899</t>
  </si>
  <si>
    <t>3540   1 DIAGNOSTIC GOO</t>
  </si>
  <si>
    <t>DS                         THERMO FI C</t>
  </si>
  <si>
    <t>OVANCE C     1.5K</t>
  </si>
  <si>
    <t>57.82 EUR GB GVA</t>
  </si>
  <si>
    <t>6391  4312</t>
  </si>
  <si>
    <t>5112   1 GERANIOL EX PA</t>
  </si>
  <si>
    <t>LMAROSA MIN 90             EARTHOIL  W</t>
  </si>
  <si>
    <t>ELEDA AG     0.3K</t>
  </si>
  <si>
    <t>0.01 EUR GB BSL</t>
  </si>
  <si>
    <t>6399  9079</t>
  </si>
  <si>
    <t>0280   1 RED WINE 12-15</t>
  </si>
  <si>
    <t>% ALCOHOL 750ML            BWG       V</t>
  </si>
  <si>
    <t>INOTHEK     17.2K</t>
  </si>
  <si>
    <t>4141.04 EUR US ZLM         ECI</t>
  </si>
  <si>
    <t>6412  0302</t>
  </si>
  <si>
    <t>6619   1 OPTICAL FRAMES</t>
  </si>
  <si>
    <t>AREA 98 S H</t>
  </si>
  <si>
    <t>ANDSCHIN     0.3K</t>
  </si>
  <si>
    <t>0.50 EUR IT BSL</t>
  </si>
  <si>
    <t>6620   1 OPTICAL FRAMES</t>
  </si>
  <si>
    <t>AREA 98 S E</t>
  </si>
  <si>
    <t>MMEN OPT     0.3K</t>
  </si>
  <si>
    <t>49.00 EUR IT QLJ</t>
  </si>
  <si>
    <t>6421  4190</t>
  </si>
  <si>
    <t>9497   1 METALL GOODS</t>
  </si>
  <si>
    <t>EGF-EDUAR B</t>
  </si>
  <si>
    <t>ALANCE G     0.3K</t>
  </si>
  <si>
    <t>1.00 EUR DE QLS</t>
  </si>
  <si>
    <t>9534   1 MTALL GOODS</t>
  </si>
  <si>
    <t>EGF-EDUAR 1</t>
  </si>
  <si>
    <t>23.SWISS     0.4K</t>
  </si>
  <si>
    <t>10941.69 EUR DE ZDB</t>
  </si>
  <si>
    <t>6425  8592</t>
  </si>
  <si>
    <t>3126   1 MEDICAL DEVICE</t>
  </si>
  <si>
    <t>FLEXTRONI Z</t>
  </si>
  <si>
    <t>IMMER SU     4.8K</t>
  </si>
  <si>
    <t>303.00 EUR HU GVA</t>
  </si>
  <si>
    <t>6425  9156</t>
  </si>
  <si>
    <t>0618   1 ESSENTIAL OILS</t>
  </si>
  <si>
    <t>FIRMENICH F</t>
  </si>
  <si>
    <t>IRMENICH     5.5K</t>
  </si>
  <si>
    <t>2056.09 EUR FR GVA</t>
  </si>
  <si>
    <t>6429  1420</t>
  </si>
  <si>
    <t>1083   1 BUSINESS CORRE</t>
  </si>
  <si>
    <t>SPONDENCE                  AMCOR FLE M</t>
  </si>
  <si>
    <t>ULLER -      0.5K</t>
  </si>
  <si>
    <t>NCV   EUR BE BSL</t>
  </si>
  <si>
    <t>6430  3824</t>
  </si>
  <si>
    <t>3001   2 LABELS</t>
  </si>
  <si>
    <t>IPEX      P</t>
  </si>
  <si>
    <t>HARMOPS      3.2K</t>
  </si>
  <si>
    <t>10.00 EUR BE BSL         ECI</t>
  </si>
  <si>
    <t>CRN:  643038</t>
  </si>
  <si>
    <t>6431  7920</t>
  </si>
  <si>
    <t>2909   1 SAMPEL OF TOMA</t>
  </si>
  <si>
    <t>TO POWDER                  CHAM FOOD H</t>
  </si>
  <si>
    <t>ACO AG       1.0K</t>
  </si>
  <si>
    <t>1.88 EUR IL BRN</t>
  </si>
  <si>
    <t>6434  5428</t>
  </si>
  <si>
    <t>1889   1 TOOL - JOINTS</t>
  </si>
  <si>
    <t>VIATORES  P</t>
  </si>
  <si>
    <t>ROTECTOR     4.0K</t>
  </si>
  <si>
    <t>25.00 EUR ES SIR</t>
  </si>
  <si>
    <t>6447  6628</t>
  </si>
  <si>
    <t>9086   1 LABEL</t>
  </si>
  <si>
    <t>BAYER MED B</t>
  </si>
  <si>
    <t>CH RADIO     0.5K</t>
  </si>
  <si>
    <t>3.49 EUR US ZRH         ECI</t>
  </si>
  <si>
    <t>6463  1504</t>
  </si>
  <si>
    <t>9982   1 TEXTILE SAMPLE</t>
  </si>
  <si>
    <t>S 100 % COTTON             TESTA     A</t>
  </si>
  <si>
    <t>G CILAND     0.7K</t>
  </si>
  <si>
    <t>3.00 EUR IT SMV         ECI</t>
  </si>
  <si>
    <t>6463  1505</t>
  </si>
  <si>
    <t>0026   1 TEXTILE SAMPLE</t>
  </si>
  <si>
    <t>S 100 % COTTON             TESTA     J</t>
  </si>
  <si>
    <t>.WEDER-M     0.3K</t>
  </si>
  <si>
    <t>3.00 EUR IT ZLI         ECI</t>
  </si>
  <si>
    <t>0129   1 SWATCH CARDS</t>
  </si>
  <si>
    <t>TESTA     S</t>
  </si>
  <si>
    <t>CHILD AG     0.9K</t>
  </si>
  <si>
    <t>3.00 EUR IT ZDB         ECI</t>
  </si>
  <si>
    <t>0130   1 SWATCH CARDS</t>
  </si>
  <si>
    <t>TESTA     M</t>
  </si>
  <si>
    <t>ANOR LTD     1.4K</t>
  </si>
  <si>
    <t>3.00 EUR IT BSL         ECI</t>
  </si>
  <si>
    <t>6469  0714</t>
  </si>
  <si>
    <t>5484   1 BUSINESS DOCUM</t>
  </si>
  <si>
    <t>ENTS                       STATE BAN C</t>
  </si>
  <si>
    <t>OFCO RES     0.5K</t>
  </si>
  <si>
    <t>NCV   EUR DE GVA</t>
  </si>
  <si>
    <t>6474**1322*</t>
  </si>
  <si>
    <t>*7111   1 SAMPLE OF PERF</t>
  </si>
  <si>
    <t>UME-ID 8000-CLASS 9        INTERPARF B</t>
  </si>
  <si>
    <t>ERGERAT      3.4K</t>
  </si>
  <si>
    <t>64.50 EUR FR GVA</t>
  </si>
  <si>
    <t>6475  5992</t>
  </si>
  <si>
    <t>5866   1 OPTICAL COMPON</t>
  </si>
  <si>
    <t>ENTS                       LO LASERO C</t>
  </si>
  <si>
    <t>ERN          1.0K</t>
  </si>
  <si>
    <t>1500.00 EUR DE GVA</t>
  </si>
  <si>
    <t>6477  8463</t>
  </si>
  <si>
    <t>6508   1 CABLES</t>
  </si>
  <si>
    <t>RADA ELEC R</t>
  </si>
  <si>
    <t>HEINMETA     3.0K</t>
  </si>
  <si>
    <t>234.43 EUR IL ZRH</t>
  </si>
  <si>
    <t>6484  2080</t>
  </si>
  <si>
    <t>9540   1 PAPER FLYERS</t>
  </si>
  <si>
    <t>3M SPAIN  3</t>
  </si>
  <si>
    <t>M EMEA G     0.5K</t>
  </si>
  <si>
    <t>5.00 EUR ES BSL</t>
  </si>
  <si>
    <t>6485  2780</t>
  </si>
  <si>
    <t>5494   1 SEMICONDUCTOR</t>
  </si>
  <si>
    <t>WAFER                      X-FAB MEM A</t>
  </si>
  <si>
    <t>XETRIS A     5.0K</t>
  </si>
  <si>
    <t>13776.00 EUR DE ZLM</t>
  </si>
  <si>
    <t>6492  5469</t>
  </si>
  <si>
    <t>9520   1 AIRCRAFT PARTS</t>
  </si>
  <si>
    <t>QT2 SMOKE DETECTOR PPA210 AVTRADE L A</t>
  </si>
  <si>
    <t>MAC AERO     1.7K</t>
  </si>
  <si>
    <t>3750.94 EUR GB BSL</t>
  </si>
  <si>
    <t>6510  4553</t>
  </si>
  <si>
    <t>2550   1 PENS</t>
  </si>
  <si>
    <t>NATIONAL  D</t>
  </si>
  <si>
    <t>ENNER SA     0.2K</t>
  </si>
  <si>
    <t>4.00 EUR IE QGL         ECI</t>
  </si>
  <si>
    <t>6512  6476</t>
  </si>
  <si>
    <t>9819   1 PROTOTYPES</t>
  </si>
  <si>
    <t>C INTERNA C</t>
  </si>
  <si>
    <t>ARTIER       1.5K</t>
  </si>
  <si>
    <t>40.00 EUR FR GVA</t>
  </si>
  <si>
    <t>6514  8650</t>
  </si>
  <si>
    <t>8991   1 WARENSENDUNG</t>
  </si>
  <si>
    <t>NUCLEAR B M</t>
  </si>
  <si>
    <t>ICHAEL B     0.8K</t>
  </si>
  <si>
    <t>33.49 EUR DE ZLI</t>
  </si>
  <si>
    <t>9196   1 WARENSENDUNG</t>
  </si>
  <si>
    <t>NUCLEAR B G</t>
  </si>
  <si>
    <t>IL BUCHE     0.6K</t>
  </si>
  <si>
    <t>70.96 EUR DE ZRH</t>
  </si>
  <si>
    <t>9277   1 WARENSENDUNG</t>
  </si>
  <si>
    <t>ARK WALD     1.2K</t>
  </si>
  <si>
    <t>97.96 EUR DE ZRH</t>
  </si>
  <si>
    <t>9370   1 WARENSENDUNG</t>
  </si>
  <si>
    <t>ANUELA V     3.8K</t>
  </si>
  <si>
    <t>166.96 EUR DE ZLI</t>
  </si>
  <si>
    <t>9428   1 WARENSENDUNG</t>
  </si>
  <si>
    <t>NUCLEAR B N</t>
  </si>
  <si>
    <t>ICOLAS G     1.6K</t>
  </si>
  <si>
    <t>144.91 EUR DE BRN</t>
  </si>
  <si>
    <t>6520  9033</t>
  </si>
  <si>
    <t>5830   1 PARTS / ACCESS</t>
  </si>
  <si>
    <t>ORIES FOR OPTICAL MACHINER OPTOTECH  S</t>
  </si>
  <si>
    <t>TORZ END     2.5K</t>
  </si>
  <si>
    <t>690.02 EUR DE ZLI</t>
  </si>
  <si>
    <t>6525  0837</t>
  </si>
  <si>
    <t>9560   1 SANDING BRUSH</t>
  </si>
  <si>
    <t>WITH TAMPICO FIBRE ATTACHE PRO-FLEX  K</t>
  </si>
  <si>
    <t>UNDIG SC    12.0K</t>
  </si>
  <si>
    <t>550.00 EUR DK ZRH         ECI</t>
  </si>
  <si>
    <t>6529  4007</t>
  </si>
  <si>
    <t>6636   1 MICROPUMPS</t>
  </si>
  <si>
    <t>WESTROCK  C</t>
  </si>
  <si>
    <t>OSMOTEC      1.5K</t>
  </si>
  <si>
    <t>5.00 EUR IT SIR         ECI</t>
  </si>
  <si>
    <t>6534  6475</t>
  </si>
  <si>
    <t>1790   1 SWIMSUIT</t>
  </si>
  <si>
    <t>H. LOEWEN M</t>
  </si>
  <si>
    <t>ORGANE M     0.5K</t>
  </si>
  <si>
    <t>20.00 EUR ES BSL</t>
  </si>
  <si>
    <t>1804   1 SWIMSUIT</t>
  </si>
  <si>
    <t>H. LOEWEN S</t>
  </si>
  <si>
    <t>USANNE F     0.5K</t>
  </si>
  <si>
    <t>20.00 EUR ES SMV</t>
  </si>
  <si>
    <t>1815   1 SWIMSUIT</t>
  </si>
  <si>
    <t>H. LOEWEN N</t>
  </si>
  <si>
    <t>ICOLE WE     0.5K</t>
  </si>
  <si>
    <t>20.00 EUR ES BRN</t>
  </si>
  <si>
    <t>1826   1 SWIMSUIT</t>
  </si>
  <si>
    <t>H. LOEWEN T</t>
  </si>
  <si>
    <t>ANIA LOP     0.5K</t>
  </si>
  <si>
    <t>20.00 EUR ES GVA</t>
  </si>
  <si>
    <t>6536  0520</t>
  </si>
  <si>
    <t>0688   1 MENS 97% COTTO</t>
  </si>
  <si>
    <t>N 3% SPANDEX WOVEN GOLF TR LOUDMOUTH G</t>
  </si>
  <si>
    <t>OLF SEMP     2.0K</t>
  </si>
  <si>
    <t>57.58 EUR GB ZLM         ECI</t>
  </si>
  <si>
    <t>6538  4118</t>
  </si>
  <si>
    <t>4203   1 SHIPPING DOCUM</t>
  </si>
  <si>
    <t>ENTATION                   FIRMENICH F</t>
  </si>
  <si>
    <t>IRMENICH     0.5K</t>
  </si>
  <si>
    <t>1.50 EUR BE GVA</t>
  </si>
  <si>
    <t>6538**4118*</t>
  </si>
  <si>
    <t>*4236   1 953294 KIWI IN</t>
  </si>
  <si>
    <t>F 45 NAT                   FIRMENICH F</t>
  </si>
  <si>
    <t>IRMENICH    21.1K</t>
  </si>
  <si>
    <t>210.10 EUR BE GVA</t>
  </si>
  <si>
    <t>6541  3941</t>
  </si>
  <si>
    <t>3950   1 SCARVES</t>
  </si>
  <si>
    <t>L'ACCESSO 1</t>
  </si>
  <si>
    <t>5TER TOO     1.0K</t>
  </si>
  <si>
    <t>190.00 EUR IT GVA</t>
  </si>
  <si>
    <t>3960   1 SCARVES</t>
  </si>
  <si>
    <t>L'ACCESSO L</t>
  </si>
  <si>
    <t>'ADRESSE     7.0K</t>
  </si>
  <si>
    <t>2020.00 EUR IT GVA</t>
  </si>
  <si>
    <t>6541  7797</t>
  </si>
  <si>
    <t>8756   1 ELECTRICAL INS</t>
  </si>
  <si>
    <t>ULATORS OF GLASS/METAL     SCHOTT AG S</t>
  </si>
  <si>
    <t>ENSIRION    30.0K</t>
  </si>
  <si>
    <t>10474.55 EUR DE ZRH</t>
  </si>
  <si>
    <t>6549  1057</t>
  </si>
  <si>
    <t>9960   1 INDUCTORS</t>
  </si>
  <si>
    <t>COILCRAFT M</t>
  </si>
  <si>
    <t>ETTLER-T    14.0K</t>
  </si>
  <si>
    <t>3510.17 EUR GB ZRH</t>
  </si>
  <si>
    <t>6550  0074</t>
  </si>
  <si>
    <t>0256   1 INTEGRATED CIR</t>
  </si>
  <si>
    <t>CUIT.                      ON SEMICO S</t>
  </si>
  <si>
    <t>EMTECH N     2.2K</t>
  </si>
  <si>
    <t>28800.00 EUR CZ BRN</t>
  </si>
  <si>
    <t>6553  1497</t>
  </si>
  <si>
    <t>2137   1 LEMON FLAVOR</t>
  </si>
  <si>
    <t>IRMENICH     0.2K</t>
  </si>
  <si>
    <t>3.00 EUR BE GVA         ECI</t>
  </si>
  <si>
    <t>2159   1 927767 COLOR B</t>
  </si>
  <si>
    <t>LACK CARROT JUICE CONC     FIRMENICH F</t>
  </si>
  <si>
    <t>0.30 EUR BE GVA         ECI</t>
  </si>
  <si>
    <t>2170   1 050002 1497T C</t>
  </si>
  <si>
    <t>ITRUS TASTEGEM FLAVOR      FIRMENICH F</t>
  </si>
  <si>
    <t>1.50 EUR BE GVA         ECI</t>
  </si>
  <si>
    <t>6555  7661</t>
  </si>
  <si>
    <t>4390   1 SOLID CARBIDE</t>
  </si>
  <si>
    <t>DRILLS                     ZECHA HAR D</t>
  </si>
  <si>
    <t>IHAWAG       2.7K</t>
  </si>
  <si>
    <t>3043.11 EUR DE BRN</t>
  </si>
  <si>
    <t>6556  7470</t>
  </si>
  <si>
    <t>2312   1 INTECT URINE A</t>
  </si>
  <si>
    <t>DULTERATION TEST STRIPS    BBI HEALT M</t>
  </si>
  <si>
    <t>D DOCTOR     0.7K</t>
  </si>
  <si>
    <t>165.05 EUR GB ZRH</t>
  </si>
  <si>
    <t>6556  7660</t>
  </si>
  <si>
    <t>6454   1 TOOLING</t>
  </si>
  <si>
    <t>K-LINE SP B</t>
  </si>
  <si>
    <t>UCHER LA     0.8K</t>
  </si>
  <si>
    <t>178.51 EUR NL ZDB</t>
  </si>
  <si>
    <t>6557  9818</t>
  </si>
  <si>
    <t>8105   1 FREE OF CHARGE</t>
  </si>
  <si>
    <t>WOVEN FABRICS SWATCHES 10 BIELLA MA S</t>
  </si>
  <si>
    <t>CHILD AG     1.2K</t>
  </si>
  <si>
    <t>4.00 EUR IT ZDB         ECI</t>
  </si>
  <si>
    <t>6557  9839</t>
  </si>
  <si>
    <t>5238   1 BUSINESS CORRE</t>
  </si>
  <si>
    <t>SPONDENCE                  BIELLA MA S</t>
  </si>
  <si>
    <t>TRELLSON     0.3K</t>
  </si>
  <si>
    <t>1.00 EUR IT ZLI</t>
  </si>
  <si>
    <t>6558  2532</t>
  </si>
  <si>
    <t>2674   1 SAMPLE RAW MAT</t>
  </si>
  <si>
    <t>ERIAL FOR PARFUMERY        BIOLANDES C</t>
  </si>
  <si>
    <t>OSMOTEC      0.5K</t>
  </si>
  <si>
    <t>4.00 EUR FR SIR         ECI</t>
  </si>
  <si>
    <t>6558  2622</t>
  </si>
  <si>
    <t>5493   1 BUSINESS DOCUM</t>
  </si>
  <si>
    <t>ENTS                       MACHEREY- E</t>
  </si>
  <si>
    <t>IDG. STE     0.2K</t>
  </si>
  <si>
    <t>NCV   EUR DE BRN</t>
  </si>
  <si>
    <t>6560  8716</t>
  </si>
  <si>
    <t>8662   1 ZAHNRIEMEN, SY</t>
  </si>
  <si>
    <t>NCHRONSCHEIBEN             MULTITEST E</t>
  </si>
  <si>
    <t>M MICROE     0.5K</t>
  </si>
  <si>
    <t>154.82 EUR DE BRN</t>
  </si>
  <si>
    <t>6566  7479</t>
  </si>
  <si>
    <t>4353   1 CARVEDILOL IMP</t>
  </si>
  <si>
    <t>URITY                      ROCHE DIA F</t>
  </si>
  <si>
    <t>. HOFFMA     0.5K</t>
  </si>
  <si>
    <t>6.00 EUR DE BSL</t>
  </si>
  <si>
    <t>4375   1 POLOXAMER 188</t>
  </si>
  <si>
    <t>PRS                        ROCHE DIA F</t>
  </si>
  <si>
    <t>. HOFFMA     0.6K</t>
  </si>
  <si>
    <t>20.00 EUR DE BSL</t>
  </si>
  <si>
    <t>4386   1 IBANDRONIC ACI</t>
  </si>
  <si>
    <t>D, UN3261, 8, III          ROCHE DIA F</t>
  </si>
  <si>
    <t>80.00 EUR DE BSL</t>
  </si>
  <si>
    <t>4412   1 TRIMETHOPRIM I</t>
  </si>
  <si>
    <t>MPURITY                    ROCHE DIA F</t>
  </si>
  <si>
    <t>. HOFFMA     2.0K</t>
  </si>
  <si>
    <t>230.00 EUR DE BSL</t>
  </si>
  <si>
    <t>1820   1 METAL GOODS</t>
  </si>
  <si>
    <t>SCHOFER G T</t>
  </si>
  <si>
    <t>ISSOT -      0.6K</t>
  </si>
  <si>
    <t>731.40 EUR DE ZDB</t>
  </si>
  <si>
    <t>6569  4343</t>
  </si>
  <si>
    <t>5079   1 TEXTIL</t>
  </si>
  <si>
    <t>DEBSCAD H M</t>
  </si>
  <si>
    <t>ODA STYL     1.3K</t>
  </si>
  <si>
    <t>127.04 EUR ES BSL</t>
  </si>
  <si>
    <t>6570  2801</t>
  </si>
  <si>
    <t>9842   1 ADVERSITING ST</t>
  </si>
  <si>
    <t>AND                        DUO SAS   A</t>
  </si>
  <si>
    <t>DVERTIZ      1.3K</t>
  </si>
  <si>
    <t>225.30 EUR FR SIR</t>
  </si>
  <si>
    <t>6572  4733</t>
  </si>
  <si>
    <t>1772   1 DECRATIVE ENAM</t>
  </si>
  <si>
    <t>EL ON COPPER               HALCYON D M</t>
  </si>
  <si>
    <t>ICHEL VE     0.3K</t>
  </si>
  <si>
    <t>239.92 EUR GB QLS         ECI</t>
  </si>
  <si>
    <t>6575  0806</t>
  </si>
  <si>
    <t>4160   1 RF KABEL SMA/M</t>
  </si>
  <si>
    <t>AUF STRIPPED END          ROUNDSOLU S</t>
  </si>
  <si>
    <t>ENSORSCO     0.2K</t>
  </si>
  <si>
    <t>58.70 EUR DE QLS</t>
  </si>
  <si>
    <t>6575  2302</t>
  </si>
  <si>
    <t>9087   1 ANTISERA FOR R</t>
  </si>
  <si>
    <t>ESEARCH USE; FDA-CODE: 82  PROGEN BI P</t>
  </si>
  <si>
    <t>HARMA CO     0.5K</t>
  </si>
  <si>
    <t>236.00 EUR DE QNC</t>
  </si>
  <si>
    <t>6575  5125</t>
  </si>
  <si>
    <t>3043   1 CLOTHES/ACCESS</t>
  </si>
  <si>
    <t>ORIES                      OFFICINA  I</t>
  </si>
  <si>
    <t>TEN PAOL     0.8K</t>
  </si>
  <si>
    <t>176.10 EUR IT QGL</t>
  </si>
  <si>
    <t>6580  5245</t>
  </si>
  <si>
    <t>6460   4 GROENTEZADEN</t>
  </si>
  <si>
    <t>BEJO ZADE L</t>
  </si>
  <si>
    <t>ANDI SEE    28.6K</t>
  </si>
  <si>
    <t>6322.35 EUR NL QNC</t>
  </si>
  <si>
    <t>CRN:  658052</t>
  </si>
  <si>
    <t>6583  8335</t>
  </si>
  <si>
    <t>1793   1 CIVIL AIRCRAFT</t>
  </si>
  <si>
    <t>PARTS / DOUANE FAIT PAR N SABENA    M</t>
  </si>
  <si>
    <t>EGGITSEN     1.0K</t>
  </si>
  <si>
    <t>3250.00 EUR FR BRN</t>
  </si>
  <si>
    <t>6586  3843</t>
  </si>
  <si>
    <t>0705   1 BUSINESS CORRE</t>
  </si>
  <si>
    <t>SPONDENCE                  FCX WORLD S</t>
  </si>
  <si>
    <t>MP PARTN     0.5K</t>
  </si>
  <si>
    <t>6593  0202</t>
  </si>
  <si>
    <t>2460   2 CD, DVD, BLURA</t>
  </si>
  <si>
    <t>Y, GAMES AND INK           WELT RECO L</t>
  </si>
  <si>
    <t>M-LOGIST     8.7K</t>
  </si>
  <si>
    <t>1082.00 EUR DE ZRH</t>
  </si>
  <si>
    <t>CRN:  659302</t>
  </si>
  <si>
    <t>2482   1 CD. DVD. BLUER</t>
  </si>
  <si>
    <t>AY, GAMES AND INK          WELT RECO D</t>
  </si>
  <si>
    <t>ODAX GMB    19.2K</t>
  </si>
  <si>
    <t>1227.09 EUR DE QLJ</t>
  </si>
  <si>
    <t>6600  5839</t>
  </si>
  <si>
    <t>2121   1 SPARE PARTS FO</t>
  </si>
  <si>
    <t>R MACHINES                 CEDIMA GM R</t>
  </si>
  <si>
    <t>UBAG ROL     9.5K</t>
  </si>
  <si>
    <t>806.34 EUR DE BSL</t>
  </si>
  <si>
    <t>6600  6652</t>
  </si>
  <si>
    <t>2015   1 DOX</t>
  </si>
  <si>
    <t>GO COURIE U</t>
  </si>
  <si>
    <t>RS SCHRA     0.2K</t>
  </si>
  <si>
    <t>NCV   EUR IT ZDB</t>
  </si>
  <si>
    <t>2037   1 BORSONE</t>
  </si>
  <si>
    <t>GO COURIE C</t>
  </si>
  <si>
    <t>TR CLU       0.2K</t>
  </si>
  <si>
    <t>59.90 EUR IT QGL</t>
  </si>
  <si>
    <t>6600  7883</t>
  </si>
  <si>
    <t>5109   1 FABRIC SWATCHE</t>
  </si>
  <si>
    <t>S, NO COMERCIAL VALUE, NOT TESSILIDE A</t>
  </si>
  <si>
    <t>KRIS AG      0.2K</t>
  </si>
  <si>
    <t>1.00 EUR IT SMV</t>
  </si>
  <si>
    <t>5131   1 FABRIC SWATCHE</t>
  </si>
  <si>
    <t>S, NO COMERCIAL VALUE, NOT TESSILIDE K</t>
  </si>
  <si>
    <t>AHNSWIEN     0.2K</t>
  </si>
  <si>
    <t>1.00 EUR IT QLJ</t>
  </si>
  <si>
    <t>6602  7718</t>
  </si>
  <si>
    <t>3372   1 PHOTO PRODUCT</t>
  </si>
  <si>
    <t>SANDALS   A</t>
  </si>
  <si>
    <t>DMIR AND     3.9K</t>
  </si>
  <si>
    <t>93.87 EUR US SMV         ECI</t>
  </si>
  <si>
    <t>6604  1000</t>
  </si>
  <si>
    <t>8553   3 STABILIZER 700</t>
  </si>
  <si>
    <t>0 F - CHEMICALS NOT RESTRI RASCHIG G B</t>
  </si>
  <si>
    <t>LASER SW    32.1K</t>
  </si>
  <si>
    <t>821.10 EUR DE QNC</t>
  </si>
  <si>
    <t>CRN:  660410</t>
  </si>
  <si>
    <t>6605  3068</t>
  </si>
  <si>
    <t>5210   1 IBOOSTER - MOD</t>
  </si>
  <si>
    <t>EL S, LHD                  TESLA MOT T</t>
  </si>
  <si>
    <t>ESLA CHA     8.2K</t>
  </si>
  <si>
    <t>263.26 EUR US QLJ         ECI</t>
  </si>
  <si>
    <t>6608  8044</t>
  </si>
  <si>
    <t>7434   1 METAL PRODUCTS</t>
  </si>
  <si>
    <t>- 711019800               JOHNSON M J</t>
  </si>
  <si>
    <t>M SWITZE     1.8K</t>
  </si>
  <si>
    <t>6240.32 EUR GB ZRH</t>
  </si>
  <si>
    <t>6613  6431</t>
  </si>
  <si>
    <t>1816   1 KERIO CONTROL</t>
  </si>
  <si>
    <t>BOX NG100                  APLIGO GM C</t>
  </si>
  <si>
    <t>S&amp;M          1.1K</t>
  </si>
  <si>
    <t>363.66 EUR DE BRN</t>
  </si>
  <si>
    <t>6615  6582</t>
  </si>
  <si>
    <t>6321   4 FINISHED GARME</t>
  </si>
  <si>
    <t>NTS                        POPSODA   L</t>
  </si>
  <si>
    <t>UCKYMONK    85.2K</t>
  </si>
  <si>
    <t>4065.54 EUR GB BSL</t>
  </si>
  <si>
    <t>CRN:  661565</t>
  </si>
  <si>
    <t>6617  1461</t>
  </si>
  <si>
    <t>8848   1 PROFORMA INVOI</t>
  </si>
  <si>
    <t>CE                         BEHEYT    D</t>
  </si>
  <si>
    <t>IAMANTOR     0.5K</t>
  </si>
  <si>
    <t>616.98 EUR BE EAP</t>
  </si>
  <si>
    <t>6619  2760</t>
  </si>
  <si>
    <t>2616   1 REFER TO INVOI</t>
  </si>
  <si>
    <t>CE                         D.S.P GRO S</t>
  </si>
  <si>
    <t>WISSCOM      4.5K</t>
  </si>
  <si>
    <t>3648.00 EUR IL BRN</t>
  </si>
  <si>
    <t>6619  7165</t>
  </si>
  <si>
    <t>7126   1 ECHANTILLONS P</t>
  </si>
  <si>
    <t>LACAGES BOIS               HUBLER    E</t>
  </si>
  <si>
    <t>BENISTER     7.0K</t>
  </si>
  <si>
    <t>3.00 EUR FR QLS         ECI</t>
  </si>
  <si>
    <t>6633  8308</t>
  </si>
  <si>
    <t>5542   1 SKI JACKET  10</t>
  </si>
  <si>
    <t>0% NYLON MEMBRANE,  100% P STRAFE OU G</t>
  </si>
  <si>
    <t>INKO LTD     3.5K</t>
  </si>
  <si>
    <t>1129.91 EUR US ZJZ         ECI</t>
  </si>
  <si>
    <t>6635  1253</t>
  </si>
  <si>
    <t>8750   1 TEXTBOOKS</t>
  </si>
  <si>
    <t>CENGAGE L U</t>
  </si>
  <si>
    <t>NIV DELL     2.2K</t>
  </si>
  <si>
    <t>92.57 EUR GB LUG</t>
  </si>
  <si>
    <t>9057   1 TEXTBOOKS</t>
  </si>
  <si>
    <t>CENGAGE L S</t>
  </si>
  <si>
    <t>PRECHWER     1.3K</t>
  </si>
  <si>
    <t>0.02 EUR GB SMV</t>
  </si>
  <si>
    <t>9080   1 TEXTBOOKS</t>
  </si>
  <si>
    <t>CENGAGE L B</t>
  </si>
  <si>
    <t>RILLANTM     1.3K</t>
  </si>
  <si>
    <t>0.02 EUR GB QLS</t>
  </si>
  <si>
    <t>9090   1 TEXTBOOKS</t>
  </si>
  <si>
    <t>CENGAGE L C</t>
  </si>
  <si>
    <t>OMMUNICA     1.0K</t>
  </si>
  <si>
    <t>0.01 EUR GB ZRH</t>
  </si>
  <si>
    <t>9583   1 TEXTBOOKS</t>
  </si>
  <si>
    <t>RILLANTM     1.0K</t>
  </si>
  <si>
    <t>0.01 EUR GB QLS</t>
  </si>
  <si>
    <t>9594   2 TEXTBOOKS</t>
  </si>
  <si>
    <t>CHREIBER    15.0K</t>
  </si>
  <si>
    <t>751.27 EUR GB BSL</t>
  </si>
  <si>
    <t>CRN:  663512</t>
  </si>
  <si>
    <t>6635  4668</t>
  </si>
  <si>
    <t>5973   3 CD SLEEVES</t>
  </si>
  <si>
    <t>VARIAN ME V</t>
  </si>
  <si>
    <t>MS IMAGI    39.9K</t>
  </si>
  <si>
    <t>1641.04 EUR US ZDB         ECI</t>
  </si>
  <si>
    <t>CRN:  663546</t>
  </si>
  <si>
    <t>6636  1266</t>
  </si>
  <si>
    <t>4660   1 INSULATED COAX</t>
  </si>
  <si>
    <t>IAL CABLE &amp; CONDUCTORS     AE PETSCH F</t>
  </si>
  <si>
    <t>ERRATEC      7.0K</t>
  </si>
  <si>
    <t>398.54 EUR GB ZDB</t>
  </si>
  <si>
    <t>6641  0259</t>
  </si>
  <si>
    <t>2199   1 RAW MATERIAL</t>
  </si>
  <si>
    <t>SEAL MAKE N</t>
  </si>
  <si>
    <t>T K+D AG    22.6K</t>
  </si>
  <si>
    <t>1476.48 EUR AT ZRH</t>
  </si>
  <si>
    <t>6641  4035</t>
  </si>
  <si>
    <t>8100   1 TEPPICH-MUSTER</t>
  </si>
  <si>
    <t>/ CARPET SAMPLES          CARD COLL B</t>
  </si>
  <si>
    <t>UECHI BO     0.9K</t>
  </si>
  <si>
    <t>10.00 EUR DE SMV</t>
  </si>
  <si>
    <t>8111   1 TEPPICH-MUSTER</t>
  </si>
  <si>
    <t>8122   1 TEPPICH-MUSTER</t>
  </si>
  <si>
    <t>/ CARPET SAMPLES          CARD COLL R</t>
  </si>
  <si>
    <t>OLF HINT     0.9K</t>
  </si>
  <si>
    <t>10.00 EUR DE EAP</t>
  </si>
  <si>
    <t>8133   1 TEPPICH-MUSTER</t>
  </si>
  <si>
    <t>/ CARPET SAMPLES          CARD COLL G</t>
  </si>
  <si>
    <t>ILLES GO     0.9K</t>
  </si>
  <si>
    <t>10.00 EUR DE QGL</t>
  </si>
  <si>
    <t>8166   1 TEPPICH-MUSTER</t>
  </si>
  <si>
    <t>UECHI BO     2.5K</t>
  </si>
  <si>
    <t>20.00 EUR DE SMV</t>
  </si>
  <si>
    <t>6646  7707</t>
  </si>
  <si>
    <t>0413   1 CASALI RUM KOK</t>
  </si>
  <si>
    <t>OS DRAGEES 1000G           CONSUS HA H</t>
  </si>
  <si>
    <t>ERR IVAN     3.0K</t>
  </si>
  <si>
    <t>60.37 EUR AT BSL</t>
  </si>
  <si>
    <t>6646  9098</t>
  </si>
  <si>
    <t>4981   1 VENTIL</t>
  </si>
  <si>
    <t>IMPEX SPE S</t>
  </si>
  <si>
    <t>CHWEIZER     4.4K</t>
  </si>
  <si>
    <t>940.00 EUR DE BSL</t>
  </si>
  <si>
    <t>6648  5279</t>
  </si>
  <si>
    <t>8336   1 PRINTED MATTER</t>
  </si>
  <si>
    <t>EDWARDS B S</t>
  </si>
  <si>
    <t>HIRE INT     0.5K</t>
  </si>
  <si>
    <t>4.69 EUR US QLJ         ECI</t>
  </si>
  <si>
    <t>6653  5061</t>
  </si>
  <si>
    <t>8689   1 THERMAL IMAGIN</t>
  </si>
  <si>
    <t>G SYSTEMS WITH LITHIUM ION FLIR SYST S</t>
  </si>
  <si>
    <t>CV SA        4.7K</t>
  </si>
  <si>
    <t>7245.60 EUR SE QNC</t>
  </si>
  <si>
    <t>6654  2390</t>
  </si>
  <si>
    <t>4896   1 RR METER STD</t>
  </si>
  <si>
    <t>OPHIR SPI S</t>
  </si>
  <si>
    <t>TORZ END     1.7K</t>
  </si>
  <si>
    <t>613.00 EUR DE SMV</t>
  </si>
  <si>
    <t>4944   1 EA-1,ROHS</t>
  </si>
  <si>
    <t>YNOVA S.     1.2K</t>
  </si>
  <si>
    <t>750.25 EUR DE QLS</t>
  </si>
  <si>
    <t>6654  5463</t>
  </si>
  <si>
    <t>7785   1 EMBALLAGE POUR</t>
  </si>
  <si>
    <t>LS BRAULETS USAGEEN RETOU WELLENDOR M</t>
  </si>
  <si>
    <t>ONTRES B     3.9K</t>
  </si>
  <si>
    <t>4.69 EUR DE SIR         ECI</t>
  </si>
  <si>
    <t>6654  9367</t>
  </si>
  <si>
    <t>9940   1 AIRCRAFT PARTS</t>
  </si>
  <si>
    <t>LATCH                     CESSNA CI C</t>
  </si>
  <si>
    <t>ESSNA CI     0.5K</t>
  </si>
  <si>
    <t>13.79 EUR FR ZRH</t>
  </si>
  <si>
    <t>6656  3738</t>
  </si>
  <si>
    <t>4980   1 LIGHTING SAMPL</t>
  </si>
  <si>
    <t>ES                         ANTARES I L</t>
  </si>
  <si>
    <t>AGER ABI     2.0K</t>
  </si>
  <si>
    <t>45.00 EUR ES ZDG</t>
  </si>
  <si>
    <t>4991   2 LIGHTING SAMPL</t>
  </si>
  <si>
    <t>ES                         ANTARES I S</t>
  </si>
  <si>
    <t>CHAERER      2.0K</t>
  </si>
  <si>
    <t>343.00 EUR ES QLJ</t>
  </si>
  <si>
    <t>CRN:  665637</t>
  </si>
  <si>
    <t>5108   2 LIGHTING SAMPL</t>
  </si>
  <si>
    <t>ES                         ANTARES I B</t>
  </si>
  <si>
    <t>RACOLUX     17.0K</t>
  </si>
  <si>
    <t>2458.16 EUR ES ZDB</t>
  </si>
  <si>
    <t>5152   1 LIGHTING SAMPL</t>
  </si>
  <si>
    <t>ES                         ANTARES I T</t>
  </si>
  <si>
    <t>EO JAKOB     5.0K</t>
  </si>
  <si>
    <t>336.00 EUR ES BRN</t>
  </si>
  <si>
    <t>6659  0052</t>
  </si>
  <si>
    <t>0530   1 TRADEGOODS</t>
  </si>
  <si>
    <t>INTEX PAK B</t>
  </si>
  <si>
    <t>RIOLETTE     1.0K</t>
  </si>
  <si>
    <t>5203.68 EUR DE QLS</t>
  </si>
  <si>
    <t>0688   1 NON PRECIOUS S</t>
  </si>
  <si>
    <t>TONES                      INTEX PAK D</t>
  </si>
  <si>
    <t>OMEISEN      0.5K</t>
  </si>
  <si>
    <t>9638.20 EUR DE ZRH</t>
  </si>
  <si>
    <t>6665  2274</t>
  </si>
  <si>
    <t>6477   1 VERSCHLEISSTEI</t>
  </si>
  <si>
    <t>LEINSAETZE (0192232)       BOBST BIE A</t>
  </si>
  <si>
    <t>MPAC FLE     5.3K</t>
  </si>
  <si>
    <t>2297.04 EUR DE QNC</t>
  </si>
  <si>
    <t>6667  9765</t>
  </si>
  <si>
    <t>4671   1 SPARE PARTS FO</t>
  </si>
  <si>
    <t>R AIRCRAFT GROUND SUPPORT  COBUS IND F</t>
  </si>
  <si>
    <t>LUGHAFEN     1.0K</t>
  </si>
  <si>
    <t>20.46 EUR DE ZRH</t>
  </si>
  <si>
    <t>6668  7939</t>
  </si>
  <si>
    <t>0491   1 FLAVOUR SAMPLE</t>
  </si>
  <si>
    <t>GIVAUDAN  G</t>
  </si>
  <si>
    <t>IVAUDAN     10.0K</t>
  </si>
  <si>
    <t>241.40 EUR HU ZRH</t>
  </si>
  <si>
    <t>6675  9262</t>
  </si>
  <si>
    <t>7129   1 FINDINGS, MADE</t>
  </si>
  <si>
    <t>OF PRECIOUS METAL         GRIFFIN G B</t>
  </si>
  <si>
    <t>OUTIQUE      0.2K</t>
  </si>
  <si>
    <t>23.58 EUR DE GVA</t>
  </si>
  <si>
    <t>6682  6880</t>
  </si>
  <si>
    <t>3278   1 CANALI LABELS</t>
  </si>
  <si>
    <t>CANALI SP M</t>
  </si>
  <si>
    <t>ONN S.A.     0.2K</t>
  </si>
  <si>
    <t>5.00 EUR IT LUG</t>
  </si>
  <si>
    <t>6683  3317</t>
  </si>
  <si>
    <t>4935   1 COMPACT DISC S</t>
  </si>
  <si>
    <t>ET                         NEW ERA P R</t>
  </si>
  <si>
    <t>ETO SCHE     4.0K</t>
  </si>
  <si>
    <t>291.11 EUR DK SMV</t>
  </si>
  <si>
    <t>4946   1 BOOK OR BOOKLE</t>
  </si>
  <si>
    <t>T                          NEW ERA P M</t>
  </si>
  <si>
    <t>AURIZIO      1.8K</t>
  </si>
  <si>
    <t>103.30 EUR DK BSL</t>
  </si>
  <si>
    <t>6684  5787</t>
  </si>
  <si>
    <t>6569   1 FORD OWNERS MA</t>
  </si>
  <si>
    <t>NUALS, TARIC HS-CODE: 4901 DRUCKEREI A</t>
  </si>
  <si>
    <t>UTOZENTR     0.5K</t>
  </si>
  <si>
    <t>25.44 EUR DE SMV</t>
  </si>
  <si>
    <t>6570   1 FORD OWNERS MA</t>
  </si>
  <si>
    <t>NUALS, TARIC HS-CODE: 4901 DRUCKEREI L</t>
  </si>
  <si>
    <t>AGHI GAR     0.3K</t>
  </si>
  <si>
    <t>11.10 EUR DE QGL</t>
  </si>
  <si>
    <t>6580   1 FORD OWNERS MA</t>
  </si>
  <si>
    <t>NUALS, TARIC HS-CODE: 4901 DRUCKEREI S</t>
  </si>
  <si>
    <t>CHAETTIN     0.2K</t>
  </si>
  <si>
    <t>6.07 EUR DE QLJ</t>
  </si>
  <si>
    <t>6845   1 FORD OWNERS MA</t>
  </si>
  <si>
    <t>NUALS, TARIC HS-CODE: 4901 DRUCKEREI G</t>
  </si>
  <si>
    <t>ARAGE LU     0.8K</t>
  </si>
  <si>
    <t>42.96 EUR DE ZDG</t>
  </si>
  <si>
    <t>6688  2393</t>
  </si>
  <si>
    <t>9250   1 BOOK BIND  PAR</t>
  </si>
  <si>
    <t>T                          MULLER MA M</t>
  </si>
  <si>
    <t>ULLER MA     0.9K</t>
  </si>
  <si>
    <t>25.04 EUR US BSL         ECI</t>
  </si>
  <si>
    <t>9397   1 BOOK BIND  PAR</t>
  </si>
  <si>
    <t>ULLER MA     1.8K</t>
  </si>
  <si>
    <t>285.31 EUR US BSL         ECI</t>
  </si>
  <si>
    <t>9490   1 BOOK BIND  PAR</t>
  </si>
  <si>
    <t>ULLER MA     1.4K</t>
  </si>
  <si>
    <t>6694  3757</t>
  </si>
  <si>
    <t>4518   1 PRINTED CIRCUI</t>
  </si>
  <si>
    <t>T BOARD MADE WITH MULTI LA SYNERGIE  H</t>
  </si>
  <si>
    <t>OFSTETTE     3.0K</t>
  </si>
  <si>
    <t>25.00 EUR FR QLJ</t>
  </si>
  <si>
    <t>6694  7333</t>
  </si>
  <si>
    <t>5720   1 BUSINESS CORRE</t>
  </si>
  <si>
    <t>SPONDENCE                  JANSSEN P M</t>
  </si>
  <si>
    <t>CI GENEV     0.5K</t>
  </si>
  <si>
    <t>NCV   EUR BE GVA</t>
  </si>
  <si>
    <t>6695  6682</t>
  </si>
  <si>
    <t>6524   1 ERSATZTEILE</t>
  </si>
  <si>
    <t>BIZERBA S B</t>
  </si>
  <si>
    <t>IZERBA B     2.9K</t>
  </si>
  <si>
    <t>1759.74 EUR DE ZDG</t>
  </si>
  <si>
    <t>6697  2533</t>
  </si>
  <si>
    <t>9700   1 CHEMICAL COMPO</t>
  </si>
  <si>
    <t>UNDS (FOR R&amp;D PURPOSES ONL ENAMINE S A</t>
  </si>
  <si>
    <t>CTELION      0.5K</t>
  </si>
  <si>
    <t>590.77 EUR LV BSL</t>
  </si>
  <si>
    <t>6697  2534</t>
  </si>
  <si>
    <t>0015   1 CHEMICAL COMPO</t>
  </si>
  <si>
    <t>713.62 EUR LV BSL</t>
  </si>
  <si>
    <t>0184   1 CHEMICAL COMPO</t>
  </si>
  <si>
    <t>675.17 EUR LV BSL</t>
  </si>
  <si>
    <t>6697  2575</t>
  </si>
  <si>
    <t>6346   1 CHEMICAL COMPO</t>
  </si>
  <si>
    <t>UNDS (FOR R&amp;D PURPOSES ONL CHEMSPACE A</t>
  </si>
  <si>
    <t>937.00 EUR LV BSL</t>
  </si>
  <si>
    <t>6697  9036</t>
  </si>
  <si>
    <t>3260   1 PLASTIC BOX</t>
  </si>
  <si>
    <t>GLW STORI C</t>
  </si>
  <si>
    <t>LINICAL     10.1K</t>
  </si>
  <si>
    <t>405.00 EUR DE SMV</t>
  </si>
  <si>
    <t>6697  9831</t>
  </si>
  <si>
    <t>5362   1 KIT FOR RESEAR</t>
  </si>
  <si>
    <t>CH USE ONLY                ADVANCED  F</t>
  </si>
  <si>
    <t>.HOFFMAN     3.7K</t>
  </si>
  <si>
    <t>8710.00 EUR IT BSL</t>
  </si>
  <si>
    <t>6702  3423</t>
  </si>
  <si>
    <t>6140   1 FORD HANDBOOK</t>
  </si>
  <si>
    <t>PACKS                      Z-ONBOARD W</t>
  </si>
  <si>
    <t>YSSMUELL     0.5K</t>
  </si>
  <si>
    <t>8.62 EUR DE QNC</t>
  </si>
  <si>
    <t>6150   1 FORD HANDBOOK</t>
  </si>
  <si>
    <t>PACKS                      Z-ONBOARD B</t>
  </si>
  <si>
    <t>YMYCAR A     0.6K</t>
  </si>
  <si>
    <t>8.62 EUR DE GVA</t>
  </si>
  <si>
    <t>6161   1 FORD HANDBOOK</t>
  </si>
  <si>
    <t>PACKS                      Z-ONBOARD G</t>
  </si>
  <si>
    <t>ARAGE CA     0.4K</t>
  </si>
  <si>
    <t>8.62 EUR DE LUG</t>
  </si>
  <si>
    <t>6172   1 FORD HANDBOOK</t>
  </si>
  <si>
    <t>PACKS                      Z-ONBOARD C</t>
  </si>
  <si>
    <t>ARPOINT      0.6K</t>
  </si>
  <si>
    <t>17.24 EUR DE ZDS</t>
  </si>
  <si>
    <t>6183   1 FORD HANDBOOK</t>
  </si>
  <si>
    <t>PACKS                      Z-ONBOARD E</t>
  </si>
  <si>
    <t>MIL FREY     0.4K</t>
  </si>
  <si>
    <t>8.62 EUR DE ZRH</t>
  </si>
  <si>
    <t>6194   1 FORD HANDBOOK</t>
  </si>
  <si>
    <t>PACKS                      Z-ONBOARD D</t>
  </si>
  <si>
    <t>URRET AU     0.4K</t>
  </si>
  <si>
    <t>8.62 EUR DE SIR</t>
  </si>
  <si>
    <t>6209   1 FORD HANDBOOK</t>
  </si>
  <si>
    <t>ARAGE SC     0.6K</t>
  </si>
  <si>
    <t>8.62 EUR DE QLS</t>
  </si>
  <si>
    <t>6702  5030</t>
  </si>
  <si>
    <t>7256   1 MEDICAL DEVICE</t>
  </si>
  <si>
    <t>S                          BAUERFEIN A</t>
  </si>
  <si>
    <t>NDREAS S     1.0K</t>
  </si>
  <si>
    <t>70.80 EUR DE QNC</t>
  </si>
  <si>
    <t>7290   2 MEDICAL DEVICE</t>
  </si>
  <si>
    <t>S                          BAUERFEIN B</t>
  </si>
  <si>
    <t>AUERFEIN    28.2K</t>
  </si>
  <si>
    <t>2936.88 EUR DE ZDB</t>
  </si>
  <si>
    <t>CRN:  670250</t>
  </si>
  <si>
    <t>6703  6505</t>
  </si>
  <si>
    <t>5233   1 METALPARTS (ST</t>
  </si>
  <si>
    <t>AINLESS STEEL)             EWWK GMBH V</t>
  </si>
  <si>
    <t>VST          0.3K</t>
  </si>
  <si>
    <t>25.17 EUR DE BSL</t>
  </si>
  <si>
    <t>6705  6734</t>
  </si>
  <si>
    <t>6831   1 CALENDER, DIAR</t>
  </si>
  <si>
    <t>Y, PSO ANNUAL REVIEW AND B KOFI ANNA K</t>
  </si>
  <si>
    <t>OFI ANNA     2.8K</t>
  </si>
  <si>
    <t>46.89 EUR GH GVA         ECI</t>
  </si>
  <si>
    <t>6707  9390</t>
  </si>
  <si>
    <t>8873   1 TOY ENGINE CON</t>
  </si>
  <si>
    <t>TOLLER                     VENGIT KF T</t>
  </si>
  <si>
    <t>HOMAS BU     0.5K</t>
  </si>
  <si>
    <t>93.77 EUR HU SMV</t>
  </si>
  <si>
    <t>6710  1196</t>
  </si>
  <si>
    <t>8946   1 COMPUTER PARTS</t>
  </si>
  <si>
    <t>AS PER ATTACHED INVOICE   CARTFT.CO B</t>
  </si>
  <si>
    <t>REDAR AG     9.1K</t>
  </si>
  <si>
    <t>1322.31 EUR DE QNC</t>
  </si>
  <si>
    <t>6710  8898</t>
  </si>
  <si>
    <t>3649   1 SPARE PARTS IN</t>
  </si>
  <si>
    <t>VOICE HERE AFTER           AUTOMATIC W</t>
  </si>
  <si>
    <t>EDATRONI    15.0K</t>
  </si>
  <si>
    <t>207.80 EUR BE ZDG</t>
  </si>
  <si>
    <t>6719  2708</t>
  </si>
  <si>
    <t>1920   1 DOC</t>
  </si>
  <si>
    <t>SMART SRL S</t>
  </si>
  <si>
    <t>ACOFRINA     0.5K</t>
  </si>
  <si>
    <t>NCV   EUR IT GVA</t>
  </si>
  <si>
    <t>6725  0412</t>
  </si>
  <si>
    <t>5376   1 PERSONA SURGIG</t>
  </si>
  <si>
    <t>UIDE - MEDICAL INSTRUMENT  MATERIALI Z</t>
  </si>
  <si>
    <t>IMMER SW     0.2K</t>
  </si>
  <si>
    <t>420.02 EUR BE SMV         ECI</t>
  </si>
  <si>
    <t>6725  4478</t>
  </si>
  <si>
    <t>6481   1 CATALOGUES</t>
  </si>
  <si>
    <t>STUA      P</t>
  </si>
  <si>
    <t>FISTER P     4.5K</t>
  </si>
  <si>
    <t>10.00 EUR ES EAP</t>
  </si>
  <si>
    <t>6779   1 CATALOGUES</t>
  </si>
  <si>
    <t>STUA      M</t>
  </si>
  <si>
    <t>OBILIS       4.5K</t>
  </si>
  <si>
    <t>10.00 EUR ES QNC</t>
  </si>
  <si>
    <t>7087   1 CATALOGUES</t>
  </si>
  <si>
    <t>STUA      E</t>
  </si>
  <si>
    <t>TAT DE S     4.5K</t>
  </si>
  <si>
    <t>10.00 EUR ES QLS</t>
  </si>
  <si>
    <t>7113   1 CATALOGUES</t>
  </si>
  <si>
    <t>STUA      Z</t>
  </si>
  <si>
    <t>INGG-LAM     4.5K</t>
  </si>
  <si>
    <t>10.00 EUR ES ZRH</t>
  </si>
  <si>
    <t>7271   1 CATALOGUES</t>
  </si>
  <si>
    <t>STUA      S</t>
  </si>
  <si>
    <t>ITZ CO A     4.5K</t>
  </si>
  <si>
    <t>10.00 EUR ES QLJ</t>
  </si>
  <si>
    <t>7320   1 CATALOGUES</t>
  </si>
  <si>
    <t>STUA      F</t>
  </si>
  <si>
    <t>RATTONRA     4.5K</t>
  </si>
  <si>
    <t>10.00 EUR ES SMV</t>
  </si>
  <si>
    <t>6725  8606</t>
  </si>
  <si>
    <t>7369   2 ABBIGLIAMENTO</t>
  </si>
  <si>
    <t>CICLISTICO                 GIESSEGI  D</t>
  </si>
  <si>
    <t>EEPS SAR     5.5K</t>
  </si>
  <si>
    <t>622.00 EUR IT GVA</t>
  </si>
  <si>
    <t>CRN:  672586</t>
  </si>
  <si>
    <t>6728  2071</t>
  </si>
  <si>
    <t>8560   1 NUTRITIONAL SU</t>
  </si>
  <si>
    <t>PPLEMENTS                  BIOTEST   K</t>
  </si>
  <si>
    <t>EN PORCH     3.6K</t>
  </si>
  <si>
    <t>248.50 EUR US QLS         ECI</t>
  </si>
  <si>
    <t>6728  9557</t>
  </si>
  <si>
    <t>3500   1 PROBE CARD</t>
  </si>
  <si>
    <t>SYNERGIE  E</t>
  </si>
  <si>
    <t>M MICROE     3.0K</t>
  </si>
  <si>
    <t>1350.00 EUR FR BRN</t>
  </si>
  <si>
    <t>6730  2410</t>
  </si>
  <si>
    <t>9124   1 DOCUMENTS</t>
  </si>
  <si>
    <t>RASILÝ251 C</t>
  </si>
  <si>
    <t>HIRAZ BO     0.5K</t>
  </si>
  <si>
    <t>0.94 EUR IL GVA</t>
  </si>
  <si>
    <t>6731  6718</t>
  </si>
  <si>
    <t>4114   1 COLLECTIBLE SC</t>
  </si>
  <si>
    <t>ALE AUTO MODELS            BBR EXCLU H</t>
  </si>
  <si>
    <t>SB MODEL     8.0K</t>
  </si>
  <si>
    <t>758.84 EUR IT BRN</t>
  </si>
  <si>
    <t>4261   2 COLLECTIBLE SC</t>
  </si>
  <si>
    <t>ALE AUTO MODELS            BBR EXCLU D</t>
  </si>
  <si>
    <t>AS MODEL    19.0K</t>
  </si>
  <si>
    <t>2568.00 EUR IT SMV</t>
  </si>
  <si>
    <t>CRN:  673167</t>
  </si>
  <si>
    <t>6734  2620</t>
  </si>
  <si>
    <t>3957   1 WOOL TEXTILE</t>
  </si>
  <si>
    <t>SAMPLES                    LANIFICO  V</t>
  </si>
  <si>
    <t>ETEMENTS     2.0K</t>
  </si>
  <si>
    <t>6736  4559</t>
  </si>
  <si>
    <t>4207   1 SECONDARY ANTI</t>
  </si>
  <si>
    <t>BODY                       LI-COR BI E</t>
  </si>
  <si>
    <t>COLE POL     2.1K</t>
  </si>
  <si>
    <t>424.00 EUR DE QLS</t>
  </si>
  <si>
    <t>4538   1 BLOCKING BUFFE</t>
  </si>
  <si>
    <t>R                          LI-COR BI U</t>
  </si>
  <si>
    <t>82.00 EUR DE BSL</t>
  </si>
  <si>
    <t>4571   1 BLOCKING BUFFE</t>
  </si>
  <si>
    <t>R (BPS)                    LI-COR BI A</t>
  </si>
  <si>
    <t>C IMMUNE     1.8K</t>
  </si>
  <si>
    <t>366.00 EUR DE QLS</t>
  </si>
  <si>
    <t>6741  5270</t>
  </si>
  <si>
    <t>2353   1 1- LADIES DRES</t>
  </si>
  <si>
    <t>S                          TAGOE ROB J</t>
  </si>
  <si>
    <t>ULIET AM     0.7K</t>
  </si>
  <si>
    <t>46.89 EUR GH ZRH         ECI</t>
  </si>
  <si>
    <t>6743  8664</t>
  </si>
  <si>
    <t>6331   1 A3 PAPER POSTE</t>
  </si>
  <si>
    <t>R NO COMMERICAL VALUE      FEDEX     F</t>
  </si>
  <si>
    <t>EDEX EUR     0.5K</t>
  </si>
  <si>
    <t>1.15 EUR GB BSL         ECI</t>
  </si>
  <si>
    <t>6744  0100</t>
  </si>
  <si>
    <t>3542   1 UNDERWEAR</t>
  </si>
  <si>
    <t>FRANK DAN S</t>
  </si>
  <si>
    <t>ILVAN WA     1.6K</t>
  </si>
  <si>
    <t>249.66 EUR SE ZDB         ECI</t>
  </si>
  <si>
    <t>6745  0130</t>
  </si>
  <si>
    <t>3624   1 COFFEE MACHINE</t>
  </si>
  <si>
    <t>LDE S.R.L S</t>
  </si>
  <si>
    <t>IEBER- H    25.0K</t>
  </si>
  <si>
    <t>507.29 EUR IT ZLI</t>
  </si>
  <si>
    <t>6746  1044</t>
  </si>
  <si>
    <t>4304   1 INSTRUMENTACIO</t>
  </si>
  <si>
    <t>N CIENTIFICA               COTRANSA  M</t>
  </si>
  <si>
    <t>ETROHM A     1.0K</t>
  </si>
  <si>
    <t>2500.00 EUR ES SMV</t>
  </si>
  <si>
    <t>6746  2381</t>
  </si>
  <si>
    <t>2711   1 MEN SOCK MINI</t>
  </si>
  <si>
    <t>GHOST80 MERC COTTON 20 POL PAUL SMIT E</t>
  </si>
  <si>
    <t>VANGELOS    11.4K</t>
  </si>
  <si>
    <t>1578.31 EUR GB GVA         ECI</t>
  </si>
  <si>
    <t>6747  0385</t>
  </si>
  <si>
    <t>7214   1 PVC FLOORING</t>
  </si>
  <si>
    <t>OBJECTFLO M</t>
  </si>
  <si>
    <t>ARGARETH    12.6K</t>
  </si>
  <si>
    <t>7.00 EUR DE ZRH         ECI</t>
  </si>
  <si>
    <t>6747  5386</t>
  </si>
  <si>
    <t>8710   1 WOMEN LINGERIE</t>
  </si>
  <si>
    <t>C.STESSEL M</t>
  </si>
  <si>
    <t>ARIE-CLA     0.7K</t>
  </si>
  <si>
    <t>278.00 EUR FR SIR</t>
  </si>
  <si>
    <t>6752  0764</t>
  </si>
  <si>
    <t>1479   1 SPARE PARTS FO</t>
  </si>
  <si>
    <t>R RECYCLING PLANT          EREMA GMB I</t>
  </si>
  <si>
    <t>NNOPLAST    35.7K</t>
  </si>
  <si>
    <t>10161.20 EUR AT ZLI</t>
  </si>
  <si>
    <t>6752  6524</t>
  </si>
  <si>
    <t>8590   1 SOFTWARE FORMF</t>
  </si>
  <si>
    <t>IT                         MICRO-VU  M</t>
  </si>
  <si>
    <t>CE SWISS     0.5K</t>
  </si>
  <si>
    <t>2109.90 EUR US GVA         ECI</t>
  </si>
  <si>
    <t>6752  8216</t>
  </si>
  <si>
    <t>6452   2 ZELTE (BAUMWOL</t>
  </si>
  <si>
    <t>LE) INKL. HOLZSSTANGEN     MITTELALT B</t>
  </si>
  <si>
    <t>ISQUOLM     39.0K</t>
  </si>
  <si>
    <t>1809.00 EUR DE SMV</t>
  </si>
  <si>
    <t>CRN:  675282</t>
  </si>
  <si>
    <t>6474   3 HOLZSTANGEN</t>
  </si>
  <si>
    <t>MITTELALT B</t>
  </si>
  <si>
    <t>ISQUOLM     63.0K</t>
  </si>
  <si>
    <t>154.90 EUR DE SMV</t>
  </si>
  <si>
    <t>6753  4917</t>
  </si>
  <si>
    <t>9283   1 TRAVEL ADAPTOR</t>
  </si>
  <si>
    <t>AMI EXPRE A</t>
  </si>
  <si>
    <t>DRIAU ZO     0.5K</t>
  </si>
  <si>
    <t>17.27 EUR GB BSL</t>
  </si>
  <si>
    <t>9294   1 TRAVEL ADAPTOR</t>
  </si>
  <si>
    <t>AMI EXPRE S</t>
  </si>
  <si>
    <t>HUAI HU      0.5K</t>
  </si>
  <si>
    <t>17.27 EUR GB ZDB</t>
  </si>
  <si>
    <t>9309   1 TRAVEL ADAPTOR</t>
  </si>
  <si>
    <t>AMI EXPRE M</t>
  </si>
  <si>
    <t>ONIQUE B     0.5K</t>
  </si>
  <si>
    <t>17.27 EUR GB QGL</t>
  </si>
  <si>
    <t>6755  5380</t>
  </si>
  <si>
    <t>2474   1 CARDS GAME</t>
  </si>
  <si>
    <t>SKY NET   L</t>
  </si>
  <si>
    <t>ES LOGES     1.1K</t>
  </si>
  <si>
    <t>20.00 EUR ES QLS</t>
  </si>
  <si>
    <t>6756  2159</t>
  </si>
  <si>
    <t>1144   1 DIAGNOSTIC KIT</t>
  </si>
  <si>
    <t>S                          HAIN LIFE A</t>
  </si>
  <si>
    <t>XON LAB      5.2K</t>
  </si>
  <si>
    <t>2644.84 EUR DE ZDB</t>
  </si>
  <si>
    <t>6756  2625</t>
  </si>
  <si>
    <t>8929   1 TEMPERATURE DA</t>
  </si>
  <si>
    <t>TA LOGGER                  ASTRA ZEN D</t>
  </si>
  <si>
    <t>OTTIKON      0.2K</t>
  </si>
  <si>
    <t>57.58 EUR GB ZDB         ECI</t>
  </si>
  <si>
    <t>6758  6016</t>
  </si>
  <si>
    <t>3878   1 SCHLAUCHLEITUN</t>
  </si>
  <si>
    <t>G                          EATON GER P</t>
  </si>
  <si>
    <t>ILATUS F     5.3K</t>
  </si>
  <si>
    <t>1820.66 EUR DE QLJ</t>
  </si>
  <si>
    <t>3889   1 HOSE ASSY</t>
  </si>
  <si>
    <t>EATON GER P</t>
  </si>
  <si>
    <t>ILATUS F     3.0K</t>
  </si>
  <si>
    <t>3275.81 EUR DE QLJ</t>
  </si>
  <si>
    <t>6758**6792*</t>
  </si>
  <si>
    <t>*7236   1 FIRE EXTINGUIS</t>
  </si>
  <si>
    <t>HER                        ATELIER B Z</t>
  </si>
  <si>
    <t>IMEX AVI     4.5K</t>
  </si>
  <si>
    <t>1959.86 EUR FR ZRH         ECI</t>
  </si>
  <si>
    <t>6759  9234</t>
  </si>
  <si>
    <t>8070   1 SPARE PARTS FO</t>
  </si>
  <si>
    <t>R BLOWING MACHINE          CERMEX PA N</t>
  </si>
  <si>
    <t>ESTLE SU     1.3K</t>
  </si>
  <si>
    <t>732.13 EUR FR QLS</t>
  </si>
  <si>
    <t>8080   1 SPARE PARTS FO</t>
  </si>
  <si>
    <t>R BLOWING MACHINE          CERMEX PA K</t>
  </si>
  <si>
    <t>IMBERLY-     6.4K</t>
  </si>
  <si>
    <t>527.82 EUR FR BSL</t>
  </si>
  <si>
    <t>6762  8961</t>
  </si>
  <si>
    <t>3442   1 SHIP STORES IN</t>
  </si>
  <si>
    <t>TRANSIT                   LE  WEST  A</t>
  </si>
  <si>
    <t>TTN: KAY     1.0K</t>
  </si>
  <si>
    <t>91.14 EUR GB ZRH</t>
  </si>
  <si>
    <t>6765  0735</t>
  </si>
  <si>
    <t>3457   1 KALIBRIERUNGSM</t>
  </si>
  <si>
    <t>ODUL INV.4171959           SCHUHFRIE I</t>
  </si>
  <si>
    <t>NSTITUT      0.5K</t>
  </si>
  <si>
    <t>255.00 EUR AT BRN</t>
  </si>
  <si>
    <t>6765  0789</t>
  </si>
  <si>
    <t>3763   1 MODUL</t>
  </si>
  <si>
    <t>KUEHNE &amp;  S</t>
  </si>
  <si>
    <t>R TECHNI     1.6K</t>
  </si>
  <si>
    <t>3000.02 EUR DE ZRH</t>
  </si>
  <si>
    <t>3796   2 APU INLET</t>
  </si>
  <si>
    <t>R TECHNI    20.2K</t>
  </si>
  <si>
    <t>9850.74 EUR DE ZRH</t>
  </si>
  <si>
    <t>CRN:  676507</t>
  </si>
  <si>
    <t>6766  9043</t>
  </si>
  <si>
    <t>1933   1 DNA BASE (10 -</t>
  </si>
  <si>
    <t>99 BASES) 40 NMOL         EUROGENTE U</t>
  </si>
  <si>
    <t>NIVERSIT     0.4K</t>
  </si>
  <si>
    <t>10.04 EUR BE GVA         ECI</t>
  </si>
  <si>
    <t>2024   1 DNA BASE (15 -</t>
  </si>
  <si>
    <t>59 BASES) 10 NMOL         EUROGENTE I</t>
  </si>
  <si>
    <t>NSELSPIT     0.4K</t>
  </si>
  <si>
    <t>10.02 EUR BE BRN         ECI</t>
  </si>
  <si>
    <t>6768  1213</t>
  </si>
  <si>
    <t>0241   1 CLOTHES/ACCESS</t>
  </si>
  <si>
    <t>ORIES                      OFFICINA  G</t>
  </si>
  <si>
    <t>OMEZ DAV     1.0K</t>
  </si>
  <si>
    <t>77.98 EUR IT QLJ</t>
  </si>
  <si>
    <t>0274   1 CLOTHES/ACCESS</t>
  </si>
  <si>
    <t>ORIES                      OFFICINA  S</t>
  </si>
  <si>
    <t>ALUPO AN     1.3K</t>
  </si>
  <si>
    <t>86.99 EUR IT BRN</t>
  </si>
  <si>
    <t>0285   1 CLOTHES/ACCESS</t>
  </si>
  <si>
    <t>ORIES                      OFFICINA  C</t>
  </si>
  <si>
    <t>ANI SANT     0.8K</t>
  </si>
  <si>
    <t>64.04 EUR IT ZRH</t>
  </si>
  <si>
    <t>6770  7305</t>
  </si>
  <si>
    <t>5330   2 PAINT FOR FABR</t>
  </si>
  <si>
    <t>IC                         RUPERT GI B</t>
  </si>
  <si>
    <t>ASTELBOU    17.7K</t>
  </si>
  <si>
    <t>430.46 EUR US ZRH         ECI</t>
  </si>
  <si>
    <t>CRN:  677073</t>
  </si>
  <si>
    <t>6772  5174</t>
  </si>
  <si>
    <t>2775   1 SAMPLE OF YARN</t>
  </si>
  <si>
    <t>WITH NO COMM.VALUE        FILATI BI A</t>
  </si>
  <si>
    <t>KRIS P.A     2.0K</t>
  </si>
  <si>
    <t>5.00 EUR IT SMV</t>
  </si>
  <si>
    <t>6773  2854</t>
  </si>
  <si>
    <t>4814   1 CHEMICAL COMPO</t>
  </si>
  <si>
    <t>748.31 EUR LV BSL</t>
  </si>
  <si>
    <t>6775  7872</t>
  </si>
  <si>
    <t>3281   1 INVOICES (COMP</t>
  </si>
  <si>
    <t>LETED)                     LIPOTEC   C</t>
  </si>
  <si>
    <t>10.00 EUR ES SIR</t>
  </si>
  <si>
    <t>3292   1 INVOICES (COMP</t>
  </si>
  <si>
    <t>LETED)                     LIPOTEC   I</t>
  </si>
  <si>
    <t>NTRACOSM     0.5K</t>
  </si>
  <si>
    <t>10.00 EUR ES QGL</t>
  </si>
  <si>
    <t>3318   1 INVOICES (COMP</t>
  </si>
  <si>
    <t>LETED)                     LIPOTEC   L</t>
  </si>
  <si>
    <t>AB.BIOLO     0.5K</t>
  </si>
  <si>
    <t>3568   1 SAMPLES FOR LA</t>
  </si>
  <si>
    <t>BORATORY TESTING           LIPOTEC   L</t>
  </si>
  <si>
    <t>A PRAIRI     0.5K</t>
  </si>
  <si>
    <t>4.00 EUR ES ZRH</t>
  </si>
  <si>
    <t>6776  5569</t>
  </si>
  <si>
    <t>6448   1 MANFROTTO - MB</t>
  </si>
  <si>
    <t>OOM3-K - MONOPOD           GO PRO C/ P</t>
  </si>
  <si>
    <t>ATRICK H     1.0K</t>
  </si>
  <si>
    <t>629.81 EUR NL ZLM</t>
  </si>
  <si>
    <t>6780  8095</t>
  </si>
  <si>
    <t>8799   1 MEDICAL CATHET</t>
  </si>
  <si>
    <t>ER                         SPECTRANE K</t>
  </si>
  <si>
    <t>ANTONSSP     0.2K</t>
  </si>
  <si>
    <t>1270.32 EUR NL BSL</t>
  </si>
  <si>
    <t>6782  4119</t>
  </si>
  <si>
    <t>4109   1 SYN GENE MINIM</t>
  </si>
  <si>
    <t>UM PORTAL RATE             THERMO FI U</t>
  </si>
  <si>
    <t>214.83 EUR DE BSL</t>
  </si>
  <si>
    <t>4440   1 DNA FRAGMT 150</t>
  </si>
  <si>
    <t>TO 600BP &gt;200NG           THERMO FI N</t>
  </si>
  <si>
    <t>OVARTIS      0.5K</t>
  </si>
  <si>
    <t>508.59 EUR DE BSL</t>
  </si>
  <si>
    <t>6784  3788</t>
  </si>
  <si>
    <t>8860   1 SPARE PARTS FO</t>
  </si>
  <si>
    <t>R AIRCRAFT-CUSTOMS CLEARAN ZODIAC AE P</t>
  </si>
  <si>
    <t>ILATUS A     9.1K</t>
  </si>
  <si>
    <t>14135.41 EUR FR QLJ</t>
  </si>
  <si>
    <t>6784  3798</t>
  </si>
  <si>
    <t>9045   1 SPARE PARTS FO</t>
  </si>
  <si>
    <t>ILATUS A     1.0K</t>
  </si>
  <si>
    <t>1540.20 EUR FR QLJ</t>
  </si>
  <si>
    <t>6787  6547</t>
  </si>
  <si>
    <t>0990   1 NETWORKING EQU</t>
  </si>
  <si>
    <t>IPMENT                     TELONIC G L</t>
  </si>
  <si>
    <t>ENZE BAC     6.5K</t>
  </si>
  <si>
    <t>7380.95 EUR DE ZRH</t>
  </si>
  <si>
    <t>1004   1 NETWORKING EQU</t>
  </si>
  <si>
    <t>IPMENT                     TELONIC G S</t>
  </si>
  <si>
    <t>CHMIDHAU    22.0K</t>
  </si>
  <si>
    <t>15644.67 EUR DE SMV</t>
  </si>
  <si>
    <t>6789  8061</t>
  </si>
  <si>
    <t>1710   1 SPARE PARTS FO</t>
  </si>
  <si>
    <t>R LASERSCANNING MICROSCOPE LEICA MIC I</t>
  </si>
  <si>
    <t>NSTITUT     18.0K</t>
  </si>
  <si>
    <t>8892.21 EUR DE ZRH</t>
  </si>
  <si>
    <t>1786   1 SPARE PARTS FO</t>
  </si>
  <si>
    <t>R LASERSCANNING MICROSCOPE LEICA MIC G</t>
  </si>
  <si>
    <t>ERHARD D     1.1K</t>
  </si>
  <si>
    <t>9000.00 EUR DE BSL</t>
  </si>
  <si>
    <t>6789  9815</t>
  </si>
  <si>
    <t>1170   1 LABORATORY REA</t>
  </si>
  <si>
    <t>GENTS IN PLASTIC TUBE      INTEGRATE E</t>
  </si>
  <si>
    <t>COLE POL     0.5K</t>
  </si>
  <si>
    <t>91.16 EUR BE QLS</t>
  </si>
  <si>
    <t>1321   1 LABORATORY REA</t>
  </si>
  <si>
    <t>GENTS IN PLASTIC TUBE      INTEGRATE B</t>
  </si>
  <si>
    <t>26.09 EUR BE BSL</t>
  </si>
  <si>
    <t>6792  7582</t>
  </si>
  <si>
    <t>0810   1 PARTS FOR BUIL</t>
  </si>
  <si>
    <t>DING MACHINERY             DIECI S.R A</t>
  </si>
  <si>
    <t>RBOR AG      1.0K</t>
  </si>
  <si>
    <t>194.83 EUR IT QNC</t>
  </si>
  <si>
    <t>6795  0935</t>
  </si>
  <si>
    <t>6848   2 BALL - VALVES</t>
  </si>
  <si>
    <t>GEMUE GEB B</t>
  </si>
  <si>
    <t>WB-BUERO    39.2K</t>
  </si>
  <si>
    <t>1044.30 EUR DE QNC</t>
  </si>
  <si>
    <t>CRN:  679509</t>
  </si>
  <si>
    <t>6860   2 PARTS FOR VALV</t>
  </si>
  <si>
    <t>ES                         GEMUE GEB E</t>
  </si>
  <si>
    <t>MMI SCHW    13.8K</t>
  </si>
  <si>
    <t>206.75 EUR DE ZLM</t>
  </si>
  <si>
    <t>6881   2 DIAPHRAGM-VALV</t>
  </si>
  <si>
    <t>ES                         GEMUE GEB O</t>
  </si>
  <si>
    <t>M PHARMA    17.3K</t>
  </si>
  <si>
    <t>1217.33 EUR DE GVA</t>
  </si>
  <si>
    <t>6907   1 DIAPHRAGM-VALV</t>
  </si>
  <si>
    <t>T ODERMA     7.5K</t>
  </si>
  <si>
    <t>35.67 EUR DE QLJ</t>
  </si>
  <si>
    <t>6918   1 DIAPHRAGM-VALV</t>
  </si>
  <si>
    <t>ES                         GEMUE GEB B</t>
  </si>
  <si>
    <t>OBST GRE     6.2K</t>
  </si>
  <si>
    <t>409.76 EUR DE BSL</t>
  </si>
  <si>
    <t>6796  3791</t>
  </si>
  <si>
    <t>1613   1 BUSINESS CARDS</t>
  </si>
  <si>
    <t>COLORMAN  S</t>
  </si>
  <si>
    <t>ALESFORC     0.7K</t>
  </si>
  <si>
    <t>43.75 EUR IE ZRH         ECI</t>
  </si>
  <si>
    <t>6800  1186</t>
  </si>
  <si>
    <t>5743   1 CUTTING TOOLS</t>
  </si>
  <si>
    <t>FOR MACHINING              UOP  S.P. I</t>
  </si>
  <si>
    <t>MC METAL     0.6K</t>
  </si>
  <si>
    <t>270.87 EUR IT QGL</t>
  </si>
  <si>
    <t>6802  0680</t>
  </si>
  <si>
    <t>6707   1 CN3E(V)</t>
  </si>
  <si>
    <t>FEDEX/GLO G</t>
  </si>
  <si>
    <t>ARAGECUB     0.8K</t>
  </si>
  <si>
    <t>391.80 EUR DE GVA</t>
  </si>
  <si>
    <t>7243   1 CN3E(V)</t>
  </si>
  <si>
    <t>FEDEX/GLO V</t>
  </si>
  <si>
    <t>X TRAVEL     5.0K</t>
  </si>
  <si>
    <t>140.11 EUR DE ZLM</t>
  </si>
  <si>
    <t>7287   1 CN3E(V)</t>
  </si>
  <si>
    <t>FEDEX/GLO E</t>
  </si>
  <si>
    <t>XPOMOBIL     5.0K</t>
  </si>
  <si>
    <t>46.70 EUR DE ZRH</t>
  </si>
  <si>
    <t>6802  7549</t>
  </si>
  <si>
    <t>0706   1 CHIR. IMPLANT</t>
  </si>
  <si>
    <t>ZIMMER AU Z</t>
  </si>
  <si>
    <t>IMMER GM     1.0K</t>
  </si>
  <si>
    <t>100.00 EUR AT SMV         ECI</t>
  </si>
  <si>
    <t>6805  2875</t>
  </si>
  <si>
    <t>5554   1 STERIWARE JUMB</t>
  </si>
  <si>
    <t>O PIPETTES 1100MM STERILE  SAMPLING  S</t>
  </si>
  <si>
    <t>IEGFRIED     8.0K</t>
  </si>
  <si>
    <t>350.56 EUR GB BSL         ECI</t>
  </si>
  <si>
    <t>6810  9265</t>
  </si>
  <si>
    <t>3115   1 DRY ICE</t>
  </si>
  <si>
    <t>HAZGO FRA B</t>
  </si>
  <si>
    <t>SYS GMBH     8.0K</t>
  </si>
  <si>
    <t>4.69 EUR FR EAP</t>
  </si>
  <si>
    <t>6811  6899</t>
  </si>
  <si>
    <t>4534   1 METAL GOODS</t>
  </si>
  <si>
    <t>ANDREAS D H</t>
  </si>
  <si>
    <t>. PFALZE     1.3K</t>
  </si>
  <si>
    <t>3970.44 EUR DE QLJ</t>
  </si>
  <si>
    <t>6811  7835</t>
  </si>
  <si>
    <t>6001   1 INDUSTRIAL FUR</t>
  </si>
  <si>
    <t>NACE PARTS                 SEMCO TEC E</t>
  </si>
  <si>
    <t>PFL-STI-     0.2K</t>
  </si>
  <si>
    <t>350.00 EUR FR QLS</t>
  </si>
  <si>
    <t>6817  2164</t>
  </si>
  <si>
    <t>4172   2 PAPE NOTES ETC</t>
  </si>
  <si>
    <t>CARGO MAR A</t>
  </si>
  <si>
    <t>IR INDIA    20.0K</t>
  </si>
  <si>
    <t>153.60 EUR DE ZRH</t>
  </si>
  <si>
    <t>CRN:  681721</t>
  </si>
  <si>
    <t>6817  4365</t>
  </si>
  <si>
    <t>0312   1 LACE &amp; BRODERY</t>
  </si>
  <si>
    <t>SOLSTISS  A</t>
  </si>
  <si>
    <t>KRIS         9.7K</t>
  </si>
  <si>
    <t>4977.91 EUR FR ZLI</t>
  </si>
  <si>
    <t>6817  5847</t>
  </si>
  <si>
    <t>8779   1 SEAKEM GTG AGA</t>
  </si>
  <si>
    <t>ROSE 500G                  LONZA VER L</t>
  </si>
  <si>
    <t>ONZA AG      0.9K</t>
  </si>
  <si>
    <t>155.62 EUR BE SIR</t>
  </si>
  <si>
    <t>8805   1 PYROSPERSE KIT</t>
  </si>
  <si>
    <t>DISPERSING REAGENT        LONZA VER L</t>
  </si>
  <si>
    <t>ONZA AGE     0.3K</t>
  </si>
  <si>
    <t>109.05 EUR BE SIR</t>
  </si>
  <si>
    <t>9032   1 IMDM W/ 25 MM</t>
  </si>
  <si>
    <t>HEPES 500ML                LONZA VER E</t>
  </si>
  <si>
    <t>PFL SV-I     1.3K</t>
  </si>
  <si>
    <t>63.04 EUR BE QLS</t>
  </si>
  <si>
    <t>9098   1 SE CELL LINE 4</t>
  </si>
  <si>
    <t>D X KIT L (12 RCT)         LONZA COL R</t>
  </si>
  <si>
    <t>UWAG         0.8K</t>
  </si>
  <si>
    <t>520.64 EUR DE BSL         ECI</t>
  </si>
  <si>
    <t>6819  6447</t>
  </si>
  <si>
    <t>1216   1 UN3373 BIO SUB</t>
  </si>
  <si>
    <t>CAT B 6X50 TUBES CONTAINI GENOME RE U</t>
  </si>
  <si>
    <t>1.73 EUR GB BRN         ECI</t>
  </si>
  <si>
    <t>6827  5674</t>
  </si>
  <si>
    <t>7771   1 DROSOPHILA MEL</t>
  </si>
  <si>
    <t>ANOGASTER, SCIENTIFIC SAMP VIENNA BI E</t>
  </si>
  <si>
    <t>PFL SCHO     0.3K</t>
  </si>
  <si>
    <t>10.00 EUR AT QLS         ECI</t>
  </si>
  <si>
    <t>6828  7616</t>
  </si>
  <si>
    <t>1979   1 BAND FOR CASES</t>
  </si>
  <si>
    <t>KLING GMB M</t>
  </si>
  <si>
    <t>EISTER      14.0K</t>
  </si>
  <si>
    <t>2439.40 EUR DE ZDB</t>
  </si>
  <si>
    <t>1980   1 PROSPEKT, WERB</t>
  </si>
  <si>
    <t>EMITTEL                    KLING GMB K</t>
  </si>
  <si>
    <t>LING SWI     9.8K</t>
  </si>
  <si>
    <t>200.00 EUR DE BRN</t>
  </si>
  <si>
    <t>6896  3904</t>
  </si>
  <si>
    <t>6190   1 MEMOTACK</t>
  </si>
  <si>
    <t>BRT       G</t>
  </si>
  <si>
    <t>ADGET FA     0.2K</t>
  </si>
  <si>
    <t>1.00 EUR IT ZRH</t>
  </si>
  <si>
    <t>7521   1 SAMPLE CLIP</t>
  </si>
  <si>
    <t>BRT       R</t>
  </si>
  <si>
    <t>EPO SA       0.2K</t>
  </si>
  <si>
    <t>820.00 EUR IT QGL</t>
  </si>
  <si>
    <t>6896  6158</t>
  </si>
  <si>
    <t>4690   1 1103 MIXED BLU</t>
  </si>
  <si>
    <t>E REPLACEMENT DISCS VNM  M C/O PREST P</t>
  </si>
  <si>
    <t>ASCAL MO     0.7K</t>
  </si>
  <si>
    <t>23.04 EUR GB ZRH</t>
  </si>
  <si>
    <t>6896  6236</t>
  </si>
  <si>
    <t>0867   1 HUHN-AROMA NAT</t>
  </si>
  <si>
    <t>UERLICHES AROMA            SILESIA G O</t>
  </si>
  <si>
    <t>SWALD NA     0.8K</t>
  </si>
  <si>
    <t>2.50 EUR DE QLJ</t>
  </si>
  <si>
    <t>6896  6313</t>
  </si>
  <si>
    <t>7160   1 HEATING PATTER</t>
  </si>
  <si>
    <t>N                          SCHLAFHOR F</t>
  </si>
  <si>
    <t>ILATURE      6.9K</t>
  </si>
  <si>
    <t>2621.28 EUR DE EAP</t>
  </si>
  <si>
    <t>6896  6704</t>
  </si>
  <si>
    <t>3364   1 STROBE LIGHT,</t>
  </si>
  <si>
    <t>WHITE                      GOODRICH  P</t>
  </si>
  <si>
    <t>ILATUS F     0.6K</t>
  </si>
  <si>
    <t>435.00 EUR DE QLJ</t>
  </si>
  <si>
    <t>3630   1 INSERT NUT M3</t>
  </si>
  <si>
    <t>GOODRICH  H</t>
  </si>
  <si>
    <t>AKAMA AG     0.3K</t>
  </si>
  <si>
    <t>306.70 EUR DE EAP</t>
  </si>
  <si>
    <t>6896  6960</t>
  </si>
  <si>
    <t>6370   1 FITTING PARTS</t>
  </si>
  <si>
    <t>PAULI INT A</t>
  </si>
  <si>
    <t>MM KUENZ     4.8K</t>
  </si>
  <si>
    <t>360.00 EUR DE BRN</t>
  </si>
  <si>
    <t>6450   2 FITTING PARTS</t>
  </si>
  <si>
    <t>PAULI INT W</t>
  </si>
  <si>
    <t>OLFGANG      1.3K</t>
  </si>
  <si>
    <t>135.25 EUR DE BSL</t>
  </si>
  <si>
    <t>CRN:  689669</t>
  </si>
  <si>
    <t>6896  6966</t>
  </si>
  <si>
    <t>0414   1 FITTING PARTS</t>
  </si>
  <si>
    <t>PAULI + S M</t>
  </si>
  <si>
    <t>ARTIN VE     0.3K</t>
  </si>
  <si>
    <t>11.34 EUR DE SIR</t>
  </si>
  <si>
    <t>6896  7463</t>
  </si>
  <si>
    <t>6154   1 PARTS FOR BICY</t>
  </si>
  <si>
    <t>CLE FRAME/CABLE STOP       DERBY CYC C</t>
  </si>
  <si>
    <t>UAG SPOR     0.5K</t>
  </si>
  <si>
    <t>21.38 EUR DE ZLM</t>
  </si>
  <si>
    <t>6898  4455</t>
  </si>
  <si>
    <t>1154   1 SHOES</t>
  </si>
  <si>
    <t>BELSIRE   J</t>
  </si>
  <si>
    <t>OJO UCAN     2.0K</t>
  </si>
  <si>
    <t>6901  8385</t>
  </si>
  <si>
    <t>9203   1 TAPS</t>
  </si>
  <si>
    <t>CEA DESIG H</t>
  </si>
  <si>
    <t>ALM-GAGL     1.0K</t>
  </si>
  <si>
    <t>85.36 EUR IT ZDS</t>
  </si>
  <si>
    <t>9225   3 TAPS</t>
  </si>
  <si>
    <t>CEA DESIG B</t>
  </si>
  <si>
    <t>AGNO SAS    48.0K</t>
  </si>
  <si>
    <t>1047.75 EUR IT ZDG</t>
  </si>
  <si>
    <t>CRN:  690183</t>
  </si>
  <si>
    <t>N             PAGE:   11</t>
  </si>
  <si>
    <t>9270   3 TAPS</t>
  </si>
  <si>
    <t>CEA DESIG C</t>
  </si>
  <si>
    <t>ANTIERE     31.0K</t>
  </si>
  <si>
    <t>2496.24 EUR IT LUG</t>
  </si>
  <si>
    <t>6902  6887</t>
  </si>
  <si>
    <t>4478   3 AIRCRAFT ENGIN</t>
  </si>
  <si>
    <t>E PARTS                    SR TECHNI S</t>
  </si>
  <si>
    <t>R TECHNI    29.7K</t>
  </si>
  <si>
    <t>10519.50 EUR IE ZRH</t>
  </si>
  <si>
    <t>CRN:  690268</t>
  </si>
  <si>
    <t>6903  4403</t>
  </si>
  <si>
    <t>5198   1 100% POLYCARBO</t>
  </si>
  <si>
    <t>NATE LUGGAGE FRONT SHELL S VICTORINO V</t>
  </si>
  <si>
    <t>ICTORINO     9.5K</t>
  </si>
  <si>
    <t>102.21 EUR US ZLM         ECI</t>
  </si>
  <si>
    <t>5202   1 LAPTOP</t>
  </si>
  <si>
    <t>VICTORINO V</t>
  </si>
  <si>
    <t>ICTORINO     3.6K</t>
  </si>
  <si>
    <t>93.77 EUR US ZLM         ECI</t>
  </si>
  <si>
    <t>6903  7403</t>
  </si>
  <si>
    <t>2559   1 DRILLS/BOHRER</t>
  </si>
  <si>
    <t>CEMECON A M</t>
  </si>
  <si>
    <t>IKRON TO     0.8K</t>
  </si>
  <si>
    <t>133.98 EUR DE LUG</t>
  </si>
  <si>
    <t>2560   1 MILLS</t>
  </si>
  <si>
    <t>CEMECON A E</t>
  </si>
  <si>
    <t>TA SA MA     0.2K</t>
  </si>
  <si>
    <t>1026.84 EUR DE BSL</t>
  </si>
  <si>
    <t>6905  2711</t>
  </si>
  <si>
    <t>9955   1 DOCUMENTS</t>
  </si>
  <si>
    <t>OERLIKON  O</t>
  </si>
  <si>
    <t>C OERLIK     0.2K</t>
  </si>
  <si>
    <t>1.00 EUR DE ZDB</t>
  </si>
  <si>
    <t>6905  8916</t>
  </si>
  <si>
    <t>9524   1 WESTON 705T  A</t>
  </si>
  <si>
    <t>DDITIVE                    OCTOCHEM  A</t>
  </si>
  <si>
    <t>RTIMELT      1.1K</t>
  </si>
  <si>
    <t>0.94 EUR US ZLM         ECI</t>
  </si>
  <si>
    <t>6906  1203</t>
  </si>
  <si>
    <t>1037   1 CIVIL AIRCRAFT</t>
  </si>
  <si>
    <t>SPARE PARTS              ANTAVIA S E</t>
  </si>
  <si>
    <t>THIAD RE     1.2K</t>
  </si>
  <si>
    <t>1053.00 EUR FR GVA</t>
  </si>
  <si>
    <t>6907  7637</t>
  </si>
  <si>
    <t>9684   1 FABRICS INVOIC</t>
  </si>
  <si>
    <t>E 490403                   LAN. ERME B</t>
  </si>
  <si>
    <t>ARONE SW     4.8K</t>
  </si>
  <si>
    <t>2395.85 EUR IT ZDB</t>
  </si>
  <si>
    <t>9835   1 SS17 BUNCHES F</t>
  </si>
  <si>
    <t>REE OF CHARGE NO VALUE     LAN. ERME H</t>
  </si>
  <si>
    <t>ANDELSAG     2.3K</t>
  </si>
  <si>
    <t>20.00 EUR IT ZRH         ECI</t>
  </si>
  <si>
    <t>7003  0817</t>
  </si>
  <si>
    <t>0177   1 OPTICAL CRYSTA</t>
  </si>
  <si>
    <t>LS                         SAINT-GOB A</t>
  </si>
  <si>
    <t>RL THERM     2.0K</t>
  </si>
  <si>
    <t>16508.00 EUR FR QLS</t>
  </si>
  <si>
    <t>7006  3454</t>
  </si>
  <si>
    <t>1604   1 WEIGHING TERMI</t>
  </si>
  <si>
    <t>NALS/SPARE PARTS FOR WEIGH SYSTEC GM B</t>
  </si>
  <si>
    <t>IZERBA B     1.3K</t>
  </si>
  <si>
    <t>1010.48 EUR DE ZDG</t>
  </si>
  <si>
    <t>7010  5499</t>
  </si>
  <si>
    <t>8823   3 MODULE, PADS,</t>
  </si>
  <si>
    <t>SHOCKS, FILTERS, BRAKES, S OLIVERIO  F</t>
  </si>
  <si>
    <t>DX          26.3K</t>
  </si>
  <si>
    <t>636.64 EUR US GVA         ECI</t>
  </si>
  <si>
    <t>CRN:  701054</t>
  </si>
  <si>
    <t>7012  9244</t>
  </si>
  <si>
    <t>2433   1 KATHETER, IMPL</t>
  </si>
  <si>
    <t>ANTIERBAR                  BIOTRONIK B</t>
  </si>
  <si>
    <t>IOTRONIK     0.5K</t>
  </si>
  <si>
    <t>55.00 EUR DE ZRH</t>
  </si>
  <si>
    <t>7014  3881</t>
  </si>
  <si>
    <t>5792   1 NON DGR, NOT R</t>
  </si>
  <si>
    <t>ESTRICTED BY IATA          ROBERTET  F</t>
  </si>
  <si>
    <t>4.57 EUR FR GVA</t>
  </si>
  <si>
    <t>7014  5135</t>
  </si>
  <si>
    <t>3731   1 8 YARD MENS 10</t>
  </si>
  <si>
    <t>0% WOOL KILT               JM LTD    G</t>
  </si>
  <si>
    <t>IESS ANN     2.0K</t>
  </si>
  <si>
    <t>161.23 EUR GB BSL         ECI</t>
  </si>
  <si>
    <t>7016  4271</t>
  </si>
  <si>
    <t>0167   1 LANYARD</t>
  </si>
  <si>
    <t>ID&amp;C LIMI F</t>
  </si>
  <si>
    <t>INAM SOF     1.3K</t>
  </si>
  <si>
    <t>198.08 EUR GB ZDB         ECI</t>
  </si>
  <si>
    <t>4435   1 SLIDE.</t>
  </si>
  <si>
    <t>AVIO DIEP J</t>
  </si>
  <si>
    <t>ET AVIAT    12.2K</t>
  </si>
  <si>
    <t>1932.67 EUR NL BSL</t>
  </si>
  <si>
    <t>7017  5849</t>
  </si>
  <si>
    <t>3281   1 LADIES GOODWOO</t>
  </si>
  <si>
    <t>D WORKSUIT TROUSERS - NAVY PRIVATE W J</t>
  </si>
  <si>
    <t>ULIANNE      2.0K</t>
  </si>
  <si>
    <t>115.16 EUR GB SIR</t>
  </si>
  <si>
    <t>7019  5418</t>
  </si>
  <si>
    <t>4473   1 CAR PARTS</t>
  </si>
  <si>
    <t>EUROSPARE S</t>
  </si>
  <si>
    <t>PEEDY GA     2.0K</t>
  </si>
  <si>
    <t>708.64 EUR GB QLS</t>
  </si>
  <si>
    <t>5024   1 CAR PARTS</t>
  </si>
  <si>
    <t>PEEDY GA     5.0K</t>
  </si>
  <si>
    <t>3566.66 EUR GB QLS</t>
  </si>
  <si>
    <t>5219   1 CAR PARTS</t>
  </si>
  <si>
    <t>EUROSPARE G</t>
  </si>
  <si>
    <t>ARAGE ZE     2.0K</t>
  </si>
  <si>
    <t>112.86 EUR GB SIR</t>
  </si>
  <si>
    <t>5620   1 CAR PARTS</t>
  </si>
  <si>
    <t>EUROSPARE R</t>
  </si>
  <si>
    <t>ACING CA     0.5K</t>
  </si>
  <si>
    <t>218.81 EUR GB LUG</t>
  </si>
  <si>
    <t>7020  7257</t>
  </si>
  <si>
    <t>7109   1 APS ADVANCE -</t>
  </si>
  <si>
    <t>RUCKFAHRKAMERA AUDI TT 8S  KUFATEC G E</t>
  </si>
  <si>
    <t>XCLUSIV      5.4K</t>
  </si>
  <si>
    <t>1575.99 EUR DE EAP</t>
  </si>
  <si>
    <t>7026  1296</t>
  </si>
  <si>
    <t>9124   1 BUSINESS CORRE</t>
  </si>
  <si>
    <t>SPONDENCE (DOCUMENTS)      ASTRAZENE T</t>
  </si>
  <si>
    <t>ILLOTTS      0.3K</t>
  </si>
  <si>
    <t>NCV   EUR SE BSL</t>
  </si>
  <si>
    <t>7027  6755</t>
  </si>
  <si>
    <t>6280   1 PRODUCTS FOR L</t>
  </si>
  <si>
    <t>AB RESEARCH, NOT FOR HUMAN INVIVOGEN L</t>
  </si>
  <si>
    <t>ABFORCE      0.6K</t>
  </si>
  <si>
    <t>2794.20 EUR FR BSL</t>
  </si>
  <si>
    <t>7027  8002</t>
  </si>
  <si>
    <t>9464   1 EASY MATERNITY</t>
  </si>
  <si>
    <t>LEGGINGS  - CAVIAR BLACK  ISABELLA  M</t>
  </si>
  <si>
    <t>RS FATIM     1.5K</t>
  </si>
  <si>
    <t>104.00 EUR GB GVA</t>
  </si>
  <si>
    <t>7029  6227</t>
  </si>
  <si>
    <t>9346   1 FAIR DOC'S</t>
  </si>
  <si>
    <t>MESSE DUE I</t>
  </si>
  <si>
    <t>NDRIVETE     0.5K</t>
  </si>
  <si>
    <t>9357   1 FAIR DOC'S</t>
  </si>
  <si>
    <t>MESSE DUE M</t>
  </si>
  <si>
    <t>AXWELL T     0.5K</t>
  </si>
  <si>
    <t>NCV   EUR DE QNC</t>
  </si>
  <si>
    <t>7029  6525</t>
  </si>
  <si>
    <t>5922   1 ELECTRONIC INT</t>
  </si>
  <si>
    <t>EGRATED CIRCUITS, MONOLITH AMS AG    P</t>
  </si>
  <si>
    <t>OWATEC G     7.5K</t>
  </si>
  <si>
    <t>2500.00 EUR AT QLJ</t>
  </si>
  <si>
    <t>6150   1 .DOCUMENTS.</t>
  </si>
  <si>
    <t>AMS AG    S</t>
  </si>
  <si>
    <t>CHELLENB     0.2K</t>
  </si>
  <si>
    <t>9.00 EUR AT ZRH</t>
  </si>
  <si>
    <t>6182   1 ELECTRONIC INT</t>
  </si>
  <si>
    <t>EGRATED CIRCUITS, MONOLITH AMS AG    I</t>
  </si>
  <si>
    <t>BM RESEA     2.8K</t>
  </si>
  <si>
    <t>80.00 EUR AT ZDB</t>
  </si>
  <si>
    <t>7029  6556</t>
  </si>
  <si>
    <t>1503  14 COMPACT DISC ,</t>
  </si>
  <si>
    <t>DIGITAL VIDEO DISC, GRAMOP BERTUS GR D</t>
  </si>
  <si>
    <t>ODAX GMB   190.0K</t>
  </si>
  <si>
    <t>9786.83 EUR NL QLJ</t>
  </si>
  <si>
    <t>CRN:  702965</t>
  </si>
  <si>
    <t>1640   1 COMPACT DISC ,</t>
  </si>
  <si>
    <t>DIGITAL VIDEO DISC, GRAMOP BERTUS GR L</t>
  </si>
  <si>
    <t>M-LOGIST    10.0K</t>
  </si>
  <si>
    <t>579.29 EUR NL ZRH</t>
  </si>
  <si>
    <t>7034  0827</t>
  </si>
  <si>
    <t>9845   2 PAIRS OF SHOES</t>
  </si>
  <si>
    <t>HUMEAU BE M</t>
  </si>
  <si>
    <t>UEKI - C    14.0K</t>
  </si>
  <si>
    <t>254.00 EUR FR BSL</t>
  </si>
  <si>
    <t>CRN:  703408</t>
  </si>
  <si>
    <t>N             PAGE:   12</t>
  </si>
  <si>
    <t>7038  2340</t>
  </si>
  <si>
    <t>1513   3 ORTHOPEDIC FOR</t>
  </si>
  <si>
    <t>GING                       SYMMETRY  S</t>
  </si>
  <si>
    <t>TRYKER G    34.7K</t>
  </si>
  <si>
    <t>24968.59 EUR US BSL</t>
  </si>
  <si>
    <t>CRN:  703823</t>
  </si>
  <si>
    <t>7039  9882</t>
  </si>
  <si>
    <t>1138   1 AAVM SIGNAL CO</t>
  </si>
  <si>
    <t>NDITIONER                  RYANAIR   M</t>
  </si>
  <si>
    <t>EGGIT SA     5.0K</t>
  </si>
  <si>
    <t>350.13 EUR GB BRN         ECI</t>
  </si>
  <si>
    <t>7050  8881</t>
  </si>
  <si>
    <t>6180   1 BUSINESS DOCUM</t>
  </si>
  <si>
    <t>ENTS ONLY                  BEMIS  HE D</t>
  </si>
  <si>
    <t>EPUY SYN     0.5K</t>
  </si>
  <si>
    <t>1.15 EUR GB BRN</t>
  </si>
  <si>
    <t>7053  0841</t>
  </si>
  <si>
    <t>7809   1 PA-9E LAPTOP C</t>
  </si>
  <si>
    <t>HARGER                     LAPTOP PO S</t>
  </si>
  <si>
    <t>ANDRO ME     0.2K</t>
  </si>
  <si>
    <t>22.74 EUR GB ZDB         ECI</t>
  </si>
  <si>
    <t>7057  1286</t>
  </si>
  <si>
    <t>2140   1 STEEL DATE PLU</t>
  </si>
  <si>
    <t>G FOR DATE STAMPS          OPITZ GMB K</t>
  </si>
  <si>
    <t>UNSTSTOF     0.5K</t>
  </si>
  <si>
    <t>98.70 EUR DE QGL</t>
  </si>
  <si>
    <t>7059  0345</t>
  </si>
  <si>
    <t>3959   1 CUSTOMS CLEARE</t>
  </si>
  <si>
    <t>D AC PARTS  HS CODE:       SCHENKER  R</t>
  </si>
  <si>
    <t>UAG SWIT     0.5K</t>
  </si>
  <si>
    <t>283.20 EUR FR ZLM</t>
  </si>
  <si>
    <t>7063  1800</t>
  </si>
  <si>
    <t>7470   1 TEXTILES - A17</t>
  </si>
  <si>
    <t>020236                     OWAYO GMB F</t>
  </si>
  <si>
    <t>ESTO AG      7.5K</t>
  </si>
  <si>
    <t>634.53 EUR DE ZDB</t>
  </si>
  <si>
    <t>7073  7181</t>
  </si>
  <si>
    <t>6598   1 LIGHTING SAMPL</t>
  </si>
  <si>
    <t>ENETTON      1.0K</t>
  </si>
  <si>
    <t>73.80 EUR ES ZRH</t>
  </si>
  <si>
    <t>7220   1 LIGHTING SAMPL</t>
  </si>
  <si>
    <t>SM CASAL     2.0K</t>
  </si>
  <si>
    <t>250.65 EUR ES QLS</t>
  </si>
  <si>
    <t>7074  0248</t>
  </si>
  <si>
    <t>4321   1 DESIGN ITEMS</t>
  </si>
  <si>
    <t>MUUTO A/S E</t>
  </si>
  <si>
    <t>INZIGART     2.0K</t>
  </si>
  <si>
    <t>35.67 EUR DK ZRH</t>
  </si>
  <si>
    <t>4354   1 DESIGN ITEMS</t>
  </si>
  <si>
    <t>MUUTO A/S G</t>
  </si>
  <si>
    <t>OODFORM     10.0K</t>
  </si>
  <si>
    <t>276.78 EUR DK SMV</t>
  </si>
  <si>
    <t>4387   2 DESIGN ITEMS</t>
  </si>
  <si>
    <t>MUUTO A/S W</t>
  </si>
  <si>
    <t>OHNEN&amp;ME    16.0K</t>
  </si>
  <si>
    <t>581.11 EUR DK ZLI</t>
  </si>
  <si>
    <t>CRN:  707402</t>
  </si>
  <si>
    <t>7075  3298</t>
  </si>
  <si>
    <t>6746   1 ANY COMMERCIAL</t>
  </si>
  <si>
    <t>VALUE                     TESSITURA S</t>
  </si>
  <si>
    <t>TRELLSON     1.0K</t>
  </si>
  <si>
    <t>1.88 EUR IT ZLI</t>
  </si>
  <si>
    <t>7077  7901</t>
  </si>
  <si>
    <t>0409   1 THESARON</t>
  </si>
  <si>
    <t>TAKASAGO  T</t>
  </si>
  <si>
    <t>IFERET G     6.5K</t>
  </si>
  <si>
    <t>395.00 EUR FR SMV</t>
  </si>
  <si>
    <t>7078**9024*</t>
  </si>
  <si>
    <t>*6641   1 CALIBRATION GA</t>
  </si>
  <si>
    <t>S MIXTURE                  CALGAZ LT G</t>
  </si>
  <si>
    <t>AS ALARM     3.0K</t>
  </si>
  <si>
    <t>354.28 EUR GB SIR</t>
  </si>
  <si>
    <t>7080  3737</t>
  </si>
  <si>
    <t>9238   1 HOMEGOODS</t>
  </si>
  <si>
    <t>PRL / RL  R</t>
  </si>
  <si>
    <t>OUGEMONT     4.6K</t>
  </si>
  <si>
    <t>540.39 EUR US QNC</t>
  </si>
  <si>
    <t>7082  2173</t>
  </si>
  <si>
    <t>9481   1 PRINTED MATTER</t>
  </si>
  <si>
    <t>PUBLICATIONS              IMEX GLOB P</t>
  </si>
  <si>
    <t>HOENIX V     7.0K</t>
  </si>
  <si>
    <t>5.81 EUR US GVA         ECI</t>
  </si>
  <si>
    <t>9518   1 PRINTED MATTER</t>
  </si>
  <si>
    <t>PUBLICATIONS              IMEX GLOB L</t>
  </si>
  <si>
    <t>EONARD P     7.1K</t>
  </si>
  <si>
    <t>9687   1 PRINTED MATTER</t>
  </si>
  <si>
    <t>PUBLICATIONS              IMEX GLOB G</t>
  </si>
  <si>
    <t>INESTA I     4.9K</t>
  </si>
  <si>
    <t>3.98 EUR US ZRH         ECI</t>
  </si>
  <si>
    <t>9768   2 PRINTED MATTER</t>
  </si>
  <si>
    <t>PUBLICATIONS              IMEX GLOB C</t>
  </si>
  <si>
    <t>OMPTOIR     29.8K</t>
  </si>
  <si>
    <t>24.58 EUR US GVA         ECI</t>
  </si>
  <si>
    <t>CRN:  708221</t>
  </si>
  <si>
    <t>9860   3 PRINTED MATTER</t>
  </si>
  <si>
    <t>PUBLICATIONS              IMEX GLOB W</t>
  </si>
  <si>
    <t>ETAG CON    45.8K</t>
  </si>
  <si>
    <t>37.79 EUR US ZDS         ECI</t>
  </si>
  <si>
    <t>7082  2802</t>
  </si>
  <si>
    <t>4705   1 UNISEX HOODIE</t>
  </si>
  <si>
    <t>330 G SWEAT FABRIC 60% COT KUKRI SPO L</t>
  </si>
  <si>
    <t>YCEUM AL    20.1K</t>
  </si>
  <si>
    <t>394.69 EUR GB ZJZ         ECI</t>
  </si>
  <si>
    <t>7085  6488</t>
  </si>
  <si>
    <t>3036   1 POLICE CLEARAN</t>
  </si>
  <si>
    <t>CE CERTIFICATE,            PRABESH C P</t>
  </si>
  <si>
    <t>RASABJIT     0.2K</t>
  </si>
  <si>
    <t>NCV   EUR BD ZRH</t>
  </si>
  <si>
    <t>7085**8561*</t>
  </si>
  <si>
    <t>*7542   1 EDT SAMPLES -</t>
  </si>
  <si>
    <t>PERFUMERY PRODUCTS CONFIDE HFC PREST C</t>
  </si>
  <si>
    <t>OTY INC      2.0K</t>
  </si>
  <si>
    <t>1.15 EUR GB GVA</t>
  </si>
  <si>
    <t>7085  8561</t>
  </si>
  <si>
    <t>7601   1 SHOWER GEL BAS</t>
  </si>
  <si>
    <t>E - SAMPLE (NON HAZARDOUS) HFC PREST C</t>
  </si>
  <si>
    <t>OTY INC      3.0K</t>
  </si>
  <si>
    <t>230.33 EUR GB GVA</t>
  </si>
  <si>
    <t>7086  2565</t>
  </si>
  <si>
    <t>4154   1 IBM-500GB HARD</t>
  </si>
  <si>
    <t>DRIVE                     MFP TECHN S</t>
  </si>
  <si>
    <t>CS COMPU     1.7K</t>
  </si>
  <si>
    <t>148.16 EUR GB EAP         ECI</t>
  </si>
  <si>
    <t>7086  2913</t>
  </si>
  <si>
    <t>8790   1 TEXTIL SAMPLES</t>
  </si>
  <si>
    <t>SOMELOS T S</t>
  </si>
  <si>
    <t>TRELLSON     1.8K</t>
  </si>
  <si>
    <t>15.00 EUR PT ZLI</t>
  </si>
  <si>
    <t>7086  3286</t>
  </si>
  <si>
    <t>7368   2 C8AZ-6223352-B</t>
  </si>
  <si>
    <t>K KNOB AND PIN             AUTOSALES K</t>
  </si>
  <si>
    <t>LARER PI    23.1K</t>
  </si>
  <si>
    <t>190.29 EUR US SMV         ECI</t>
  </si>
  <si>
    <t>CRN:  708632</t>
  </si>
  <si>
    <t>7087  3248</t>
  </si>
  <si>
    <t>8920   1 SHADECARDS WIT</t>
  </si>
  <si>
    <t>HOUT COMME                 LIMONTA S L</t>
  </si>
  <si>
    <t>UCRIN S.     0.5K</t>
  </si>
  <si>
    <t>2.00 EUR IT GVA</t>
  </si>
  <si>
    <t>7088  5996</t>
  </si>
  <si>
    <t>0894   1 CONTROLLER</t>
  </si>
  <si>
    <t>PRIDE MOB C</t>
  </si>
  <si>
    <t>URTIS IN     1.1K</t>
  </si>
  <si>
    <t>595.50 EUR US BSL         ECI</t>
  </si>
  <si>
    <t>7090  4635</t>
  </si>
  <si>
    <t>6168   1 HART-PATRIZE</t>
  </si>
  <si>
    <t>HINDERER  L</t>
  </si>
  <si>
    <t>IMMATDRU     2.4K</t>
  </si>
  <si>
    <t>219.00 EUR DE BRN</t>
  </si>
  <si>
    <t>7090  6109</t>
  </si>
  <si>
    <t>0810   1 CR39 PLASTIC S</t>
  </si>
  <si>
    <t>PECTACLE LENSES            CERIUM GR S</t>
  </si>
  <si>
    <t>OLUTIONS     0.5K</t>
  </si>
  <si>
    <t>88.11 EUR GB GVA</t>
  </si>
  <si>
    <t>7092  3085</t>
  </si>
  <si>
    <t>3700   1 GROOMING PRODU</t>
  </si>
  <si>
    <t>CTS                        ABSOLUTE  C</t>
  </si>
  <si>
    <t>LAUDIA N     2.0K</t>
  </si>
  <si>
    <t>76.66 EUR GB BSL         ECI</t>
  </si>
  <si>
    <t>3721   1 GROOMING PRODU</t>
  </si>
  <si>
    <t>CTS                        ABSOLUTE  F</t>
  </si>
  <si>
    <t>AST TECH    14.0K</t>
  </si>
  <si>
    <t>771.60 EUR GB QLJ         ECI</t>
  </si>
  <si>
    <t>3732   1 GROOMING PRODU</t>
  </si>
  <si>
    <t>CTS                        ABSOLUTE  B</t>
  </si>
  <si>
    <t>LACK REB     2.0K</t>
  </si>
  <si>
    <t>1.15 EUR GB BRN         ECI</t>
  </si>
  <si>
    <t>3743   1 SKATEBOARD</t>
  </si>
  <si>
    <t>ABSOLUTE  D</t>
  </si>
  <si>
    <t>OMINIK F     3.0K</t>
  </si>
  <si>
    <t>15.34 EUR GB BSL         ECI</t>
  </si>
  <si>
    <t>7093  3528</t>
  </si>
  <si>
    <t>5081   2 PRECISION TURN</t>
  </si>
  <si>
    <t>ED PARTS                   SADEVTEQ  A</t>
  </si>
  <si>
    <t>BB SCHWE    21.0K</t>
  </si>
  <si>
    <t>747.43 EUR FR SMV</t>
  </si>
  <si>
    <t>CRN:  709335</t>
  </si>
  <si>
    <t>N             PAGE:   13</t>
  </si>
  <si>
    <t>7096  1237</t>
  </si>
  <si>
    <t>5562   1 HUMAN HAIR WIG</t>
  </si>
  <si>
    <t>CHANG COR M</t>
  </si>
  <si>
    <t>ARCO FIT     1.4K</t>
  </si>
  <si>
    <t>84.34 EUR US ZRH         ECI</t>
  </si>
  <si>
    <t>7096  3567</t>
  </si>
  <si>
    <t>6351   1 1,1'-CARBONYLD</t>
  </si>
  <si>
    <t>I(1,2,4-TRIAZOLE)          CHEM IMPE C</t>
  </si>
  <si>
    <t>ARBOGEN      0.5K</t>
  </si>
  <si>
    <t>356.34 EUR US BSL         ECI</t>
  </si>
  <si>
    <t>7097  9287</t>
  </si>
  <si>
    <t>1159   1 PD HTS 7102.39</t>
  </si>
  <si>
    <t>GRAFF LTD S</t>
  </si>
  <si>
    <t>AFDICO I     1.0K</t>
  </si>
  <si>
    <t>4564.14 EUR GB GVA</t>
  </si>
  <si>
    <t>7098  4347</t>
  </si>
  <si>
    <t>1987   1 DECAFFEINATED</t>
  </si>
  <si>
    <t>COFFEE SAMPLE: SHIPMENT S COFFEIN C K</t>
  </si>
  <si>
    <t>EURIG TR     1.0K</t>
  </si>
  <si>
    <t>1.88 EUR DE QLS         ECI</t>
  </si>
  <si>
    <t>7098  5273</t>
  </si>
  <si>
    <t>1872   1 RETURN EREADER</t>
  </si>
  <si>
    <t>FOR   REPARATION         BOOKEEN I L</t>
  </si>
  <si>
    <t>UTHY+STO     0.3K</t>
  </si>
  <si>
    <t>32.82 EUR FR BSL         ECI</t>
  </si>
  <si>
    <t>7101  2555</t>
  </si>
  <si>
    <t>2497   1 CATALOGUES WIT</t>
  </si>
  <si>
    <t>HOUT COMMERCIAL VALUE      UNITED CA L</t>
  </si>
  <si>
    <t>ORENZI       7.0K</t>
  </si>
  <si>
    <t>2.00 EUR ES ZDB</t>
  </si>
  <si>
    <t>2501   1 CATALOGUES WIT</t>
  </si>
  <si>
    <t>HOUT COMMERCIAL VALUE      UNITED CA F</t>
  </si>
  <si>
    <t>RANK BUC     7.0K</t>
  </si>
  <si>
    <t>2.00 EUR ES EAP</t>
  </si>
  <si>
    <t>7101  7393</t>
  </si>
  <si>
    <t>9242   1 STEEL OTHER</t>
  </si>
  <si>
    <t>WESCO AIR A</t>
  </si>
  <si>
    <t>MAC AERO     2.0K</t>
  </si>
  <si>
    <t>1465.21 EUR GB BSL</t>
  </si>
  <si>
    <t>7102  1314</t>
  </si>
  <si>
    <t>0024   1 PREPARED DIAGN</t>
  </si>
  <si>
    <t>OSTIC OR LABORATORY REAGEN EUROPA BI M</t>
  </si>
  <si>
    <t>ERCK SER     3.5K</t>
  </si>
  <si>
    <t>3565.00 EUR GB QLS</t>
  </si>
  <si>
    <t>7102  1499</t>
  </si>
  <si>
    <t>6779   2 PLEASE SEE UPL</t>
  </si>
  <si>
    <t>OADED SPREAD SHEET         MARBLE DI B</t>
  </si>
  <si>
    <t>OUTIQUE     33.0K</t>
  </si>
  <si>
    <t>1660.66 EUR GB SMV         ECI</t>
  </si>
  <si>
    <t>CRN:  710214</t>
  </si>
  <si>
    <t>6860   1 PLEASE SEE UPL</t>
  </si>
  <si>
    <t>OADED SPREADSHEET FOR FULL MARBLE DI M</t>
  </si>
  <si>
    <t>ARXER BR     9.5K</t>
  </si>
  <si>
    <t>487.14 EUR GB ZLI         ECI</t>
  </si>
  <si>
    <t>7103  3272</t>
  </si>
  <si>
    <t>6003   1 FASHION</t>
  </si>
  <si>
    <t>NAKETANO  D</t>
  </si>
  <si>
    <t>OODAH        7.9K</t>
  </si>
  <si>
    <t>349.00 EUR DE ZRH</t>
  </si>
  <si>
    <t>6047   1 FASHION</t>
  </si>
  <si>
    <t>IGITEC G     1.5K</t>
  </si>
  <si>
    <t>92.10 EUR DE ZDB</t>
  </si>
  <si>
    <t>6069   1 FASHION</t>
  </si>
  <si>
    <t>NAKETANO  Z</t>
  </si>
  <si>
    <t>ORRO PAN     8.5K</t>
  </si>
  <si>
    <t>452.90 EUR DE BRN</t>
  </si>
  <si>
    <t>6106   2 FASHION</t>
  </si>
  <si>
    <t>IEL  FAS    24.8K</t>
  </si>
  <si>
    <t>1362.00 EUR DE ZLI</t>
  </si>
  <si>
    <t>CRN:  710332</t>
  </si>
  <si>
    <t>6183   4 FASHION</t>
  </si>
  <si>
    <t>NAKETANO  S</t>
  </si>
  <si>
    <t>CHUH PAN    42.4K</t>
  </si>
  <si>
    <t>2422.70 EUR DE BSL</t>
  </si>
  <si>
    <t>6323   4 FASHION</t>
  </si>
  <si>
    <t>NAKETANO  C</t>
  </si>
  <si>
    <t>ARVING G    33.9K</t>
  </si>
  <si>
    <t>1605.40 EUR DE ZDG</t>
  </si>
  <si>
    <t>7103  5135</t>
  </si>
  <si>
    <t>2900   1 HOT RUNNER PAR</t>
  </si>
  <si>
    <t>TS                         MOLD-MAST S</t>
  </si>
  <si>
    <t>ULZER MI     0.5K</t>
  </si>
  <si>
    <t>3240.00 EUR DE ZLI</t>
  </si>
  <si>
    <t>7103  5147</t>
  </si>
  <si>
    <t>0349   1 DELL LATITUDE</t>
  </si>
  <si>
    <t>BECHTLE G A</t>
  </si>
  <si>
    <t>THERMO      3.4K</t>
  </si>
  <si>
    <t>983.53 EUR DE BSL</t>
  </si>
  <si>
    <t>0350   1 DELL LATITUDE</t>
  </si>
  <si>
    <t>BECHTLE G T</t>
  </si>
  <si>
    <t>HERMO FI     3.4K</t>
  </si>
  <si>
    <t>955.07 EUR DE QLS</t>
  </si>
  <si>
    <t>0360   1 LENOVO THINK P</t>
  </si>
  <si>
    <t>AD                         BECHTLE G D</t>
  </si>
  <si>
    <t>OW EUROP     5.7K</t>
  </si>
  <si>
    <t>0452   1 LENOVO THINK P</t>
  </si>
  <si>
    <t>AD                         BECHTLE G K</t>
  </si>
  <si>
    <t>UEHNE +      6.3K</t>
  </si>
  <si>
    <t>777.52 EUR DE ZRH</t>
  </si>
  <si>
    <t>0717   1 FUJITSU ESPRIM</t>
  </si>
  <si>
    <t>O                          BECHTLE G R</t>
  </si>
  <si>
    <t>EHAU VER     7.2K</t>
  </si>
  <si>
    <t>474.34 EUR DE BRN</t>
  </si>
  <si>
    <t>7107  3406</t>
  </si>
  <si>
    <t>0621   1 MERCHANDISE</t>
  </si>
  <si>
    <t>TAMARA CO B</t>
  </si>
  <si>
    <t>UCHERER      0.4K</t>
  </si>
  <si>
    <t>1359.00 EUR DE QLJ</t>
  </si>
  <si>
    <t>0643   1 MERCHANDISE</t>
  </si>
  <si>
    <t>TAMARA CO J</t>
  </si>
  <si>
    <t>AEGGI BI     0.5K</t>
  </si>
  <si>
    <t>3274.00 EUR DE ZDG</t>
  </si>
  <si>
    <t>7107  5916</t>
  </si>
  <si>
    <t>5332   1 PROCESSED WAFE</t>
  </si>
  <si>
    <t>RS                         SEMEFAB   S</t>
  </si>
  <si>
    <t>GX SENSO     1.3K</t>
  </si>
  <si>
    <t>6479.97 EUR GB BRN</t>
  </si>
  <si>
    <t>7110  6214</t>
  </si>
  <si>
    <t>2611   1 BUSINESS DOCUM</t>
  </si>
  <si>
    <t>ENTS                       HSBC TRIN N</t>
  </si>
  <si>
    <t>YRSTAR S     0.5K</t>
  </si>
  <si>
    <t>7110  6562</t>
  </si>
  <si>
    <t>1010   1 FOOD SUPPLEMEN</t>
  </si>
  <si>
    <t>TS                         VITALITY  H</t>
  </si>
  <si>
    <t>ANS PETE     0.5K</t>
  </si>
  <si>
    <t>370.64 EUR NL SMV         ECI</t>
  </si>
  <si>
    <t>1112   1 FOOD SUPPLEMEN</t>
  </si>
  <si>
    <t>TS                         VITALITY  S</t>
  </si>
  <si>
    <t>CHLAPPI      0.5K</t>
  </si>
  <si>
    <t>788.00 EUR NL QLS         ECI</t>
  </si>
  <si>
    <t>1190   1 FOOD SUPPLEMEN</t>
  </si>
  <si>
    <t>TS                         VITALITY  B</t>
  </si>
  <si>
    <t>URGY HER     1.0K</t>
  </si>
  <si>
    <t>1139.35 EUR NL SIR         ECI</t>
  </si>
  <si>
    <t>7112  2984</t>
  </si>
  <si>
    <t>3874   1 OPTICAL SPARE</t>
  </si>
  <si>
    <t>PARTS                      SAS MINIM L</t>
  </si>
  <si>
    <t>UNETTERI     0.4K</t>
  </si>
  <si>
    <t>20.00 EUR FR SIR</t>
  </si>
  <si>
    <t>3900   1 CARTON ADVERTI</t>
  </si>
  <si>
    <t>SING MATERIAL              SAS MINIM C</t>
  </si>
  <si>
    <t>ARRAZ JE     4.2K</t>
  </si>
  <si>
    <t>15.00 EUR FR QLS</t>
  </si>
  <si>
    <t>3911   2 OPTICAL SPARE</t>
  </si>
  <si>
    <t>PARTS+TOTEM                SAS MINIM A</t>
  </si>
  <si>
    <t>LAIN AFF     3.8K</t>
  </si>
  <si>
    <t>956.00 EUR FR QLS</t>
  </si>
  <si>
    <t>CRN:  711229</t>
  </si>
  <si>
    <t>3933   1 OPTICAL FRAMES</t>
  </si>
  <si>
    <t>SAS MINIM L</t>
  </si>
  <si>
    <t>A LUNETT     0.8K</t>
  </si>
  <si>
    <t>514.00 EUR FR GVA</t>
  </si>
  <si>
    <t>3944   1 OPTICAL FRAMES</t>
  </si>
  <si>
    <t>SAS MINIM M</t>
  </si>
  <si>
    <t>ARC-ETIE     1.3K</t>
  </si>
  <si>
    <t>817.90 EUR FR QLS</t>
  </si>
  <si>
    <t>3955   1 OPTICAL FRAMES</t>
  </si>
  <si>
    <t>ARC-ETIE     0.2K</t>
  </si>
  <si>
    <t>5.00 EUR FR QLS</t>
  </si>
  <si>
    <t>3977   1 OPTICAL FRAMES</t>
  </si>
  <si>
    <t>ARC-ETIE     0.3K</t>
  </si>
  <si>
    <t>148.60 EUR FR QLS</t>
  </si>
  <si>
    <t>N             PAGE:   14</t>
  </si>
  <si>
    <t>3988   1 OPTICAL FRAMES</t>
  </si>
  <si>
    <t>129.60 EUR FR BRN</t>
  </si>
  <si>
    <t>7112  5099</t>
  </si>
  <si>
    <t>1500   1 VALVES</t>
  </si>
  <si>
    <t>PARKER HA P</t>
  </si>
  <si>
    <t>ARKER HA     7.9K</t>
  </si>
  <si>
    <t>1770.66 EUR IT GVA</t>
  </si>
  <si>
    <t>7112  5478</t>
  </si>
  <si>
    <t>5011   1 RESIN</t>
  </si>
  <si>
    <t>IRIS BIOT E</t>
  </si>
  <si>
    <t>TH ZUERI     0.2K</t>
  </si>
  <si>
    <t>340.00 EUR DE ZRH</t>
  </si>
  <si>
    <t>7113  2959</t>
  </si>
  <si>
    <t>0598   1 MODEL</t>
  </si>
  <si>
    <t>SEABOURNE W</t>
  </si>
  <si>
    <t>ALTER MU     9.1K</t>
  </si>
  <si>
    <t>15.00 EUR NL ZDB</t>
  </si>
  <si>
    <t>7113  9579</t>
  </si>
  <si>
    <t>5611   3 KNITWEAR</t>
  </si>
  <si>
    <t>MALLTEX   B</t>
  </si>
  <si>
    <t>ALLETT-S    57.0K</t>
  </si>
  <si>
    <t>3093.65 EUR ES ZRH</t>
  </si>
  <si>
    <t>CRN:  711395</t>
  </si>
  <si>
    <t>7114++1061+</t>
  </si>
  <si>
    <t>+4505  15 WOMEN'S TEXTIL</t>
  </si>
  <si>
    <t>ES                         ANITA DR. C</t>
  </si>
  <si>
    <t>ORSA NOV    49.7K</t>
  </si>
  <si>
    <t>4644.11 EUR AT BSL</t>
  </si>
  <si>
    <t>CRN:  711410</t>
  </si>
  <si>
    <t>7115  0355</t>
  </si>
  <si>
    <t>4139   1 METAL SAMPLES</t>
  </si>
  <si>
    <t>ANTONIO L F</t>
  </si>
  <si>
    <t>REDY SAD     0.3K</t>
  </si>
  <si>
    <t>323.34 EUR ES QLS</t>
  </si>
  <si>
    <t>7116**1313*</t>
  </si>
  <si>
    <t>*2229   1 SPAREPARTS FOR</t>
  </si>
  <si>
    <t>AIRCRAFT                  SATAIR A/ S</t>
  </si>
  <si>
    <t>R TECHNI    20.0K</t>
  </si>
  <si>
    <t>8720.75 EUR DK ZRH</t>
  </si>
  <si>
    <t>7116  1313</t>
  </si>
  <si>
    <t>2582   1 SPAREPARTS FOR</t>
  </si>
  <si>
    <t>AIRCRAFT                  SATAIR A/ A</t>
  </si>
  <si>
    <t>1024.67 EUR DK BSL</t>
  </si>
  <si>
    <t>7116  3824</t>
  </si>
  <si>
    <t>0966   1 FABRIC SWATCHE</t>
  </si>
  <si>
    <t>S                          LANERIE A L</t>
  </si>
  <si>
    <t>UDMILLA      0.2K</t>
  </si>
  <si>
    <t>1.00 EUR IT ZDS</t>
  </si>
  <si>
    <t>7116  7718</t>
  </si>
  <si>
    <t>9251   1 FABRIC SAMPLE</t>
  </si>
  <si>
    <t>WITH NO COMMERCIAL VALUE   EUROP COM A</t>
  </si>
  <si>
    <t>KRIS PRE     0.3K</t>
  </si>
  <si>
    <t>5.00 EUR IT SMV         ECI</t>
  </si>
  <si>
    <t>7116  9936</t>
  </si>
  <si>
    <t>3480   1 TEXTILES, SHIR</t>
  </si>
  <si>
    <t>TS AND BLOUSES             LESZEK BY T</t>
  </si>
  <si>
    <t>RIPPLE A     2.9K</t>
  </si>
  <si>
    <t>642.10 EUR DE ZDB</t>
  </si>
  <si>
    <t>7118  1681</t>
  </si>
  <si>
    <t>6384   1 ZWISCHENRING,A</t>
  </si>
  <si>
    <t>BSTIMMSCHEIBE,VORSCHRAUBRI MPS RODIN S</t>
  </si>
  <si>
    <t>WISSOPTI    13.0K</t>
  </si>
  <si>
    <t>1451.95 EUR DE SMV</t>
  </si>
  <si>
    <t>7118  2597</t>
  </si>
  <si>
    <t>1786   1 SERVICE KIT SE</t>
  </si>
  <si>
    <t>E COMMERCIAL INVOICE       BROOK AUO N</t>
  </si>
  <si>
    <t>OVARTIS      2.5K</t>
  </si>
  <si>
    <t>1558.16 EUR GB BSL</t>
  </si>
  <si>
    <t>7119  7898</t>
  </si>
  <si>
    <t>9177   4 1X PATCH CORDS</t>
  </si>
  <si>
    <t>; CABLE ORGANIZER; CABLE T KCP LTD   H</t>
  </si>
  <si>
    <t>OTEL IBI    22.0K</t>
  </si>
  <si>
    <t>287.91 EUR GB GVA</t>
  </si>
  <si>
    <t>CRN:  711978</t>
  </si>
  <si>
    <t>9214  13 1X PATCH CORDS</t>
  </si>
  <si>
    <t>; GBICS, CABLE ORGANIZER;  KCP LTD   I</t>
  </si>
  <si>
    <t>BIS STYL    35.0K</t>
  </si>
  <si>
    <t>518.24 EUR GB BSL</t>
  </si>
  <si>
    <t>7120  8339</t>
  </si>
  <si>
    <t>3369   1 GENERATOR</t>
  </si>
  <si>
    <t>SR TECHNI J</t>
  </si>
  <si>
    <t>ET AVIAT    53.3K</t>
  </si>
  <si>
    <t>1172.17 EUR GB BSL</t>
  </si>
  <si>
    <t>7125  1684</t>
  </si>
  <si>
    <t>5014   1 INTEL BACKPACK</t>
  </si>
  <si>
    <t>STAPLES P I</t>
  </si>
  <si>
    <t>NTEL         1.8K</t>
  </si>
  <si>
    <t>36.76 EUR US QLS         ECI</t>
  </si>
  <si>
    <t>7128  0376</t>
  </si>
  <si>
    <t>3902   1 ESSENTIAL &amp; AR</t>
  </si>
  <si>
    <t>OMATIC OILS NON HAZARDOUS  ERNESTO V P</t>
  </si>
  <si>
    <t>ANCOSMA      0.5K</t>
  </si>
  <si>
    <t>1.00 EUR ES GVA         ECI</t>
  </si>
  <si>
    <t>7129  8466</t>
  </si>
  <si>
    <t>6044   1 GARMENTS</t>
  </si>
  <si>
    <t>LANIFICIO I</t>
  </si>
  <si>
    <t>SABELLE      0.6K</t>
  </si>
  <si>
    <t>410.00 EUR IT SIR</t>
  </si>
  <si>
    <t>7129  8470</t>
  </si>
  <si>
    <t>6339   1 PLASTIC BOTTLE</t>
  </si>
  <si>
    <t>REBHAN FP S</t>
  </si>
  <si>
    <t>IGG CENT     6.0K</t>
  </si>
  <si>
    <t>1.00 EUR DE SMV         ECI</t>
  </si>
  <si>
    <t>7130  9824</t>
  </si>
  <si>
    <t>8752   1 NCC</t>
  </si>
  <si>
    <t>SEQUEL IN M</t>
  </si>
  <si>
    <t>ETALLIQU     1.0K</t>
  </si>
  <si>
    <t>NCV   EUR BE BRN</t>
  </si>
  <si>
    <t>7131  1432</t>
  </si>
  <si>
    <t>7702   1 STYLE:7C21625A</t>
  </si>
  <si>
    <t>1612: DESCRIPTION: WOMEN R CHRISTIAN C</t>
  </si>
  <si>
    <t>D ZURICH     1.0K</t>
  </si>
  <si>
    <t>1661.70 EUR GB ZRH         ECI</t>
  </si>
  <si>
    <t>7136  7326</t>
  </si>
  <si>
    <t>1866   1 SOFTWARE/MANUA</t>
  </si>
  <si>
    <t>LS                         NCR GLOBA N</t>
  </si>
  <si>
    <t>CR           0.5K</t>
  </si>
  <si>
    <t>26.26 EUR IE ZRH</t>
  </si>
  <si>
    <t>7141  4236</t>
  </si>
  <si>
    <t>2398   1 MENS JACKET MA</t>
  </si>
  <si>
    <t>DE FROM 100% LEATHER SENT  BODASKINS P</t>
  </si>
  <si>
    <t>ASCAL MO     1.3K</t>
  </si>
  <si>
    <t>505.57 EUR GB ZRH         ECI</t>
  </si>
  <si>
    <t>7144  2174</t>
  </si>
  <si>
    <t>6521   1 COMPACT DISCS</t>
  </si>
  <si>
    <t>SONY DADC S</t>
  </si>
  <si>
    <t>IRUP MUS     0.2K</t>
  </si>
  <si>
    <t>23.03 EUR GB ZRH         ECI</t>
  </si>
  <si>
    <t>7145  8090</t>
  </si>
  <si>
    <t>9627   1 LABORATORY REA</t>
  </si>
  <si>
    <t>GENTS FOR RESEARCH USE ONL CISBIO BI N</t>
  </si>
  <si>
    <t>OVARTIS      0.3K</t>
  </si>
  <si>
    <t>102.75 EUR FR BSL         ECI</t>
  </si>
  <si>
    <t>7145  9517</t>
  </si>
  <si>
    <t>2402   1 HUMAN BLOOD SA</t>
  </si>
  <si>
    <t>MPLE UN 3373               ONTIME CO H</t>
  </si>
  <si>
    <t>OPITAUX      0.5K</t>
  </si>
  <si>
    <t>1.00 EUR DE GVA         ECI</t>
  </si>
  <si>
    <t>7145**9841*</t>
  </si>
  <si>
    <t>*8090   2 DDP, CHEMICAL</t>
  </si>
  <si>
    <t>SAMPLES, PRODUCT IS USED I CHEMICAL  B</t>
  </si>
  <si>
    <t>ERLAC AG     9.6K</t>
  </si>
  <si>
    <t>5.76 EUR NL EAP</t>
  </si>
  <si>
    <t>CRN:  714598</t>
  </si>
  <si>
    <t>7146  3938</t>
  </si>
  <si>
    <t>2982   1 REPLACEMENT LI</t>
  </si>
  <si>
    <t>THIUM ION BATTERY 2 CELL/2 UB TECH   H</t>
  </si>
  <si>
    <t>EINER SC     0.3K</t>
  </si>
  <si>
    <t>0.94 EUR US EAP         ECI</t>
  </si>
  <si>
    <t>7147  2432</t>
  </si>
  <si>
    <t>3972   1 BOOKS  OF TEXT</t>
  </si>
  <si>
    <t>ILE FABRIC NO COMM.VALUE   VITALE BA S</t>
  </si>
  <si>
    <t>TYLE OF      2.0K</t>
  </si>
  <si>
    <t>5.00 EUR IT QLJ         ECI</t>
  </si>
  <si>
    <t>4111   1 SAMPLES OF TEX</t>
  </si>
  <si>
    <t>TILE FABRIC NO COMMERCIAL  VITALE BA B</t>
  </si>
  <si>
    <t>ORGHETTI     2.5K</t>
  </si>
  <si>
    <t>10.00 EUR IT ZRH         ECI</t>
  </si>
  <si>
    <t>7148  2336</t>
  </si>
  <si>
    <t>7165   1 BLACKMAGIC VID</t>
  </si>
  <si>
    <t>EO ASSIST /RR              BLACKMAGI S</t>
  </si>
  <si>
    <t>AMI LAZA     1.0K</t>
  </si>
  <si>
    <t>93.77 EUR GB BRN         ECI</t>
  </si>
  <si>
    <t>EADER CONTAINING PLUS SI</t>
  </si>
  <si>
    <t>GNS (++) INDICATE INTL. DISTRIBUTION S</t>
  </si>
  <si>
    <t>HIPMENTS</t>
  </si>
  <si>
    <t>N             PAGE:   15</t>
  </si>
  <si>
    <t>7148  2543</t>
  </si>
  <si>
    <t>6150   1 CISCO MERAKI A</t>
  </si>
  <si>
    <t>NNIVERSARY TEES MEN - 2XL  LAHLOUH,  B</t>
  </si>
  <si>
    <t>ASTIAN D     4.1K</t>
  </si>
  <si>
    <t>22.51 EUR US ZRH         ECI</t>
  </si>
  <si>
    <t>7065   1 CISCO MERAKI A</t>
  </si>
  <si>
    <t>NNIVERSARY TEES MEN - 2XL  LAHLOUH,  S</t>
  </si>
  <si>
    <t>EPPI DIT     4.1K</t>
  </si>
  <si>
    <t>7148  9673</t>
  </si>
  <si>
    <t>9220   1 BUSINESS-DOCUM</t>
  </si>
  <si>
    <t>ENTS                       KUEHNE +  M</t>
  </si>
  <si>
    <t>+R SPEDA     0.5K</t>
  </si>
  <si>
    <t>NCV   EUR AT BSL</t>
  </si>
  <si>
    <t>7151  4653</t>
  </si>
  <si>
    <t>3610   1 PRINTED SHEET</t>
  </si>
  <si>
    <t>MUSIC                      UNIVERSAL T</t>
  </si>
  <si>
    <t>OBIAS VO     1.0K</t>
  </si>
  <si>
    <t>10.00 EUR AT BSL         ECI</t>
  </si>
  <si>
    <t>3620   1 PRINTED SHEET</t>
  </si>
  <si>
    <t>MUSIC                      UNIVERSAL K</t>
  </si>
  <si>
    <t>ONZERT T     3.0K</t>
  </si>
  <si>
    <t>10.00 EUR AT BRN         ECI</t>
  </si>
  <si>
    <t>7152  4500</t>
  </si>
  <si>
    <t>9103   1 ORGANIC DIETAR</t>
  </si>
  <si>
    <t>Y SUPPLEMENTS AND NUTRITIO KRAEUTERH T</t>
  </si>
  <si>
    <t>RUDI AEB     1.5K</t>
  </si>
  <si>
    <t>91.75 EUR DE BSL</t>
  </si>
  <si>
    <t>9114   1 ORGANIC DIETAR</t>
  </si>
  <si>
    <t>Y SUPPLEMENTS AND NUTRITIO KRAEUTERH S</t>
  </si>
  <si>
    <t>DA ERTUG     3.7K</t>
  </si>
  <si>
    <t>46.74 EUR DE QGL</t>
  </si>
  <si>
    <t>9125   1 ORGANIC DIETAR</t>
  </si>
  <si>
    <t>Y SUPPLEMENTS AND NUTRITIO KRAEUTERH F</t>
  </si>
  <si>
    <t>ELIX CHR     0.5K</t>
  </si>
  <si>
    <t>25.24 EUR DE ZDB</t>
  </si>
  <si>
    <t>9136   1 ORGANIC DIETAR</t>
  </si>
  <si>
    <t>Y SUPPLEMENTS AND NUTRITIO KRAEUTERH U</t>
  </si>
  <si>
    <t>RSULA GR     2.0K</t>
  </si>
  <si>
    <t>67.29 EUR DE ZDB</t>
  </si>
  <si>
    <t>9158   1 ORGANIC DIETAR</t>
  </si>
  <si>
    <t>Y SUPPLEMENTS AND NUTRITIO KRAEUTERH Z</t>
  </si>
  <si>
    <t>ENTRUM B     3.5K</t>
  </si>
  <si>
    <t>71.50 EUR DE SMV</t>
  </si>
  <si>
    <t>9169   1 ORGANIC DIETAR</t>
  </si>
  <si>
    <t>Y SUPPLEMENTS AND NUTRITIO KRAEUTERH P</t>
  </si>
  <si>
    <t>OSTFACH      1.3K</t>
  </si>
  <si>
    <t>96.55 EUR DE BRN</t>
  </si>
  <si>
    <t>9170   1 ORGANIC DIETAR</t>
  </si>
  <si>
    <t>Y SUPPLEMENTS AND NUTRITIO KRAEUTERH B</t>
  </si>
  <si>
    <t>EAT STUD     3.9K</t>
  </si>
  <si>
    <t>113.71 EUR DE BSL</t>
  </si>
  <si>
    <t>9180   1 ORGANIC DIETAR</t>
  </si>
  <si>
    <t>Y SUPPLEMENTS AND NUTRITIO KRAEUTERH J</t>
  </si>
  <si>
    <t>OSE M. G     4.8K</t>
  </si>
  <si>
    <t>98.32 EUR DE ZRH</t>
  </si>
  <si>
    <t>9206   1 ORGANIC DIETAR</t>
  </si>
  <si>
    <t>Y SUPPLEMENTS AND NUTRITIO KRAEUTERH A</t>
  </si>
  <si>
    <t>LTERSZEN     1.2K</t>
  </si>
  <si>
    <t>45.66 EUR DE ZRH</t>
  </si>
  <si>
    <t>9240   1 ORGANIC DIETAR</t>
  </si>
  <si>
    <t>Y SUPPLEMENTS AND NUTRITIO KRAEUTERH M</t>
  </si>
  <si>
    <t>ARIE STU     1.1K</t>
  </si>
  <si>
    <t>37.94 EUR DE ZDB</t>
  </si>
  <si>
    <t>9261   1 BIOLOGISCHE AU</t>
  </si>
  <si>
    <t>FBAUMITTEL                 KRAEUTERH C</t>
  </si>
  <si>
    <t>ARLO BAR     4.8K</t>
  </si>
  <si>
    <t>87.41 EUR DE ZLI</t>
  </si>
  <si>
    <t>9283   1 ORGANIC DIETAR</t>
  </si>
  <si>
    <t>Y SUPPLEMENTS AND NUTRITIO KRAEUTERH V</t>
  </si>
  <si>
    <t>ACLAV CO     4.1K</t>
  </si>
  <si>
    <t>169.61 EUR DE ZRH</t>
  </si>
  <si>
    <t>9294   1 ORGANIC DIETAR</t>
  </si>
  <si>
    <t>ARGIT TO     1.1K</t>
  </si>
  <si>
    <t>41.88 EUR DE ZLI</t>
  </si>
  <si>
    <t>9309   1 ORGANIC DIETAR</t>
  </si>
  <si>
    <t>Y SUPPLEMENTS AND NUTRITIO KRAEUTERH K</t>
  </si>
  <si>
    <t>URT GROL     7.0K</t>
  </si>
  <si>
    <t>281.65 EUR DE EAP</t>
  </si>
  <si>
    <t>9310   1 ORGANIC DIETAR</t>
  </si>
  <si>
    <t>Y SUPPLEMENTS AND NUTRITIO KRAEUTERH G</t>
  </si>
  <si>
    <t>ISELA JA     4.7K</t>
  </si>
  <si>
    <t>506.60 EUR DE BRN</t>
  </si>
  <si>
    <t>9320   1 ORGANIC DIETAR</t>
  </si>
  <si>
    <t>Y SUPPLEMENTS AND NUTRITIO KRAEUTERH E</t>
  </si>
  <si>
    <t>LISABETH     4.0K</t>
  </si>
  <si>
    <t>111.46 EUR DE QLJ</t>
  </si>
  <si>
    <t>9331   1 ORGANIC DIETAR</t>
  </si>
  <si>
    <t>Y SUPPLEMENTS AND NUTRITIO KRAEUTERH R</t>
  </si>
  <si>
    <t>UTH KRAU     3.8K</t>
  </si>
  <si>
    <t>74.77 EUR DE BSL</t>
  </si>
  <si>
    <t>9342   1 ORGANIC DIETAR</t>
  </si>
  <si>
    <t>ANDRA HI     5.4K</t>
  </si>
  <si>
    <t>32.68 EUR DE QGL</t>
  </si>
  <si>
    <t>9353   1 ORGANIC DIETAR</t>
  </si>
  <si>
    <t>ARIN WAL     0.8K</t>
  </si>
  <si>
    <t>17.80 EUR DE ZLM</t>
  </si>
  <si>
    <t>9364   1 ORGANIC DIETAR</t>
  </si>
  <si>
    <t>ARTINA K     9.7K</t>
  </si>
  <si>
    <t>71.32 EUR DE ZDB</t>
  </si>
  <si>
    <t>9375   1 ORGANIC DIETAR</t>
  </si>
  <si>
    <t>IEGFRIED     2.2K</t>
  </si>
  <si>
    <t>22.77 EUR DE ZLI</t>
  </si>
  <si>
    <t>9386   1 ORGANIC DIETAR</t>
  </si>
  <si>
    <t>ARCEL HU     1.7K</t>
  </si>
  <si>
    <t>42.57 EUR DE ZRH</t>
  </si>
  <si>
    <t>9397   1 ORGANIC DIETAR</t>
  </si>
  <si>
    <t>YVIA MEL     2.8K</t>
  </si>
  <si>
    <t>69.57 EUR DE QGL</t>
  </si>
  <si>
    <t>9401   1 ORGANIC DIETAR</t>
  </si>
  <si>
    <t>NGELO SC     1.3K</t>
  </si>
  <si>
    <t>169.09 EUR DE ZLI</t>
  </si>
  <si>
    <t>9412   1 ORGANIC DIETAR</t>
  </si>
  <si>
    <t>Y SUPPLEMENTS AND NUTRITIO KRAEUTERH H</t>
  </si>
  <si>
    <t>EIDI SUT     1.4K</t>
  </si>
  <si>
    <t>66.71 EUR DE BSL</t>
  </si>
  <si>
    <t>9423   1 ORGANIC DIETAR</t>
  </si>
  <si>
    <t>AMONA HA     0.7K</t>
  </si>
  <si>
    <t>42.35 EUR DE EAP</t>
  </si>
  <si>
    <t>9630   1 ORGANIC DIETAR</t>
  </si>
  <si>
    <t>Y SUPPLEMENTS AND NUTRITIO KRAEUTERH O</t>
  </si>
  <si>
    <t>T ALOSEN     1.6K</t>
  </si>
  <si>
    <t>120.34 EUR DE ZLM</t>
  </si>
  <si>
    <t>7153  2015</t>
  </si>
  <si>
    <t>2804   1 ACETATE OPTICA</t>
  </si>
  <si>
    <t>L FRAMES, HS-CODE 90031100 MARTIN &amp;  V</t>
  </si>
  <si>
    <t>ISILAB P     0.5K</t>
  </si>
  <si>
    <t>36.77 EUR DE QLS</t>
  </si>
  <si>
    <t>7154  7625</t>
  </si>
  <si>
    <t>2467   1 PAPER INSTRUCT</t>
  </si>
  <si>
    <t>IONS CARDS                 POINTS OF M</t>
  </si>
  <si>
    <t>ALIN SPR     1.0K</t>
  </si>
  <si>
    <t>18.75 EUR IL SIR         ECI</t>
  </si>
  <si>
    <t>7156  3355</t>
  </si>
  <si>
    <t>7334   1 LABORATORY PRO</t>
  </si>
  <si>
    <t>DUCT                       DIAGENODE U</t>
  </si>
  <si>
    <t>180.00 EUR BE ZRH</t>
  </si>
  <si>
    <t>8087   1 LABORATORY PRO</t>
  </si>
  <si>
    <t>DUCTS FOR RESEARCH USE ONL DIAGENODE B</t>
  </si>
  <si>
    <t>IOGNOSYS     1.0K</t>
  </si>
  <si>
    <t>97.65 EUR BE ZDB</t>
  </si>
  <si>
    <t>7156  3756</t>
  </si>
  <si>
    <t>0987   1 FABRIC SAMPLE</t>
  </si>
  <si>
    <t>COLEFAX &amp; G</t>
  </si>
  <si>
    <t>ALLI MEU     0.2K</t>
  </si>
  <si>
    <t>5.60 EUR GB GVA</t>
  </si>
  <si>
    <t>1160   1 ROLL OF UPHOLS</t>
  </si>
  <si>
    <t>TERY FABRIC                COLEFAX &amp; H</t>
  </si>
  <si>
    <t>EINZ DEY     4.6K</t>
  </si>
  <si>
    <t>140.11 EUR GB BRN</t>
  </si>
  <si>
    <t>1192   1 ROLL OF UPHOLS</t>
  </si>
  <si>
    <t>TERY FABRIC                COLEFAX &amp; M</t>
  </si>
  <si>
    <t>ARCEL RO    11.7K</t>
  </si>
  <si>
    <t>2202.05 EUR GB ZDB</t>
  </si>
  <si>
    <t>2567   1 ROLL OF UPHOLS</t>
  </si>
  <si>
    <t>TERY FABRIC                COLEFAX &amp; E</t>
  </si>
  <si>
    <t>RIKA GAL     1.4K</t>
  </si>
  <si>
    <t>106.48 EUR GB ZRH</t>
  </si>
  <si>
    <t>2626   1 ROLL OF UPHOLS</t>
  </si>
  <si>
    <t>TERY FABRIC                COLEFAX &amp; B</t>
  </si>
  <si>
    <t>EAT STUD     8.4K</t>
  </si>
  <si>
    <t>322.25 EUR GB QLJ</t>
  </si>
  <si>
    <t>3026   1 ROLL OF UPHOLS</t>
  </si>
  <si>
    <t>IRCHLER      2.1K</t>
  </si>
  <si>
    <t>79.39 EUR GB QLJ</t>
  </si>
  <si>
    <t>3173   1 ROLL OF UPHOLS</t>
  </si>
  <si>
    <t>TERY FABRIC                COLEFAX &amp; C</t>
  </si>
  <si>
    <t>RISE DE     15.0K</t>
  </si>
  <si>
    <t>1578.65 EUR GB BRN</t>
  </si>
  <si>
    <t>3210   1 ROLL OF UPHOLS</t>
  </si>
  <si>
    <t>ORELLA V     5.9K</t>
  </si>
  <si>
    <t>450.96 EUR GB GVA</t>
  </si>
  <si>
    <t>3449   1 ROLL OF UPHOLS</t>
  </si>
  <si>
    <t>TERY FABRIC                COLEFAX &amp; S</t>
  </si>
  <si>
    <t>HOWROOM      2.8K</t>
  </si>
  <si>
    <t>11.58 EUR GB ZRH</t>
  </si>
  <si>
    <t>3520   2 ROLL OF UPHOLS</t>
  </si>
  <si>
    <t>OTE CAMP    22.3K</t>
  </si>
  <si>
    <t>5963.01 EUR GB GVA</t>
  </si>
  <si>
    <t>CRN:  715637</t>
  </si>
  <si>
    <t>N             PAGE:   16</t>
  </si>
  <si>
    <t>3677   8 ROLL OF UPHOLS</t>
  </si>
  <si>
    <t>ELVAGGIO   111.7K</t>
  </si>
  <si>
    <t>10954.31 EUR GB ZDS</t>
  </si>
  <si>
    <t>7156  6133</t>
  </si>
  <si>
    <t>4820   1 CATHETERS</t>
  </si>
  <si>
    <t>LEMAITRE  B</t>
  </si>
  <si>
    <t>UERGERSP     1.1K</t>
  </si>
  <si>
    <t>887.35 EUR DE BSL</t>
  </si>
  <si>
    <t>4831   1 VALVULOTOMES</t>
  </si>
  <si>
    <t>513.73 EUR DE BSL</t>
  </si>
  <si>
    <t>4842   1 VALVULOTOMES</t>
  </si>
  <si>
    <t>UERGERSP     1.0K</t>
  </si>
  <si>
    <t>4853   1 XENOSURE PATCH</t>
  </si>
  <si>
    <t>LEMAITRE  E</t>
  </si>
  <si>
    <t>NSEMBLE      1.3K</t>
  </si>
  <si>
    <t>247.52 EUR DE QLS</t>
  </si>
  <si>
    <t>4864   1 XENOSURE PATCH</t>
  </si>
  <si>
    <t>LEMAITRE  C</t>
  </si>
  <si>
    <t>ENTRE HO     1.6K</t>
  </si>
  <si>
    <t>556.70 EUR DE QLS</t>
  </si>
  <si>
    <t>4875   1 CATHETERS</t>
  </si>
  <si>
    <t>LEMAITRE  S</t>
  </si>
  <si>
    <t>PITAL HE     0.8K</t>
  </si>
  <si>
    <t>616.48 EUR DE SMV</t>
  </si>
  <si>
    <t>4886   1 XENOSURE PATCH</t>
  </si>
  <si>
    <t>LEMAITRE  K</t>
  </si>
  <si>
    <t>ANTONSSP     1.9K</t>
  </si>
  <si>
    <t>742.57 EUR DE SMV</t>
  </si>
  <si>
    <t>4897   1 XENOSURE PATCH</t>
  </si>
  <si>
    <t>LEMAITRE  U</t>
  </si>
  <si>
    <t>NIVERSIT     1.7K</t>
  </si>
  <si>
    <t>495.05 EUR DE BSL</t>
  </si>
  <si>
    <t>7156**6133*</t>
  </si>
  <si>
    <t>*6374   1 MEDICAL DEVICE</t>
  </si>
  <si>
    <t>VASCULAR GRAFT            LEMAITRE  I</t>
  </si>
  <si>
    <t>NSELSPIT     2.0K</t>
  </si>
  <si>
    <t>2974.97 EUR DE BRN</t>
  </si>
  <si>
    <t>6433   1 CLIPS</t>
  </si>
  <si>
    <t>LEMAITRE  N</t>
  </si>
  <si>
    <t>ICOLAS J     1.0K</t>
  </si>
  <si>
    <t>56.04 EUR DE SIR</t>
  </si>
  <si>
    <t>6547   2 XENOSURE PATCH</t>
  </si>
  <si>
    <t>ENTRE HO     2.6K</t>
  </si>
  <si>
    <t>1468.34 EUR DE QLS</t>
  </si>
  <si>
    <t>CRN:  715661</t>
  </si>
  <si>
    <t>6569   1 CATHETERS</t>
  </si>
  <si>
    <t>NIVERSIT     0.7K</t>
  </si>
  <si>
    <t>392.30 EUR DE ZRH</t>
  </si>
  <si>
    <t>6570   1 CATHETERS</t>
  </si>
  <si>
    <t>LEMAITRE  L</t>
  </si>
  <si>
    <t>UZERNER      1.0K</t>
  </si>
  <si>
    <t>513.73 EUR DE QLJ</t>
  </si>
  <si>
    <t>6710   1 XENOSURE PATCH</t>
  </si>
  <si>
    <t>PITAL HE     1.3K</t>
  </si>
  <si>
    <t>331.59 EUR DE SMV</t>
  </si>
  <si>
    <t>6720   1 XENOSURE PATCH</t>
  </si>
  <si>
    <t>NIVERSIT     2.3K</t>
  </si>
  <si>
    <t>1148.89 EUR DE ZRH</t>
  </si>
  <si>
    <t>6731   1 CATHETERS</t>
  </si>
  <si>
    <t>LEMAITRE  I</t>
  </si>
  <si>
    <t>NSELSPIT     3.1K</t>
  </si>
  <si>
    <t>2479.92 EUR DE BRN</t>
  </si>
  <si>
    <t>7156  7884</t>
  </si>
  <si>
    <t>2964   1 FLOATSWITCH</t>
  </si>
  <si>
    <t>CYNERGY   A</t>
  </si>
  <si>
    <t>BB SCHER    42.0K</t>
  </si>
  <si>
    <t>3132.45 EUR GB GVA</t>
  </si>
  <si>
    <t>7161**8988*</t>
  </si>
  <si>
    <t>*8716   1 1-PENTANETHIOL</t>
  </si>
  <si>
    <t>R C TREAT G</t>
  </si>
  <si>
    <t>IVAUDAN      0.9K</t>
  </si>
  <si>
    <t>253.58 EUR GB ZRH</t>
  </si>
  <si>
    <t>7161  8988</t>
  </si>
  <si>
    <t>9664   3 ZINGERONE</t>
  </si>
  <si>
    <t>R C TREAT F</t>
  </si>
  <si>
    <t>IRMENICH    54.0K</t>
  </si>
  <si>
    <t>5849.00 EUR GB GVA</t>
  </si>
  <si>
    <t>CRN:  716189</t>
  </si>
  <si>
    <t>7162  1096</t>
  </si>
  <si>
    <t>6540   1 RES THIN FILM</t>
  </si>
  <si>
    <t>0705 47K OHM 2% 0.15W      ARROW ELE J</t>
  </si>
  <si>
    <t>ULIAN HA     0.5K</t>
  </si>
  <si>
    <t>3.29 EUR US QLS</t>
  </si>
  <si>
    <t>7165  4801</t>
  </si>
  <si>
    <t>1140   1 COLORS CARDS-Y</t>
  </si>
  <si>
    <t>ARN SAMPLES                ZEGNA BAR O</t>
  </si>
  <si>
    <t>DLO INTE     1.9K</t>
  </si>
  <si>
    <t>1.88 EUR IT QLJ         ECI</t>
  </si>
  <si>
    <t>1920   1 COLORS CARDS/Y</t>
  </si>
  <si>
    <t>ARN SAMPLES /BAGS          ZEGNA BAR H</t>
  </si>
  <si>
    <t>UGO BOSS     1.9K</t>
  </si>
  <si>
    <t>1.88 EUR IT ZDS         ECI</t>
  </si>
  <si>
    <t>7165  9592</t>
  </si>
  <si>
    <t>1093   1 METAL/POLYMER/</t>
  </si>
  <si>
    <t>CERAMIC FOR RESEARCH &amp; DEV GOODFELLO E</t>
  </si>
  <si>
    <t>533.21 EUR GB QLS</t>
  </si>
  <si>
    <t>7168  3877</t>
  </si>
  <si>
    <t>5505   1 BOOKS</t>
  </si>
  <si>
    <t>ALPHA DIR L</t>
  </si>
  <si>
    <t>ONGCHAMP     2.2K</t>
  </si>
  <si>
    <t>70.40 EUR FR GVA</t>
  </si>
  <si>
    <t>5549   1 BOOKS</t>
  </si>
  <si>
    <t>ALPHA DIR B</t>
  </si>
  <si>
    <t>URRI YAZ     4.7K</t>
  </si>
  <si>
    <t>220.10 EUR FR QLS</t>
  </si>
  <si>
    <t>5630   1 BOOKS</t>
  </si>
  <si>
    <t>ALPHA DIR M</t>
  </si>
  <si>
    <t>ORET ROL     0.5K</t>
  </si>
  <si>
    <t>12.00 EUR FR QLS</t>
  </si>
  <si>
    <t>5685   1 BOOKS</t>
  </si>
  <si>
    <t>ALPHA DIR C</t>
  </si>
  <si>
    <t>ORNIOLEY     1.1K</t>
  </si>
  <si>
    <t>29.80 EUR FR QLS</t>
  </si>
  <si>
    <t>5700   1 BOOKS</t>
  </si>
  <si>
    <t>ASLIYAH      0.8K</t>
  </si>
  <si>
    <t>53.00 EUR FR QLS</t>
  </si>
  <si>
    <t>5711   1 BOOKS</t>
  </si>
  <si>
    <t>ABARTHE      1.3K</t>
  </si>
  <si>
    <t>101.50 EUR FR QNC</t>
  </si>
  <si>
    <t>5722   1 BOOKS</t>
  </si>
  <si>
    <t>ALPHA DIR I</t>
  </si>
  <si>
    <t>NFOTHEQU     0.9K</t>
  </si>
  <si>
    <t>29.00 EUR FR QLS</t>
  </si>
  <si>
    <t>5733   1 BOOKS</t>
  </si>
  <si>
    <t>ALPHA DIR A</t>
  </si>
  <si>
    <t>LVAREZ L     2.0K</t>
  </si>
  <si>
    <t>94.90 EUR FR BRN</t>
  </si>
  <si>
    <t>5766   1 BOOKS</t>
  </si>
  <si>
    <t>ALPHA DIR G</t>
  </si>
  <si>
    <t>ORSKY MA     0.2K</t>
  </si>
  <si>
    <t>8.00 EUR FR QLS</t>
  </si>
  <si>
    <t>5870   1 BOOKS</t>
  </si>
  <si>
    <t>ALPHA DIR F</t>
  </si>
  <si>
    <t>ORNEY CH     0.2K</t>
  </si>
  <si>
    <t>17.80 EUR FR QLS</t>
  </si>
  <si>
    <t>6074   1 BOOKS</t>
  </si>
  <si>
    <t>AMPICHE      0.2K</t>
  </si>
  <si>
    <t>14.20 EUR FR QLS</t>
  </si>
  <si>
    <t>7168  4608</t>
  </si>
  <si>
    <t>6626   2 ZUBEHOER FUER</t>
  </si>
  <si>
    <t>DIE EDV                    DATA WORL H</t>
  </si>
  <si>
    <t>EINIGER     44.5K</t>
  </si>
  <si>
    <t>5467.90 EUR DE BSL</t>
  </si>
  <si>
    <t>CRN:  716846</t>
  </si>
  <si>
    <t>7168++4825+</t>
  </si>
  <si>
    <t>+8657   7 VRBD AGAR - LI</t>
  </si>
  <si>
    <t>30ML 0185E-20P            MERCK LIF M</t>
  </si>
  <si>
    <t>ERCK &amp; C    28.0K</t>
  </si>
  <si>
    <t>489.53 EUR DE BSL</t>
  </si>
  <si>
    <t>CRN:  716848</t>
  </si>
  <si>
    <t>N             PAGE:   17</t>
  </si>
  <si>
    <t>7168  4825</t>
  </si>
  <si>
    <t>8738   1 IPD CUSTOMS DO</t>
  </si>
  <si>
    <t>CUMENTATION                MERCK LIF B</t>
  </si>
  <si>
    <t>ROKERAGE     0.5K</t>
  </si>
  <si>
    <t>7169  9194</t>
  </si>
  <si>
    <t>4034   1 GROUPON JACKET</t>
  </si>
  <si>
    <t>GROUPON   G</t>
  </si>
  <si>
    <t>ROUPON       2.0K</t>
  </si>
  <si>
    <t>120.92 EUR GB SMV         ECI</t>
  </si>
  <si>
    <t>7170  0950</t>
  </si>
  <si>
    <t>2513   1 SPARE PARTS FO</t>
  </si>
  <si>
    <t>R ALPINE MACHINES          HOSOKAWA  S</t>
  </si>
  <si>
    <t>IEGFRIED     0.4K</t>
  </si>
  <si>
    <t>53.50 EUR DE BSL</t>
  </si>
  <si>
    <t>2649   1 SPARE PARTS FO</t>
  </si>
  <si>
    <t>R ALPINE MACHINES          HOSOKAWA  N</t>
  </si>
  <si>
    <t>OVARTIS      0.4K</t>
  </si>
  <si>
    <t>361.50 EUR DE BSL</t>
  </si>
  <si>
    <t>7170  1105</t>
  </si>
  <si>
    <t>4480   1 CONNECTEURS</t>
  </si>
  <si>
    <t>SOURIAU E P</t>
  </si>
  <si>
    <t>RECIMATI     4.4K</t>
  </si>
  <si>
    <t>3397.90 EUR FR BRN</t>
  </si>
  <si>
    <t>7171  3687</t>
  </si>
  <si>
    <t>2374   2 ELECT. COMP.</t>
  </si>
  <si>
    <t>WURTH ELE N</t>
  </si>
  <si>
    <t>TI AG        3.2K</t>
  </si>
  <si>
    <t>67.23 EUR DE ZLI</t>
  </si>
  <si>
    <t>CRN:  717136</t>
  </si>
  <si>
    <t>2639   4 ELECT. COMP.</t>
  </si>
  <si>
    <t>WURTH ELE T</t>
  </si>
  <si>
    <t>ELTRONIC    40.6K</t>
  </si>
  <si>
    <t>2274.81 EUR DE BSL</t>
  </si>
  <si>
    <t>2753   1 ELECT. COMP.</t>
  </si>
  <si>
    <t>WURTH ELE G</t>
  </si>
  <si>
    <t>EDATEC       0.5K</t>
  </si>
  <si>
    <t>48.80 EUR DE SMV</t>
  </si>
  <si>
    <t>2764   2 ELECT. COMP.</t>
  </si>
  <si>
    <t>WURTH ELE S</t>
  </si>
  <si>
    <t>EFA S.A.     3.7K</t>
  </si>
  <si>
    <t>47.18 EUR DE LUG</t>
  </si>
  <si>
    <t>2786   1 ELECT. COMP.</t>
  </si>
  <si>
    <t>IGATEC S     0.6K</t>
  </si>
  <si>
    <t>48.12 EUR DE SIR</t>
  </si>
  <si>
    <t>2812   1 ELECT. COMP.</t>
  </si>
  <si>
    <t>WURTH ELE A</t>
  </si>
  <si>
    <t>EQUATOR      0.6K</t>
  </si>
  <si>
    <t>28.40 EUR DE SMV</t>
  </si>
  <si>
    <t>2823   1 ELECT. COMP.</t>
  </si>
  <si>
    <t>WURTH ELE C</t>
  </si>
  <si>
    <t>URTISS-W     0.6K</t>
  </si>
  <si>
    <t>33.22 EUR DE SMV</t>
  </si>
  <si>
    <t>2834   1 ELECT. COMP.</t>
  </si>
  <si>
    <t>WURTH ELE F</t>
  </si>
  <si>
    <t>EINTRON      0.5K</t>
  </si>
  <si>
    <t>50.33 EUR DE SMV</t>
  </si>
  <si>
    <t>2845   1 ELECT. COMP.</t>
  </si>
  <si>
    <t>36.93 EUR DE SMV</t>
  </si>
  <si>
    <t>2856   1 ELECT. COMP.</t>
  </si>
  <si>
    <t>-TEC ELE     0.6K</t>
  </si>
  <si>
    <t>58.77 EUR DE ZLM</t>
  </si>
  <si>
    <t>2915   1 ELECT. COMP.</t>
  </si>
  <si>
    <t>WURTH ELE E</t>
  </si>
  <si>
    <t>MC-TESTC     4.9K</t>
  </si>
  <si>
    <t>65.05 EUR DE ZDB</t>
  </si>
  <si>
    <t>2926   1 ELECT. COMP.</t>
  </si>
  <si>
    <t>KAN AG       1.0K</t>
  </si>
  <si>
    <t>27.26 EUR DE BSL</t>
  </si>
  <si>
    <t>2937   1 ELECT. COMP.</t>
  </si>
  <si>
    <t>WURTH ELE D</t>
  </si>
  <si>
    <t>ISTRELEC     1.9K</t>
  </si>
  <si>
    <t>49.05 EUR DE ZRH</t>
  </si>
  <si>
    <t>2948   1 ELECT. COMP.</t>
  </si>
  <si>
    <t>WURTH ELE I</t>
  </si>
  <si>
    <t>FTEST AG     1.7K</t>
  </si>
  <si>
    <t>489.24 EUR DE ZDB</t>
  </si>
  <si>
    <t>2959   1 ELECT. COMP.</t>
  </si>
  <si>
    <t>LUXRON I     0.2K</t>
  </si>
  <si>
    <t>20.74 EUR DE SMV</t>
  </si>
  <si>
    <t>2960   1 ELECT. COMP.</t>
  </si>
  <si>
    <t>METRIC 3     0.2K</t>
  </si>
  <si>
    <t>20.78 EUR DE EAP</t>
  </si>
  <si>
    <t>2970   1 ELECT. COMP.</t>
  </si>
  <si>
    <t>TORZ MED     0.2K</t>
  </si>
  <si>
    <t>20.84 EUR DE ZLI</t>
  </si>
  <si>
    <t>2981   1 ELECT. COMP.</t>
  </si>
  <si>
    <t>WURTH ELE M</t>
  </si>
  <si>
    <t>ULTIPLEX     0.2K</t>
  </si>
  <si>
    <t>41.18 EUR DE EAP</t>
  </si>
  <si>
    <t>2992   1 ELECT. COMP.</t>
  </si>
  <si>
    <t>REATCOM      0.2K</t>
  </si>
  <si>
    <t>23.81 EUR DE ZRH</t>
  </si>
  <si>
    <t>3006   1 ELECT. COMP.</t>
  </si>
  <si>
    <t>I TECH C     0.2K</t>
  </si>
  <si>
    <t>22.40 EUR DE QNC</t>
  </si>
  <si>
    <t>3120   1 ELECT. COMP.</t>
  </si>
  <si>
    <t>WISSTRON     0.2K</t>
  </si>
  <si>
    <t>33.64 EUR DE SMV</t>
  </si>
  <si>
    <t>3131   3 ELECT. COMP.</t>
  </si>
  <si>
    <t>CS ADAXY    19.7K</t>
  </si>
  <si>
    <t>1675.46 EUR DE LUG</t>
  </si>
  <si>
    <t>3186   1 ELECT. COMP.</t>
  </si>
  <si>
    <t>CS ADAXY     6.3K</t>
  </si>
  <si>
    <t>1658.24 EUR DE LUG</t>
  </si>
  <si>
    <t>7171  3779</t>
  </si>
  <si>
    <t>4898   1 BOLTS, SCREWS,</t>
  </si>
  <si>
    <t>NUTS AND WASHER           KLX AEROS A</t>
  </si>
  <si>
    <t>MAC AERO     1.3K</t>
  </si>
  <si>
    <t>162.70 EUR DE BSL</t>
  </si>
  <si>
    <t>5243   1 BOLTS, SCREWS,</t>
  </si>
  <si>
    <t>NUTS AND WASHER           KLX AEROS P</t>
  </si>
  <si>
    <t>ILATUS A     0.8K</t>
  </si>
  <si>
    <t>107.13 EUR DE QLJ</t>
  </si>
  <si>
    <t>7171  3814</t>
  </si>
  <si>
    <t>1931   1 USB STICKS</t>
  </si>
  <si>
    <t>DISTRIBUT C</t>
  </si>
  <si>
    <t>YTRUS AG     0.9K</t>
  </si>
  <si>
    <t>474.60 EUR NL ZRH         ECI</t>
  </si>
  <si>
    <t>1997   1 USB STICKS</t>
  </si>
  <si>
    <t>DISTRIBUT W</t>
  </si>
  <si>
    <t>IPEX WER     0.5K</t>
  </si>
  <si>
    <t>431.10 EUR NL SMV         ECI</t>
  </si>
  <si>
    <t>2103   1 USB STICKS</t>
  </si>
  <si>
    <t>DISTRIBUT P</t>
  </si>
  <si>
    <t>ANDINAVI     9.0K</t>
  </si>
  <si>
    <t>1610.31 EUR NL ZRH         ECI</t>
  </si>
  <si>
    <t>2180   1 USB STICKS</t>
  </si>
  <si>
    <t>DISTRIBUT O</t>
  </si>
  <si>
    <t>SCAR EBE     1.0K</t>
  </si>
  <si>
    <t>292.00 EUR NL ZRH         ECI</t>
  </si>
  <si>
    <t>2456   1 USB STICKS</t>
  </si>
  <si>
    <t>RESENTEX     0.5K</t>
  </si>
  <si>
    <t>259.50 EUR NL EAP         ECI</t>
  </si>
  <si>
    <t>7174  0011</t>
  </si>
  <si>
    <t>7200   1 FENCING EQUIPM</t>
  </si>
  <si>
    <t>ENT                        PBT HUNGA S</t>
  </si>
  <si>
    <t>IGNOR EL     0.9K</t>
  </si>
  <si>
    <t>151.00 EUR HU LUG</t>
  </si>
  <si>
    <t>7174  0904</t>
  </si>
  <si>
    <t>4528   1 ACCESSORIES FO</t>
  </si>
  <si>
    <t>R THERMAL VALIDATION       ELLAB A/S B</t>
  </si>
  <si>
    <t>AKRONA A     2.4K</t>
  </si>
  <si>
    <t>50.00 EUR DK BSL         ECI</t>
  </si>
  <si>
    <t>7176  1166</t>
  </si>
  <si>
    <t>6866   1 SPARE PARTS FO</t>
  </si>
  <si>
    <t>R KITCHEN                  ALI PARTS B</t>
  </si>
  <si>
    <t>IAGGINI      0.7K</t>
  </si>
  <si>
    <t>63.95 EUR IT ZDS</t>
  </si>
  <si>
    <t>7176  8945</t>
  </si>
  <si>
    <t>3787   1 COMPUTER CHIPS</t>
  </si>
  <si>
    <t>CHIP 1 EX S</t>
  </si>
  <si>
    <t>WITRON A     3.0K</t>
  </si>
  <si>
    <t>8839.08 EUR DE ZDB</t>
  </si>
  <si>
    <t>N             PAGE:   18</t>
  </si>
  <si>
    <t>7177  8124</t>
  </si>
  <si>
    <t>2981   1 SOFTWARE / ENT</t>
  </si>
  <si>
    <t>ERTAINMENT MATERIAL        AVID TECH T</t>
  </si>
  <si>
    <t>HOMAS LI     1.0K</t>
  </si>
  <si>
    <t>46.41 EUR DE ZRH</t>
  </si>
  <si>
    <t>7177  8126</t>
  </si>
  <si>
    <t>9360   1 SOFTWARE / ENT</t>
  </si>
  <si>
    <t>ERTAINMENT MATERIAL        AVID TECH G</t>
  </si>
  <si>
    <t>ASPARD V     1.0K</t>
  </si>
  <si>
    <t>332.01 EUR DE SIR</t>
  </si>
  <si>
    <t>7178  4892</t>
  </si>
  <si>
    <t>2651   1 FRENCH CONGRES</t>
  </si>
  <si>
    <t>SES                        NEW ERA P C</t>
  </si>
  <si>
    <t>EDRIC MO     0.5K</t>
  </si>
  <si>
    <t>9.41 EUR DK BRN</t>
  </si>
  <si>
    <t>2721   1 ITALIAN BASICS</t>
  </si>
  <si>
    <t>NEW ERA P M</t>
  </si>
  <si>
    <t>ASSIMO P     0.5K</t>
  </si>
  <si>
    <t>9.41 EUR DK QGL</t>
  </si>
  <si>
    <t>2754   1 FRENCH BASICS</t>
  </si>
  <si>
    <t>NEW ERA P D</t>
  </si>
  <si>
    <t>OMINIQUE     0.5K</t>
  </si>
  <si>
    <t>7178  8285</t>
  </si>
  <si>
    <t>3285   1 BUSINESS DOCUM</t>
  </si>
  <si>
    <t>ENTS                       LIPOID GM L</t>
  </si>
  <si>
    <t>IPOID AG     0.4K</t>
  </si>
  <si>
    <t>NCV   EUR DE QLJ</t>
  </si>
  <si>
    <t>7178  9626</t>
  </si>
  <si>
    <t>9777   1 DENTALINSTRUME</t>
  </si>
  <si>
    <t>NTS                        DFS DIAMO D</t>
  </si>
  <si>
    <t>IASWISS     13.0K</t>
  </si>
  <si>
    <t>12547.00 EUR DE QLS</t>
  </si>
  <si>
    <t>7179  0136</t>
  </si>
  <si>
    <t>8272   7 BREAKING BAD 1</t>
  </si>
  <si>
    <t>986 FLEETWOOD BOUNDER RV D ENTERTAIN F</t>
  </si>
  <si>
    <t>ANTASTIC    12.0K</t>
  </si>
  <si>
    <t>533.01 EUR US BSL         ECI</t>
  </si>
  <si>
    <t>CRN:  717901</t>
  </si>
  <si>
    <t>01368310 ++++++++++++ ++++++++++++ +++</t>
  </si>
  <si>
    <t>+++++++++</t>
  </si>
  <si>
    <t>SPLIT--&gt; 717901</t>
  </si>
  <si>
    <t>SPLT CRN 717901</t>
  </si>
  <si>
    <t>368294 MASTER: 717901368</t>
  </si>
  <si>
    <t>272 ORIG: VNY   DEST: BSL   BREAKING B</t>
  </si>
  <si>
    <t>AD 1986 FLEETWOOD B</t>
  </si>
  <si>
    <t>OUNDER RV D MASTER ON ROUTE</t>
  </si>
  <si>
    <t>368320 MASTER: 717901368</t>
  </si>
  <si>
    <t>368331 MASTER: 717901368</t>
  </si>
  <si>
    <t>7179  0935</t>
  </si>
  <si>
    <t>7894   1 PARTS &amp; TOOLS</t>
  </si>
  <si>
    <t>FOR ELECTRONIC REPAIR      IFIXIT GM H</t>
  </si>
  <si>
    <t>ERR MARK     0.3K</t>
  </si>
  <si>
    <t>100.72 EUR DE QLJ</t>
  </si>
  <si>
    <t>7180  2026</t>
  </si>
  <si>
    <t>4021   1 BDOX 3JBHXLH15</t>
  </si>
  <si>
    <t>8J001235 COC               BRP       F</t>
  </si>
  <si>
    <t>RIEDLI F     0.2K</t>
  </si>
  <si>
    <t>NCV   EUR BE ZJA</t>
  </si>
  <si>
    <t>7180  2791</t>
  </si>
  <si>
    <t>1102   1 SCANNER.</t>
  </si>
  <si>
    <t>SANMINA-S O</t>
  </si>
  <si>
    <t>PAL ASSO     1.0K</t>
  </si>
  <si>
    <t>50.00 EUR CZ ZRH</t>
  </si>
  <si>
    <t>1113   1 SCANNER.</t>
  </si>
  <si>
    <t>SANMINA-S P</t>
  </si>
  <si>
    <t>ARALLEL      1.0K</t>
  </si>
  <si>
    <t>50.00 EUR CZ QLJ</t>
  </si>
  <si>
    <t>1124   1 SCANNER.</t>
  </si>
  <si>
    <t>7180  9401</t>
  </si>
  <si>
    <t>6828   1 OPTICAL COMPON</t>
  </si>
  <si>
    <t>ENTS                       ADVA OPTI U</t>
  </si>
  <si>
    <t>BS AG        0.5K</t>
  </si>
  <si>
    <t>363.48 EUR DE ZRH</t>
  </si>
  <si>
    <t>6839   1 OPTICAL COMPON</t>
  </si>
  <si>
    <t>363.48 EUR DE ZDB</t>
  </si>
  <si>
    <t>6850   1 OPTICAL COMPON</t>
  </si>
  <si>
    <t>ENTS                       ADVA OPTI O</t>
  </si>
  <si>
    <t>SCILLOQU     0.4K</t>
  </si>
  <si>
    <t>23.44 EUR DE BRN</t>
  </si>
  <si>
    <t>7182  5925</t>
  </si>
  <si>
    <t>1807   1 FABRIC TEXTILE</t>
  </si>
  <si>
    <t>SAMPLE                    SWISS POS I</t>
  </si>
  <si>
    <t>RIA DEGE     0.2K</t>
  </si>
  <si>
    <t>1818   1 PRICE LIST</t>
  </si>
  <si>
    <t>SWISS POS A</t>
  </si>
  <si>
    <t>RQUINT C     5.5K</t>
  </si>
  <si>
    <t>50.00 EUR IT ZLM</t>
  </si>
  <si>
    <t>7183  8175</t>
  </si>
  <si>
    <t>5178   4 SECURITY EQUIP</t>
  </si>
  <si>
    <t>MENT                       RISCO GRO X</t>
  </si>
  <si>
    <t>ELIOS SU    44.0K</t>
  </si>
  <si>
    <t>2500.00 EUR GB GVA</t>
  </si>
  <si>
    <t>CRN:  718381</t>
  </si>
  <si>
    <t>7183  8855</t>
  </si>
  <si>
    <t>6092   1 SPARE PARTS FO</t>
  </si>
  <si>
    <t>R WRIST WATCHES            NOMOS GLA A</t>
  </si>
  <si>
    <t>ZUREA TE    10.0K</t>
  </si>
  <si>
    <t>403.87 EUR DE BSL         ECI</t>
  </si>
  <si>
    <t>6118   1 DIALS FOR WRIS</t>
  </si>
  <si>
    <t>T WATCHES                  NOMOS GLA I</t>
  </si>
  <si>
    <t>MI SWISS     3.4K</t>
  </si>
  <si>
    <t>1459.09 EUR DE BRN         ECI</t>
  </si>
  <si>
    <t>6140   1 MECH. WRIST WA</t>
  </si>
  <si>
    <t>TCH, NO PRECIOUS METAL, MA NOMOS GLA U</t>
  </si>
  <si>
    <t>HRSACHEN     1.3K</t>
  </si>
  <si>
    <t>2650.00 EUR DE BRN         ECI</t>
  </si>
  <si>
    <t>6151   1 MECH. WRIST WA</t>
  </si>
  <si>
    <t>TCH, NO PRECIOUS METAL, MA NOMOS GLA H</t>
  </si>
  <si>
    <t>ANGLS UH     0.4K</t>
  </si>
  <si>
    <t>840.00 EUR DE QGL         ECI</t>
  </si>
  <si>
    <t>6162   1 RETURN AFTER R</t>
  </si>
  <si>
    <t>EPAIR - MECH. WRIST WATCH, NOMOS GLA U</t>
  </si>
  <si>
    <t>HREN-BIJ     0.3K</t>
  </si>
  <si>
    <t>63.00 EUR DE BRN         ECI</t>
  </si>
  <si>
    <t>6210   1 DIALS FOR WRIS</t>
  </si>
  <si>
    <t>T WATCHES                  NOMOS GLA J</t>
  </si>
  <si>
    <t>EAN SING     0.2K</t>
  </si>
  <si>
    <t>4.67 EUR DE BRN         ECI</t>
  </si>
  <si>
    <t>6221   1 SPARE PARTS FO</t>
  </si>
  <si>
    <t>R WRIST WATCHES            NOMOS GLA E</t>
  </si>
  <si>
    <t>STIMA SA     0.5K</t>
  </si>
  <si>
    <t>50.44 EUR DE BSL         ECI</t>
  </si>
  <si>
    <t>7184  5619</t>
  </si>
  <si>
    <t>1300   1 TOYS SAMPLE</t>
  </si>
  <si>
    <t>GIOCHI PR P</t>
  </si>
  <si>
    <t>AKA S.A.     0.5K</t>
  </si>
  <si>
    <t>5.00 EUR IT GVA         ECI</t>
  </si>
  <si>
    <t>7185  0564</t>
  </si>
  <si>
    <t>1253   1 CRYOGENIC PUMP</t>
  </si>
  <si>
    <t>S AS PER ATTACHED INVOICE  SCHENKER  P</t>
  </si>
  <si>
    <t>OLYGONA     13.0K</t>
  </si>
  <si>
    <t>12773.48 EUR FR ZRH</t>
  </si>
  <si>
    <t>7185  3242</t>
  </si>
  <si>
    <t>5726   1 LEGAL DOCUMENT</t>
  </si>
  <si>
    <t>S                          DAIMLER A M</t>
  </si>
  <si>
    <t>ERCEDES-     3.6K</t>
  </si>
  <si>
    <t>NCV   EUR DE ZDB</t>
  </si>
  <si>
    <t>7185  3590</t>
  </si>
  <si>
    <t>7811   1 TEXTILES; WOVE</t>
  </si>
  <si>
    <t>N FABRICS UNFINISHED       FUCOTEX G T</t>
  </si>
  <si>
    <t>HEATRE K     1.4K</t>
  </si>
  <si>
    <t>149.60 EUR DE QLS</t>
  </si>
  <si>
    <t>7185  3629</t>
  </si>
  <si>
    <t>6269   1 OSTOMY GOODS</t>
  </si>
  <si>
    <t>SALTS HEA B</t>
  </si>
  <si>
    <t>RUNO RAF     1.0K</t>
  </si>
  <si>
    <t>11.52 EUR GB ZLM</t>
  </si>
  <si>
    <t>7186  5754</t>
  </si>
  <si>
    <t>8255   3 SOFT CONTACT L</t>
  </si>
  <si>
    <t>ENSES                      COOPERVIS G</t>
  </si>
  <si>
    <t>ALIFA CO    31.0K</t>
  </si>
  <si>
    <t>11677.50 EUR GB ZLI</t>
  </si>
  <si>
    <t>CRN:  718657</t>
  </si>
  <si>
    <t>7187  1493</t>
  </si>
  <si>
    <t>4628   1 POWER SUPPLY F</t>
  </si>
  <si>
    <t>OR COMPUTER                SANDER CO L</t>
  </si>
  <si>
    <t>ITTLEBIT     2.0K</t>
  </si>
  <si>
    <t>127.00 EUR DE ZLM</t>
  </si>
  <si>
    <t>7187  1582</t>
  </si>
  <si>
    <t>5557   1 NRG SHORT STEE</t>
  </si>
  <si>
    <t>RING WHEEL HUB - SRK-140H- DRIFTWORK A</t>
  </si>
  <si>
    <t>&amp;M MOTOR     2.4K</t>
  </si>
  <si>
    <t>315.82 EUR GB QGL         ECI</t>
  </si>
  <si>
    <t>7188  8491</t>
  </si>
  <si>
    <t>7040   1 LAB SAMPLE</t>
  </si>
  <si>
    <t>IRISH EXP S</t>
  </si>
  <si>
    <t>OLVIAS A     1.0K</t>
  </si>
  <si>
    <t>724.60 EUR IE BSL</t>
  </si>
  <si>
    <t>7189  5685</t>
  </si>
  <si>
    <t>0818   1 SPARE PARTS CH</t>
  </si>
  <si>
    <t>AIR                        GO COURIE B</t>
  </si>
  <si>
    <t>ATIPLUS      0.5K</t>
  </si>
  <si>
    <t>129.60 EUR IT QLS</t>
  </si>
  <si>
    <t>7189  9662</t>
  </si>
  <si>
    <t>6123   1 PARTS FOR AMPL</t>
  </si>
  <si>
    <t>IFIERS                     TUBE AMP  S</t>
  </si>
  <si>
    <t>CHNEIDER     1.0K</t>
  </si>
  <si>
    <t>266.00 EUR DE ZRH</t>
  </si>
  <si>
    <t>N             PAGE:   19</t>
  </si>
  <si>
    <t>6226   1 PARTS FOR AMPL</t>
  </si>
  <si>
    <t>IFIERS                     TUBE AMP  G</t>
  </si>
  <si>
    <t>ITARREN      7.0K</t>
  </si>
  <si>
    <t>476.00 EUR DE ZRH</t>
  </si>
  <si>
    <t>7190  0363</t>
  </si>
  <si>
    <t>5177   1 SPARE PARTS FO</t>
  </si>
  <si>
    <t>R A TOY RC CAR             RC-CAR-SH C</t>
  </si>
  <si>
    <t>HRISTIAN     1.1K</t>
  </si>
  <si>
    <t>245.17 EUR DE QGL</t>
  </si>
  <si>
    <t>7190  1133</t>
  </si>
  <si>
    <t>9562   3 (AIRCRAFT PART</t>
  </si>
  <si>
    <t>S) STARTER GENERATOR       SAFRAN EL P</t>
  </si>
  <si>
    <t>ILATUS A    48.0K</t>
  </si>
  <si>
    <t>15994.94 EUR GB QLJ</t>
  </si>
  <si>
    <t>CRN:  719011</t>
  </si>
  <si>
    <t>7190  1134</t>
  </si>
  <si>
    <t>0084   2 (AIRCRAFT PART</t>
  </si>
  <si>
    <t>ILATUS A    32.0K</t>
  </si>
  <si>
    <t>13509.00 EUR GB QLJ</t>
  </si>
  <si>
    <t>7190  1580</t>
  </si>
  <si>
    <t>7084   1 FLAT CUP &amp; SAU</t>
  </si>
  <si>
    <t>CER SET - CHINA            REPLACEME P</t>
  </si>
  <si>
    <t>HILIPP H     1.3K</t>
  </si>
  <si>
    <t>18.74 EUR US ZRH</t>
  </si>
  <si>
    <t>7193  2532</t>
  </si>
  <si>
    <t>4277   2 FINISHED COW S</t>
  </si>
  <si>
    <t>KINS (SCIENT.NAME:BOS TAUR POLIWORLD K</t>
  </si>
  <si>
    <t>UPFER CU    30.0K</t>
  </si>
  <si>
    <t>399.52 EUR IT GVA</t>
  </si>
  <si>
    <t>CRN:  719325</t>
  </si>
  <si>
    <t>4336   1 SPARE PARTS FO</t>
  </si>
  <si>
    <t>R TANNERY MACHINES - THE G POLIWORLD E</t>
  </si>
  <si>
    <t>MBALLAGE    25.0K</t>
  </si>
  <si>
    <t>903.00 EUR IT QGL</t>
  </si>
  <si>
    <t>7193  6378</t>
  </si>
  <si>
    <t>7001   1 NYLON BAGS</t>
  </si>
  <si>
    <t>LINDNERHO B</t>
  </si>
  <si>
    <t>&amp; T AG      3.4K</t>
  </si>
  <si>
    <t>1049.40 EUR DE BRN</t>
  </si>
  <si>
    <t>7195  4257</t>
  </si>
  <si>
    <t>6771   1 SAMPLE OF TANK</t>
  </si>
  <si>
    <t>TOP 17 PCS//CI            FAKIR FAS E</t>
  </si>
  <si>
    <t>SPRIT SW     4.0K</t>
  </si>
  <si>
    <t>66.63 EUR BD ZRH</t>
  </si>
  <si>
    <t>6782   1 SAMPLE OF T-SH</t>
  </si>
  <si>
    <t>IRT 01 PC//CI              FAKIR FAS E</t>
  </si>
  <si>
    <t>2.63 EUR BD ZRH</t>
  </si>
  <si>
    <t>6793   1 SAMPLE OF T-SH</t>
  </si>
  <si>
    <t>IRT 10 PCS//CI             ESQUIRE K E</t>
  </si>
  <si>
    <t>41.36 EUR BD ZRH</t>
  </si>
  <si>
    <t>6808   1 SAMPLE OF T-SH</t>
  </si>
  <si>
    <t>IRT 05 PCS//CI             ESQUIRE K E</t>
  </si>
  <si>
    <t>SPRIT SW     1.5K</t>
  </si>
  <si>
    <t>28.23 EUR BD ZRH</t>
  </si>
  <si>
    <t>6819   1 SAMPLE OF LADI</t>
  </si>
  <si>
    <t>ES SWEATER 04 PCS          ESQUIRE K E</t>
  </si>
  <si>
    <t>34.70 EUR BD ZRH</t>
  </si>
  <si>
    <t>7195  4563</t>
  </si>
  <si>
    <t>7570   1 BREAST FORM</t>
  </si>
  <si>
    <t>ABC BREAS S</t>
  </si>
  <si>
    <t>ENSA AG     28.0K</t>
  </si>
  <si>
    <t>3612.50 EUR DE SMV</t>
  </si>
  <si>
    <t>7581   1 BREAST FORM</t>
  </si>
  <si>
    <t>ENSA AG      7.6K</t>
  </si>
  <si>
    <t>7640   1 BREAST FORM</t>
  </si>
  <si>
    <t>ANITAETS     7.0K</t>
  </si>
  <si>
    <t>890.45 EUR DE BSL</t>
  </si>
  <si>
    <t>7197  8766</t>
  </si>
  <si>
    <t>3904   1 COMPUTER COMPO</t>
  </si>
  <si>
    <t>NENTS                      FLEXTRONI R</t>
  </si>
  <si>
    <t>AFAEL FE     0.9K</t>
  </si>
  <si>
    <t>10.32 EUR HU QLS</t>
  </si>
  <si>
    <t>4451   1 COMPUTER COMPO</t>
  </si>
  <si>
    <t>NENTS                      FLEXTRONI M</t>
  </si>
  <si>
    <t>ATIAS NE     1.4K</t>
  </si>
  <si>
    <t>16.72 EUR HU ZRH</t>
  </si>
  <si>
    <t>7198  8590</t>
  </si>
  <si>
    <t>2109   1 FLUOCINOLONE A</t>
  </si>
  <si>
    <t>CETONIDE                   CARBOSYNT S</t>
  </si>
  <si>
    <t>IGMA ALD     0.5K</t>
  </si>
  <si>
    <t>9.38 EUR GB ZLI</t>
  </si>
  <si>
    <t>2267   1 5'-O-DMT-THYMI</t>
  </si>
  <si>
    <t>DINE 3'-CE PHOSPHORAMIDITE CARBOSYNT P</t>
  </si>
  <si>
    <t>ITSCH NU     1.0K</t>
  </si>
  <si>
    <t>1900.00 EUR GB ZLI</t>
  </si>
  <si>
    <t>7198  9146</t>
  </si>
  <si>
    <t>4407   3 NAV GOODS</t>
  </si>
  <si>
    <t>GARMIN IN C</t>
  </si>
  <si>
    <t>/O DPD (    25.2K</t>
  </si>
  <si>
    <t>5482.76 EUR GB BSL</t>
  </si>
  <si>
    <t>CRN:  719891</t>
  </si>
  <si>
    <t>7199  0203</t>
  </si>
  <si>
    <t>8693   1 GOLF CLUB</t>
  </si>
  <si>
    <t>BALANDO   R</t>
  </si>
  <si>
    <t>OGER KEL     0.9K</t>
  </si>
  <si>
    <t>97.00 EUR SE ZLI         ECI</t>
  </si>
  <si>
    <t>8774   1 GOLF CLUB</t>
  </si>
  <si>
    <t>OGER KEL     1.4K</t>
  </si>
  <si>
    <t>7199  1328</t>
  </si>
  <si>
    <t>2902   1 LIFE SCIENCE R</t>
  </si>
  <si>
    <t>ESEARCH                    BIOTAGE S A</t>
  </si>
  <si>
    <t>CTELION     14.0K</t>
  </si>
  <si>
    <t>379.10 EUR SE BSL</t>
  </si>
  <si>
    <t>7199  8445</t>
  </si>
  <si>
    <t>3503   1 HI-SIL T700 SI</t>
  </si>
  <si>
    <t>LICA                       CHEMICAL  S</t>
  </si>
  <si>
    <t>ICPA         4.5K</t>
  </si>
  <si>
    <t>17.09 EUR US QLS         ECI</t>
  </si>
  <si>
    <t>7201  9973</t>
  </si>
  <si>
    <t>1122   1 BOOKS</t>
  </si>
  <si>
    <t>MYSOCIALB T</t>
  </si>
  <si>
    <t>OURING C     2.0K</t>
  </si>
  <si>
    <t>25.00 EUR NL ZLM         ECI</t>
  </si>
  <si>
    <t>1394   1 BOOKS</t>
  </si>
  <si>
    <t>MYSOCIALB D</t>
  </si>
  <si>
    <t>ANIEL MA     1.6K</t>
  </si>
  <si>
    <t>25.00 EUR NL SIR         ECI</t>
  </si>
  <si>
    <t>1670   1 BOOKS</t>
  </si>
  <si>
    <t>MYSOCIALB M</t>
  </si>
  <si>
    <t>ONIKA BU     1.4K</t>
  </si>
  <si>
    <t>25.00 EUR NL ZRH         ECI</t>
  </si>
  <si>
    <t>1740   1 BOOKS</t>
  </si>
  <si>
    <t>MYSOCIALB H</t>
  </si>
  <si>
    <t>AVAS AG      1.5K</t>
  </si>
  <si>
    <t>2107   1 BOOKS</t>
  </si>
  <si>
    <t>MYSOCIALB K</t>
  </si>
  <si>
    <t>ARIN AES     3.3K</t>
  </si>
  <si>
    <t>2173   1 BOOKS</t>
  </si>
  <si>
    <t>ETY DALE     0.5K</t>
  </si>
  <si>
    <t>25.00 EUR NL BSL         ECI</t>
  </si>
  <si>
    <t>7202  2151</t>
  </si>
  <si>
    <t>0889   1 BEDIEN</t>
  </si>
  <si>
    <t>TTC HERRM G</t>
  </si>
  <si>
    <t>OLAY PHI     1.0K</t>
  </si>
  <si>
    <t>433.00 EUR DE SIR</t>
  </si>
  <si>
    <t>7202  2345</t>
  </si>
  <si>
    <t>8986   1 METALL PART</t>
  </si>
  <si>
    <t>M.MUELLER H</t>
  </si>
  <si>
    <t>UBLOT SA     7.5K</t>
  </si>
  <si>
    <t>20.00 EUR DE QLS</t>
  </si>
  <si>
    <t>7202**2517*</t>
  </si>
  <si>
    <t>*2057   1 PAINT</t>
  </si>
  <si>
    <t>SIL-MID L R</t>
  </si>
  <si>
    <t>EGA / SW    12.0K</t>
  </si>
  <si>
    <t>168.02 EUR GB ZRH</t>
  </si>
  <si>
    <t>7202  5716</t>
  </si>
  <si>
    <t>5212   1 DENTAL MODEL</t>
  </si>
  <si>
    <t>DREVE DEN G</t>
  </si>
  <si>
    <t>IORDANA      0.3K</t>
  </si>
  <si>
    <t>11.00 EUR DE ZRH</t>
  </si>
  <si>
    <t>5223   1 DENTAL MODEL</t>
  </si>
  <si>
    <t>DREVE DEN H</t>
  </si>
  <si>
    <t>. MEIER      0.3K</t>
  </si>
  <si>
    <t>10.00 EUR DE ZJA</t>
  </si>
  <si>
    <t>5234   1 DENTAL MODEL</t>
  </si>
  <si>
    <t>DREVE DEN Z</t>
  </si>
  <si>
    <t>AHNTECHN     0.3K</t>
  </si>
  <si>
    <t>10.00 EUR DE BSL</t>
  </si>
  <si>
    <t>7203  3139</t>
  </si>
  <si>
    <t>2096   1 PRINTED PROOFS</t>
  </si>
  <si>
    <t>CDC LOGIS M</t>
  </si>
  <si>
    <t>OIEBEL M     2.0K</t>
  </si>
  <si>
    <t>5.00 EUR DE ZDB</t>
  </si>
  <si>
    <t>2269   1 PRINTED PROOFS</t>
  </si>
  <si>
    <t>CDC LOGIS I</t>
  </si>
  <si>
    <t>MCE GROU     1.0K</t>
  </si>
  <si>
    <t>2.00 EUR DE ZRH         ECI</t>
  </si>
  <si>
    <t>N             PAGE:   20</t>
  </si>
  <si>
    <t>7203  4339</t>
  </si>
  <si>
    <t>9197   1 COMPUTER PARTS</t>
  </si>
  <si>
    <t>SENT AS SOLD              TERADATA  T</t>
  </si>
  <si>
    <t>ERADATA      2.8K</t>
  </si>
  <si>
    <t>230.70 EUR GB ZRH</t>
  </si>
  <si>
    <t>9440   1 COMPUTER PARTS</t>
  </si>
  <si>
    <t>ERADATA      0.6K</t>
  </si>
  <si>
    <t>267.24 EUR GB ZRH</t>
  </si>
  <si>
    <t>7203  7028</t>
  </si>
  <si>
    <t>1830   1 GEARS/PINIONS</t>
  </si>
  <si>
    <t>MAXON MOT M</t>
  </si>
  <si>
    <t>AXON MOT     1.5K</t>
  </si>
  <si>
    <t>2090.35 EUR GB ZLM</t>
  </si>
  <si>
    <t>7203  7135</t>
  </si>
  <si>
    <t>6470   1 METAL T BRACKE</t>
  </si>
  <si>
    <t>TS                         ELBIT SYS R</t>
  </si>
  <si>
    <t>UAG- SCH     0.5K</t>
  </si>
  <si>
    <t>375.09 EUR IL ZLM</t>
  </si>
  <si>
    <t>7205  1844</t>
  </si>
  <si>
    <t>9638   1 SPARE PARTS FO</t>
  </si>
  <si>
    <t>R INJECTION MOULDING MACHI KRAUSSMAF S</t>
  </si>
  <si>
    <t>EMADENI      2.7K</t>
  </si>
  <si>
    <t>1040.31 EUR DE BRN</t>
  </si>
  <si>
    <t>9682   1 SPARE PARTS FO</t>
  </si>
  <si>
    <t>EMADENI     38.0K</t>
  </si>
  <si>
    <t>5540.69 EUR DE BRN</t>
  </si>
  <si>
    <t>7205  3813</t>
  </si>
  <si>
    <t>0184   1 BROCHURES</t>
  </si>
  <si>
    <t>QUALITY P F</t>
  </si>
  <si>
    <t>RANKLIN     12.2K</t>
  </si>
  <si>
    <t>9.38 EUR US LUG         ECI</t>
  </si>
  <si>
    <t>7206**6798*</t>
  </si>
  <si>
    <t>*3101   1 FIRE EXTINGUIS</t>
  </si>
  <si>
    <t>HER -OTHER USE AND OTHER A MEGGITT A S</t>
  </si>
  <si>
    <t>R TECHNI    15.3K</t>
  </si>
  <si>
    <t>3885.32 EUR GB ZRH</t>
  </si>
  <si>
    <t>7206  6852</t>
  </si>
  <si>
    <t>4748   1 CHEMICAL COMPO</t>
  </si>
  <si>
    <t>CTELION      1.5K</t>
  </si>
  <si>
    <t>977.40 EUR LV BSL</t>
  </si>
  <si>
    <t>7207  3818</t>
  </si>
  <si>
    <t>0438   2 ELECTRONIC POI</t>
  </si>
  <si>
    <t>NT OF SALES                E-GATEMAT G</t>
  </si>
  <si>
    <t>ATE GOUR     2.5K</t>
  </si>
  <si>
    <t>234.43 EUR ES GVA</t>
  </si>
  <si>
    <t>CRN:  720738</t>
  </si>
  <si>
    <t>7207  4179</t>
  </si>
  <si>
    <t>2136   1 DOCUMENTS</t>
  </si>
  <si>
    <t>INTERNATI A</t>
  </si>
  <si>
    <t>RTHA FIN     0.2K</t>
  </si>
  <si>
    <t>NCV   EUR GI GVA</t>
  </si>
  <si>
    <t>2147   1 DOCUMENTS</t>
  </si>
  <si>
    <t>ALLIED EX M</t>
  </si>
  <si>
    <t>ONDELEZ      0.2K</t>
  </si>
  <si>
    <t>NCV   EUR GI ZRH</t>
  </si>
  <si>
    <t>7207  6241</t>
  </si>
  <si>
    <t>8148   1 MATERIALS FOR</t>
  </si>
  <si>
    <t>THE MANUFACTURING OF ORTHO SIDAS     P</t>
  </si>
  <si>
    <t>RO SHOP      2.5K</t>
  </si>
  <si>
    <t>66.36 EUR FR ZDG</t>
  </si>
  <si>
    <t>8159   1 MATERIALS FOR</t>
  </si>
  <si>
    <t>THE MANUFACTURING OF ORTHO SIDAS     S</t>
  </si>
  <si>
    <t>PORT HEI     0.4K</t>
  </si>
  <si>
    <t>11.89 EUR FR QGL</t>
  </si>
  <si>
    <t>7209  4590</t>
  </si>
  <si>
    <t>0955   1 C05 LAB ESSENT</t>
  </si>
  <si>
    <t>IALS DARMSTADT             MERCK KGA S</t>
  </si>
  <si>
    <t>OLVIAS A     0.7K</t>
  </si>
  <si>
    <t>90.00 EUR DE BSL</t>
  </si>
  <si>
    <t>0966   1 ETIKETTEN FUER</t>
  </si>
  <si>
    <t>ARTIKEL 1.50692.1000      MERCK KGA S</t>
  </si>
  <si>
    <t>IGMA-ALD     1.5K</t>
  </si>
  <si>
    <t>15.00 EUR DE ZLI</t>
  </si>
  <si>
    <t>0977   1 PHARMA-MUSTER</t>
  </si>
  <si>
    <t>IN STUECK HARMLOS          MERCK KGA P</t>
  </si>
  <si>
    <t>AUL SCHE    18.9K</t>
  </si>
  <si>
    <t>400.00 EUR DE ZJA</t>
  </si>
  <si>
    <t>0988   1 C05 LAB ESSENT</t>
  </si>
  <si>
    <t>IALS NICHT UNTERSTELLT     MERCK KGA S</t>
  </si>
  <si>
    <t>50.00 EUR DE BSL</t>
  </si>
  <si>
    <t>0999   1 PHARMA-MUSTER</t>
  </si>
  <si>
    <t>IN STUECK HARMLOS          MERCK KGA M</t>
  </si>
  <si>
    <t>ERCK &amp; C     0.7K</t>
  </si>
  <si>
    <t>7210  3911</t>
  </si>
  <si>
    <t>1979   1 SILICONE ELAST</t>
  </si>
  <si>
    <t>OMER WHITE                 INTERTURB T</t>
  </si>
  <si>
    <t>AG AVIAT     1.9K</t>
  </si>
  <si>
    <t>149.29 EUR DE GVA</t>
  </si>
  <si>
    <t>7210**3911*</t>
  </si>
  <si>
    <t>*2335   1 463-6-4/X306 A</t>
  </si>
  <si>
    <t>LUMINIUM HIGH TEMPERATURE  INTERTURB J</t>
  </si>
  <si>
    <t>ET AVIAT     5.5K</t>
  </si>
  <si>
    <t>206.30 EUR DE BSL</t>
  </si>
  <si>
    <t>7210  4685</t>
  </si>
  <si>
    <t>3965  57 MONITORS FOR C</t>
  </si>
  <si>
    <t>OMPUTERS                   ESTERLINE P</t>
  </si>
  <si>
    <t>ILATUS A   355.0K</t>
  </si>
  <si>
    <t>1513399.11 EUR BE QLJ</t>
  </si>
  <si>
    <t>CRN:  721046</t>
  </si>
  <si>
    <t>7210  5065</t>
  </si>
  <si>
    <t>7111   3 BILLIARD</t>
  </si>
  <si>
    <t>BEST-SPOR N</t>
  </si>
  <si>
    <t>IEDERBER    19.7K</t>
  </si>
  <si>
    <t>602.22 EUR DE QGL</t>
  </si>
  <si>
    <t>CRN:  721050</t>
  </si>
  <si>
    <t>7210  5345</t>
  </si>
  <si>
    <t>7023   1 STRAHLENSCHUTZ</t>
  </si>
  <si>
    <t>WESTE (FOR INTERNALUSAGE)  ABIOMED E M</t>
  </si>
  <si>
    <t>IRJA SUS     5.5K</t>
  </si>
  <si>
    <t>387.50 EUR DE ZLM</t>
  </si>
  <si>
    <t>7210  5972</t>
  </si>
  <si>
    <t>2930   1 DOKUMENTE</t>
  </si>
  <si>
    <t>PROBIND   P</t>
  </si>
  <si>
    <t>ETER HAH     7.2K</t>
  </si>
  <si>
    <t>2.45 EUR DE SMV</t>
  </si>
  <si>
    <t>7211  0748</t>
  </si>
  <si>
    <t>7394   1 FLAVOUR SAMPLE</t>
  </si>
  <si>
    <t>IVAUDAN      0.2K</t>
  </si>
  <si>
    <t>10.00 EUR HU ZRH         ECI</t>
  </si>
  <si>
    <t>7409   1 FLAVOUR SAMPLE</t>
  </si>
  <si>
    <t>7211  1243</t>
  </si>
  <si>
    <t>7859   1 SAMPLE (FOOD A</t>
  </si>
  <si>
    <t>DDITIVE) WITHOUT COMMERCIA HYDROSOL  S</t>
  </si>
  <si>
    <t>CHEID RU     5.2K</t>
  </si>
  <si>
    <t>2.50 EUR DE ZLM</t>
  </si>
  <si>
    <t>N             PAGE:   21</t>
  </si>
  <si>
    <t>7211  1640</t>
  </si>
  <si>
    <t>9074   1 RESCUE SCREW A</t>
  </si>
  <si>
    <t>SSEMBLY                    CLASSIC W S</t>
  </si>
  <si>
    <t>TRYKER S     0.7K</t>
  </si>
  <si>
    <t>5056.26 EUR US BRN         ECI</t>
  </si>
  <si>
    <t>7211  5454</t>
  </si>
  <si>
    <t>0567   1 COLLECTIBLE NU</t>
  </si>
  <si>
    <t>MISMATICS                  SMH       P</t>
  </si>
  <si>
    <t>AMP SA       1.2K</t>
  </si>
  <si>
    <t>23804.89 EUR AT QGL</t>
  </si>
  <si>
    <t>7211  7176</t>
  </si>
  <si>
    <t>0340   1 SAINT GOBAIN G</t>
  </si>
  <si>
    <t>RINDING WHEELS             SAINT GOB H</t>
  </si>
  <si>
    <t>ANCO SCH    18.0K</t>
  </si>
  <si>
    <t>210.00 EUR NL QNC</t>
  </si>
  <si>
    <t>7212  5120</t>
  </si>
  <si>
    <t>7736   1 SAFENET COMPUT</t>
  </si>
  <si>
    <t>ER PARTS                   SAFENET T F</t>
  </si>
  <si>
    <t>UJITSU T    17.6K</t>
  </si>
  <si>
    <t>1806.98 EUR NL ZRH</t>
  </si>
  <si>
    <t>7212  6048</t>
  </si>
  <si>
    <t>8810   1 HOROLOGICAL IN</t>
  </si>
  <si>
    <t>STRUMENTS                  SWATCH GR O</t>
  </si>
  <si>
    <t>MEGA SA      5.0K</t>
  </si>
  <si>
    <t>10687.18 EUR GB BRN         ECI</t>
  </si>
  <si>
    <t>8821   1 HOROLOGICAL IN</t>
  </si>
  <si>
    <t>STRUMENTS                  SWATCH GR L</t>
  </si>
  <si>
    <t>ONGINES      3.0K</t>
  </si>
  <si>
    <t>6046.09 EUR GB QNC         ECI</t>
  </si>
  <si>
    <t>8843   1 HOROLOGICAL IN</t>
  </si>
  <si>
    <t>STRUMENTS                  SWATCH GR H</t>
  </si>
  <si>
    <t>AMILTON      2.0K</t>
  </si>
  <si>
    <t>1727.45 EUR GB BSL         ECI</t>
  </si>
  <si>
    <t>7213  0626</t>
  </si>
  <si>
    <t>8429   1 ARTIFICIAL TEE</t>
  </si>
  <si>
    <t>TH - KUENSTLICHE ZAEHNE    HERAEUS K K</t>
  </si>
  <si>
    <t>ALADENT      0.4K</t>
  </si>
  <si>
    <t>75.00 EUR DE ZDB</t>
  </si>
  <si>
    <t>8440   1 BERATERVERTRAG</t>
  </si>
  <si>
    <t>HERAEUS K L</t>
  </si>
  <si>
    <t>ABORATOI     0.2K</t>
  </si>
  <si>
    <t>7213  2529</t>
  </si>
  <si>
    <t>3631   1 HIGH-TECH</t>
  </si>
  <si>
    <t>FEDEX SC  G</t>
  </si>
  <si>
    <t>REENROOM     2.0K</t>
  </si>
  <si>
    <t>30.80 EUR NL ZRH</t>
  </si>
  <si>
    <t>7213  3202</t>
  </si>
  <si>
    <t>8450   1 CAR STEREO</t>
  </si>
  <si>
    <t>OEM CAR A U</t>
  </si>
  <si>
    <t>LRICH BU     2.0K</t>
  </si>
  <si>
    <t>107.10 EUR GB EAP</t>
  </si>
  <si>
    <t>7213  9834</t>
  </si>
  <si>
    <t>3896   1 ELECTRONICAL E</t>
  </si>
  <si>
    <t>QUIPMENT FOR PHONE AND COM SUBTEL GM M</t>
  </si>
  <si>
    <t>ARCOS TA     0.2K</t>
  </si>
  <si>
    <t>64.90 EUR DE QLS</t>
  </si>
  <si>
    <t>3911   1 ELECTRONICAL E</t>
  </si>
  <si>
    <t>QUIPMENT FOR PHONE AND COM SUBTEL GM A</t>
  </si>
  <si>
    <t>NDREAS R     0.2K</t>
  </si>
  <si>
    <t>78.85 EUR DE ZLM</t>
  </si>
  <si>
    <t>3922   1 ELECTRONICAL E</t>
  </si>
  <si>
    <t>QUIPMENT FOR PHONE AND COM SUBTEL GM W</t>
  </si>
  <si>
    <t>ERNER DI     0.2K</t>
  </si>
  <si>
    <t>125.70 EUR DE ZRH</t>
  </si>
  <si>
    <t>3933   1 ELECTRONICAL E</t>
  </si>
  <si>
    <t>QUIPMENT FOR PHONE AND COM SUBTEL GM O</t>
  </si>
  <si>
    <t>MACSTORE     0.2K</t>
  </si>
  <si>
    <t>114.80 EUR DE ZRH</t>
  </si>
  <si>
    <t>7214  0143</t>
  </si>
  <si>
    <t>5423   1 TEXTILE SWATCH</t>
  </si>
  <si>
    <t>ES WITH NO COMM VALUE      CANEPA SP A</t>
  </si>
  <si>
    <t>KRIS         0.5K</t>
  </si>
  <si>
    <t>7214  0177</t>
  </si>
  <si>
    <t>6719   1 HUMAN HAIR WIG</t>
  </si>
  <si>
    <t>ADELINE      1.8K</t>
  </si>
  <si>
    <t>129.30 EUR US ZRH         ECI</t>
  </si>
  <si>
    <t>7214  4652</t>
  </si>
  <si>
    <t>4928   1 MOLLY BRACKEN</t>
  </si>
  <si>
    <t>GROUPE CH B</t>
  </si>
  <si>
    <t>LANCANIE    10.0K</t>
  </si>
  <si>
    <t>251.76 EUR FR BSL</t>
  </si>
  <si>
    <t>4939   2 MOLLY BRACKEN</t>
  </si>
  <si>
    <t>LANCAVIE    20.0K</t>
  </si>
  <si>
    <t>251.76 EUR FR BRN</t>
  </si>
  <si>
    <t>CRN:  721446</t>
  </si>
  <si>
    <t>9529   2 MOLLY BRACKEN</t>
  </si>
  <si>
    <t>395.64 EUR FR QLJ</t>
  </si>
  <si>
    <t>9816   2 MOLLY BRACKEN</t>
  </si>
  <si>
    <t>GROUPE CH M</t>
  </si>
  <si>
    <t>ADONNA      20.0K</t>
  </si>
  <si>
    <t>9838   2 MOLLY BRACKEN</t>
  </si>
  <si>
    <t>GROUPE CH J</t>
  </si>
  <si>
    <t>EAN'S ST    20.0K</t>
  </si>
  <si>
    <t>498.72 EUR FR GVA</t>
  </si>
  <si>
    <t>7214  4782</t>
  </si>
  <si>
    <t>7884   1 FLAVOUR SAMPLE</t>
  </si>
  <si>
    <t>GIVAUDAN  H</t>
  </si>
  <si>
    <t>ILCONA A     1.0K</t>
  </si>
  <si>
    <t>0.90 EUR HU ZLI</t>
  </si>
  <si>
    <t>7214  4850</t>
  </si>
  <si>
    <t>8225   2 BRUSHES</t>
  </si>
  <si>
    <t>BUERSTENH E</t>
  </si>
  <si>
    <t>CHOPPE D    26.5K</t>
  </si>
  <si>
    <t>1313.85 EUR DE BSL</t>
  </si>
  <si>
    <t>CRN:  721448</t>
  </si>
  <si>
    <t>7215  4486</t>
  </si>
  <si>
    <t>9873   1 OPHTAMOLOGIE G</t>
  </si>
  <si>
    <t>OODS                       HOYA SURG M</t>
  </si>
  <si>
    <t>EDICONSU     6.0K</t>
  </si>
  <si>
    <t>6270.00 EUR DE SMV</t>
  </si>
  <si>
    <t>7215  7677</t>
  </si>
  <si>
    <t>6786   1 BUSINESS CORRE</t>
  </si>
  <si>
    <t>SPONDENCE                  GLOBOFORC D</t>
  </si>
  <si>
    <t>AWN JARV     0.5K</t>
  </si>
  <si>
    <t>NCV   EUR IE ZLM</t>
  </si>
  <si>
    <t>6812   1 BUSINESS CORRE</t>
  </si>
  <si>
    <t>SPONDENCE                  GLOBOFORC K</t>
  </si>
  <si>
    <t>RISZTIAN     0.5K</t>
  </si>
  <si>
    <t>6889   1 BUSINESS CORRE</t>
  </si>
  <si>
    <t>SPONDENCE                  GLOBOFORC P</t>
  </si>
  <si>
    <t>EPSICO       0.5K</t>
  </si>
  <si>
    <t>NCV   EUR IE GVA</t>
  </si>
  <si>
    <t>7216  0684</t>
  </si>
  <si>
    <t>7322   1 MACHINERY SPAR</t>
  </si>
  <si>
    <t>E PARTS AS PER ATTACHED DO VOLLMER W W</t>
  </si>
  <si>
    <t>EISS AG      9.4K</t>
  </si>
  <si>
    <t>3041.82 EUR DE QGL</t>
  </si>
  <si>
    <t>7333   1 MACHINERY SPAR</t>
  </si>
  <si>
    <t>E PARTS AS PER ATTACHED DO VOLLMER W L</t>
  </si>
  <si>
    <t>EITZ GMB     0.9K</t>
  </si>
  <si>
    <t>439.30 EUR DE ZLI</t>
  </si>
  <si>
    <t>7377   1 MACHINERY SPAR</t>
  </si>
  <si>
    <t>E PARTS AS PER ATTACHED DO VOLLMER W N</t>
  </si>
  <si>
    <t>UM AG       12.3K</t>
  </si>
  <si>
    <t>1174.50 EUR DE ZLI</t>
  </si>
  <si>
    <t>7217  3032</t>
  </si>
  <si>
    <t>4900   1 WOMENS/90% COT</t>
  </si>
  <si>
    <t>TON, 10% POLYVINYL/OTHER/I VIVIENNE  R</t>
  </si>
  <si>
    <t>EGINA HO     0.7K</t>
  </si>
  <si>
    <t>211.50 EUR GB ZLI         ECI</t>
  </si>
  <si>
    <t>7219  9113</t>
  </si>
  <si>
    <t>8481   1 NATIVE CARBON</t>
  </si>
  <si>
    <t>CRYSTAL                    DIANA GAL C</t>
  </si>
  <si>
    <t>ENTURY T     0.5K</t>
  </si>
  <si>
    <t>16283.01 EUR BE BRN</t>
  </si>
  <si>
    <t>7220  8917</t>
  </si>
  <si>
    <t>7561   1 FILTER</t>
  </si>
  <si>
    <t>TRADE AIR J</t>
  </si>
  <si>
    <t>ET AVIAT     5.0K</t>
  </si>
  <si>
    <t>557.95 EUR GB BSL</t>
  </si>
  <si>
    <t>7222  2150</t>
  </si>
  <si>
    <t>1512   1 PRESS MATERIAL</t>
  </si>
  <si>
    <t>ODIANO &amp;     4.5K</t>
  </si>
  <si>
    <t>NCV   EUR DE LUG</t>
  </si>
  <si>
    <t>1604   2 MEDIZINISCHE G</t>
  </si>
  <si>
    <t>ERAETE                     ONTIME CO I</t>
  </si>
  <si>
    <t>MIMTMEDI    13.6K</t>
  </si>
  <si>
    <t>1438.64 EUR DE ZLI</t>
  </si>
  <si>
    <t>CRN:  722221</t>
  </si>
  <si>
    <t>N             PAGE:   22</t>
  </si>
  <si>
    <t>1637   2 PRESS MATERIAL</t>
  </si>
  <si>
    <t>LF SWISS    23.4K</t>
  </si>
  <si>
    <t>1659   2 KUEHLBOX , ERS</t>
  </si>
  <si>
    <t>ATZTEILE                   ONTIME CO S</t>
  </si>
  <si>
    <t>ERSA MAS    29.6K</t>
  </si>
  <si>
    <t>906.10 EUR DE ZRH</t>
  </si>
  <si>
    <t>1692   1 WINDSCHUTZ</t>
  </si>
  <si>
    <t>ONTIME CO T</t>
  </si>
  <si>
    <t>ELECLUB      0.4K</t>
  </si>
  <si>
    <t>10.00 EUR DE ZRH</t>
  </si>
  <si>
    <t>7222  5583</t>
  </si>
  <si>
    <t>7715   1 HAAREPRODUKTE</t>
  </si>
  <si>
    <t>GREAT LEN H</t>
  </si>
  <si>
    <t>AIR SOLU     1.0K</t>
  </si>
  <si>
    <t>316.38 EUR AT ZRH</t>
  </si>
  <si>
    <t>7862   1 HAAREPRODUKTE</t>
  </si>
  <si>
    <t>AIR SPRI     1.0K</t>
  </si>
  <si>
    <t>1011.54 EUR AT ZRH</t>
  </si>
  <si>
    <t>7873   1 HAAREPRODUKTE</t>
  </si>
  <si>
    <t>AIR NAIL     1.0K</t>
  </si>
  <si>
    <t>245.42 EUR AT ZDG</t>
  </si>
  <si>
    <t>7884   1 HAAREPRODUKTE</t>
  </si>
  <si>
    <t>GREAT LEN S</t>
  </si>
  <si>
    <t>ALZMANN      1.0K</t>
  </si>
  <si>
    <t>364.17 EUR AT QLJ</t>
  </si>
  <si>
    <t>7895   1 HAAREPRODUKTE</t>
  </si>
  <si>
    <t>GREAT LEN A</t>
  </si>
  <si>
    <t>NGEL`S H     1.0K</t>
  </si>
  <si>
    <t>84.53 EUR AT BRN</t>
  </si>
  <si>
    <t>7900   1 HAAREPRODUKTE</t>
  </si>
  <si>
    <t>AIRSTYLI     1.0K</t>
  </si>
  <si>
    <t>430.37 EUR AT SMV</t>
  </si>
  <si>
    <t>7910   1 HAAREPRODUKTE</t>
  </si>
  <si>
    <t>RT COIFF     1.0K</t>
  </si>
  <si>
    <t>705.87 EUR AT ZRH</t>
  </si>
  <si>
    <t>7921   1 HAAREPRODUKTE</t>
  </si>
  <si>
    <t>EADS COI     2.0K</t>
  </si>
  <si>
    <t>679.23 EUR AT BRN</t>
  </si>
  <si>
    <t>7954   1 HAAREPRODUKTE</t>
  </si>
  <si>
    <t>AARE LUK     1.0K</t>
  </si>
  <si>
    <t>187.28 EUR AT ZLI</t>
  </si>
  <si>
    <t>8104   1 HAAREPRODUKTE</t>
  </si>
  <si>
    <t>AIRY BUS     1.0K</t>
  </si>
  <si>
    <t>1313.00 EUR AT ZDB</t>
  </si>
  <si>
    <t>8192   1 HAAREPRODUKTE</t>
  </si>
  <si>
    <t>AVINO UN     1.0K</t>
  </si>
  <si>
    <t>9.08 EUR AT SMV</t>
  </si>
  <si>
    <t>8251   1 HAAREPRODUKTE</t>
  </si>
  <si>
    <t>GREAT LEN C</t>
  </si>
  <si>
    <t>OIFFURE      1.0K</t>
  </si>
  <si>
    <t>1087.43 EUR AT ZLM</t>
  </si>
  <si>
    <t>7222  5778</t>
  </si>
  <si>
    <t>6860   1 EARTIPS FUER K</t>
  </si>
  <si>
    <t>OPFHOERER                  BEYERDYNA J</t>
  </si>
  <si>
    <t>ONAS FRE     0.2K</t>
  </si>
  <si>
    <t>3.28 EUR DE SMV</t>
  </si>
  <si>
    <t>7222  6074</t>
  </si>
  <si>
    <t>8270   1 NICORETTE CHEW</t>
  </si>
  <si>
    <t>ING GUM 2MG X 105          THE GARDE A</t>
  </si>
  <si>
    <t>PPCULTUR     1.0K</t>
  </si>
  <si>
    <t>55.28 EUR GB ZRH         ECI</t>
  </si>
  <si>
    <t>7222  6248</t>
  </si>
  <si>
    <t>1470   1 WIRELESS 10 TI</t>
  </si>
  <si>
    <t>PS GUIDE                   MERAKI    Z</t>
  </si>
  <si>
    <t>URCHER R     1.6K</t>
  </si>
  <si>
    <t>235.29 EUR NL QGL         ECI</t>
  </si>
  <si>
    <t>1631   1 WIRELESS 10 TI</t>
  </si>
  <si>
    <t>PS GUIDE                   MERAKI    A</t>
  </si>
  <si>
    <t>GUA DE O     1.6K</t>
  </si>
  <si>
    <t>235.29 EUR NL GVA         ECI</t>
  </si>
  <si>
    <t>7222  6571</t>
  </si>
  <si>
    <t>1595   2 GUARNIZIONI IN</t>
  </si>
  <si>
    <t>GOMMA                     TECNOGOMM G</t>
  </si>
  <si>
    <t>EORG FIS     4.0K</t>
  </si>
  <si>
    <t>297.00 EUR IT EAP</t>
  </si>
  <si>
    <t>CRN:  722265</t>
  </si>
  <si>
    <t>7222  6807</t>
  </si>
  <si>
    <t>1682   1 CELLULAR SPARE</t>
  </si>
  <si>
    <t>PARTS                     GRAZIANO  V</t>
  </si>
  <si>
    <t>IDEOGAME     0.2K</t>
  </si>
  <si>
    <t>112.30 EUR DE ZJA</t>
  </si>
  <si>
    <t>7224  2189</t>
  </si>
  <si>
    <t>0139   1 FORD IWE ELIMI</t>
  </si>
  <si>
    <t>NATOR                      RCV PERFO J</t>
  </si>
  <si>
    <t>ONATHAN      1.4K</t>
  </si>
  <si>
    <t>182.86 EUR US SIR         ECI</t>
  </si>
  <si>
    <t>7224  3877</t>
  </si>
  <si>
    <t>9090   1 COFFEE MACHINE</t>
  </si>
  <si>
    <t>PARTS SAMPLE              FLEXTRONI N</t>
  </si>
  <si>
    <t>ESPRESSO     1.3K</t>
  </si>
  <si>
    <t>1.84 EUR HU QLS</t>
  </si>
  <si>
    <t>7224  5690</t>
  </si>
  <si>
    <t>1373   1 AGARBATTI</t>
  </si>
  <si>
    <t>BERK - IN R</t>
  </si>
  <si>
    <t>AEUCHERW    25.0K</t>
  </si>
  <si>
    <t>844.15 EUR DE BSL</t>
  </si>
  <si>
    <t>1395   1 AGARBATTI</t>
  </si>
  <si>
    <t>BERK - IN A</t>
  </si>
  <si>
    <t>NTIKENMU    11.0K</t>
  </si>
  <si>
    <t>138.30 EUR DE BSL</t>
  </si>
  <si>
    <t>1400   1 AGARBATTI</t>
  </si>
  <si>
    <t>BERK - IN E</t>
  </si>
  <si>
    <t>SPACE GA    16.0K</t>
  </si>
  <si>
    <t>424.43 EUR DE EAP</t>
  </si>
  <si>
    <t>1410   1 AGARBATTI</t>
  </si>
  <si>
    <t>BERK - IN P</t>
  </si>
  <si>
    <t>RAXIS LI    15.0K</t>
  </si>
  <si>
    <t>674.50 EUR DE ZRH</t>
  </si>
  <si>
    <t>7225  2151</t>
  </si>
  <si>
    <t>0938   1 SAMPLES OF VEG</t>
  </si>
  <si>
    <t>ETAL EXTRACT WITHOUT COMME NATUREX S H</t>
  </si>
  <si>
    <t>UGLI NAH     0.5K</t>
  </si>
  <si>
    <t>9.86 EUR FR SMV</t>
  </si>
  <si>
    <t>1018   1 SAMPLE OF VEGE</t>
  </si>
  <si>
    <t>TAL EXTRACT WITHOUT ANY CO NATUREX S N</t>
  </si>
  <si>
    <t>ESTEC LT     0.5K</t>
  </si>
  <si>
    <t>0.09 EUR FR QLS</t>
  </si>
  <si>
    <t>7225  5027</t>
  </si>
  <si>
    <t>7454   1 WATERPROOF CLO</t>
  </si>
  <si>
    <t>THING                      SEALSKINZ O</t>
  </si>
  <si>
    <t>LGA APRY     0.3K</t>
  </si>
  <si>
    <t>5.76 EUR GB BSL</t>
  </si>
  <si>
    <t>7227  3851</t>
  </si>
  <si>
    <t>0413   1 100 % COTTON F</t>
  </si>
  <si>
    <t>ABRIC                      BENARTEX, J</t>
  </si>
  <si>
    <t>GASSER      8.6K</t>
  </si>
  <si>
    <t>179.34 EUR US BSL         ECI</t>
  </si>
  <si>
    <t>7230  4013</t>
  </si>
  <si>
    <t>8401   1 RES THICK FILM</t>
  </si>
  <si>
    <t>1206 3.92K OHM 1% 0.25W(1 ARROW ELE J</t>
  </si>
  <si>
    <t>ULIAN HA     1.4K</t>
  </si>
  <si>
    <t>92.66 EUR US QLS</t>
  </si>
  <si>
    <t>7230  4014</t>
  </si>
  <si>
    <t>3102   1 THICK FILM WID</t>
  </si>
  <si>
    <t>E TERMINAL CSR,0           ARROW ELE C</t>
  </si>
  <si>
    <t>HRISTIAN     0.5K</t>
  </si>
  <si>
    <t>19.52 EUR US ZLM</t>
  </si>
  <si>
    <t>7230  6089</t>
  </si>
  <si>
    <t>9014   1 VALVE, STARTER</t>
  </si>
  <si>
    <t>AERFIN LT S</t>
  </si>
  <si>
    <t>R TECHNI     5.4K</t>
  </si>
  <si>
    <t>468.87 EUR GB ZRH</t>
  </si>
  <si>
    <t>7230  6206</t>
  </si>
  <si>
    <t>0611   1 GOLD &amp; NICKEL</t>
  </si>
  <si>
    <t>PLATED SMALL PIN BADGES    D.J.H (GR P</t>
  </si>
  <si>
    <t>INEX        11.0K</t>
  </si>
  <si>
    <t>1473.17 EUR GB ZJA</t>
  </si>
  <si>
    <t>7230  6255</t>
  </si>
  <si>
    <t>2926   1 SURGICAL INSTR</t>
  </si>
  <si>
    <t>UMENTS MADE FROM STEEL     VETERINAR P</t>
  </si>
  <si>
    <t>ROVET AG     0.5K</t>
  </si>
  <si>
    <t>216.71 EUR GB QNC         ECI</t>
  </si>
  <si>
    <t>7230  6369</t>
  </si>
  <si>
    <t>0558   1 SHOES</t>
  </si>
  <si>
    <t>SWEDISH H N</t>
  </si>
  <si>
    <t>INA WEY      1.7K</t>
  </si>
  <si>
    <t>286.00 EUR SE ZDG         ECI</t>
  </si>
  <si>
    <t>7231  9694</t>
  </si>
  <si>
    <t>8053   1 BAG IN ECOLEAT</t>
  </si>
  <si>
    <t>HER                        STELLA MC B</t>
  </si>
  <si>
    <t>ON GENIE     4.0K</t>
  </si>
  <si>
    <t>230.00 EUR IT GVA         ECI</t>
  </si>
  <si>
    <t>7232  0855</t>
  </si>
  <si>
    <t>8028   1 COMPUTERZUBEHO</t>
  </si>
  <si>
    <t>ES SMARTSOAN ONLINE TV 12  OK LOGIST E</t>
  </si>
  <si>
    <t>DUARD FA     0.5K</t>
  </si>
  <si>
    <t>120.80 EUR DE ZLM</t>
  </si>
  <si>
    <t>7232  1542</t>
  </si>
  <si>
    <t>0078   1 FABRIC SAMPLE</t>
  </si>
  <si>
    <t>LVM       S</t>
  </si>
  <si>
    <t>CHLAEPFE     1.0K</t>
  </si>
  <si>
    <t>1.00 EUR FR SMV         ECI</t>
  </si>
  <si>
    <t>0089   1 ROLL OF FABRIC</t>
  </si>
  <si>
    <t>S                          LVM       S</t>
  </si>
  <si>
    <t>CHLAEPFE     4.0K</t>
  </si>
  <si>
    <t>10.00 EUR FR SMV         ECI</t>
  </si>
  <si>
    <t>N             PAGE:   23</t>
  </si>
  <si>
    <t>7232  2170</t>
  </si>
  <si>
    <t>2289   1 BUSINESS CORRE</t>
  </si>
  <si>
    <t>SPONDENCE                  ALCON COU A</t>
  </si>
  <si>
    <t>LCON PHA     0.5K</t>
  </si>
  <si>
    <t>2543   1 INTRA OCULAR L</t>
  </si>
  <si>
    <t>ENSES                      ALCON COU A</t>
  </si>
  <si>
    <t>LCON SWI     0.6K</t>
  </si>
  <si>
    <t>280.22 EUR BE QNC</t>
  </si>
  <si>
    <t>7234  3085</t>
  </si>
  <si>
    <t>8950   1 2100201193 DMC</t>
  </si>
  <si>
    <t>LCP-11610 10PL QTY10       FUJIFILM  E</t>
  </si>
  <si>
    <t>PFL CENT     2.8K</t>
  </si>
  <si>
    <t>2821.64 EUR US QLS         ECI</t>
  </si>
  <si>
    <t>7234  6565</t>
  </si>
  <si>
    <t>4130   1 COMPUTER PARTS</t>
  </si>
  <si>
    <t>RE OF CH    37.0K</t>
  </si>
  <si>
    <t>282.94 EUR IE ZRH</t>
  </si>
  <si>
    <t>7234  8543</t>
  </si>
  <si>
    <t>9652   1 PO# 561/469858</t>
  </si>
  <si>
    <t>8 // PE917010060 DOCUMENTS CONTINENT M</t>
  </si>
  <si>
    <t>AN DIESE     0.5K</t>
  </si>
  <si>
    <t>1.00 EUR NL ZRH</t>
  </si>
  <si>
    <t>7235  8478</t>
  </si>
  <si>
    <t>4112   1 FAIR RELATED D</t>
  </si>
  <si>
    <t>OCUMENTS                   MESSE DUE A</t>
  </si>
  <si>
    <t>RCHITONI     0.5K</t>
  </si>
  <si>
    <t>4123   1 FAIR RELATED D</t>
  </si>
  <si>
    <t>OCUMENTS                   MESSE DUE T</t>
  </si>
  <si>
    <t>AGIT S.A     0.5K</t>
  </si>
  <si>
    <t>4134   1 FAIR RELATED D</t>
  </si>
  <si>
    <t>OCUMENTS                   MESSE DUE 4</t>
  </si>
  <si>
    <t>POS AG       0.5K</t>
  </si>
  <si>
    <t>4833   1 DOC'S</t>
  </si>
  <si>
    <t>MESSE DUE V</t>
  </si>
  <si>
    <t>ITRA INT     0.5K</t>
  </si>
  <si>
    <t>7235  9842</t>
  </si>
  <si>
    <t>0613   1 RANIA DRESS</t>
  </si>
  <si>
    <t>THOMAS PI M</t>
  </si>
  <si>
    <t>RS JOHAN     0.6K</t>
  </si>
  <si>
    <t>328.22 EUR GB ZRH         ECI</t>
  </si>
  <si>
    <t>0635   1 HUTSON PLAIN S</t>
  </si>
  <si>
    <t>HORTS                      THOMAS PI M</t>
  </si>
  <si>
    <t>R HEINZ      2.3K</t>
  </si>
  <si>
    <t>347.79 EUR GB ZRH         ECI</t>
  </si>
  <si>
    <t>7235  9888</t>
  </si>
  <si>
    <t>3012   1 TRAVEL DOCUMEN</t>
  </si>
  <si>
    <t>TS                         ATD TRAVE R</t>
  </si>
  <si>
    <t>ENE HEYM     0.4K</t>
  </si>
  <si>
    <t>57.58 EUR GB ZDB</t>
  </si>
  <si>
    <t>3045   1 TRAVEL DOCUMEN</t>
  </si>
  <si>
    <t>TS                         ATD TRAVE P</t>
  </si>
  <si>
    <t>HILIPPE      0.4K</t>
  </si>
  <si>
    <t>57.58 EUR GB BSL</t>
  </si>
  <si>
    <t>7238  1511</t>
  </si>
  <si>
    <t>2994  11 DVD'S / CD'S /</t>
  </si>
  <si>
    <t>VINYL                     GARDNERS  D</t>
  </si>
  <si>
    <t>ODAX AG    143.7K</t>
  </si>
  <si>
    <t>8240.39 EUR GB QLJ</t>
  </si>
  <si>
    <t>CRN:  723815</t>
  </si>
  <si>
    <t>7238  2397</t>
  </si>
  <si>
    <t>2739   1 POWER SUPPLY P</t>
  </si>
  <si>
    <t>SU                         TELLERMAT M</t>
  </si>
  <si>
    <t>AISONS D     0.3K</t>
  </si>
  <si>
    <t>5.00 EUR GB ZRH         ECI</t>
  </si>
  <si>
    <t>7238  5902</t>
  </si>
  <si>
    <t>0040   1 PRINTED MANUAL</t>
  </si>
  <si>
    <t>S                          MIMEO.COM R</t>
  </si>
  <si>
    <t>EBECCA T     1.5K</t>
  </si>
  <si>
    <t>11.52 EUR GB SIR</t>
  </si>
  <si>
    <t>7238  8153</t>
  </si>
  <si>
    <t>9845   1 NON HAZARDOUS</t>
  </si>
  <si>
    <t>LABORATORY CONSUMABLES     PRIMER DE U</t>
  </si>
  <si>
    <t>436.47 EUR GB GVA</t>
  </si>
  <si>
    <t>7238  8321</t>
  </si>
  <si>
    <t>0016   1 KROWN KORKS</t>
  </si>
  <si>
    <t>B&amp;T CUSTO A</t>
  </si>
  <si>
    <t>PROZ SOU    24.0K</t>
  </si>
  <si>
    <t>201.70 EUR IT QGL</t>
  </si>
  <si>
    <t>0027   1 MACHINERY SPAR</t>
  </si>
  <si>
    <t>E PART                     B&amp;T CUSTO R</t>
  </si>
  <si>
    <t>EVOTOOL      4.0K</t>
  </si>
  <si>
    <t>386.79 EUR IT BRN</t>
  </si>
  <si>
    <t>7238  8730</t>
  </si>
  <si>
    <t>9617   1 PRINTED MARKET</t>
  </si>
  <si>
    <t>ING MATERIALS(BROCHURE)    ALMADEN   A</t>
  </si>
  <si>
    <t>RROW CEN    11.3K</t>
  </si>
  <si>
    <t>93.77 EUR US ZRH         ECI</t>
  </si>
  <si>
    <t>7238  8805</t>
  </si>
  <si>
    <t>1078   5 VESTAKEEP 2000</t>
  </si>
  <si>
    <t>G BLACK                   EVONIK RE F</t>
  </si>
  <si>
    <t>LS FURNE   136.0K</t>
  </si>
  <si>
    <t>8250.00 EUR DE BSL</t>
  </si>
  <si>
    <t>CRN:  723888</t>
  </si>
  <si>
    <t>7239  8989</t>
  </si>
  <si>
    <t>9728   1 BOOKS FOR ACAD</t>
  </si>
  <si>
    <t>EMIC USE                   SDL SCHAL C</t>
  </si>
  <si>
    <t>73.69 EUR DE BSL</t>
  </si>
  <si>
    <t>7239  9720</t>
  </si>
  <si>
    <t>3388   3 LIGHTING FITTI</t>
  </si>
  <si>
    <t>NGS                        MARSET IL U</t>
  </si>
  <si>
    <t>NIQUEMEN    17.0K</t>
  </si>
  <si>
    <t>917.40 EUR ES QLS</t>
  </si>
  <si>
    <t>CRN:  723997</t>
  </si>
  <si>
    <t>7241  5624</t>
  </si>
  <si>
    <t>0435   1 PCA2, GCC, GCP</t>
  </si>
  <si>
    <t>REMOTE CONTROL           PS AUDIO  M</t>
  </si>
  <si>
    <t>ARLEX -      0.5K</t>
  </si>
  <si>
    <t>351.28 EUR US ZRH         ECI</t>
  </si>
  <si>
    <t>7241  7130</t>
  </si>
  <si>
    <t>0846   1 LEATHER SHOES</t>
  </si>
  <si>
    <t>MEERMIN M E</t>
  </si>
  <si>
    <t>NZO PONT     3.6K</t>
  </si>
  <si>
    <t>388.42 EUR ES ZRH</t>
  </si>
  <si>
    <t>1327   1 LEATHER SHOES</t>
  </si>
  <si>
    <t>MEERMIN M R</t>
  </si>
  <si>
    <t>OBIN KOU     2.2K</t>
  </si>
  <si>
    <t>177.67 EUR ES BRN</t>
  </si>
  <si>
    <t>7242  9099</t>
  </si>
  <si>
    <t>4590   1 TYVEK WRISTBAN</t>
  </si>
  <si>
    <t>D                          WRISTBAND I</t>
  </si>
  <si>
    <t>DEALCARD    13.6K</t>
  </si>
  <si>
    <t>346.96 EUR US QLS         ECI</t>
  </si>
  <si>
    <t>7242  9972</t>
  </si>
  <si>
    <t>6658   6 TOPAZ XL HD 22</t>
  </si>
  <si>
    <t>- 1080P,EURO              VFO FREED A</t>
  </si>
  <si>
    <t>CCESSTEC   136.1K</t>
  </si>
  <si>
    <t>12383.18 EUR US QLJ</t>
  </si>
  <si>
    <t>CRN:  724299</t>
  </si>
  <si>
    <t>6772   1 ONYX DESKSET H</t>
  </si>
  <si>
    <t>D 22 EURO W/CASE           VFO FREED H</t>
  </si>
  <si>
    <t>IRZEL OP    13.6K</t>
  </si>
  <si>
    <t>2113.81 EUR US ZRH         ECI</t>
  </si>
  <si>
    <t>7243  2222</t>
  </si>
  <si>
    <t>0040   1 DRAWING DIES</t>
  </si>
  <si>
    <t>BALLOFFET M</t>
  </si>
  <si>
    <t>ICRODATE     0.2K</t>
  </si>
  <si>
    <t>1144.00 EUR FR BRN</t>
  </si>
  <si>
    <t>7243  2807</t>
  </si>
  <si>
    <t>9582   1 INERTIAL NAVIG</t>
  </si>
  <si>
    <t>ATION SYSTEMS FOR AERONAUT NORTHROP  P</t>
  </si>
  <si>
    <t>ILATUS A     3.4K</t>
  </si>
  <si>
    <t>18232.00 EUR DE QLJ</t>
  </si>
  <si>
    <t>7243**3050*</t>
  </si>
  <si>
    <t>*9693   1 BATTERIES DOUA</t>
  </si>
  <si>
    <t>NE PAR FEDEX               SATORI    A</t>
  </si>
  <si>
    <t>SL AIRLI     3.0K</t>
  </si>
  <si>
    <t>1410.00 EUR FR BSL</t>
  </si>
  <si>
    <t>7243  3825</t>
  </si>
  <si>
    <t>1303   1 BOOKS</t>
  </si>
  <si>
    <t>GREGORIAN A</t>
  </si>
  <si>
    <t>LTERTUMS     1.0K</t>
  </si>
  <si>
    <t>1.50 EUR IT BSL         ECI</t>
  </si>
  <si>
    <t>1314   1 BOOKS</t>
  </si>
  <si>
    <t>GREGORIAN K</t>
  </si>
  <si>
    <t>LASSISCH     5.0K</t>
  </si>
  <si>
    <t>7.50 EUR IT ZRH         ECI</t>
  </si>
  <si>
    <t>7243  3950</t>
  </si>
  <si>
    <t>9820   1 COMPUTER HARDW</t>
  </si>
  <si>
    <t>ARE/SOFTWARE               NI HUNGAR J</t>
  </si>
  <si>
    <t>ANSEN AG     1.5K</t>
  </si>
  <si>
    <t>513.73 EUR HU SMV</t>
  </si>
  <si>
    <t>7243  3951</t>
  </si>
  <si>
    <t>1598   1 COMPUTER HARDW</t>
  </si>
  <si>
    <t>ARE/SOFTWARE               NI HUNGAR C</t>
  </si>
  <si>
    <t>P AUTOMA     1.0K</t>
  </si>
  <si>
    <t>1833.55 EUR HU QGL</t>
  </si>
  <si>
    <t>2480   1 COMPUTER HARDW</t>
  </si>
  <si>
    <t>ARE/SOFTWARE               NI HUNGAR A</t>
  </si>
  <si>
    <t>KAD TECH     1.5K</t>
  </si>
  <si>
    <t>326.92 EUR HU ZRH</t>
  </si>
  <si>
    <t>N             PAGE:   24</t>
  </si>
  <si>
    <t>2491   1 COMPUTER HARDW</t>
  </si>
  <si>
    <t>BB SCHWE     0.5K</t>
  </si>
  <si>
    <t>807.96 EUR HU ZDB</t>
  </si>
  <si>
    <t>2642   1 COMPUTER HARDW</t>
  </si>
  <si>
    <t>SOMATIC      3.5K</t>
  </si>
  <si>
    <t>672.52 EUR HU ZLM</t>
  </si>
  <si>
    <t>2734   1 COMPUTER HARDW</t>
  </si>
  <si>
    <t>ARE/SOFTWARE               NI HUNGAR P</t>
  </si>
  <si>
    <t>SI  (CH)     3.0K</t>
  </si>
  <si>
    <t>6396.51 EUR HU ZJA</t>
  </si>
  <si>
    <t>4200   1 COMPUTER HARDW</t>
  </si>
  <si>
    <t>ARE/SOFTWARE               NI HUNGAR S</t>
  </si>
  <si>
    <t>IEMENS S     0.5K</t>
  </si>
  <si>
    <t>125.16 EUR HU ZRH</t>
  </si>
  <si>
    <t>7780   1 COMPUTER HARDW</t>
  </si>
  <si>
    <t>ARE/SOFTWARE               NI HUNGAR E</t>
  </si>
  <si>
    <t>1000.37 EUR HU ZRH</t>
  </si>
  <si>
    <t>7244  7401</t>
  </si>
  <si>
    <t>6292   1 DENTAL MODEL</t>
  </si>
  <si>
    <t>INNOVATIO A</t>
  </si>
  <si>
    <t>NDREAS S     0.3K</t>
  </si>
  <si>
    <t>16.00 EUR DE QLJ</t>
  </si>
  <si>
    <t>6351   1 DENTAL MODEL</t>
  </si>
  <si>
    <t>INNOVATIO D</t>
  </si>
  <si>
    <t>ENTAL-LA     1.0K</t>
  </si>
  <si>
    <t>210.35 EUR DE BSL</t>
  </si>
  <si>
    <t>6400   1 DENTAL MODEL</t>
  </si>
  <si>
    <t>INNOVATIO S</t>
  </si>
  <si>
    <t>MILE STY     0.3K</t>
  </si>
  <si>
    <t>72.50 EUR DE ZDB</t>
  </si>
  <si>
    <t>6465   1 DENTAL MODEL</t>
  </si>
  <si>
    <t>INNOVATIO C</t>
  </si>
  <si>
    <t>ATTERINI     0.3K</t>
  </si>
  <si>
    <t>35.40 EUR DE LUG</t>
  </si>
  <si>
    <t>6487   1 DENTAL MODEL</t>
  </si>
  <si>
    <t>INNOVATIO B</t>
  </si>
  <si>
    <t>USSMANN      0.3K</t>
  </si>
  <si>
    <t>97.75 EUR DE QLJ</t>
  </si>
  <si>
    <t>6535   1 DENTAL MODEL</t>
  </si>
  <si>
    <t>LFONS ST     0.3K</t>
  </si>
  <si>
    <t>27.20 EUR DE BSL</t>
  </si>
  <si>
    <t>7533   1 MEDIZINISCHE K</t>
  </si>
  <si>
    <t>ATHETER                    PENUMBRA  T</t>
  </si>
  <si>
    <t>RANSIT A     3.0K</t>
  </si>
  <si>
    <t>1398.00 EUR DE GVA</t>
  </si>
  <si>
    <t>7566   3 MEDIZINISCHE K</t>
  </si>
  <si>
    <t>ATHETER                    PENUMBRA  U</t>
  </si>
  <si>
    <t>NIVERSIT    12.0K</t>
  </si>
  <si>
    <t>30.00 EUR DE ZRH</t>
  </si>
  <si>
    <t>CRN:  724474</t>
  </si>
  <si>
    <t>8172   1 MEDIZINISCHE K</t>
  </si>
  <si>
    <t>2098.00 EUR DE GVA</t>
  </si>
  <si>
    <t>8231   2 MEDIZINISCHE K</t>
  </si>
  <si>
    <t>RANSIT A     6.0K</t>
  </si>
  <si>
    <t>5899.00 EUR DE GVA</t>
  </si>
  <si>
    <t>7245  5945</t>
  </si>
  <si>
    <t>9082   1 ULTRA CHAIN CU</t>
  </si>
  <si>
    <t>FFS                        KROLL INT I</t>
  </si>
  <si>
    <t>VO STURZ     9.4K</t>
  </si>
  <si>
    <t>2729.21 EUR US ZRH         ECI</t>
  </si>
  <si>
    <t>7245  7800</t>
  </si>
  <si>
    <t>5477   1 CALENDER</t>
  </si>
  <si>
    <t>CP AUTOSP C</t>
  </si>
  <si>
    <t>ADILLAC      1.5K</t>
  </si>
  <si>
    <t>8.00 EUR DE ZRH         ECI</t>
  </si>
  <si>
    <t>5661   1 CALENDER</t>
  </si>
  <si>
    <t>CP AUTOSP E</t>
  </si>
  <si>
    <t>MIL FREY     1.5K</t>
  </si>
  <si>
    <t>8.00 EUR DE EAP         ECI</t>
  </si>
  <si>
    <t>5672   1 CALENDER</t>
  </si>
  <si>
    <t>5683   1 CALENDER</t>
  </si>
  <si>
    <t>5694   1 CALENDER</t>
  </si>
  <si>
    <t>CP AUTOSP F</t>
  </si>
  <si>
    <t>ACH AUTO     1.5K</t>
  </si>
  <si>
    <t>8.00 EUR DE QGL         ECI</t>
  </si>
  <si>
    <t>5709   1 CALENDER</t>
  </si>
  <si>
    <t>EDERATIO     1.5K</t>
  </si>
  <si>
    <t>8.00 EUR DE GVA         ECI</t>
  </si>
  <si>
    <t>5710   1 CALENDER</t>
  </si>
  <si>
    <t>5742   1 CALENDER</t>
  </si>
  <si>
    <t>CP AUTOSP G</t>
  </si>
  <si>
    <t>2 RACING     1.5K</t>
  </si>
  <si>
    <t>6223   1 CALENDER</t>
  </si>
  <si>
    <t>CP AUTOSP M</t>
  </si>
  <si>
    <t>ERCEDES      1.5K</t>
  </si>
  <si>
    <t>8.00 EUR DE ZJA         ECI</t>
  </si>
  <si>
    <t>7245  9583</t>
  </si>
  <si>
    <t>6210   1 LABO CHEMICALS</t>
  </si>
  <si>
    <t>TCI EUROP S</t>
  </si>
  <si>
    <t>IGMA ALD     0.3K</t>
  </si>
  <si>
    <t>40.00 EUR BE ZLI</t>
  </si>
  <si>
    <t>7245**9583*</t>
  </si>
  <si>
    <t>*6312   1 LABO CHEMICALS</t>
  </si>
  <si>
    <t>TCI EUROP E</t>
  </si>
  <si>
    <t>PFL-ISIC     0.3K</t>
  </si>
  <si>
    <t>1979.00 EUR BE QLS</t>
  </si>
  <si>
    <t>*6323   1 LABO CHEMICALS</t>
  </si>
  <si>
    <t>TCI EUROP A</t>
  </si>
  <si>
    <t>CTELION      0.3K</t>
  </si>
  <si>
    <t>75.80 EUR BE BSL</t>
  </si>
  <si>
    <t>7271   1 LABO CHEMICALS</t>
  </si>
  <si>
    <t>TCI EUROP H</t>
  </si>
  <si>
    <t>AMILTON      0.3K</t>
  </si>
  <si>
    <t>450.00 EUR BE ZDG</t>
  </si>
  <si>
    <t>7282   1 LABO CHEMICALS</t>
  </si>
  <si>
    <t>TCI EUROP O</t>
  </si>
  <si>
    <t>VD KINEG     0.3K</t>
  </si>
  <si>
    <t>108.80 EUR BE QLJ</t>
  </si>
  <si>
    <t>7845   1 LABO CHEMICALS</t>
  </si>
  <si>
    <t>320.00 EUR BE BSL</t>
  </si>
  <si>
    <t>7867   1 LABO CHEMICALS</t>
  </si>
  <si>
    <t>TCI EUROP F</t>
  </si>
  <si>
    <t>IRMENICH     0.3K</t>
  </si>
  <si>
    <t>45.90 EUR BE GVA</t>
  </si>
  <si>
    <t>7878   1 LABO CHEMICALS</t>
  </si>
  <si>
    <t>474.00 EUR BE ZLI</t>
  </si>
  <si>
    <t>7245  9628</t>
  </si>
  <si>
    <t>5685   5 HP Z440 WORK S</t>
  </si>
  <si>
    <t>TATION                     ARKPHIRE  G</t>
  </si>
  <si>
    <t>OOGLE SW    77.0K</t>
  </si>
  <si>
    <t>10121.50 EUR IE ZRH         ECI</t>
  </si>
  <si>
    <t>CRN:  724596</t>
  </si>
  <si>
    <t>7245  9877</t>
  </si>
  <si>
    <t>1799   1 AIRCAFT PARTS</t>
  </si>
  <si>
    <t>A.J. WALT M</t>
  </si>
  <si>
    <t>EGGITT S     0.5K</t>
  </si>
  <si>
    <t>328.21 EUR GB BRN</t>
  </si>
  <si>
    <t>3184   1 AIRCAFT PARTS</t>
  </si>
  <si>
    <t>A.J. WALT A</t>
  </si>
  <si>
    <t>375.09 EUR GB BSL</t>
  </si>
  <si>
    <t>7246  6926</t>
  </si>
  <si>
    <t>0842   1 FLIGHT CONTROL</t>
  </si>
  <si>
    <t>UNIT                      DIEHL AER S</t>
  </si>
  <si>
    <t>R TECHNI    11.0K</t>
  </si>
  <si>
    <t>10907.79 EUR FR ZRH</t>
  </si>
  <si>
    <t>7247  1993</t>
  </si>
  <si>
    <t>8366   1 PAYCARD</t>
  </si>
  <si>
    <t>EMARC/JEU M</t>
  </si>
  <si>
    <t>AGNOLIA      2.6K</t>
  </si>
  <si>
    <t>199.99 EUR NL ZRH         ECI</t>
  </si>
  <si>
    <t>8377   1 PAYCARD</t>
  </si>
  <si>
    <t>EMARC/JEU I</t>
  </si>
  <si>
    <t>SABELLA      2.2K</t>
  </si>
  <si>
    <t>457.00 EUR NL QGL         ECI</t>
  </si>
  <si>
    <t>8388   1 PAYCARD</t>
  </si>
  <si>
    <t>EMARC/JEU R</t>
  </si>
  <si>
    <t>OSALINDA     0.6K</t>
  </si>
  <si>
    <t>230.89 EUR NL QGL         ECI</t>
  </si>
  <si>
    <t>8399   1 PAYCARD</t>
  </si>
  <si>
    <t>RADA  PA     2.5K</t>
  </si>
  <si>
    <t>224.28 EUR NL ZDB         ECI</t>
  </si>
  <si>
    <t>N             PAGE:   25</t>
  </si>
  <si>
    <t>7247  3710</t>
  </si>
  <si>
    <t>0289   1 PRODUKTKATALOG</t>
  </si>
  <si>
    <t>E ACTIVATE SCIENTIFIC      ACTIVATE  F</t>
  </si>
  <si>
    <t>.HOFFMAN     5.0K</t>
  </si>
  <si>
    <t>10.00 EUR DE BSL         ECI</t>
  </si>
  <si>
    <t>7247  4059</t>
  </si>
  <si>
    <t>0159   3 WP EQUIPMENT -</t>
  </si>
  <si>
    <t>SWIM EQUIPMENT            CROTTON   S</t>
  </si>
  <si>
    <t>WIMSS SA    31.4K</t>
  </si>
  <si>
    <t>4363.26 EUR ES GVA</t>
  </si>
  <si>
    <t>CRN:  724740</t>
  </si>
  <si>
    <t>7247  4209</t>
  </si>
  <si>
    <t>1809   1 BUSINESS DOCUM</t>
  </si>
  <si>
    <t>ENTS                       MERCK KGA W</t>
  </si>
  <si>
    <t>ORLD INT     0.2K</t>
  </si>
  <si>
    <t>1810   1 BUSINESS DOCUM</t>
  </si>
  <si>
    <t>ENTS                       MERCK KGA O</t>
  </si>
  <si>
    <t>MPI / WI     0.2K</t>
  </si>
  <si>
    <t>7247  4312</t>
  </si>
  <si>
    <t>0139   8 EDUCATION MATE</t>
  </si>
  <si>
    <t>RIAL                       STACI BEL K</t>
  </si>
  <si>
    <t>RAUTHAMM    37.7K</t>
  </si>
  <si>
    <t>469.85 EUR BE ZRH</t>
  </si>
  <si>
    <t>CRN:  724743</t>
  </si>
  <si>
    <t>7247  4316</t>
  </si>
  <si>
    <t>0257   1 OIEL GBOIE2013</t>
  </si>
  <si>
    <t>/00107B                    CLAVERHAM 1</t>
  </si>
  <si>
    <t>44           0.6K</t>
  </si>
  <si>
    <t>5089.82 EUR GB QLJ</t>
  </si>
  <si>
    <t>0327   1 OIEL GBOIE2013</t>
  </si>
  <si>
    <t>1966.12 EUR GB QLJ</t>
  </si>
  <si>
    <t>7247  4318</t>
  </si>
  <si>
    <t>0443   1 LED FIXTURES</t>
  </si>
  <si>
    <t>DGA SRL   L</t>
  </si>
  <si>
    <t>UXED BEL     5.0K</t>
  </si>
  <si>
    <t>2205.00 EUR IT BSL</t>
  </si>
  <si>
    <t>7248  1141</t>
  </si>
  <si>
    <t>5168   1 COMMUNION GLAS</t>
  </si>
  <si>
    <t>SES                        F A DUMON D</t>
  </si>
  <si>
    <t>AVID FOT     5.6K</t>
  </si>
  <si>
    <t>100.50 EUR GB BSL</t>
  </si>
  <si>
    <t>7248  2579</t>
  </si>
  <si>
    <t>6512   1 FABRIC SAMPLE/</t>
  </si>
  <si>
    <t>WOVEN                      GASTON Y  D</t>
  </si>
  <si>
    <t>ASHA INT     1.0K</t>
  </si>
  <si>
    <t>3.00 EUR ES ZRH</t>
  </si>
  <si>
    <t>7248  6374</t>
  </si>
  <si>
    <t>5214   1 SHOES</t>
  </si>
  <si>
    <t>RC TRADIN D</t>
  </si>
  <si>
    <t>ARIO CAP     1.0K</t>
  </si>
  <si>
    <t>48.35 EUR DE BRN</t>
  </si>
  <si>
    <t>7248  6648</t>
  </si>
  <si>
    <t>5631   1 BUSINESS DOCUM</t>
  </si>
  <si>
    <t>ENTS                       CIVIL AVI M</t>
  </si>
  <si>
    <t>R M B GO     0.2K</t>
  </si>
  <si>
    <t>NCV   EUR GB QGL</t>
  </si>
  <si>
    <t>7248  7986</t>
  </si>
  <si>
    <t>6008   1 N NIKE - INTER</t>
  </si>
  <si>
    <t>NATIONALIST MID US 7 EU 40 HHV HANDE D</t>
  </si>
  <si>
    <t>ANIELA M     0.2K</t>
  </si>
  <si>
    <t>68.78 EUR DE ZJA         ECI</t>
  </si>
  <si>
    <t>6019   1 P ORANGE ALABA</t>
  </si>
  <si>
    <t>STER MUSHROOM, THE - SPACE HHV HANDE C</t>
  </si>
  <si>
    <t>HARLES-H     0.2K</t>
  </si>
  <si>
    <t>22.59 EUR DE GVA         ECI</t>
  </si>
  <si>
    <t>6214   1 N JOY DIVISION</t>
  </si>
  <si>
    <t>AVID WAL     0.6K</t>
  </si>
  <si>
    <t>109.76 EUR DE BRN         ECI</t>
  </si>
  <si>
    <t>6534   1 N FELT MURS &amp;A</t>
  </si>
  <si>
    <t>MP; SLUG - 2: A TRIBUTE TO HHV HANDE T</t>
  </si>
  <si>
    <t>OBIAS HE     0.2K</t>
  </si>
  <si>
    <t>53.18 EUR DE QLJ         ECI</t>
  </si>
  <si>
    <t>6730   1 N MARCEL DUCHA</t>
  </si>
  <si>
    <t>MP - THE ENTIRE MUSICAL WO HHV HANDE L</t>
  </si>
  <si>
    <t>AURENT S     0.2K</t>
  </si>
  <si>
    <t>30.99 EUR DE BRN         ECI</t>
  </si>
  <si>
    <t>6821   1 N JOE STRUMMER</t>
  </si>
  <si>
    <t>&amp;AMP; THE MESCALEROS - LI HHV HANDE A</t>
  </si>
  <si>
    <t>LBERTO G     0.2K</t>
  </si>
  <si>
    <t>35.98 EUR DE QLS         ECI</t>
  </si>
  <si>
    <t>6865   1 P JENS LEKMAN</t>
  </si>
  <si>
    <t>ALENTIN      0.6K</t>
  </si>
  <si>
    <t>42.73 EUR DE ZRH         ECI</t>
  </si>
  <si>
    <t>7130   1 N MARCUS FJELL</t>
  </si>
  <si>
    <t>STROM - SKELEKTIKON LP  MI HHV HANDE C</t>
  </si>
  <si>
    <t>/O JORDI     0.2K</t>
  </si>
  <si>
    <t>25.95 EUR DE ZRH         ECI</t>
  </si>
  <si>
    <t>7200   1 N LEIF VOLLEBE</t>
  </si>
  <si>
    <t>KK - NORTH AMERICANA LP  O HHV HANDE D</t>
  </si>
  <si>
    <t>ONATO RA     0.2K</t>
  </si>
  <si>
    <t>37.98 EUR DE BRN         ECI</t>
  </si>
  <si>
    <t>7232   1 N TWIT ONE - T</t>
  </si>
  <si>
    <t>HE SIT-IN TAPE  MELTING PO HHV HANDE R</t>
  </si>
  <si>
    <t>APHAEL S     1.4K</t>
  </si>
  <si>
    <t>91.11 EUR DE QLJ         ECI</t>
  </si>
  <si>
    <t>7298   1 N DIADORA - BL</t>
  </si>
  <si>
    <t>T-SHIRT L  DIADORA  ORIGI HHV HANDE E</t>
  </si>
  <si>
    <t>RDINC DE     1.0K</t>
  </si>
  <si>
    <t>96.49 EUR DE ZRH         ECI</t>
  </si>
  <si>
    <t>7380   1 N DIADORA - BL</t>
  </si>
  <si>
    <t>7541   1 N DAS EFX - LO</t>
  </si>
  <si>
    <t>GO PULLOVER HOODIE M  ORIG HHV HANDE C</t>
  </si>
  <si>
    <t>ORNELIA      0.2K</t>
  </si>
  <si>
    <t>52.00 EUR DE ZLI         ECI</t>
  </si>
  <si>
    <t>7600   2 N SUN RA &amp;AMP;</t>
  </si>
  <si>
    <t>HIS MYTH SCIENCE ARKESTRA HHV HANDE P</t>
  </si>
  <si>
    <t>ATRIK BE     8.2K</t>
  </si>
  <si>
    <t>766.91 EUR DE ZRH         ECI</t>
  </si>
  <si>
    <t>CRN:  724879</t>
  </si>
  <si>
    <t>7758   1 N BRENK SINATR</t>
  </si>
  <si>
    <t>A &amp;AMP; MORLOCKK DILEMMA - HHV HANDE A</t>
  </si>
  <si>
    <t>DRIAN SC     1.2K</t>
  </si>
  <si>
    <t>109.95 EUR DE SMV         ECI</t>
  </si>
  <si>
    <t>7839   1 N PUBLISH BRAN</t>
  </si>
  <si>
    <t>D X THE NORTH FACE - M ULT HHV HANDE V</t>
  </si>
  <si>
    <t>ICTOR FA     0.2K</t>
  </si>
  <si>
    <t>139.37 EUR DE ZRH         ECI</t>
  </si>
  <si>
    <t>7850   1 N WU-TANG CLAN</t>
  </si>
  <si>
    <t>ISHA DAR     0.2K</t>
  </si>
  <si>
    <t>26.79 EUR DE SMV         ECI</t>
  </si>
  <si>
    <t>7249  3471</t>
  </si>
  <si>
    <t>6409   3 OPTICAL LENSES</t>
  </si>
  <si>
    <t>.                          YOUNGER O V</t>
  </si>
  <si>
    <t>ISILAB S    40.5K</t>
  </si>
  <si>
    <t>3035.00 EUR CZ GVA</t>
  </si>
  <si>
    <t>CRN:  724934</t>
  </si>
  <si>
    <t>7249  6784</t>
  </si>
  <si>
    <t>6120   1 PRINTED MATTER</t>
  </si>
  <si>
    <t>PUBLICATION MAGAZINE SENT SIMPLY AB U</t>
  </si>
  <si>
    <t>LYSSE NA     2.0K</t>
  </si>
  <si>
    <t>6163   1 PRINTED MATTER</t>
  </si>
  <si>
    <t>PUBLICATION MAGAZINE SENT SIMPLY AB B</t>
  </si>
  <si>
    <t>AUME &amp; M     2.0K</t>
  </si>
  <si>
    <t>1.15 EUR GB GVA         ECI</t>
  </si>
  <si>
    <t>6233   1 PRINTED MATTER</t>
  </si>
  <si>
    <t>PUBLICATION MAGAZINE SENT SIMPLY AB I</t>
  </si>
  <si>
    <t>WC SCHAF     2.0K</t>
  </si>
  <si>
    <t>1.15 EUR GB SMV         ECI</t>
  </si>
  <si>
    <t>6255   1 PRINTED MATTER</t>
  </si>
  <si>
    <t>PUBLICATION MAGAZINE SENT SIMPLY AB M</t>
  </si>
  <si>
    <t>R SOREN      2.0K</t>
  </si>
  <si>
    <t>6266   1 PRINTED MATTER</t>
  </si>
  <si>
    <t>PUBLICATION MAGAZINE SENT SIMPLY AB S</t>
  </si>
  <si>
    <t>LYDE WAT     2.0K</t>
  </si>
  <si>
    <t>1.15 EUR GB QLS         ECI</t>
  </si>
  <si>
    <t>6277   1 PRINTED MATTER</t>
  </si>
  <si>
    <t>LANCPAIN     2.0K</t>
  </si>
  <si>
    <t>6336   1 PRINTED MATTER</t>
  </si>
  <si>
    <t>OGHART J     2.0K</t>
  </si>
  <si>
    <t>6347   1 PRINTED MATTER</t>
  </si>
  <si>
    <t>ONTRES B     2.0K</t>
  </si>
  <si>
    <t>1.15 EUR GB SIR         ECI</t>
  </si>
  <si>
    <t>6370   1 PRINTED MATTER</t>
  </si>
  <si>
    <t>PUBLICATION MAGAZINE SENT SIMPLY AB A</t>
  </si>
  <si>
    <t>DLER JOA     2.0K</t>
  </si>
  <si>
    <t>N             PAGE:   26</t>
  </si>
  <si>
    <t>6380   1 PRINTED MATTER</t>
  </si>
  <si>
    <t>PUBLICATION MAGAZINE SENT SIMPLY AB O</t>
  </si>
  <si>
    <t>MEGA LTD     2.0K</t>
  </si>
  <si>
    <t>6391   1 PRINTED MATTER</t>
  </si>
  <si>
    <t>PUBLICATION MAGAZINE SENT SIMPLY AB T</t>
  </si>
  <si>
    <t>IMEX GRO     2.0K</t>
  </si>
  <si>
    <t>1.15 EUR GB LUG         ECI</t>
  </si>
  <si>
    <t>6428   1 PRINTED MATTER</t>
  </si>
  <si>
    <t>PUBLICATION MAGAZINE SENT SIMPLY AB L</t>
  </si>
  <si>
    <t>ABEL LUX     2.0K</t>
  </si>
  <si>
    <t>1.15 EUR GB QGL         ECI</t>
  </si>
  <si>
    <t>7498  6675</t>
  </si>
  <si>
    <t>5332   1 UNIFIED CONFER</t>
  </si>
  <si>
    <t>ENCE EQUIPMENT/PARTS       POLYCOM ( A</t>
  </si>
  <si>
    <t>LSO SCHW     6.0K</t>
  </si>
  <si>
    <t>3564.95 EUR NL ZLM</t>
  </si>
  <si>
    <t>7498  7128</t>
  </si>
  <si>
    <t>5812   1 CURED SAUSAGES</t>
  </si>
  <si>
    <t>CHRONOEXP J</t>
  </si>
  <si>
    <t>ORGE LOP     0.4K</t>
  </si>
  <si>
    <t>15.00 EUR ES BRN</t>
  </si>
  <si>
    <t>7995   1 COMERCIAL DOCU</t>
  </si>
  <si>
    <t>MENTS                      CHRONOEXP F</t>
  </si>
  <si>
    <t>RANKE MA     0.2K</t>
  </si>
  <si>
    <t>10.00 EUR ES BSL</t>
  </si>
  <si>
    <t>8101   1 KIT KERATINA F</t>
  </si>
  <si>
    <t>OR THE HAIR                CHRONOEXP C</t>
  </si>
  <si>
    <t>AROLINA      0.2K</t>
  </si>
  <si>
    <t>42.90 EUR ES ZDS</t>
  </si>
  <si>
    <t>7498  7142</t>
  </si>
  <si>
    <t>9141   1 HE-TRAEGER</t>
  </si>
  <si>
    <t>KAVO DENT K</t>
  </si>
  <si>
    <t>ALADENT      0.8K</t>
  </si>
  <si>
    <t>21.87 EUR DE BRN</t>
  </si>
  <si>
    <t>7498  7194</t>
  </si>
  <si>
    <t>1477   1 SOFTWARE ROAD</t>
  </si>
  <si>
    <t>MAPS                       MODUSLINK E</t>
  </si>
  <si>
    <t>RNST RUC     0.3K</t>
  </si>
  <si>
    <t>19.95 EUR NL ZRH</t>
  </si>
  <si>
    <t>1488   1 SOFTWARE ROAD</t>
  </si>
  <si>
    <t>MAPS                       MODUSLINK G</t>
  </si>
  <si>
    <t>ARAGE F.     0.3K</t>
  </si>
  <si>
    <t>7781  3678</t>
  </si>
  <si>
    <t>9931   2 USED TRANSDUCE</t>
  </si>
  <si>
    <t>R ARRAYS PORTABLE BATTERY  JOAQUIN B N</t>
  </si>
  <si>
    <t>OVOCURE      8.0K</t>
  </si>
  <si>
    <t>48.76 EUR ES ZLM</t>
  </si>
  <si>
    <t>CRN:  778136</t>
  </si>
  <si>
    <t>7783  3407</t>
  </si>
  <si>
    <t>2881   2 HIDEX TRIATHLE</t>
  </si>
  <si>
    <t>R LSC COUNTER, ELECTRONICA HIDEX OY  G</t>
  </si>
  <si>
    <t>ESUNDHEI    21.0K</t>
  </si>
  <si>
    <t>23351.39 EUR FI BSL         ECI</t>
  </si>
  <si>
    <t>CRN:  778334</t>
  </si>
  <si>
    <t>7783  7096</t>
  </si>
  <si>
    <t>5518   1 RUG</t>
  </si>
  <si>
    <t>ANN ELVEN I</t>
  </si>
  <si>
    <t>RUGS.CO.    24.9K</t>
  </si>
  <si>
    <t>93.77 EUR GB ZDB</t>
  </si>
  <si>
    <t>7783  7758</t>
  </si>
  <si>
    <t>3120   2 USED TRANSDUCE</t>
  </si>
  <si>
    <t>R ARRAYS                   NOVOCURE  N</t>
  </si>
  <si>
    <t>OVOCURE     10.0K</t>
  </si>
  <si>
    <t>594.52 EUR ES ZLM</t>
  </si>
  <si>
    <t>CRN:  778377</t>
  </si>
  <si>
    <t>7783  8937</t>
  </si>
  <si>
    <t>6414   1 SHEET SET, COT</t>
  </si>
  <si>
    <t>TON                        CRATE AND D</t>
  </si>
  <si>
    <t>IANA ACR     1.8K</t>
  </si>
  <si>
    <t>104.99 EUR US QLS         ECI</t>
  </si>
  <si>
    <t>7783  9778</t>
  </si>
  <si>
    <t>4124   1 CORRESPONDENCE</t>
  </si>
  <si>
    <t>/NO COMMERCIAL VALUE       JSC KAZTR M</t>
  </si>
  <si>
    <t>GI MANAG     0.1K</t>
  </si>
  <si>
    <t>NCV   EUR KZ QLJ</t>
  </si>
  <si>
    <t>7783  9781</t>
  </si>
  <si>
    <t>0467   1 CORRESPONDENCE</t>
  </si>
  <si>
    <t>/NO COMMERCIAL VALUE       JSC KAZTR S</t>
  </si>
  <si>
    <t>WITCHOVE     0.1K</t>
  </si>
  <si>
    <t>NCV   EUR KZ LUG</t>
  </si>
  <si>
    <t>7783  9782</t>
  </si>
  <si>
    <t>3684   1 AIRCRAFT PARTS</t>
  </si>
  <si>
    <t>R TECHNI     3.0K</t>
  </si>
  <si>
    <t>7757.99 EUR ES ZRH</t>
  </si>
  <si>
    <t>7783  9806</t>
  </si>
  <si>
    <t>9018   1 1 PENNA USB</t>
  </si>
  <si>
    <t>LA VERONI A</t>
  </si>
  <si>
    <t>RTS-FRAN     0.4K</t>
  </si>
  <si>
    <t>8000.00 EUR IT GVA         ECI</t>
  </si>
  <si>
    <t>7783  9839</t>
  </si>
  <si>
    <t>1393   1 BIOLOGICAL SUB</t>
  </si>
  <si>
    <t>STANCE CAT B UN3373NOT SUB PDP COURI H</t>
  </si>
  <si>
    <t>11.52 EUR GB GVA</t>
  </si>
  <si>
    <t>7783  9986</t>
  </si>
  <si>
    <t>5488   1 RUG</t>
  </si>
  <si>
    <t>JACQUELIN I</t>
  </si>
  <si>
    <t>RUGS.CO.    11.3K</t>
  </si>
  <si>
    <t>70.33 EUR GB ZDB</t>
  </si>
  <si>
    <t>7784  0053</t>
  </si>
  <si>
    <t>9733   2 ARTWORK</t>
  </si>
  <si>
    <t>GALERIE E G</t>
  </si>
  <si>
    <t>ALERIE F    40.0K</t>
  </si>
  <si>
    <t>15000.00 EUR AT ZRH</t>
  </si>
  <si>
    <t>CRN:  778400</t>
  </si>
  <si>
    <t>7784**0945*</t>
  </si>
  <si>
    <t>*9854   1 SAMPLES WITH G</t>
  </si>
  <si>
    <t>AS AND STICKERS            FLAMAGAS  P</t>
  </si>
  <si>
    <t>OSCHL TO     9.4K</t>
  </si>
  <si>
    <t>90.00 EUR ES EAP         ECI</t>
  </si>
  <si>
    <t>7784  0952</t>
  </si>
  <si>
    <t>1658   1 ART WORK</t>
  </si>
  <si>
    <t>VAN HAM K D</t>
  </si>
  <si>
    <t>IETER A.     6.4K</t>
  </si>
  <si>
    <t>442.68 EUR DE BRN</t>
  </si>
  <si>
    <t>0393   1 CORRESPONDENCE</t>
  </si>
  <si>
    <t>/NO COMMERCIAL VALUE       JSC KAZTR C</t>
  </si>
  <si>
    <t>ALLTRADE     0.1K</t>
  </si>
  <si>
    <t>NCV   EUR KZ ZDB</t>
  </si>
  <si>
    <t>7784  0963</t>
  </si>
  <si>
    <t>5484   1 MESSINSTRUMENT</t>
  </si>
  <si>
    <t>MAXIMILIA P</t>
  </si>
  <si>
    <t>ARKHOTEL     1.0K</t>
  </si>
  <si>
    <t>2550.00 EUR DE QLJ</t>
  </si>
  <si>
    <t>7784  1010</t>
  </si>
  <si>
    <t>0527   1 MATERIEL DE ME</t>
  </si>
  <si>
    <t>SURE                       SAINT-GOB P</t>
  </si>
  <si>
    <t>ROCEQ SA    14.0K</t>
  </si>
  <si>
    <t>10000.00 EUR FR ZRH         ECI</t>
  </si>
  <si>
    <t>7784**1031*</t>
  </si>
  <si>
    <t>*3441   1 DM-SNW-8001SIL</t>
  </si>
  <si>
    <t>VER WIRES DISPERSION       DYCOTEC M O</t>
  </si>
  <si>
    <t>PTOTUNE      1.0K</t>
  </si>
  <si>
    <t>164.11 EUR GB ZDB         ECI</t>
  </si>
  <si>
    <t>7784  1139</t>
  </si>
  <si>
    <t>5724   1 CORRESPONDENCE</t>
  </si>
  <si>
    <t>/NO COMMERCIAL VALUE       EVERTIS I D</t>
  </si>
  <si>
    <t>OW CHEMI     0.5K</t>
  </si>
  <si>
    <t>NCV   EUR PT ZDB</t>
  </si>
  <si>
    <t>7784  1274</t>
  </si>
  <si>
    <t>0081   1 LADIES 14KT YE</t>
  </si>
  <si>
    <t>LLOW GOLD CLASSIC CLADDAGH CLADDAGH  J</t>
  </si>
  <si>
    <t>ENS CHRI     0.5K</t>
  </si>
  <si>
    <t>264.23 EUR IE ZDS         ECI</t>
  </si>
  <si>
    <t>7784  1664</t>
  </si>
  <si>
    <t>1676   1 OPTIMESS WHEEL</t>
  </si>
  <si>
    <t>PROFILE TOOL              WESTERN S E</t>
  </si>
  <si>
    <t>LAG EEKT     9.1K</t>
  </si>
  <si>
    <t>467.03 EUR US SMV         ECI</t>
  </si>
  <si>
    <t>7784  2049</t>
  </si>
  <si>
    <t>0796   1 FILTEREINSATZ</t>
  </si>
  <si>
    <t>SPX FLOW  L</t>
  </si>
  <si>
    <t>ONZA AG      7.5K</t>
  </si>
  <si>
    <t>154.00 EUR IE SIR</t>
  </si>
  <si>
    <t>7784  2057</t>
  </si>
  <si>
    <t>5799   1 MITTELKORNIGE</t>
  </si>
  <si>
    <t>SELBSTKLEBENDE PINWAND KOR KORK.PL   P</t>
  </si>
  <si>
    <t>ETRA MES     2.0K</t>
  </si>
  <si>
    <t>101.81 EUR PL ZDB</t>
  </si>
  <si>
    <t>7784  2061</t>
  </si>
  <si>
    <t>7663   1 GUMMIKORK DICH</t>
  </si>
  <si>
    <t>TUNGSPLATTE 2,5X1000X1000M KORK.PL   P</t>
  </si>
  <si>
    <t>ETER STE     2.0K</t>
  </si>
  <si>
    <t>56.04 EUR PL BRN</t>
  </si>
  <si>
    <t>7784  2070</t>
  </si>
  <si>
    <t>9933   1 FENSTERBILDER</t>
  </si>
  <si>
    <t>A4                         LUTZ MAUD W</t>
  </si>
  <si>
    <t>ALTI SPI    19.2K</t>
  </si>
  <si>
    <t>287.99 EUR DE EAP         ECI</t>
  </si>
  <si>
    <t>7784  2071</t>
  </si>
  <si>
    <t>8651   1 EORI NO: GB 92</t>
  </si>
  <si>
    <t>1 9923 09 000 DATE OF ISSU CYNERGY 3 A</t>
  </si>
  <si>
    <t>8787   1 SAMPLES OF ODO</t>
  </si>
  <si>
    <t>RIFEROUS SUBSTANCES FOR LA COSMO FRA C</t>
  </si>
  <si>
    <t>OSMO INT     0.5K</t>
  </si>
  <si>
    <t>5.00 EUR ES QLS</t>
  </si>
  <si>
    <t>7784  2083</t>
  </si>
  <si>
    <t>7682   1 NEX50007 HMX R</t>
  </si>
  <si>
    <t>10 PRO POWER F18           NEXUS SYS N</t>
  </si>
  <si>
    <t>EIDHART      3.6K</t>
  </si>
  <si>
    <t>295.57 EUR IL GVA         ECI</t>
  </si>
  <si>
    <t>5537   2 CATALOGUES - P</t>
  </si>
  <si>
    <t>APER                       CES HOLDI A</t>
  </si>
  <si>
    <t>IGLON CO    15.6K</t>
  </si>
  <si>
    <t>17.97 EUR GB SIR</t>
  </si>
  <si>
    <t>N             PAGE:   27</t>
  </si>
  <si>
    <t>7784  2105</t>
  </si>
  <si>
    <t>1566   2 CATALOGUES - P</t>
  </si>
  <si>
    <t>APER                       CES HOLDI V</t>
  </si>
  <si>
    <t>EREIN IN    17.7K</t>
  </si>
  <si>
    <t>20.38 EUR GB ZLI</t>
  </si>
  <si>
    <t>7784  2107</t>
  </si>
  <si>
    <t>5004   1 CATALOGUES - P</t>
  </si>
  <si>
    <t>APER                       CES HOLDI L</t>
  </si>
  <si>
    <t>A GARENN     9.5K</t>
  </si>
  <si>
    <t>10.94 EUR GB SIR</t>
  </si>
  <si>
    <t>7784  2109</t>
  </si>
  <si>
    <t>4812   1 ROLLKORK 4MM X</t>
  </si>
  <si>
    <t>1M X 8M                   KORK.PL   A</t>
  </si>
  <si>
    <t>NASTASIA     9.0K</t>
  </si>
  <si>
    <t>98.08 EUR PL BRN</t>
  </si>
  <si>
    <t>7784  2113</t>
  </si>
  <si>
    <t>5047   1 COSMETIC RAW M</t>
  </si>
  <si>
    <t>ATERIAL NOT DANGEROUS      INFINITEC C</t>
  </si>
  <si>
    <t>RB S.A.     17.3K</t>
  </si>
  <si>
    <t>39305.00 EUR ES SIR</t>
  </si>
  <si>
    <t>7784  2118</t>
  </si>
  <si>
    <t>5876   1 VIERKANTE PLAS</t>
  </si>
  <si>
    <t>TIC BUIZEN                 VAN APPEL B</t>
  </si>
  <si>
    <t>ESI SPAR    18.0K</t>
  </si>
  <si>
    <t>992.00 EUR NL BSL</t>
  </si>
  <si>
    <t>7784  2128</t>
  </si>
  <si>
    <t>8731   1 EMPTY FILTER C</t>
  </si>
  <si>
    <t>ARDS, ONLY FOR CUSTOMS CLE CENTOGENE P</t>
  </si>
  <si>
    <t>TC THERA     2.0K</t>
  </si>
  <si>
    <t>21.00 EUR DE QLJ</t>
  </si>
  <si>
    <t>7784  2130</t>
  </si>
  <si>
    <t>5680   1 91012100</t>
  </si>
  <si>
    <t>LVMH WATC H</t>
  </si>
  <si>
    <t>UBLOT        0.8K</t>
  </si>
  <si>
    <t>12092.18 EUR GB QLS</t>
  </si>
  <si>
    <t>7784  2142</t>
  </si>
  <si>
    <t>1748   2 CATALOGUES - P</t>
  </si>
  <si>
    <t>APER                       CES HOLDI C</t>
  </si>
  <si>
    <t>OLLEGE C    23.8K</t>
  </si>
  <si>
    <t>27.41 EUR GB QLS</t>
  </si>
  <si>
    <t>7784  2149</t>
  </si>
  <si>
    <t>2902   2 CATALOGUES - P</t>
  </si>
  <si>
    <t>APER                       CES HOLDI S</t>
  </si>
  <si>
    <t>T GEORGE    26.6K</t>
  </si>
  <si>
    <t>30.63 EUR GB QLS</t>
  </si>
  <si>
    <t>7784  2159</t>
  </si>
  <si>
    <t>9792   1 WEDDING DRESS</t>
  </si>
  <si>
    <t>ORO SPOS     4.0K</t>
  </si>
  <si>
    <t>10315.08 EUR IL ZRH</t>
  </si>
  <si>
    <t>7784  2172</t>
  </si>
  <si>
    <t>2179   1 SYNTETIC FIBER</t>
  </si>
  <si>
    <t>SAMPLE CTP                COLORAL   C</t>
  </si>
  <si>
    <t>OTY PROF     0.2K</t>
  </si>
  <si>
    <t>5.00 EUR ES GVA         ECI</t>
  </si>
  <si>
    <t>7784  2175</t>
  </si>
  <si>
    <t>7493   2 CATALOGUES - P</t>
  </si>
  <si>
    <t>APER                       CES HOLDI I</t>
  </si>
  <si>
    <t>NT. SCHO    18.5K</t>
  </si>
  <si>
    <t>21.31 EUR GB BSL</t>
  </si>
  <si>
    <t>7784  2181</t>
  </si>
  <si>
    <t>4909   1 CATALOGUES - P</t>
  </si>
  <si>
    <t>NT. SCHO     0.7K</t>
  </si>
  <si>
    <t>0.81 EUR GB BSL</t>
  </si>
  <si>
    <t>7784  2214</t>
  </si>
  <si>
    <t>8960   1 USED JACKET</t>
  </si>
  <si>
    <t>LUXURY GA S</t>
  </si>
  <si>
    <t>CHICKLI      0.7K</t>
  </si>
  <si>
    <t>30.01 EUR US QGL         ECI</t>
  </si>
  <si>
    <t>7784  2218</t>
  </si>
  <si>
    <t>1671   1 CATALOGUES - P</t>
  </si>
  <si>
    <t>APER                       CES HOLDI Z</t>
  </si>
  <si>
    <t>URICH IN    14.0K</t>
  </si>
  <si>
    <t>16.12 EUR GB ZDB</t>
  </si>
  <si>
    <t>7784  2240</t>
  </si>
  <si>
    <t>2500   1 CHROMEBOOK SIN</t>
  </si>
  <si>
    <t>GLE                        GOOGLE UK N</t>
  </si>
  <si>
    <t>OVARTIS      8.0K</t>
  </si>
  <si>
    <t>7784  2255</t>
  </si>
  <si>
    <t>0240   1 POLYESTERSTOFF</t>
  </si>
  <si>
    <t>ROLLE                     SEEEYE    E</t>
  </si>
  <si>
    <t>XOMOBILI     2.0K</t>
  </si>
  <si>
    <t>207.77 EUR DE ZRH         ECI</t>
  </si>
  <si>
    <t>7784  2267</t>
  </si>
  <si>
    <t>0792   1 RUG</t>
  </si>
  <si>
    <t>MADELEINE I</t>
  </si>
  <si>
    <t>RUGS.CO.    31.8K</t>
  </si>
  <si>
    <t>131.28 EUR GB ZDB</t>
  </si>
  <si>
    <t>7784  2281</t>
  </si>
  <si>
    <t>8668   1 DESIGN ENTW RF</t>
  </si>
  <si>
    <t>E                          FDX EXP/B I</t>
  </si>
  <si>
    <t>SLER &amp; I     8.0K</t>
  </si>
  <si>
    <t>913.51 EUR IS ZRH         ECI</t>
  </si>
  <si>
    <t>7784**2300*</t>
  </si>
  <si>
    <t>*4092   1 UN1956/GAS,NON</t>
  </si>
  <si>
    <t>-FLAMMABLE/CLASS 2.2, GAS  HONEYWELL A</t>
  </si>
  <si>
    <t>RSITEC A     2.3K</t>
  </si>
  <si>
    <t>NCV   EUR GB QNC</t>
  </si>
  <si>
    <t>7784  2353</t>
  </si>
  <si>
    <t>1527   1 FINE ARTWORK</t>
  </si>
  <si>
    <t>STATUS T ILIDIO DO G</t>
  </si>
  <si>
    <t>ISELLE G     0.5K</t>
  </si>
  <si>
    <t>1834.00 EUR PT ZRH         ECI</t>
  </si>
  <si>
    <t>9620   1 BASS GUITAR ST</t>
  </si>
  <si>
    <t>RING SETS                  FODERA GU H</t>
  </si>
  <si>
    <t>ANSJOERG     0.9K</t>
  </si>
  <si>
    <t>185.91 EUR US ZDB         ECI</t>
  </si>
  <si>
    <t>7784  2374</t>
  </si>
  <si>
    <t>9373   1 SAMPLE SWATCH</t>
  </si>
  <si>
    <t>FABRIC 100% POLYESTER      POLARTEC  V</t>
  </si>
  <si>
    <t>F EUROPE     2.7K</t>
  </si>
  <si>
    <t>7784  2390</t>
  </si>
  <si>
    <t>2738   2 VECTOR HTG LIQ</t>
  </si>
  <si>
    <t>UID SOAP 5G PAIL           INTERSURF E</t>
  </si>
  <si>
    <t>MINESS T    43.5K</t>
  </si>
  <si>
    <t>114.10 EUR US SMV</t>
  </si>
  <si>
    <t>CRN:  778423</t>
  </si>
  <si>
    <t>7784  2411</t>
  </si>
  <si>
    <t>0204   1 ELEKTRONIKA</t>
  </si>
  <si>
    <t>LIGHTBERR P</t>
  </si>
  <si>
    <t>ATRICK S     2.0K</t>
  </si>
  <si>
    <t>225.08 EUR PL ZJZ         ECI</t>
  </si>
  <si>
    <t>7784  2425</t>
  </si>
  <si>
    <t>6974   1 ELEKTRONIKA</t>
  </si>
  <si>
    <t>LIGHTBERR A</t>
  </si>
  <si>
    <t>DRIAN SC     1.5K</t>
  </si>
  <si>
    <t>206.76 EUR PL ZRH         ECI</t>
  </si>
  <si>
    <t>7784  2450</t>
  </si>
  <si>
    <t>7780   1 WATCH</t>
  </si>
  <si>
    <t>SOCIEDADE M</t>
  </si>
  <si>
    <t>ADALENA      0.9K</t>
  </si>
  <si>
    <t>379.00 EUR PT QLS         ECI</t>
  </si>
  <si>
    <t>7784  2579</t>
  </si>
  <si>
    <t>0281   1 BIKE FRAME</t>
  </si>
  <si>
    <t>SPECIALIZ S</t>
  </si>
  <si>
    <t>PECIALIZ     9.1K</t>
  </si>
  <si>
    <t>1875.47 EUR US QLJ         ECI</t>
  </si>
  <si>
    <t>7784  2589</t>
  </si>
  <si>
    <t>2390   1 CORRESPONDENCE</t>
  </si>
  <si>
    <t>/NO COMMERCIAL VALUE       MICHAEL K S</t>
  </si>
  <si>
    <t>ALES AUD     1.0K</t>
  </si>
  <si>
    <t>NCV   EUR GB LUG</t>
  </si>
  <si>
    <t>7784  2662</t>
  </si>
  <si>
    <t>7754   1 GRD-99-0706 SD</t>
  </si>
  <si>
    <t>VB GUARD DISC 10/PK        CONCISE S M</t>
  </si>
  <si>
    <t>ETROHM A     4.1K</t>
  </si>
  <si>
    <t>30370.87 EUR US SMV         ECI</t>
  </si>
  <si>
    <t>7784  2689</t>
  </si>
  <si>
    <t>3474   1 USED THROTTLE</t>
  </si>
  <si>
    <t>BODY                       EXOTIC AU C</t>
  </si>
  <si>
    <t>N EVOLUT     1.4K</t>
  </si>
  <si>
    <t>281.32 EUR US EAP         ECI</t>
  </si>
  <si>
    <t>7784  2763</t>
  </si>
  <si>
    <t>4844   1 LAPTOPS</t>
  </si>
  <si>
    <t>ZURICH    Z</t>
  </si>
  <si>
    <t>URICH        3.6K</t>
  </si>
  <si>
    <t>0.94 EUR US ZRH         ECI</t>
  </si>
  <si>
    <t>7784  2777</t>
  </si>
  <si>
    <t>3660   1 CORRESPONDENCE</t>
  </si>
  <si>
    <t>/NO COMMERCIAL VALUE       SANDRA JO I</t>
  </si>
  <si>
    <t>LLUSIONR     0.5K</t>
  </si>
  <si>
    <t>NCV   EUR US ZRH</t>
  </si>
  <si>
    <t>7784  3121</t>
  </si>
  <si>
    <t>0540   1 TURBINE TRANSD</t>
  </si>
  <si>
    <t>UCER CP515 FOR MHI         PIEZOCRYS M</t>
  </si>
  <si>
    <t>EGGITT S    10.1K</t>
  </si>
  <si>
    <t>45800.00 EUR AT BRN</t>
  </si>
  <si>
    <t>7784  3126</t>
  </si>
  <si>
    <t>2467   1 COVER BOOKBIND</t>
  </si>
  <si>
    <t>ING MATERIALS SAMPLES      DIGITO MA R</t>
  </si>
  <si>
    <t>EMO HEDI     1.0K</t>
  </si>
  <si>
    <t>40.32 EUR PL QLJ</t>
  </si>
  <si>
    <t>9483   1 ELEKTRIFZIERUN</t>
  </si>
  <si>
    <t>GSS ULE                    WALTER KN A</t>
  </si>
  <si>
    <t>LINEA AG    10.0K</t>
  </si>
  <si>
    <t>382.31 EUR DE BSL         ECI</t>
  </si>
  <si>
    <t>7784  3132</t>
  </si>
  <si>
    <t>1378   1 LOG BOOK AND E</t>
  </si>
  <si>
    <t>NVELOPE WITH DOCUMENATION  N3 ENGINE S</t>
  </si>
  <si>
    <t>WISS INT     6.0K</t>
  </si>
  <si>
    <t>6.56 EUR DE ZRH         ECI</t>
  </si>
  <si>
    <t>N             PAGE:   28</t>
  </si>
  <si>
    <t>/NO COMMERCIAL VALUE       FREEPORT  O</t>
  </si>
  <si>
    <t>MNI ARTE     0.5K</t>
  </si>
  <si>
    <t>7784  3135</t>
  </si>
  <si>
    <t>5034   1 CULTURED PEARL</t>
  </si>
  <si>
    <t>S                          HESSE GMB G</t>
  </si>
  <si>
    <t>UT &amp; CO      0.4K</t>
  </si>
  <si>
    <t>2995.00 EUR DE SMV</t>
  </si>
  <si>
    <t>5696   1 ACCOUNTING DOC</t>
  </si>
  <si>
    <t>UMENTS                     INTERLOG  R</t>
  </si>
  <si>
    <t>ICHEMONT     0.5K</t>
  </si>
  <si>
    <t>1.00 EUR FR BRN</t>
  </si>
  <si>
    <t>7784  3136</t>
  </si>
  <si>
    <t>7586   1 RAW POLYMER</t>
  </si>
  <si>
    <t>CROSSPOLI E</t>
  </si>
  <si>
    <t>MPA         27.0K</t>
  </si>
  <si>
    <t>62.60 EUR IT SMV         ECI</t>
  </si>
  <si>
    <t>7784  3137</t>
  </si>
  <si>
    <t>5573   1 CARDS</t>
  </si>
  <si>
    <t>DOCUPRINT J</t>
  </si>
  <si>
    <t>P MORGAN     1.0K</t>
  </si>
  <si>
    <t>0111   1 TELEFONTEILE</t>
  </si>
  <si>
    <t>KAPSCH BU C</t>
  </si>
  <si>
    <t>OMFOX AG     4.3K</t>
  </si>
  <si>
    <t>700.00 EUR AT QLJ</t>
  </si>
  <si>
    <t>7784  3141</t>
  </si>
  <si>
    <t>7036   1 CARDS</t>
  </si>
  <si>
    <t>7426   1 BERGAMOTTIN RO</t>
  </si>
  <si>
    <t>TICHROM (HARMLESS CHEMICAL CARL ROTH S</t>
  </si>
  <si>
    <t>IGMA-ALD     0.5K</t>
  </si>
  <si>
    <t>575.00 EUR DE ZLI</t>
  </si>
  <si>
    <t>7784  3142</t>
  </si>
  <si>
    <t>0411   1 LADIES' LONG S</t>
  </si>
  <si>
    <t>LEEVE LEOTARD WITH ROUND N DANZASHOP R</t>
  </si>
  <si>
    <t>IZZATI F     0.5K</t>
  </si>
  <si>
    <t>29.42 EUR IT QLS         ECI</t>
  </si>
  <si>
    <t>2973   1 AIRCRAFT PARTS</t>
  </si>
  <si>
    <t>: PDI BOX                  NAVAERO A E</t>
  </si>
  <si>
    <t>DELWEISS     1.6K</t>
  </si>
  <si>
    <t>18.75 EUR SE ZRH         ECI</t>
  </si>
  <si>
    <t>7784  3143</t>
  </si>
  <si>
    <t>1154   1 TV CONTROL CAB</t>
  </si>
  <si>
    <t>LE                         QUADRIGA  T</t>
  </si>
  <si>
    <t>IFFANY H     1.0K</t>
  </si>
  <si>
    <t>11.52 EUR GB GVA         ECI</t>
  </si>
  <si>
    <t>7784  3145</t>
  </si>
  <si>
    <t>5460   1 ISOLATED SOY P</t>
  </si>
  <si>
    <t>ROTEIN                     GDL       G</t>
  </si>
  <si>
    <t>IVAUDAN     20.3K</t>
  </si>
  <si>
    <t>110.00 EUR BE ZRH</t>
  </si>
  <si>
    <t>6136   1 CARDS</t>
  </si>
  <si>
    <t>9661   1 SPEEDO FOR MOT</t>
  </si>
  <si>
    <t>ORCYCLE                    CHL       A</t>
  </si>
  <si>
    <t>MOROSO A     1.0K</t>
  </si>
  <si>
    <t>50.00 EUR IT ZRH</t>
  </si>
  <si>
    <t>5483   1 VEHICLE TRACKI</t>
  </si>
  <si>
    <t>NG SYSTEM                  VODAFONE  B</t>
  </si>
  <si>
    <t>ENTLEY L     1.0K</t>
  </si>
  <si>
    <t>115.16 EUR GB LUG</t>
  </si>
  <si>
    <t>7784  3147</t>
  </si>
  <si>
    <t>5234   1 FIBER OPTIC CO</t>
  </si>
  <si>
    <t>MPONENTS                   FIBERON T F</t>
  </si>
  <si>
    <t>ISCHER C     2.0K</t>
  </si>
  <si>
    <t>758.63 EUR PL QLS</t>
  </si>
  <si>
    <t>5808   1 CARDS</t>
  </si>
  <si>
    <t>4618   1 ARTIKELS OF JE</t>
  </si>
  <si>
    <t>WELLERY                    GOLDSCHMI S</t>
  </si>
  <si>
    <t>USANNE U     0.5K</t>
  </si>
  <si>
    <t>2370.00 EUR DE ZLI</t>
  </si>
  <si>
    <t>9734   1 CARDS</t>
  </si>
  <si>
    <t>7784  3149</t>
  </si>
  <si>
    <t>8420   1 CARDS</t>
  </si>
  <si>
    <t>0136   1 DIODES</t>
  </si>
  <si>
    <t>CSP - COM P</t>
  </si>
  <si>
    <t>OWERPART    14.0K</t>
  </si>
  <si>
    <t>17278.25 EUR PT ZDB</t>
  </si>
  <si>
    <t>7784**3150*</t>
  </si>
  <si>
    <t>*6167   1 ANALYTICAL SAM</t>
  </si>
  <si>
    <t>PLE IN ACETONITRILE        KARSA OY  T</t>
  </si>
  <si>
    <t>OFWERK A     1.1K</t>
  </si>
  <si>
    <t>30.00 EUR FI BRN</t>
  </si>
  <si>
    <t>7784  3152</t>
  </si>
  <si>
    <t>0458   1 ISOLATED SOY P</t>
  </si>
  <si>
    <t>ROTEIN                     NEELE-VAT G</t>
  </si>
  <si>
    <t>119.00 EUR NL ZRH</t>
  </si>
  <si>
    <t>7784  3153</t>
  </si>
  <si>
    <t>7523   1 CARDS</t>
  </si>
  <si>
    <t>8817   1 MODULE+ELEKTRO</t>
  </si>
  <si>
    <t>NISCHE TEILE               I LOG LOG G</t>
  </si>
  <si>
    <t>RAPOS SC     6.0K</t>
  </si>
  <si>
    <t>3403.66 EUR AT BRN</t>
  </si>
  <si>
    <t>7784  3154</t>
  </si>
  <si>
    <t>4547   1 CARDS</t>
  </si>
  <si>
    <t>7226   1 T-SHIRT</t>
  </si>
  <si>
    <t>MERCHWORL S</t>
  </si>
  <si>
    <t>ERGE GUG     0.5K</t>
  </si>
  <si>
    <t>20.00 EUR SE BSL         ECI</t>
  </si>
  <si>
    <t>7784  3155</t>
  </si>
  <si>
    <t>2751   1 IRISH CRAFT WO</t>
  </si>
  <si>
    <t>OLLEN SWEATER              WESTEND W M</t>
  </si>
  <si>
    <t>ICHAEL S     1.0K</t>
  </si>
  <si>
    <t>45.73 EUR IE QGL         ECI</t>
  </si>
  <si>
    <t>3081   1 CARDS</t>
  </si>
  <si>
    <t>8153   1 DOC TICKET RES</t>
  </si>
  <si>
    <t>T                          FEDEX C/O E</t>
  </si>
  <si>
    <t>DENRED S    15.0K</t>
  </si>
  <si>
    <t>180.60 EUR BE QLS</t>
  </si>
  <si>
    <t>7784  3156</t>
  </si>
  <si>
    <t>1594   1 CARDS</t>
  </si>
  <si>
    <t>7272   2 HECTOR HARE FU</t>
  </si>
  <si>
    <t>LL SIZE                    RORY DOBN S</t>
  </si>
  <si>
    <t>CHERBENG    23.4K</t>
  </si>
  <si>
    <t>1305.96 EUR GB QLJ         ECI</t>
  </si>
  <si>
    <t>9757   7 TEXTURED SOY P</t>
  </si>
  <si>
    <t>ROTEIN CONCENTRATE         NEELE-VAT G</t>
  </si>
  <si>
    <t>IVAUDAN     70.5K</t>
  </si>
  <si>
    <t>469.76 EUR NL ZRH</t>
  </si>
  <si>
    <t>7784  3157</t>
  </si>
  <si>
    <t>2639   1 DIMMERS</t>
  </si>
  <si>
    <t>LC RELCO  B</t>
  </si>
  <si>
    <t>ELLUCI A    20.0K</t>
  </si>
  <si>
    <t>1478.86 EUR IT BSL</t>
  </si>
  <si>
    <t>6061   1 TE1055</t>
  </si>
  <si>
    <t>TRANS-O-F T</t>
  </si>
  <si>
    <t>ECOMEDIC     1.8K</t>
  </si>
  <si>
    <t>400.00 EUR DE EAP</t>
  </si>
  <si>
    <t>9531   1 CARDS</t>
  </si>
  <si>
    <t>3486   1 DIFFUSEUR ALBE</t>
  </si>
  <si>
    <t>DO 5 / ALBEDINO 1          DEGRE K   K</t>
  </si>
  <si>
    <t>ALADENT      2.0K</t>
  </si>
  <si>
    <t>201.50 EUR FR QLS</t>
  </si>
  <si>
    <t>6073   1 FLAVOUR INGRED</t>
  </si>
  <si>
    <t>IENTS - SAMPLE             OMEGA ING F</t>
  </si>
  <si>
    <t>7784  3160</t>
  </si>
  <si>
    <t>2782   1 ISA-9 NO DANGE</t>
  </si>
  <si>
    <t>ROUS PRODUCT               S.A. AJIN F</t>
  </si>
  <si>
    <t>. HOFFMA     1.1K</t>
  </si>
  <si>
    <t>10.00 EUR BE BSL</t>
  </si>
  <si>
    <t>8769   1 CORRESPONDENCE</t>
  </si>
  <si>
    <t>/NO COMMERCIAL VALUE       FCX WORLD C</t>
  </si>
  <si>
    <t>/O CHENO     0.5K</t>
  </si>
  <si>
    <t>9401   1 CORRESPONDENCE</t>
  </si>
  <si>
    <t>_NO_COMMERCIAL_VALUE       SUINNO OY W</t>
  </si>
  <si>
    <t>ORLD INT     0.5K</t>
  </si>
  <si>
    <t>NCV   EUR FI GVA</t>
  </si>
  <si>
    <t>7784  3161</t>
  </si>
  <si>
    <t>3790   1 BRACELET EN SA</t>
  </si>
  <si>
    <t>TIN                        FLORENT H B</t>
  </si>
  <si>
    <t>OUTIQUE      0.5K</t>
  </si>
  <si>
    <t>123.30 EUR FR GVA</t>
  </si>
  <si>
    <t>5223   1 PRINTED CIRCUI</t>
  </si>
  <si>
    <t>T BOARD FOR A COMPUTER     DIAGNOSYS R</t>
  </si>
  <si>
    <t>HEINMETA     8.0K</t>
  </si>
  <si>
    <t>186.81 EUR GB ZRH</t>
  </si>
  <si>
    <t>N             PAGE:   29</t>
  </si>
  <si>
    <t>7708   1 T-SHIRT</t>
  </si>
  <si>
    <t>FLEURS DE M</t>
  </si>
  <si>
    <t>ARC GANT     0.4K</t>
  </si>
  <si>
    <t>115.00 EUR FR ZDG         ECI</t>
  </si>
  <si>
    <t>7784  3162</t>
  </si>
  <si>
    <t>5474   1 PLD 7102390010</t>
  </si>
  <si>
    <t>D2D VAL E F</t>
  </si>
  <si>
    <t>ABIO CLA     0.5K</t>
  </si>
  <si>
    <t>4000.00 EUR IL LUG</t>
  </si>
  <si>
    <t>7784  3163</t>
  </si>
  <si>
    <t>0830   1 MANDOLIN</t>
  </si>
  <si>
    <t>THE ACOUS D</t>
  </si>
  <si>
    <t>ANIEL NA     5.0K</t>
  </si>
  <si>
    <t>2301.35 EUR GB ZRH         ECI</t>
  </si>
  <si>
    <t>3623   1 ACCESSORIES BI</t>
  </si>
  <si>
    <t>KE                         RIDE WILL C</t>
  </si>
  <si>
    <t>AR SA LO     1.0K</t>
  </si>
  <si>
    <t>49.70 EUR IT LUG</t>
  </si>
  <si>
    <t>7784  3165</t>
  </si>
  <si>
    <t>0328   1 BIJOUX</t>
  </si>
  <si>
    <t>BEONTIME  W</t>
  </si>
  <si>
    <t>EIBEL ES     0.5K</t>
  </si>
  <si>
    <t>103.94 EUR PT QGL</t>
  </si>
  <si>
    <t>0497   1 FILTER</t>
  </si>
  <si>
    <t>CONSOLITE S</t>
  </si>
  <si>
    <t>ATHOM SA     1.0K</t>
  </si>
  <si>
    <t>840.00 EUR GB BSL</t>
  </si>
  <si>
    <t>7784  3166</t>
  </si>
  <si>
    <t>0086   1 ELECTRONIC BOA</t>
  </si>
  <si>
    <t>RDS FOR MEDICAL DEVICE;    SC PLEXUS R</t>
  </si>
  <si>
    <t>ADIOMETE     1.7K</t>
  </si>
  <si>
    <t>1249.88 EUR RO BSL</t>
  </si>
  <si>
    <t>1406   1 16MM FILM PRIN</t>
  </si>
  <si>
    <t>T                          LUX       M</t>
  </si>
  <si>
    <t>USEUM TI     1.0K</t>
  </si>
  <si>
    <t>11.52 EUR GB BSL         ECI</t>
  </si>
  <si>
    <t>2104   1 MIDAS METALL A</t>
  </si>
  <si>
    <t>RTIFEX 2.1 BRONZE          MIDAS SUR K</t>
  </si>
  <si>
    <t>NOPP &amp; P    11.0K</t>
  </si>
  <si>
    <t>664.20 EUR DE ZLI</t>
  </si>
  <si>
    <t>4520   1 05802684 - LAB</t>
  </si>
  <si>
    <t>EL THERMO 6,00X40,00MM (NA TRIDONIC  T</t>
  </si>
  <si>
    <t>ULUX AG      1.0K</t>
  </si>
  <si>
    <t>107.50 EUR AT ZJA         ECI</t>
  </si>
  <si>
    <t>9738   1 BLOOD SAMPLES</t>
  </si>
  <si>
    <t>UN3373                     EZER MEZI N</t>
  </si>
  <si>
    <t>HRL-UNIV     0.5K</t>
  </si>
  <si>
    <t>4.69 EUR IL GVA</t>
  </si>
  <si>
    <t>0683   3 SHOES WEB</t>
  </si>
  <si>
    <t>CARMINA S Z</t>
  </si>
  <si>
    <t>H CRAFTS    60.8K</t>
  </si>
  <si>
    <t>5328.00 EUR ES ZRH</t>
  </si>
  <si>
    <t>7784  3168</t>
  </si>
  <si>
    <t>6605   3 E-COLOUR</t>
  </si>
  <si>
    <t>ROSCOLABS L</t>
  </si>
  <si>
    <t>UXAN SA     42.0K</t>
  </si>
  <si>
    <t>322.62 EUR GB GVA</t>
  </si>
  <si>
    <t>9350   1 JEWELRY</t>
  </si>
  <si>
    <t>PEDRO ROM F</t>
  </si>
  <si>
    <t>REDY SAD     0.5K</t>
  </si>
  <si>
    <t>785.22 EUR ES QLS</t>
  </si>
  <si>
    <t>7784  3169</t>
  </si>
  <si>
    <t>4420   1 CAMERA SUPPORT</t>
  </si>
  <si>
    <t>EQUIPMENT                 CAMERA DY V</t>
  </si>
  <si>
    <t>ISUALS S    28.0K</t>
  </si>
  <si>
    <t>2300.00 EUR GB GVA</t>
  </si>
  <si>
    <t>9535   1 FERRITE CORES</t>
  </si>
  <si>
    <t>INDUSTRIA A</t>
  </si>
  <si>
    <t>UDEMARS      2.0K</t>
  </si>
  <si>
    <t>231.73 EUR DE LUG</t>
  </si>
  <si>
    <t>7784  3172</t>
  </si>
  <si>
    <t>4676   4 EDUCATIONAL EQ</t>
  </si>
  <si>
    <t>UIPMENT                    CES HOLDI Z</t>
  </si>
  <si>
    <t>URICH IN    48.8K</t>
  </si>
  <si>
    <t>57.89 EUR GB ZDB</t>
  </si>
  <si>
    <t>7784  3173</t>
  </si>
  <si>
    <t>9576   1 CORRESPONDENCE</t>
  </si>
  <si>
    <t>/NO COMMERCIAL VALUE       BRACCO IM W</t>
  </si>
  <si>
    <t>IPO INTE     0.5K</t>
  </si>
  <si>
    <t>7784  3174</t>
  </si>
  <si>
    <t>6464   1 MUESTRAS DE VI</t>
  </si>
  <si>
    <t>NO                         AXIAL     P</t>
  </si>
  <si>
    <t>HILIPP S     3.0K</t>
  </si>
  <si>
    <t>2.00 EUR ES ZRH</t>
  </si>
  <si>
    <t>7784  3175</t>
  </si>
  <si>
    <t>1350   1 BARBEQUE</t>
  </si>
  <si>
    <t>VOLARE AV C</t>
  </si>
  <si>
    <t>HALET CH    10.0K</t>
  </si>
  <si>
    <t>28.79 EUR GB SIR</t>
  </si>
  <si>
    <t>7784  3176</t>
  </si>
  <si>
    <t>5584   1 CORRESPONDENCE</t>
  </si>
  <si>
    <t>/NO COMMERCIAL VALUE       INFOX GMB F</t>
  </si>
  <si>
    <t>TI TOURI     1.0K</t>
  </si>
  <si>
    <t>7784  3177</t>
  </si>
  <si>
    <t>6103   1 LEADSCREW NUTS</t>
  </si>
  <si>
    <t>RELIANCE  B</t>
  </si>
  <si>
    <t>ESI SPAR     2.0K</t>
  </si>
  <si>
    <t>940.17 EUR IE ZLI</t>
  </si>
  <si>
    <t>7784  3181</t>
  </si>
  <si>
    <t>2550   1 236 STUCK FREU</t>
  </si>
  <si>
    <t>NDSCHAFTSRINGE IN SILBER 9 FIRMA LIN F</t>
  </si>
  <si>
    <t>IRMA PFA     3.9K</t>
  </si>
  <si>
    <t>10523.00 EUR DE QLJ</t>
  </si>
  <si>
    <t>7784  3182</t>
  </si>
  <si>
    <t>5127   1 SPARE PARTS -</t>
  </si>
  <si>
    <t>NEW                        PEAK SCIE D</t>
  </si>
  <si>
    <t>IRECTION     9.3K</t>
  </si>
  <si>
    <t>57.58 EUR GB QLS         ECI</t>
  </si>
  <si>
    <t>8789   1 ARMBANDUHREN</t>
  </si>
  <si>
    <t>D-LOG GMB J</t>
  </si>
  <si>
    <t>BY          18.0K</t>
  </si>
  <si>
    <t>2708.00 EUR DE GVA         ECI</t>
  </si>
  <si>
    <t>7784  3185</t>
  </si>
  <si>
    <t>0805   1 OPTICAL MEDICA</t>
  </si>
  <si>
    <t>L EQUIPMENT                LD TRANSP S</t>
  </si>
  <si>
    <t>WISSOPTI     2.0K</t>
  </si>
  <si>
    <t>15.00 EUR DE SMV</t>
  </si>
  <si>
    <t>2072   1 PRINT</t>
  </si>
  <si>
    <t>JEALOUS E S</t>
  </si>
  <si>
    <t>ANDRA BU     3.0K</t>
  </si>
  <si>
    <t>374.28 EUR GB ZRH         ECI</t>
  </si>
  <si>
    <t>7784  3186</t>
  </si>
  <si>
    <t>8174   1 KOFFER</t>
  </si>
  <si>
    <t>WIECHERT  F</t>
  </si>
  <si>
    <t>RANK MES     5.2K</t>
  </si>
  <si>
    <t>158.00 EUR DE ZDB</t>
  </si>
  <si>
    <t>7784  3188</t>
  </si>
  <si>
    <t>2465   1 CONTRACTS</t>
  </si>
  <si>
    <t>HISTOGENE N</t>
  </si>
  <si>
    <t>2.00 EUR BE BSL</t>
  </si>
  <si>
    <t>7784  3190</t>
  </si>
  <si>
    <t>8425   1 MDR100ABNB.CE7</t>
  </si>
  <si>
    <t>SONY KOPFHORER            SONY EURO S</t>
  </si>
  <si>
    <t>ONY EURO     1.0K</t>
  </si>
  <si>
    <t>100.00 EUR AT ZDB         ECI</t>
  </si>
  <si>
    <t>7784  3193</t>
  </si>
  <si>
    <t>4293   1 BOOK</t>
  </si>
  <si>
    <t>MARTCOM L M</t>
  </si>
  <si>
    <t>RS YOLAN     0.5K</t>
  </si>
  <si>
    <t>23.03 EUR GB SIR         ECI</t>
  </si>
  <si>
    <t>7784  3194</t>
  </si>
  <si>
    <t>5030   1 GREETING CARDS</t>
  </si>
  <si>
    <t>APYRUS       1.5K</t>
  </si>
  <si>
    <t>2.30 EUR GB QLS         ECI</t>
  </si>
  <si>
    <t>7784  3197</t>
  </si>
  <si>
    <t>0660   1 WATCH GIFT</t>
  </si>
  <si>
    <t>FRANCOISE K</t>
  </si>
  <si>
    <t>EVIN COR     0.5K</t>
  </si>
  <si>
    <t>150.00 EUR FR BRN         ECI</t>
  </si>
  <si>
    <t>7784  3204</t>
  </si>
  <si>
    <t>8545   1 PLASTIC TUBING</t>
  </si>
  <si>
    <t>ZEUS IND  S</t>
  </si>
  <si>
    <t>ENTEC AG     0.5K</t>
  </si>
  <si>
    <t>1.00 EUR IE BSL         ECI</t>
  </si>
  <si>
    <t>7784  3206</t>
  </si>
  <si>
    <t>7172   1 REGLER</t>
  </si>
  <si>
    <t>DYNAMOTIO H</t>
  </si>
  <si>
    <t>EXAGON T     6.0K</t>
  </si>
  <si>
    <t>3550.00 EUR DE SMV</t>
  </si>
  <si>
    <t>7784  3209</t>
  </si>
  <si>
    <t>7484   2 AIRCRAFT TOOLS</t>
  </si>
  <si>
    <t>PREMA DI  E</t>
  </si>
  <si>
    <t>TIHAD RE    17.0K</t>
  </si>
  <si>
    <t>1649.02 EUR IT GVA</t>
  </si>
  <si>
    <t>9693   1 BUSINESS_DOCUM</t>
  </si>
  <si>
    <t>ENT                        HANDELSKA A</t>
  </si>
  <si>
    <t>LBANY IN     0.5K</t>
  </si>
  <si>
    <t>NCV   EUR SE SMV         ECI</t>
  </si>
  <si>
    <t>7784  3213</t>
  </si>
  <si>
    <t>9072   1 MOTORCYCLE HOS</t>
  </si>
  <si>
    <t>ES                         AS3 PERFO F</t>
  </si>
  <si>
    <t>ABIAN TE     0.5K</t>
  </si>
  <si>
    <t>7784  3220</t>
  </si>
  <si>
    <t>8856   1 KATALOGE</t>
  </si>
  <si>
    <t>INFOX GMB F</t>
  </si>
  <si>
    <t>N             PAGE:   30</t>
  </si>
  <si>
    <t>7784  3222</t>
  </si>
  <si>
    <t>9063  12 TUI WERBEMITTE</t>
  </si>
  <si>
    <t>L                          INFOX GMB K</t>
  </si>
  <si>
    <t>ROMER AG    49.2K</t>
  </si>
  <si>
    <t>904.50 EUR DE ZDB</t>
  </si>
  <si>
    <t>7784  3232</t>
  </si>
  <si>
    <t>0323   1 WATCHSTRAPS IN</t>
  </si>
  <si>
    <t>LEATHER                   LIC NV    F</t>
  </si>
  <si>
    <t>REDERIQU     2.2K</t>
  </si>
  <si>
    <t>7080.14 EUR BE GVA</t>
  </si>
  <si>
    <t>7784  3233</t>
  </si>
  <si>
    <t>8299   1 SPARE PARTS FO</t>
  </si>
  <si>
    <t>R ELECTRIC MACHINE         EVER SRL  D</t>
  </si>
  <si>
    <t>OMAINE P     0.5K</t>
  </si>
  <si>
    <t>65.88 EUR IT QLS         ECI</t>
  </si>
  <si>
    <t>7784  3239</t>
  </si>
  <si>
    <t>4288   1 THREAD ROLLING</t>
  </si>
  <si>
    <t>DIES                      MAYES AND S</t>
  </si>
  <si>
    <t>FS INTEC     8.0K</t>
  </si>
  <si>
    <t>865.00 EUR GB SMV         ECI</t>
  </si>
  <si>
    <t>7784  3241</t>
  </si>
  <si>
    <t>6985   1 DESIGNER CLOTH</t>
  </si>
  <si>
    <t>ING                        ATELLIER  L</t>
  </si>
  <si>
    <t>OOQ          4.4K</t>
  </si>
  <si>
    <t>1980.00 EUR NL ZRH</t>
  </si>
  <si>
    <t>7784  3252</t>
  </si>
  <si>
    <t>0991   1 BLITZLEUCHTEMR</t>
  </si>
  <si>
    <t>N 17DE740254766415E1       BOLLORE L E</t>
  </si>
  <si>
    <t>MTEQ EUR     0.7K</t>
  </si>
  <si>
    <t>413.75 EUR DE ZRH</t>
  </si>
  <si>
    <t>1862   1 DATA SHEETS</t>
  </si>
  <si>
    <t>TECHRETE  F</t>
  </si>
  <si>
    <t>EXLIX CO     2.0K</t>
  </si>
  <si>
    <t>NCV   EUR IE QLS</t>
  </si>
  <si>
    <t>3352   1 TEMPTALE 4; 16</t>
  </si>
  <si>
    <t>K USB SINGLE USE           SENSITECH A</t>
  </si>
  <si>
    <t>GILITY L     5.0K</t>
  </si>
  <si>
    <t>1431.00 EUR NL BSL</t>
  </si>
  <si>
    <t>7784  3270</t>
  </si>
  <si>
    <t>0322   1 DIVING EQUIPME</t>
  </si>
  <si>
    <t>NT                         XDEEP SPO F</t>
  </si>
  <si>
    <t>LAVIO CA     3.0K</t>
  </si>
  <si>
    <t>22.00 EUR PL ZRH</t>
  </si>
  <si>
    <t>4946   1 CORRESPONDENCE</t>
  </si>
  <si>
    <t>/NO COMMERCIAL VALUE       FREEPORT  E</t>
  </si>
  <si>
    <t>FG BANK      0.5K</t>
  </si>
  <si>
    <t>7784  3274</t>
  </si>
  <si>
    <t>8187   1 CORRESPONDENCE</t>
  </si>
  <si>
    <t>/NO COMMERCIAL VALUE       SMP PARTN B</t>
  </si>
  <si>
    <t>ANK JULI     0.5K</t>
  </si>
  <si>
    <t>7784  3275</t>
  </si>
  <si>
    <t>6807   1 ZARIA MODULES</t>
  </si>
  <si>
    <t>TOUCHNETI Y</t>
  </si>
  <si>
    <t>PSOMED A     1.0K</t>
  </si>
  <si>
    <t>93.77 EUR GB QNC</t>
  </si>
  <si>
    <t>7784  3278</t>
  </si>
  <si>
    <t>8846   2 LIGHTING PRODU</t>
  </si>
  <si>
    <t>CTS                        AURORA    A</t>
  </si>
  <si>
    <t>URORA LI    28.0K</t>
  </si>
  <si>
    <t>248.43 EUR GB QLJ</t>
  </si>
  <si>
    <t>7784  3281</t>
  </si>
  <si>
    <t>1594   1 LEATHER STRAPS</t>
  </si>
  <si>
    <t>CLAUDIA S L</t>
  </si>
  <si>
    <t>'ATELIER     3.8K</t>
  </si>
  <si>
    <t>6992.00 EUR IT GVA</t>
  </si>
  <si>
    <t>7784  3285</t>
  </si>
  <si>
    <t>6100   1 WASHER, SHIMMI</t>
  </si>
  <si>
    <t>NG                         BOLLORE L A</t>
  </si>
  <si>
    <t>IR-GLACI     0.4K</t>
  </si>
  <si>
    <t>21.46 EUR DE SIR</t>
  </si>
  <si>
    <t>7784  3294</t>
  </si>
  <si>
    <t>1214   1 MAPTUN SPRINGS</t>
  </si>
  <si>
    <t>NEO BROS  S</t>
  </si>
  <si>
    <t>TEFFAN G     3.4K</t>
  </si>
  <si>
    <t>92.13 EUR GB ZDB</t>
  </si>
  <si>
    <t>7784  3307</t>
  </si>
  <si>
    <t>7240   1 KAPILLARE 220.</t>
  </si>
  <si>
    <t>750-B , SS, 1/16 ENDSTUCKE VWR INTER U</t>
  </si>
  <si>
    <t>NIMED SA     2.5K</t>
  </si>
  <si>
    <t>100.00 EUR DE QLS         ECI</t>
  </si>
  <si>
    <t>7784  3308</t>
  </si>
  <si>
    <t>9611   1 PREVENTOL</t>
  </si>
  <si>
    <t>LONZA CAS L</t>
  </si>
  <si>
    <t>ONZA AG      0.5K</t>
  </si>
  <si>
    <t>5.76 EUR GB SIR         ECI</t>
  </si>
  <si>
    <t>7784  3310</t>
  </si>
  <si>
    <t>8070   1 PRINTED MATTER</t>
  </si>
  <si>
    <t>ON PAPER                  DOM HOTEL A</t>
  </si>
  <si>
    <t>MANDA HA     3.0K</t>
  </si>
  <si>
    <t>65.00 EUR IT ZDB         ECI</t>
  </si>
  <si>
    <t>7784  3312</t>
  </si>
  <si>
    <t>8428   1 GESCHLIFFENE S</t>
  </si>
  <si>
    <t>CHMUCKSTEINE, UNGEFASST    EMIL WEIS M</t>
  </si>
  <si>
    <t>ANUEL BO     0.5K</t>
  </si>
  <si>
    <t>1800.00 EUR DE GVA</t>
  </si>
  <si>
    <t>0910   1 LEATHER STRAPS</t>
  </si>
  <si>
    <t>'ATELIER     0.5K</t>
  </si>
  <si>
    <t>1512.89 EUR IT GVA</t>
  </si>
  <si>
    <t>7786   1 EARRINGS WITH</t>
  </si>
  <si>
    <t>STONES                     CHIARA BU S</t>
  </si>
  <si>
    <t>CHINZIG      0.8K</t>
  </si>
  <si>
    <t>100.00 EUR IT ZLM         ECI</t>
  </si>
  <si>
    <t>7784  3314</t>
  </si>
  <si>
    <t>0782   3 FLAP WHEELS</t>
  </si>
  <si>
    <t>WENDT, GU V</t>
  </si>
  <si>
    <t>ITEX SCH    66.0K</t>
  </si>
  <si>
    <t>1430.88 EUR DE ZRH</t>
  </si>
  <si>
    <t>CRN:  778433</t>
  </si>
  <si>
    <t>6210   1 CORRESPONDENCE</t>
  </si>
  <si>
    <t>/NO COMMERCIAL VALUE       FREEPORT  B</t>
  </si>
  <si>
    <t>ANQUE IN     0.5K</t>
  </si>
  <si>
    <t>7784  3315</t>
  </si>
  <si>
    <t>3278   1 METALLIC MANUF</t>
  </si>
  <si>
    <t>ACTURES                    DAMASO MA D</t>
  </si>
  <si>
    <t>I LENARD     0.5K</t>
  </si>
  <si>
    <t>850.00 EUR ES ZRH</t>
  </si>
  <si>
    <t>7784  3321</t>
  </si>
  <si>
    <t>0793   1 MATERIAL PROMO</t>
  </si>
  <si>
    <t>TIONEL SAMPLES ONLY NOT FO COGNAC FE P</t>
  </si>
  <si>
    <t>AUL ULLR     3.2K</t>
  </si>
  <si>
    <t>5.00 EUR FR BSL         ECI</t>
  </si>
  <si>
    <t>7784  3326</t>
  </si>
  <si>
    <t>4407   1 CORRESPONDENCE</t>
  </si>
  <si>
    <t>ARCLAYS      0.1K</t>
  </si>
  <si>
    <t>7784  3336</t>
  </si>
  <si>
    <t>7968   1 FLOW SENSOR</t>
  </si>
  <si>
    <t>DB SCHENK K</t>
  </si>
  <si>
    <t>OMAX AG      0.5K</t>
  </si>
  <si>
    <t>260.00 EUR FR QLJ</t>
  </si>
  <si>
    <t>7784  3341</t>
  </si>
  <si>
    <t>2015   1 ACCESSORIES AN</t>
  </si>
  <si>
    <t>D CLOTHING                 NALTRAX 5 S</t>
  </si>
  <si>
    <t>TEFANIA      3.0K</t>
  </si>
  <si>
    <t>77.50 EUR ES QLS</t>
  </si>
  <si>
    <t>7784  3345</t>
  </si>
  <si>
    <t>2020   1 FURNITURE ACCE</t>
  </si>
  <si>
    <t>SSORIES                    DE PADOVA J</t>
  </si>
  <si>
    <t>AN SIMON     0.5K</t>
  </si>
  <si>
    <t>10.00 EUR IT BSL</t>
  </si>
  <si>
    <t>7784  3352</t>
  </si>
  <si>
    <t>5555   1 WATCH FOR REPA</t>
  </si>
  <si>
    <t>IR T52333                  SWISSTEC  T</t>
  </si>
  <si>
    <t>REMAIL L     0.5K</t>
  </si>
  <si>
    <t>2879.09 EUR GB GVA         ECI</t>
  </si>
  <si>
    <t>7784  3355</t>
  </si>
  <si>
    <t>2879   1 MARSHMALLOWS</t>
  </si>
  <si>
    <t>ALQUIMIA  L</t>
  </si>
  <si>
    <t>OLOX AG,     1.0K</t>
  </si>
  <si>
    <t>1.50 EUR ES ZRH</t>
  </si>
  <si>
    <t>7784  3367</t>
  </si>
  <si>
    <t>4821   1 SAMPLES BADGE</t>
  </si>
  <si>
    <t>RICAMIFIC C</t>
  </si>
  <si>
    <t>ONCEPT &amp;     0.5K</t>
  </si>
  <si>
    <t>7784  3369</t>
  </si>
  <si>
    <t>8472   1 CORRESPONDENCE</t>
  </si>
  <si>
    <t>/NO COMMERCIAL VALUE       ETCP EURO A</t>
  </si>
  <si>
    <t>LTICE MA     0.5K</t>
  </si>
  <si>
    <t>NCV   EUR PT GVA         ECI</t>
  </si>
  <si>
    <t>7784  3384</t>
  </si>
  <si>
    <t>6301   1 MODULATORS</t>
  </si>
  <si>
    <t>IXBLUE -  L</t>
  </si>
  <si>
    <t>EICA GEO     2.0K</t>
  </si>
  <si>
    <t>22550.00 EUR FR SMV</t>
  </si>
  <si>
    <t>9013   2 BOOTS IN LEATH</t>
  </si>
  <si>
    <t>ER                         ALBACETE  S</t>
  </si>
  <si>
    <t>CHUHHAUS    40.0K</t>
  </si>
  <si>
    <t>1818.25 EUR ES SMV</t>
  </si>
  <si>
    <t>7784  3418</t>
  </si>
  <si>
    <t>5902   1 BOOTS IN LEATH</t>
  </si>
  <si>
    <t>ER                         ALBACETE  D</t>
  </si>
  <si>
    <t>EANS JEA    20.0K</t>
  </si>
  <si>
    <t>865.00 EUR ES SMV</t>
  </si>
  <si>
    <t>N             PAGE:   31</t>
  </si>
  <si>
    <t>7784  3421</t>
  </si>
  <si>
    <t>5530   1 CORRESPONDENCE</t>
  </si>
  <si>
    <t>/NO COMMERCIAL VALUE       THE BOSTO P</t>
  </si>
  <si>
    <t>ITAGORA      0.5K</t>
  </si>
  <si>
    <t>7784  3439</t>
  </si>
  <si>
    <t>3527   1 CMD INTERFACE</t>
  </si>
  <si>
    <t>SN 007969                  CHIPTUNIN F</t>
  </si>
  <si>
    <t>LASHTEC      0.7K</t>
  </si>
  <si>
    <t>10.00 EUR BE ZDS         ECI</t>
  </si>
  <si>
    <t>7784  3448</t>
  </si>
  <si>
    <t>6550   1 AIRCRAFT PARTS</t>
  </si>
  <si>
    <t>BALGUERIE A</t>
  </si>
  <si>
    <t>LPINE        4.0K</t>
  </si>
  <si>
    <t>1674.00 EUR FR ZRH</t>
  </si>
  <si>
    <t>7784  3464</t>
  </si>
  <si>
    <t>1300   1 SCHILD</t>
  </si>
  <si>
    <t>BOLLORE L S</t>
  </si>
  <si>
    <t>KYMEDIA      0.4K</t>
  </si>
  <si>
    <t>27.12 EUR DE ZRH</t>
  </si>
  <si>
    <t>7784  3475</t>
  </si>
  <si>
    <t>3616   1 MATERIEL ELECT</t>
  </si>
  <si>
    <t>RONIQUE                    AMI       S</t>
  </si>
  <si>
    <t>TATRON S     2.6K</t>
  </si>
  <si>
    <t>963.00 EUR FR ZDB         ECI</t>
  </si>
  <si>
    <t>7784  3477</t>
  </si>
  <si>
    <t>0446   1 LEATHER STRAP</t>
  </si>
  <si>
    <t>SAMPLE                     RICHARD M R</t>
  </si>
  <si>
    <t>ICHARD M     0.5K</t>
  </si>
  <si>
    <t>57.58 EUR GB QNC         ECI</t>
  </si>
  <si>
    <t>7784  3480</t>
  </si>
  <si>
    <t>7002   1 CORRESPONDENCE</t>
  </si>
  <si>
    <t>/NO COMMERCIAL VALUE       DERET LOG D</t>
  </si>
  <si>
    <t>HL LOGIS     0.5K</t>
  </si>
  <si>
    <t>NCV   EUR FR BSL</t>
  </si>
  <si>
    <t>7784  3483</t>
  </si>
  <si>
    <t>7266   1 P/N:2-11SC-1</t>
  </si>
  <si>
    <t>COBHAM AN P</t>
  </si>
  <si>
    <t>ILATUS A     2.0K</t>
  </si>
  <si>
    <t>11635.67 EUR GB QLJ</t>
  </si>
  <si>
    <t>7784  3502</t>
  </si>
  <si>
    <t>8483   1 CORRESPONDENCE</t>
  </si>
  <si>
    <t>/NO COMMERCIAL VALUE       MHA MACIN L</t>
  </si>
  <si>
    <t>OMBARD O     0.5K</t>
  </si>
  <si>
    <t>7784  3504</t>
  </si>
  <si>
    <t>8268   1 CORRESPONDENCE</t>
  </si>
  <si>
    <t>_NO_COMMERCIAL_VALUE       STATPRO L S</t>
  </si>
  <si>
    <t>WISS FED     0.5K</t>
  </si>
  <si>
    <t>NCV   EUR GB BRN</t>
  </si>
  <si>
    <t>7784  3519</t>
  </si>
  <si>
    <t>9011   1 PRINT</t>
  </si>
  <si>
    <t>JEALOUS G T</t>
  </si>
  <si>
    <t>AMARA GU     2.0K</t>
  </si>
  <si>
    <t>115.16 EUR GB SMV         ECI</t>
  </si>
  <si>
    <t>7784  3520</t>
  </si>
  <si>
    <t>6131   5 CUTLERY &amp; OUTD</t>
  </si>
  <si>
    <t>OOR PRODUCTS               MARTINEZ  R</t>
  </si>
  <si>
    <t>AIDER SH   100.0K</t>
  </si>
  <si>
    <t>3401.00 EUR ES QLS         ECI</t>
  </si>
  <si>
    <t>CRN:  778435</t>
  </si>
  <si>
    <t>7784  3529</t>
  </si>
  <si>
    <t>3873   1 ADVERTISMENT B</t>
  </si>
  <si>
    <t>ROCHURE NAD SAMPLE         MEO FUSCI C</t>
  </si>
  <si>
    <t>HRISTOF      0.5K</t>
  </si>
  <si>
    <t>7784  3535</t>
  </si>
  <si>
    <t>1961   1 SYNTHETIC FAKE</t>
  </si>
  <si>
    <t>EYELASH EXTENSIONS        FLUFFY LA C</t>
  </si>
  <si>
    <t>LAUDIA C     0.5K</t>
  </si>
  <si>
    <t>175.50 EUR EE QLS         ECI</t>
  </si>
  <si>
    <t>7784  3539</t>
  </si>
  <si>
    <t>1965   1 JEWELLERY RETU</t>
  </si>
  <si>
    <t>RN AFTER SALEMRN: 17DE9552 E KUTTER  N</t>
  </si>
  <si>
    <t>INO BATT     1.0K</t>
  </si>
  <si>
    <t>22050.00 EUR DE GVA</t>
  </si>
  <si>
    <t>7784  3541</t>
  </si>
  <si>
    <t>6491   1 HUMAN BLOOD PL</t>
  </si>
  <si>
    <t>ASMA SAMPLES FROM HEALTHY  EDINGER I V</t>
  </si>
  <si>
    <t>ETERINAR    10.0K</t>
  </si>
  <si>
    <t>NCV   EUR DE ZRH         ECI</t>
  </si>
  <si>
    <t>7784  3663</t>
  </si>
  <si>
    <t>6576   1 RUG</t>
  </si>
  <si>
    <t>SUE PALME I</t>
  </si>
  <si>
    <t>7784  3891</t>
  </si>
  <si>
    <t>9004   1 MOUNT ANGLE 23</t>
  </si>
  <si>
    <t>"                          FLEXTRONI N</t>
  </si>
  <si>
    <t>ETWORK 4     3.5K</t>
  </si>
  <si>
    <t>26.26 EUR HU EAP</t>
  </si>
  <si>
    <t>7784  4027</t>
  </si>
  <si>
    <t>7865   3 30 MML SAMPEL</t>
  </si>
  <si>
    <t>VERSO SUPER FACIAL SERUM   SELEGO AB M</t>
  </si>
  <si>
    <t>ARIONNAU    18.0K</t>
  </si>
  <si>
    <t>140.66 EUR SE ZRH         ECI</t>
  </si>
  <si>
    <t>CRN:  778440</t>
  </si>
  <si>
    <t>7784  4171</t>
  </si>
  <si>
    <t>1324   1 NUT</t>
  </si>
  <si>
    <t>DB SCHENK J</t>
  </si>
  <si>
    <t>ET AVIAT     1.0K</t>
  </si>
  <si>
    <t>29.54 EUR GB BSL</t>
  </si>
  <si>
    <t>7784  4189</t>
  </si>
  <si>
    <t>8075   1 FAIRING ASSY,</t>
  </si>
  <si>
    <t>CENTER AFT                 AIRBERLIN A</t>
  </si>
  <si>
    <t>LTENRHEI     3.0K</t>
  </si>
  <si>
    <t>3428.00 EUR DE SMV</t>
  </si>
  <si>
    <t>7784  4190</t>
  </si>
  <si>
    <t>9775   1 CORRESPONDENCE</t>
  </si>
  <si>
    <t>/NO COMMERCIAL VALUE       NEMETH LA R</t>
  </si>
  <si>
    <t>UEGGER B     0.5K</t>
  </si>
  <si>
    <t>NCV   EUR HU SMV</t>
  </si>
  <si>
    <t>7784  4191</t>
  </si>
  <si>
    <t>3241   1 AIRCRAFT PARTS</t>
  </si>
  <si>
    <t>(MECHANICAL REMOTE)       TRIUMPH C P</t>
  </si>
  <si>
    <t>ILATUS A    24.4K</t>
  </si>
  <si>
    <t>17953.00 EUR DE QLJ</t>
  </si>
  <si>
    <t>7784  4194</t>
  </si>
  <si>
    <t>6243   1 CONTRACTS</t>
  </si>
  <si>
    <t>INSTA ILS A</t>
  </si>
  <si>
    <t>RMASUISS     0.1K</t>
  </si>
  <si>
    <t>50.00 EUR FI BRN</t>
  </si>
  <si>
    <t>7784  4195</t>
  </si>
  <si>
    <t>0198   1 MODUL 12XA7</t>
  </si>
  <si>
    <t>LUTZ MAUD K</t>
  </si>
  <si>
    <t>URT SCHW    41.3K</t>
  </si>
  <si>
    <t>322.57 EUR DE QGL         ECI</t>
  </si>
  <si>
    <t>6141   1 TEXT. MACH. SP</t>
  </si>
  <si>
    <t>ARE PARTS                  SAURER CO B</t>
  </si>
  <si>
    <t>OSCH PAC     4.7K</t>
  </si>
  <si>
    <t>920.00 EUR DE SMV</t>
  </si>
  <si>
    <t>7784  4196</t>
  </si>
  <si>
    <t>3809   1 SAMMLERMUENZEN</t>
  </si>
  <si>
    <t>REPPA GMB M</t>
  </si>
  <si>
    <t>ARC NYDE     1.0K</t>
  </si>
  <si>
    <t>359.00 EUR DE ZRH</t>
  </si>
  <si>
    <t>4698   1 SAMPLE SHIPMEN</t>
  </si>
  <si>
    <t>T - VALUE FOR CUSTOMS PURP INRA HERB D</t>
  </si>
  <si>
    <t>SM NUTRI    12.5K</t>
  </si>
  <si>
    <t>9.34 EUR FR BSL         ECI</t>
  </si>
  <si>
    <t>6061   1 SAMMLERMUENZEN</t>
  </si>
  <si>
    <t>ARKUS  F     0.5K</t>
  </si>
  <si>
    <t>424.06 EUR DE BRN</t>
  </si>
  <si>
    <t>7664   1 CYCLING CLOTHI</t>
  </si>
  <si>
    <t>NG                         DE MARCHI S</t>
  </si>
  <si>
    <t>TEVE PEL     2.0K</t>
  </si>
  <si>
    <t>585.75 EUR IT QGL</t>
  </si>
  <si>
    <t>9380   1 KABELSATZ LASE</t>
  </si>
  <si>
    <t>R-NETZTEIL COM2450         SCHUMACHE A</t>
  </si>
  <si>
    <t>OT ADVAN     2.2K</t>
  </si>
  <si>
    <t>1650.00 EUR DE BSL</t>
  </si>
  <si>
    <t>7784  4197</t>
  </si>
  <si>
    <t>2538   1 FOLIA ELEKTROL</t>
  </si>
  <si>
    <t>UMINESCENCYJNA             MOMAN S.C M</t>
  </si>
  <si>
    <t>IRANDA B     0.2K</t>
  </si>
  <si>
    <t>36.64 EUR PL ZDB         ECI</t>
  </si>
  <si>
    <t>9841   1 SPARE PARTS FO</t>
  </si>
  <si>
    <t>R WHEELCHAIR               INVACARE  I</t>
  </si>
  <si>
    <t>NVACARE      8.0K</t>
  </si>
  <si>
    <t>58.85 EUR SE EAP</t>
  </si>
  <si>
    <t>5284   1 SCHMUCKWAREN A</t>
  </si>
  <si>
    <t>US SILBERLEGIERUNGEN       ARMBRUST- K</t>
  </si>
  <si>
    <t>LOSTER L     0.9K</t>
  </si>
  <si>
    <t>1099.00 EUR DE QGL</t>
  </si>
  <si>
    <t>5387   1 CORRESPONDENCE</t>
  </si>
  <si>
    <t>/NO COMMERCIAL VALUE       A. LANDER E</t>
  </si>
  <si>
    <t>STEE LAU     0.4K</t>
  </si>
  <si>
    <t>7910   1 ROHRE AUS QUAR</t>
  </si>
  <si>
    <t>ZGLAS                      HERAEUS Q W</t>
  </si>
  <si>
    <t>ISAG         1.0K</t>
  </si>
  <si>
    <t>123.00 EUR DE ZRH</t>
  </si>
  <si>
    <t>8857   1 CORRESPONDENCE</t>
  </si>
  <si>
    <t>/NO COMMERCIAL VALUE       MANUELA R C</t>
  </si>
  <si>
    <t>SL BEHRI     0.5K</t>
  </si>
  <si>
    <t>8905   1 REKLAMACE</t>
  </si>
  <si>
    <t>MZ LIBERE A</t>
  </si>
  <si>
    <t>SETRONIC     0.5K</t>
  </si>
  <si>
    <t>9.38 EUR CZ BRN         ECI</t>
  </si>
  <si>
    <t>7784  4199</t>
  </si>
  <si>
    <t>8457   1 ECHANTILLON CU</t>
  </si>
  <si>
    <t>IR BOVIN FINI              TANNERIES M</t>
  </si>
  <si>
    <t>ULTICUIR     1.0K</t>
  </si>
  <si>
    <t>20.00 EUR TN GVA</t>
  </si>
  <si>
    <t>9225   1 CMS GE2-1, FRA</t>
  </si>
  <si>
    <t>ME                         MANSNER O C</t>
  </si>
  <si>
    <t>ERN, REC     1.0K</t>
  </si>
  <si>
    <t>685.00 EUR FI GVA         ECI</t>
  </si>
  <si>
    <t>7784  4200</t>
  </si>
  <si>
    <t>6675   1 KUNSTSTOFFSPRI</t>
  </si>
  <si>
    <t>TZGUBTEILE                 SCHNEIDER S</t>
  </si>
  <si>
    <t>ULZER MI    12.0K</t>
  </si>
  <si>
    <t>248.00 EUR DE ZLI</t>
  </si>
  <si>
    <t>8634   1 OPTICAL ELEMEN</t>
  </si>
  <si>
    <t>TS UNMOUNTED               LAYERTEC  E</t>
  </si>
  <si>
    <t>453.00 EUR DE ZRH</t>
  </si>
  <si>
    <t>0082   1 OSCILLATING UN</t>
  </si>
  <si>
    <t>IT                         SONOTRONI C</t>
  </si>
  <si>
    <t>AVITUS E     4.2K</t>
  </si>
  <si>
    <t>13172.00 EUR DE QLJ</t>
  </si>
  <si>
    <t>N             PAGE:   32</t>
  </si>
  <si>
    <t>0737   1 CORRESPONDENCE</t>
  </si>
  <si>
    <t>/NO COMMERCIAL VALUE       DUPONT    O</t>
  </si>
  <si>
    <t>DLO INTE     0.5K</t>
  </si>
  <si>
    <t>NCV   EUR NL QLJ</t>
  </si>
  <si>
    <t>2730   1 VIAL HEAD AND</t>
  </si>
  <si>
    <t>VIALS CUSTOMER OWNERSHIP   ECKERT &amp;  S</t>
  </si>
  <si>
    <t>WAN ISOT     1.9K</t>
  </si>
  <si>
    <t>3612.00 EUR DE BRN</t>
  </si>
  <si>
    <t>4905   1 KATALOGUS</t>
  </si>
  <si>
    <t>LAOKOON M S</t>
  </si>
  <si>
    <t>ZEDENICS     0.5K</t>
  </si>
  <si>
    <t>NCV   EUR HU ZJA</t>
  </si>
  <si>
    <t>5007   1 EXPORT PAPERS</t>
  </si>
  <si>
    <t>NORDIC ST M</t>
  </si>
  <si>
    <t>IGROS-GE     0.2K</t>
  </si>
  <si>
    <t>NCV   EUR SE ZRH</t>
  </si>
  <si>
    <t>6150   1 GLASS FIBRE SA</t>
  </si>
  <si>
    <t>MPLE                       3B THE FI I</t>
  </si>
  <si>
    <t>MERYS GR     0.2K</t>
  </si>
  <si>
    <t>1.00 EUR BE ZDS         ECI</t>
  </si>
  <si>
    <t>0771   3 ENGINE PARTS</t>
  </si>
  <si>
    <t>PATRIA AV R</t>
  </si>
  <si>
    <t>UAG SWIT    65.0K</t>
  </si>
  <si>
    <t>37835.79 EUR FI ZLM</t>
  </si>
  <si>
    <t>1150   1 PRINT FILM</t>
  </si>
  <si>
    <t>SWIFF-TRA R</t>
  </si>
  <si>
    <t>OLAND SA     1.0K</t>
  </si>
  <si>
    <t>1.00 EUR BE ZRH         ECI</t>
  </si>
  <si>
    <t>2866   2 SAMPLES OF ART</t>
  </si>
  <si>
    <t>IFICIAL TURF + SPECIAL GIF LIMONTA S A</t>
  </si>
  <si>
    <t>NDREY KA    22.0K</t>
  </si>
  <si>
    <t>24.50 EUR IT QGL</t>
  </si>
  <si>
    <t>6276   2 MISCHER</t>
  </si>
  <si>
    <t>BREDENT G S</t>
  </si>
  <si>
    <t>ULZER MI    17.5K</t>
  </si>
  <si>
    <t>1622.00 EUR DE ZLI</t>
  </si>
  <si>
    <t>6460   1 POLYESTERVLIES</t>
  </si>
  <si>
    <t>TRINSEO D T</t>
  </si>
  <si>
    <t>RINSEO E     5.0K</t>
  </si>
  <si>
    <t>5.00 EUR DE ZDB         ECI</t>
  </si>
  <si>
    <t>9985   1 OUTILS DIAMANT</t>
  </si>
  <si>
    <t>NEUFS                     EURODIAM  P</t>
  </si>
  <si>
    <t>ATEK PHI     0.6K</t>
  </si>
  <si>
    <t>3650.00 EUR FR GVA</t>
  </si>
  <si>
    <t>7784  4203</t>
  </si>
  <si>
    <t>0257   6 GETRANKEMUSTER</t>
  </si>
  <si>
    <t>STARZINGE T</t>
  </si>
  <si>
    <t>RIVARGA     84.0K</t>
  </si>
  <si>
    <t>36.00 EUR AT ZRH</t>
  </si>
  <si>
    <t>0636   1 METAL PARTS</t>
  </si>
  <si>
    <t>SOCIETA'  L</t>
  </si>
  <si>
    <t>ASTEC AG     6.0K</t>
  </si>
  <si>
    <t>3029.00 EUR IT BRN</t>
  </si>
  <si>
    <t>0794   1 SPARE PARTS FO</t>
  </si>
  <si>
    <t>R BIOANALYTICAL INSTRUMENT INTAVIS A E</t>
  </si>
  <si>
    <t>PFL SB I     4.1K</t>
  </si>
  <si>
    <t>1715.00 EUR DE QLS</t>
  </si>
  <si>
    <t>4024   1 SPARE PARTS FO</t>
  </si>
  <si>
    <t>R WASTE GAS ABATEMENT SYST DAS ENVIR E</t>
  </si>
  <si>
    <t>181.00 EUR DE BRN</t>
  </si>
  <si>
    <t>4219   1 WELD HEAD PART</t>
  </si>
  <si>
    <t>HELSINKI  S</t>
  </si>
  <si>
    <t>WAGELOK      5.7K</t>
  </si>
  <si>
    <t>5035.63 EUR FI ZDB</t>
  </si>
  <si>
    <t>6954   1 JEWELLERY</t>
  </si>
  <si>
    <t>DETTINGER W</t>
  </si>
  <si>
    <t>ASSNER A     1.5K</t>
  </si>
  <si>
    <t>19547.00 EUR DE ZDB</t>
  </si>
  <si>
    <t>7402   1 LINEARMOTOR AX</t>
  </si>
  <si>
    <t>IS                         SAIN AUTO B</t>
  </si>
  <si>
    <t>IBUS AG     15.0K</t>
  </si>
  <si>
    <t>1000.00 EUR ES ZRH         ECI</t>
  </si>
  <si>
    <t>9427   1 GUIRLANDE ANTI</t>
  </si>
  <si>
    <t>STATIQUE                   BOUSSEY C N</t>
  </si>
  <si>
    <t>YCO FLEX     0.6K</t>
  </si>
  <si>
    <t>305.00 EUR BE QNC</t>
  </si>
  <si>
    <t>9931   1 NUMISMATIC ITE</t>
  </si>
  <si>
    <t>MS                         REPPA GMB D</t>
  </si>
  <si>
    <t>ANIEL SE     0.5K</t>
  </si>
  <si>
    <t>139.85 EUR DE ZRH</t>
  </si>
  <si>
    <t>2787   1 PIECES EN MATI</t>
  </si>
  <si>
    <t>ERE PLASTIQUE              RESARM EN C</t>
  </si>
  <si>
    <t>ERN          2.5K</t>
  </si>
  <si>
    <t>743.51 EUR BE GVA</t>
  </si>
  <si>
    <t>3393   1 MEDIA DVD (V)</t>
  </si>
  <si>
    <t>ZOVERSTOC R</t>
  </si>
  <si>
    <t>ICARDO G     3.3K</t>
  </si>
  <si>
    <t>14.97 EUR GB SMV         ECI</t>
  </si>
  <si>
    <t>5098   1 EL MEDICAL EQU</t>
  </si>
  <si>
    <t>IPMENT                     GE VINGME G</t>
  </si>
  <si>
    <t>E MEDICA     2.0K</t>
  </si>
  <si>
    <t>348.11 EUR NO ZRH</t>
  </si>
  <si>
    <t>6370   1 ETIKETTEN</t>
  </si>
  <si>
    <t>BIZERBA   O</t>
  </si>
  <si>
    <t>BRECHT T     1.0K</t>
  </si>
  <si>
    <t>8410   1 WERKZEUGHALTER</t>
  </si>
  <si>
    <t>EWS WEIGE D</t>
  </si>
  <si>
    <t>IHAWAG      11.0K</t>
  </si>
  <si>
    <t>1810.00 EUR DE BRN</t>
  </si>
  <si>
    <t>7784  4205</t>
  </si>
  <si>
    <t>0075   1 DENTAL INSTRUM</t>
  </si>
  <si>
    <t>ENTS                       HENRY SCH K</t>
  </si>
  <si>
    <t>ERRHAWE      1.0K</t>
  </si>
  <si>
    <t>17.58 EUR NL LUG         ECI</t>
  </si>
  <si>
    <t>0752   1 SEALING STRIP.</t>
  </si>
  <si>
    <t>HYDRAULIC HOSE.ROTOR.DISTR IMATECH A C</t>
  </si>
  <si>
    <t>ARROSSER     2.1K</t>
  </si>
  <si>
    <t>255.46 EUR SE QGL         ECI</t>
  </si>
  <si>
    <t>2332   1 SPARE PARTS FO</t>
  </si>
  <si>
    <t>R LAB EQUIPMENT            POLYMER C V</t>
  </si>
  <si>
    <t>ICI VALC     1.3K</t>
  </si>
  <si>
    <t>100.00 EUR ES ZLM</t>
  </si>
  <si>
    <t>4655   1 1 LEATHER GLOV</t>
  </si>
  <si>
    <t>ES                         MODEMANI  C</t>
  </si>
  <si>
    <t>/O ARNOL     0.5K</t>
  </si>
  <si>
    <t>31.47 EUR SE LUG         ECI</t>
  </si>
  <si>
    <t>7106   1 MYLIFE CLICKFI</t>
  </si>
  <si>
    <t>NE 31GX8MM / MUSTER INVEST YPSOMED G Y</t>
  </si>
  <si>
    <t>5.00 EUR DE QNC         ECI</t>
  </si>
  <si>
    <t>7746   1 COUPLER</t>
  </si>
  <si>
    <t>JOINTEK S S</t>
  </si>
  <si>
    <t>AUBER MO     1.0K</t>
  </si>
  <si>
    <t>41168.79 EUR IT ZRH         ECI</t>
  </si>
  <si>
    <t>7784  4206</t>
  </si>
  <si>
    <t>2414   1 SEE THE ATTACH</t>
  </si>
  <si>
    <t>ED INVOICE                 FABRICS C M</t>
  </si>
  <si>
    <t>ANOR AG      2.0K</t>
  </si>
  <si>
    <t>165.00 EUR IT BSL</t>
  </si>
  <si>
    <t>3487   1 SYNTETIC GEM,</t>
  </si>
  <si>
    <t>SILICON CARBIDE            ULTIMATE- H</t>
  </si>
  <si>
    <t>ADJ BOUM     0.4K</t>
  </si>
  <si>
    <t>791.44 EUR CZ QLS</t>
  </si>
  <si>
    <t>4623   2 CLAMP-ON TRANS</t>
  </si>
  <si>
    <t>DUCER ZUR NICHT-INVASIVEN  EM-TEC GM T</t>
  </si>
  <si>
    <t>HORATEC     12.0K</t>
  </si>
  <si>
    <t>31500.00 EUR DE ZRH</t>
  </si>
  <si>
    <t>5295   1 POLIERFOLIE</t>
  </si>
  <si>
    <t>EUROMICRO F</t>
  </si>
  <si>
    <t>ISBA AG      5.0K</t>
  </si>
  <si>
    <t>800.00 EUR DE SMV</t>
  </si>
  <si>
    <t>6020   1 METAL DETECTOR</t>
  </si>
  <si>
    <t>PARACHINI B</t>
  </si>
  <si>
    <t>INER MAR     3.5K</t>
  </si>
  <si>
    <t>829.00 EUR IT QGL</t>
  </si>
  <si>
    <t>6865   1 SAMMLERMUENZEN</t>
  </si>
  <si>
    <t>REPPA GMB F</t>
  </si>
  <si>
    <t>RANK NIE     1.0K</t>
  </si>
  <si>
    <t>189.90 EUR DE QLJ</t>
  </si>
  <si>
    <t>N             PAGE:   33</t>
  </si>
  <si>
    <t>6968   1 MUSIC SHEETS</t>
  </si>
  <si>
    <t>BREITKOPF B</t>
  </si>
  <si>
    <t>UCH-MUSI     6.1K</t>
  </si>
  <si>
    <t>165.00 EUR DE ZRH</t>
  </si>
  <si>
    <t>7427   1 DENTAL MATERIA</t>
  </si>
  <si>
    <t>L COMPULES                 EDELWEISS C</t>
  </si>
  <si>
    <t>HRISTOPH     0.5K</t>
  </si>
  <si>
    <t>69.00 EUR DE GVA</t>
  </si>
  <si>
    <t>7596   1 ACCESSORI E FE</t>
  </si>
  <si>
    <t>RRAMENTA PER PORTE         NINZ SPA  F</t>
  </si>
  <si>
    <t>AVACCIO      4.9K</t>
  </si>
  <si>
    <t>162.80 EUR IT LUG</t>
  </si>
  <si>
    <t>8169   1 ZUBEHOR FUR PA</t>
  </si>
  <si>
    <t>THOLOGISCHE GERATE         PFM MEDIC S</t>
  </si>
  <si>
    <t>TEHELIN      0.4K</t>
  </si>
  <si>
    <t>8.00 EUR DE BSL</t>
  </si>
  <si>
    <t>8170   2 SP-100</t>
  </si>
  <si>
    <t>TOMEY GMB M</t>
  </si>
  <si>
    <t>EDILAS A     4.2K</t>
  </si>
  <si>
    <t>3780.00 EUR DE ZDB</t>
  </si>
  <si>
    <t>8489   1 KOFFER</t>
  </si>
  <si>
    <t>WIECHERT  D</t>
  </si>
  <si>
    <t>IGITEC G     7.0K</t>
  </si>
  <si>
    <t>169.00 EUR DE ZDB</t>
  </si>
  <si>
    <t>7784  4207</t>
  </si>
  <si>
    <t>0787   1 MUSIC SHEETS</t>
  </si>
  <si>
    <t>BREITKOPF M</t>
  </si>
  <si>
    <t>UELLER &amp;     7.6K</t>
  </si>
  <si>
    <t>299.00 EUR DE BRN</t>
  </si>
  <si>
    <t>0982   1 KIT NAUTIC</t>
  </si>
  <si>
    <t>PARACHINI A</t>
  </si>
  <si>
    <t>RENAS PE     1.0K</t>
  </si>
  <si>
    <t>32.00 EUR IT ZRH</t>
  </si>
  <si>
    <t>1279   1 CORRESPONDENCE</t>
  </si>
  <si>
    <t>/NO COMMERCIAL VALUE       ATLANTA A B</t>
  </si>
  <si>
    <t>ANK J. S     0.5K</t>
  </si>
  <si>
    <t>NCV   EUR GR ZRH</t>
  </si>
  <si>
    <t>4613   1 WOOD FRAME</t>
  </si>
  <si>
    <t>F  LIST G R</t>
  </si>
  <si>
    <t>UAG SWIT     1.0K</t>
  </si>
  <si>
    <t>854.00 EUR AT GVA</t>
  </si>
  <si>
    <t>5046   3 ELECTRONICAL B</t>
  </si>
  <si>
    <t>OARDS                      FUSEL SRL D</t>
  </si>
  <si>
    <t>ATAMARS     20.1K</t>
  </si>
  <si>
    <t>6960.00 EUR IT ZDS</t>
  </si>
  <si>
    <t>5907   1 CORRESPONDENCE</t>
  </si>
  <si>
    <t>/NO COMMERCIAL VALUE       STUDIO AU F</t>
  </si>
  <si>
    <t>IEGE LOG     0.2K</t>
  </si>
  <si>
    <t>7060   1 GROUT NOT REST</t>
  </si>
  <si>
    <t>RICTED                     BISAZZA S B</t>
  </si>
  <si>
    <t>OSCHIAN     10.5K</t>
  </si>
  <si>
    <t>185.46 EUR IT QLJ</t>
  </si>
  <si>
    <t>0332   2 LABEL REWINDER</t>
  </si>
  <si>
    <t>USED TO REWIND LABELS ON  D.P.R. S. E</t>
  </si>
  <si>
    <t>UREBIS A    12.0K</t>
  </si>
  <si>
    <t>426.00 EUR IT ZRH</t>
  </si>
  <si>
    <t>0619   1 CORRESPONDENCE</t>
  </si>
  <si>
    <t>/NO COMMERCIAL VALUE       TURCONI S N</t>
  </si>
  <si>
    <t>OVOPAC S     0.2K</t>
  </si>
  <si>
    <t>NCV   EUR IT BRN</t>
  </si>
  <si>
    <t>0700   1 USED OLD WATCH</t>
  </si>
  <si>
    <t>PARTS AS GIFT             BERNHARD  M</t>
  </si>
  <si>
    <t>ONTRES T     0.7K</t>
  </si>
  <si>
    <t>200.00 EUR NL GVA         ECI</t>
  </si>
  <si>
    <t>0788   1 HARMLESS CHEMI</t>
  </si>
  <si>
    <t>CALS WITH NO COMMERCIAL VA LAMBERTI  S</t>
  </si>
  <si>
    <t>IKA SERV     0.6K</t>
  </si>
  <si>
    <t>2.00 EUR IT ZRH</t>
  </si>
  <si>
    <t>1306   1 RILEY STREAM R</t>
  </si>
  <si>
    <t>ED GREY                    GLOBUS LT M</t>
  </si>
  <si>
    <t>IRA OPTI     3.3K</t>
  </si>
  <si>
    <t>135.89 EUR GB ZRH         ECI</t>
  </si>
  <si>
    <t>1968   1 2 COLORPROOFS</t>
  </si>
  <si>
    <t>GRAPHIC P P</t>
  </si>
  <si>
    <t>UBLIMEDI     0.5K</t>
  </si>
  <si>
    <t>2.00 EUR FR ZRH         ECI</t>
  </si>
  <si>
    <t>2438   1 REVELL ERSATZT</t>
  </si>
  <si>
    <t>EILE                       E-NNOVATI S</t>
  </si>
  <si>
    <t>ACHA DOR     1.0K</t>
  </si>
  <si>
    <t>61.92 EUR DE QGL</t>
  </si>
  <si>
    <t>3331   1 SWS-M200, SVAE</t>
  </si>
  <si>
    <t>CI AUTOMAT,WELDING MACHINE BERCON FL S</t>
  </si>
  <si>
    <t>WAGELOK     35.0K</t>
  </si>
  <si>
    <t>1875.47 EUR CZ ZDB         ECI</t>
  </si>
  <si>
    <t>3364   1 FURNIERMUSTER</t>
  </si>
  <si>
    <t>SKYWOODS  M</t>
  </si>
  <si>
    <t>&amp;R ASSOC     0.5K</t>
  </si>
  <si>
    <t>4658   1 CORRESPONDENCE</t>
  </si>
  <si>
    <t>/NO COMMERCIAL VALUE       GEODIS WI O</t>
  </si>
  <si>
    <t>MYA INTE     0.2K</t>
  </si>
  <si>
    <t>5459   1 LAB AUTOCLAVE</t>
  </si>
  <si>
    <t>CV EL 18L                  CERTOCLAV M</t>
  </si>
  <si>
    <t>ILIAN SA    12.0K</t>
  </si>
  <si>
    <t>100.00 EUR AT GVA</t>
  </si>
  <si>
    <t>5941   1 SOLID STATE FL</t>
  </si>
  <si>
    <t>IGHT DATA RECORDER SYSTEM  HONEYWELL A</t>
  </si>
  <si>
    <t>IR SERVI    12.0K</t>
  </si>
  <si>
    <t>5938.06 EUR FR BSL</t>
  </si>
  <si>
    <t>6834   1 SWITCH/BLEND T</t>
  </si>
  <si>
    <t>OGGLE                      TRONICAL  C</t>
  </si>
  <si>
    <t>AN ALI A     0.2K</t>
  </si>
  <si>
    <t>105.87 EUR DE ZRH         ECI</t>
  </si>
  <si>
    <t>7186   1 - PANEL AUDIO</t>
  </si>
  <si>
    <t>CONTROL - SPARE PARTS, FOR SAAB DIST D</t>
  </si>
  <si>
    <t>ARWIN AI     2.9K</t>
  </si>
  <si>
    <t>10638.05 EUR DE GVA</t>
  </si>
  <si>
    <t>7256   1 5/2 WEGEVENTIL</t>
  </si>
  <si>
    <t>TARTLER G M</t>
  </si>
  <si>
    <t>URI PROT     0.4K</t>
  </si>
  <si>
    <t>226.88 EUR DE EAP</t>
  </si>
  <si>
    <t>7359   1 HEWLETT PACKAR</t>
  </si>
  <si>
    <t>D E1401B                   HELMUT SI R</t>
  </si>
  <si>
    <t>UAG SCHW    34.3K</t>
  </si>
  <si>
    <t>2568.00 EUR DE ZLM</t>
  </si>
  <si>
    <t>7911   1 CRAVATTE</t>
  </si>
  <si>
    <t>DOLCEPUNT N</t>
  </si>
  <si>
    <t>ISAGO GM     3.0K</t>
  </si>
  <si>
    <t>1342.00 EUR IT SMV         ECI</t>
  </si>
  <si>
    <t>8285   1 SEVERAL SPARE</t>
  </si>
  <si>
    <t>PARTS FOR HESTA BLOW MOULD HESTA BLA B</t>
  </si>
  <si>
    <t>IPLAST      20.0K</t>
  </si>
  <si>
    <t>500.00 EUR DE QGL</t>
  </si>
  <si>
    <t>9421   1 CATALOGUE + HA</t>
  </si>
  <si>
    <t>NDKNITTING YARN SAMPLES    FILATURA  J</t>
  </si>
  <si>
    <t>AKOB WOL     0.7K</t>
  </si>
  <si>
    <t>1.00 EUR IT QNC         ECI</t>
  </si>
  <si>
    <t>9811   1 SPARE PARTS FO</t>
  </si>
  <si>
    <t>R KITCHEN APPLIANCES       MACCHINE  B</t>
  </si>
  <si>
    <t>ENJAMIN      3.0K</t>
  </si>
  <si>
    <t>193.00 EUR IT GVA</t>
  </si>
  <si>
    <t>7784  4209</t>
  </si>
  <si>
    <t>1009   1 CORRESPONDENCE</t>
  </si>
  <si>
    <t>/NO COMMERCIAL VALUE       SPAFID SP A</t>
  </si>
  <si>
    <t>Z SWISS      0.5K</t>
  </si>
  <si>
    <t>2185   1 LENTILLES DE C</t>
  </si>
  <si>
    <t>ONTACT                     LAO       C</t>
  </si>
  <si>
    <t>ENTRE OP     0.5K</t>
  </si>
  <si>
    <t>6977.40 EUR FR QLS         ECI</t>
  </si>
  <si>
    <t>8816   1 TELEPERM XS-MO</t>
  </si>
  <si>
    <t>DULEPROCESSING MODULE      AREVA GMB K</t>
  </si>
  <si>
    <t>ERNKRAFT     2.6K</t>
  </si>
  <si>
    <t>3596.00 EUR DE BSL</t>
  </si>
  <si>
    <t>8860   1 GSID - NOT HAZ</t>
  </si>
  <si>
    <t>ARDOUS                     BASF ITAL B</t>
  </si>
  <si>
    <t>ASF SCHW     2.0K</t>
  </si>
  <si>
    <t>1.00 EUR IT EAP</t>
  </si>
  <si>
    <t>9319   1 FOTOMUSTER</t>
  </si>
  <si>
    <t>GOLLEHAUG L</t>
  </si>
  <si>
    <t>'ALIZE -     1.5K</t>
  </si>
  <si>
    <t>15.50 EUR DE ZRH</t>
  </si>
  <si>
    <t>0290   1 CORRESPONDENCE</t>
  </si>
  <si>
    <t>/NO COMMERCIAL VALUE       MICEL     L</t>
  </si>
  <si>
    <t>EM SWITZ     0.1K</t>
  </si>
  <si>
    <t>NCV   EUR FR GVA</t>
  </si>
  <si>
    <t>0809   1 CORRESPONDENCE</t>
  </si>
  <si>
    <t>/NO COMMERCIAL VALUE       SPAFID SP R</t>
  </si>
  <si>
    <t>EYL &amp; CI     0.5K</t>
  </si>
  <si>
    <t>1448   1 ECLAIRAGE TYPE</t>
  </si>
  <si>
    <t>DJ                        LASER CHE O</t>
  </si>
  <si>
    <t>ROLUX SA     1.2K</t>
  </si>
  <si>
    <t>498.00 EUR FR EAP</t>
  </si>
  <si>
    <t>N             PAGE:   34</t>
  </si>
  <si>
    <t>2503   2 SILICONE SEALA</t>
  </si>
  <si>
    <t>NT                         SIKA ENGI S</t>
  </si>
  <si>
    <t>IKA SERV    24.0K</t>
  </si>
  <si>
    <t>5.00 EUR IT ZDB</t>
  </si>
  <si>
    <t>4984   1 PIECES MECANIQ</t>
  </si>
  <si>
    <t>UES                        MICRO ERO E</t>
  </si>
  <si>
    <t>TEL          1.0K</t>
  </si>
  <si>
    <t>2315.00 EUR FR QNC</t>
  </si>
  <si>
    <t>5097   1 PITOT STATIC T</t>
  </si>
  <si>
    <t>ESTER 6600                 LAVERSAB  A</t>
  </si>
  <si>
    <t>LTENRHEI    25.0K</t>
  </si>
  <si>
    <t>500.00 EUR DE SMV         ECI</t>
  </si>
  <si>
    <t>5785   1 PROTEIN FOR RE</t>
  </si>
  <si>
    <t>SEARCH                     NORDIC-MU I</t>
  </si>
  <si>
    <t>DEXX DIA     0.3K</t>
  </si>
  <si>
    <t>2299.00 EUR NL ZDB</t>
  </si>
  <si>
    <t>7230   1 EXPORT PAPERS</t>
  </si>
  <si>
    <t>SACLA F.L I</t>
  </si>
  <si>
    <t>TALIKA T     0.5K</t>
  </si>
  <si>
    <t>0821   1 NETZTEIL</t>
  </si>
  <si>
    <t>HAMMER SP S</t>
  </si>
  <si>
    <t>ERAFINA      0.7K</t>
  </si>
  <si>
    <t>5.00 EUR DE BSL         ECI</t>
  </si>
  <si>
    <t>0854   1 SILICONE SEALA</t>
  </si>
  <si>
    <t>IKA TECH     0.7K</t>
  </si>
  <si>
    <t>5786   1 HEATING ASSEMB</t>
  </si>
  <si>
    <t>LY                         ALBEA POL C</t>
  </si>
  <si>
    <t>OMBITOOL     1.0K</t>
  </si>
  <si>
    <t>0.23 EUR PL ZRH         ECI</t>
  </si>
  <si>
    <t>6613   1 WOVEN FABRIC S</t>
  </si>
  <si>
    <t>AMPLES WITHOUT COMMERCIAL  ZANIERI L A</t>
  </si>
  <si>
    <t>MARA - A     0.5K</t>
  </si>
  <si>
    <t>4.00 EUR IT GVA         ECI</t>
  </si>
  <si>
    <t>7219   1 NANOCOATED GLA</t>
  </si>
  <si>
    <t>SS CHIPS                   XANTEC BI N</t>
  </si>
  <si>
    <t>435.00 EUR DE BSL</t>
  </si>
  <si>
    <t>7778   1 WOVEN FABRIC S</t>
  </si>
  <si>
    <t>AMPLES WITHOUT COMMERCIAL  ZANIERI L P</t>
  </si>
  <si>
    <t>KZ BURGE     0.6K</t>
  </si>
  <si>
    <t>7804   1 BABY AND KIDS</t>
  </si>
  <si>
    <t>CLOTHING                   AGGREGATO S</t>
  </si>
  <si>
    <t>O#2017-2     0.9K</t>
  </si>
  <si>
    <t>252.85 EUR PT LUG</t>
  </si>
  <si>
    <t>9163   1 SILICONE SEALA</t>
  </si>
  <si>
    <t>IKA TECH     3.1K</t>
  </si>
  <si>
    <t>9829   1 HALTER</t>
  </si>
  <si>
    <t>HAMMER SP A</t>
  </si>
  <si>
    <t>NDREAS H     0.7K</t>
  </si>
  <si>
    <t>5.00 EUR DE ZLI         ECI</t>
  </si>
  <si>
    <t>1093   1 BRIDGE SPARES</t>
  </si>
  <si>
    <t>WFEL LTD  A</t>
  </si>
  <si>
    <t>RMEELOGI    43.0K</t>
  </si>
  <si>
    <t>1452.90 EUR GB BRN</t>
  </si>
  <si>
    <t>2479   1 CORRESPONDENCE</t>
  </si>
  <si>
    <t>/NO COMMERCIAL VALUE       KUEHNE+NA D</t>
  </si>
  <si>
    <t>HL GLOBA     0.5K</t>
  </si>
  <si>
    <t>NCV   EUR NL BSL</t>
  </si>
  <si>
    <t>3670   1 CORRESPONDENCE</t>
  </si>
  <si>
    <t>_NO_COMMERCIAL_VALUE       BERTSCHI  B</t>
  </si>
  <si>
    <t>ERTSCHI      1.5K</t>
  </si>
  <si>
    <t>NCV   EUR ES EAP</t>
  </si>
  <si>
    <t>4335   1 CORRESPONDENCE</t>
  </si>
  <si>
    <t>/NO COMMERCIAL VALUE       BROCADE C B</t>
  </si>
  <si>
    <t>ROCADE C     0.4K</t>
  </si>
  <si>
    <t>4380   1 METAL PARTS</t>
  </si>
  <si>
    <t>SOCIETA'  G</t>
  </si>
  <si>
    <t>OTTI SWI     1.0K</t>
  </si>
  <si>
    <t>1190.00 EUR IT ZDB</t>
  </si>
  <si>
    <t>6305   1 MESSGERAETEFED</t>
  </si>
  <si>
    <t>ERN CUSN(HAIRSPRINGS)      CARL HAAS F</t>
  </si>
  <si>
    <t>EINWERKT     2.9K</t>
  </si>
  <si>
    <t>1587.60 EUR DE ZLM</t>
  </si>
  <si>
    <t>6691   1 CORRESPONDENCE</t>
  </si>
  <si>
    <t>/NO COMMERCIAL VALUE       MICHAEL K M</t>
  </si>
  <si>
    <t>ICHAEL K     5.0K</t>
  </si>
  <si>
    <t>6740   1 ACCOUNTING DOC</t>
  </si>
  <si>
    <t>UMENTS                     GEOPETROL G</t>
  </si>
  <si>
    <t>EOEXPANS     0.1K</t>
  </si>
  <si>
    <t>1.00 EUR FR GVA</t>
  </si>
  <si>
    <t>7871   1 WINE SAMPLES W</t>
  </si>
  <si>
    <t>ITHOUT COMMERCIAL VALUE    MORGANTE  M</t>
  </si>
  <si>
    <t>ORAND FR     3.0K</t>
  </si>
  <si>
    <t>1.00 EUR ES QNC</t>
  </si>
  <si>
    <t>8054   1 PRECISION INST</t>
  </si>
  <si>
    <t>RUMENT                     BLAKEN GM M</t>
  </si>
  <si>
    <t>AYA SULG     1.5K</t>
  </si>
  <si>
    <t>2500.00 EUR DE QLJ</t>
  </si>
  <si>
    <t>8216   1 VERBINDUNGSSTU</t>
  </si>
  <si>
    <t>CK                         I LOG LOG H</t>
  </si>
  <si>
    <t>ARTEREI      4.6K</t>
  </si>
  <si>
    <t>1.00 EUR AT EAP</t>
  </si>
  <si>
    <t>9164   1 INTEROFFICE ME</t>
  </si>
  <si>
    <t>MOS                        IBSA FARM I</t>
  </si>
  <si>
    <t>BSA INST     0.5K</t>
  </si>
  <si>
    <t>100.00 EUR IT LUG</t>
  </si>
  <si>
    <t>7784  4213</t>
  </si>
  <si>
    <t>1028   1 LIFERAFT SPARE</t>
  </si>
  <si>
    <t>PARTS                     SURVITEC  C</t>
  </si>
  <si>
    <t>OMPAGNIE     2.9K</t>
  </si>
  <si>
    <t>247.46 EUR FR QLS</t>
  </si>
  <si>
    <t>5939   1 KABELZUG</t>
  </si>
  <si>
    <t>NDREAS K     0.7K</t>
  </si>
  <si>
    <t>5.00 EUR DE QGL         ECI</t>
  </si>
  <si>
    <t>6902   1 MULTI MODE DIG</t>
  </si>
  <si>
    <t>ITAL RADIO                 HONEYWELL P</t>
  </si>
  <si>
    <t>ILATUS A     4.0K</t>
  </si>
  <si>
    <t>3918.98 EUR FR QLJ</t>
  </si>
  <si>
    <t>8629   1 950612400000--</t>
  </si>
  <si>
    <t>LPSTREET     0.4K</t>
  </si>
  <si>
    <t>15.00 EUR FR ZDG         ECI</t>
  </si>
  <si>
    <t>7784  4214</t>
  </si>
  <si>
    <t>0228   1 LABELS PACKS</t>
  </si>
  <si>
    <t>GA INTERN U</t>
  </si>
  <si>
    <t>146.37 EUR NL ZRH</t>
  </si>
  <si>
    <t>1100   1 BRAIDED NYLON</t>
  </si>
  <si>
    <t>TUBING SAMPLES             VISTAMED  B</t>
  </si>
  <si>
    <t>5.00 EUR IE ZRH         ECI</t>
  </si>
  <si>
    <t>1420   1 SPARE PARTS FO</t>
  </si>
  <si>
    <t>R OPTICAL EDGER            LUNEAU TE M</t>
  </si>
  <si>
    <t>AXIMED       9.2K</t>
  </si>
  <si>
    <t>412.63 EUR FR SIR</t>
  </si>
  <si>
    <t>1474   1 WANKARTEN; KAR</t>
  </si>
  <si>
    <t>TOGRAFISCHE ERZEUGNISSE    STIEFEL E P</t>
  </si>
  <si>
    <t>RO-LEHRS    14.0K</t>
  </si>
  <si>
    <t>610.00 EUR DE QNC</t>
  </si>
  <si>
    <t>2036   1 CORRESPONDENCE</t>
  </si>
  <si>
    <t>/NO COMMERCIAL VALUE       SMARDTV   N</t>
  </si>
  <si>
    <t>AGRAVISI     2.0K</t>
  </si>
  <si>
    <t>NCV   EUR FR QLS         ECI</t>
  </si>
  <si>
    <t>2573   1 DATA SHEETS</t>
  </si>
  <si>
    <t>MICHAEL K M</t>
  </si>
  <si>
    <t>ICHAEL K     2.0K</t>
  </si>
  <si>
    <t>2724   1 CBS FLO TOP MO</t>
  </si>
  <si>
    <t>UNT                        COLEBROOK S</t>
  </si>
  <si>
    <t>ITAG AG      4.0K</t>
  </si>
  <si>
    <t>88.00 EUR GB ZLI</t>
  </si>
  <si>
    <t>4429   1 AUFSTELLUNG LT</t>
  </si>
  <si>
    <t>. BEILIEGENDER RECHNUNG:\N TIME MODE D</t>
  </si>
  <si>
    <t>OCEKAL       4.4K</t>
  </si>
  <si>
    <t>389.13 EUR AT ZDB</t>
  </si>
  <si>
    <t>5918   1 AIRCRAFT PARTS</t>
  </si>
  <si>
    <t>MERCI DE FAIRE LA DOUANE  ZODIAC RL A</t>
  </si>
  <si>
    <t>LPINE AI     2.0K</t>
  </si>
  <si>
    <t>3267.87 EUR FR ZRH</t>
  </si>
  <si>
    <t>5951   1 SEILZUG</t>
  </si>
  <si>
    <t>HAMMER SP L</t>
  </si>
  <si>
    <t>UCA DAMA     1.0K</t>
  </si>
  <si>
    <t>6557   1 INSTRUMENT SPA</t>
  </si>
  <si>
    <t>RES FOR FIRE TESTING EQUIP FIRE TEST D</t>
  </si>
  <si>
    <t>ATWYLER      0.5K</t>
  </si>
  <si>
    <t>207.29 EUR GB ZLM</t>
  </si>
  <si>
    <t>6855   1 ECHANTILLON PL</t>
  </si>
  <si>
    <t>AQUE EN ACIER              KISSCUT   E</t>
  </si>
  <si>
    <t>TICOLLE      1.0K</t>
  </si>
  <si>
    <t>6.00 EUR FR SIR         ECI</t>
  </si>
  <si>
    <t>7564   1 WELDING EQUIPM</t>
  </si>
  <si>
    <t>ENT FOR REPAIR/CALIBRATION NEDERLAND S</t>
  </si>
  <si>
    <t>WAGELOK     30.0K</t>
  </si>
  <si>
    <t>10000.00 EUR NL ZDB</t>
  </si>
  <si>
    <t>7690   1 MATERIAL LT. L</t>
  </si>
  <si>
    <t>IEFERSCHEIN, PROFORMARECHN AIRBUS DE C</t>
  </si>
  <si>
    <t>ES CREAT     3.1K</t>
  </si>
  <si>
    <t>6500.00 EUR DE GVA</t>
  </si>
  <si>
    <t>8722   1 UNGEFASSTE OPT</t>
  </si>
  <si>
    <t>ISCHE LINSEN               FEINOPTIK S</t>
  </si>
  <si>
    <t>TORZ END     0.6K</t>
  </si>
  <si>
    <t>4446.80 EUR DE ZLI</t>
  </si>
  <si>
    <t>N             PAGE:   35</t>
  </si>
  <si>
    <t>0674   1 CAR PARTS</t>
  </si>
  <si>
    <t>CRP  MECC B</t>
  </si>
  <si>
    <t>WB ALTEN     0.5K</t>
  </si>
  <si>
    <t>10.00 EUR IT SMV</t>
  </si>
  <si>
    <t>0755   4 ELECTRICAL ENC</t>
  </si>
  <si>
    <t>LOSURES                    HAMMOND E D</t>
  </si>
  <si>
    <t>ISTRELEC    38.2K</t>
  </si>
  <si>
    <t>932.04 EUR GB ZRH         ECI</t>
  </si>
  <si>
    <t>2265   1 OPHTHALMIC INS</t>
  </si>
  <si>
    <t>TRUMENTS                   OCULUS OP M</t>
  </si>
  <si>
    <t>EDICONSU     3.0K</t>
  </si>
  <si>
    <t>1560.00 EUR DE SMV</t>
  </si>
  <si>
    <t>2302   1 PARTS FOR A ME</t>
  </si>
  <si>
    <t>ASURING SYSTEM TO RECORD E MULTI CHA U</t>
  </si>
  <si>
    <t>3055.00 EUR DE ZRH</t>
  </si>
  <si>
    <t>2379   1 COUNTERSINKS H</t>
  </si>
  <si>
    <t>SS + COUNTERSINKS SOLID    DUERR PRA F</t>
  </si>
  <si>
    <t>RAISA SA    13.0K</t>
  </si>
  <si>
    <t>1997.00 EUR DE BSL</t>
  </si>
  <si>
    <t>5930   1 BURNT SUGAR SY</t>
  </si>
  <si>
    <t>RUP                        SUEDZUCKE M</t>
  </si>
  <si>
    <t>IROMA AG     0.5K</t>
  </si>
  <si>
    <t>5.00 EUR DE BSL</t>
  </si>
  <si>
    <t>6087   1 HORLOGE</t>
  </si>
  <si>
    <t>GASSAN DI R</t>
  </si>
  <si>
    <t>OLEX SA      1.0K</t>
  </si>
  <si>
    <t>29722.00 EUR NL GVA         ECI</t>
  </si>
  <si>
    <t>6422   1 BENCH CONNECTO</t>
  </si>
  <si>
    <t>R                          SENATOR I R</t>
  </si>
  <si>
    <t>EACTIV O     4.0K</t>
  </si>
  <si>
    <t>412.80 EUR GB GVA</t>
  </si>
  <si>
    <t>6823   1 PARTS FOR SPEC</t>
  </si>
  <si>
    <t>TROMETER                   ESI ELEME V</t>
  </si>
  <si>
    <t>IFOR PHA     1.0K</t>
  </si>
  <si>
    <t>765.00 EUR DE SMV         ECI</t>
  </si>
  <si>
    <t>7094   1 FLAVOURED ESSE</t>
  </si>
  <si>
    <t>NTIAL OILS                 KUEHNE +  V</t>
  </si>
  <si>
    <t>IEW POIN     3.1K</t>
  </si>
  <si>
    <t>262.41 EUR GB BRN         ECI</t>
  </si>
  <si>
    <t>9260   1 CORRESPONDENCE</t>
  </si>
  <si>
    <t>/NO COMMERCIAL VALUE       MAST-JAEG D</t>
  </si>
  <si>
    <t>9650   1 EXPORT PAPERS</t>
  </si>
  <si>
    <t>KUEHNE &amp;  A</t>
  </si>
  <si>
    <t>NCV   EUR NL SMV</t>
  </si>
  <si>
    <t>9888   1 TILES 30X30X2</t>
  </si>
  <si>
    <t>CM IN MAGNY LIMESTONE      SOGEPIERR C</t>
  </si>
  <si>
    <t>HALLANDE    12.0K</t>
  </si>
  <si>
    <t>10.00 EUR FR QLS         ECI</t>
  </si>
  <si>
    <t>7784**4216*</t>
  </si>
  <si>
    <t>*0035   1 SAMPLES OMNIRA</t>
  </si>
  <si>
    <t>D 784 AND 369              IGM RESIN S</t>
  </si>
  <si>
    <t>CHMID RH     1.0K</t>
  </si>
  <si>
    <t>15.00 EUR NL ZDB         ECI</t>
  </si>
  <si>
    <t>0804   1 UN2800 NOT RES</t>
  </si>
  <si>
    <t>TRICTED AS PER A67NONSPILL EBARA PM  E</t>
  </si>
  <si>
    <t>M MARIN     45.0K</t>
  </si>
  <si>
    <t>3415.00 EUR DE BRN</t>
  </si>
  <si>
    <t>3663   1 FARBSTOFFE/ DY</t>
  </si>
  <si>
    <t>ES 32042000                ATTO-TEC  S</t>
  </si>
  <si>
    <t>100.00 EUR DE ZLI</t>
  </si>
  <si>
    <t>6787   1 TELECOM PARTS</t>
  </si>
  <si>
    <t>COMCEPT G T</t>
  </si>
  <si>
    <t>&amp;N TELEK     5.0K</t>
  </si>
  <si>
    <t>1455.30 EUR DE BSL</t>
  </si>
  <si>
    <t>6879   3 SCHUHE AUS LED</t>
  </si>
  <si>
    <t>ER                         LUDWIG RE L</t>
  </si>
  <si>
    <t>UDWIG RE    40.0K</t>
  </si>
  <si>
    <t>3813.00 EUR AT ZRH</t>
  </si>
  <si>
    <t>6905   1 OPTICAL LENS</t>
  </si>
  <si>
    <t>DATA PIXE M</t>
  </si>
  <si>
    <t>ETAS OFF     0.5K</t>
  </si>
  <si>
    <t>10.00 EUR FR QNC</t>
  </si>
  <si>
    <t>8621   1 EXPORT PAPERS</t>
  </si>
  <si>
    <t>BRING FRI F</t>
  </si>
  <si>
    <t>RIGOSUIS     0.3K</t>
  </si>
  <si>
    <t>8757   1 LABELS</t>
  </si>
  <si>
    <t>RATHGEBER B</t>
  </si>
  <si>
    <t>YSTRONIC     1.4K</t>
  </si>
  <si>
    <t>368.10 EUR CZ BSL</t>
  </si>
  <si>
    <t>7784  4217</t>
  </si>
  <si>
    <t>0415   2 AEGEX10 IS TAB</t>
  </si>
  <si>
    <t>LET LTE INT, 128GB, WINDOW AEGEX KFT E</t>
  </si>
  <si>
    <t>NDRESS+H     6.0K</t>
  </si>
  <si>
    <t>3964.27 EUR HU BSL         ECI</t>
  </si>
  <si>
    <t>0687   1 CORRESPONDENCE</t>
  </si>
  <si>
    <t>/NO COMMERCIAL VALUE       MEDIOBANC P</t>
  </si>
  <si>
    <t>RICEWATE     0.5K</t>
  </si>
  <si>
    <t>0805   1 Z117664 VT-PH/</t>
  </si>
  <si>
    <t>DEWARS1 DEWARE SIND DOPPEL PREDOGLAS B</t>
  </si>
  <si>
    <t>RUKER BI     4.0K</t>
  </si>
  <si>
    <t>5223.00 EUR DE ZRH         ECI</t>
  </si>
  <si>
    <t>1970   1 BROCADE AWARD</t>
  </si>
  <si>
    <t>PLAQUE                     BROCADE C B</t>
  </si>
  <si>
    <t>ROCADE C     0.9K</t>
  </si>
  <si>
    <t>10.00 EUR DE GVA         ECI</t>
  </si>
  <si>
    <t>5932   1 HARTMETALFRAES</t>
  </si>
  <si>
    <t>ER                         MPK KEMME V</t>
  </si>
  <si>
    <t>ARIO PRI     7.0K</t>
  </si>
  <si>
    <t>990.00 EUR DE ZLI</t>
  </si>
  <si>
    <t>7453   1 CIVIL AERO ENG</t>
  </si>
  <si>
    <t>INE SPARES                 ROLLS ROY J</t>
  </si>
  <si>
    <t>ET AVIAT     2.0K</t>
  </si>
  <si>
    <t>2494.37 EUR GB GVA</t>
  </si>
  <si>
    <t>7578   1 CORRESPONDENCE</t>
  </si>
  <si>
    <t>/NO COMMERCIAL VALUE       HISTOGENE N</t>
  </si>
  <si>
    <t>9320   1 CORRESPONDENCE</t>
  </si>
  <si>
    <t>/NO COMMERCIAL VALUE       RISSMANN  T</t>
  </si>
  <si>
    <t>AG HEUER     0.3K</t>
  </si>
  <si>
    <t>9743   1 PISTON / PISTO</t>
  </si>
  <si>
    <t>NE                         EMAK SPA  H</t>
  </si>
  <si>
    <t>ILTI AKT     1.2K</t>
  </si>
  <si>
    <t>56.00 EUR IT ZLI</t>
  </si>
  <si>
    <t>0151   1 PRECISION INST</t>
  </si>
  <si>
    <t>RUMENTS                    SWATCH GR T</t>
  </si>
  <si>
    <t>ISSOT S.     8.0K</t>
  </si>
  <si>
    <t>36677.00 EUR DE BRN</t>
  </si>
  <si>
    <t>2095   1 SPIN CHUCK</t>
  </si>
  <si>
    <t>S3 ALLIAN S</t>
  </si>
  <si>
    <t>ENSIRION     2.8K</t>
  </si>
  <si>
    <t>4466.43 EUR DE ZRH         ECI</t>
  </si>
  <si>
    <t>2496   1 MOTOR</t>
  </si>
  <si>
    <t>NUM SPA   N</t>
  </si>
  <si>
    <t>UM AG       20.0K</t>
  </si>
  <si>
    <t>893.23 EUR IT ZLI</t>
  </si>
  <si>
    <t>3345   1 CONSTRUCTION P</t>
  </si>
  <si>
    <t>ARTS                       SSI SCHAE L</t>
  </si>
  <si>
    <t>ISTA AG      9.0K</t>
  </si>
  <si>
    <t>449.00 EUR CZ ZLI</t>
  </si>
  <si>
    <t>3600   2 EMERGENCY VEHI</t>
  </si>
  <si>
    <t>CLE LIGHTING EQUIPMENT     WOODWAY E H</t>
  </si>
  <si>
    <t>OGER TEC    17.6K</t>
  </si>
  <si>
    <t>1474.55 EUR GB QLJ         ECI</t>
  </si>
  <si>
    <t>5679   1 TANGASFLOW ANA</t>
  </si>
  <si>
    <t>LYSER                      ROCKSAVAG T</t>
  </si>
  <si>
    <t>ANTRONIC     5.0K</t>
  </si>
  <si>
    <t>2879.09 EUR GB ZDB</t>
  </si>
  <si>
    <t>7281   4 SEILROLLEN</t>
  </si>
  <si>
    <t>VEESER PL L</t>
  </si>
  <si>
    <t>UBRA APP    24.0K</t>
  </si>
  <si>
    <t>1049.00 EUR DE SMV</t>
  </si>
  <si>
    <t>N             PAGE:   36</t>
  </si>
  <si>
    <t>8093   1 ANALYZER AND A</t>
  </si>
  <si>
    <t>CCESSORIES                 AEROTECS  R</t>
  </si>
  <si>
    <t>UAG AVIA    14.0K</t>
  </si>
  <si>
    <t>200.00 EUR BE ZLM</t>
  </si>
  <si>
    <t>9663   2 NON HAZARDOUS</t>
  </si>
  <si>
    <t>PHARMACEUTICALS            MILLER &amp;  V</t>
  </si>
  <si>
    <t>ICTORIA     15.0K</t>
  </si>
  <si>
    <t>2870.97 EUR GB ZRH</t>
  </si>
  <si>
    <t>7784  4219</t>
  </si>
  <si>
    <t>0141   1 SERVICE REPORT</t>
  </si>
  <si>
    <t>S                          MASIMO    M</t>
  </si>
  <si>
    <t>ASIMO -      2.0K</t>
  </si>
  <si>
    <t>115.16 EUR GB BRN</t>
  </si>
  <si>
    <t>1115   1 CONTRACTS</t>
  </si>
  <si>
    <t>LEXMARK I L</t>
  </si>
  <si>
    <t>EXMARK I     0.2K</t>
  </si>
  <si>
    <t>NCV   EUR CZ GVA</t>
  </si>
  <si>
    <t>1744   1 MECANICAL PART</t>
  </si>
  <si>
    <t>S                          BOURGEAUX H</t>
  </si>
  <si>
    <t>ACH LANG     1.0K</t>
  </si>
  <si>
    <t>844.00 EUR FR GVA         ECI</t>
  </si>
  <si>
    <t>2913   1 CORRESPONDENCE</t>
  </si>
  <si>
    <t>/NO COMMERCIAL VALUE       CLIP II   L</t>
  </si>
  <si>
    <t>IMMATDRU     0.5K</t>
  </si>
  <si>
    <t>NCV   EUR PL ZDB</t>
  </si>
  <si>
    <t>4710   3 POLYURETHANE S</t>
  </si>
  <si>
    <t>TRIPS FOR SCREEN PRINTING  TRELLEBOR A</t>
  </si>
  <si>
    <t>EROLITE     15.0K</t>
  </si>
  <si>
    <t>1213.80 EUR GB QLJ</t>
  </si>
  <si>
    <t>5143   1 CARDS</t>
  </si>
  <si>
    <t>6297   2 CAMPIONATURE N</t>
  </si>
  <si>
    <t>ESTLE' X TEST              CSM SRL   N</t>
  </si>
  <si>
    <t>ESTLE HE    10.0K</t>
  </si>
  <si>
    <t>100.00 EUR IT QLS</t>
  </si>
  <si>
    <t>8896   1 DEFEKTE UHREN</t>
  </si>
  <si>
    <t>LUXURYBRA E</t>
  </si>
  <si>
    <t>TERNA S.     1.0K</t>
  </si>
  <si>
    <t>300.00 EUR DE BSL</t>
  </si>
  <si>
    <t>7784  4220</t>
  </si>
  <si>
    <t>1164   1 COATING MATERI</t>
  </si>
  <si>
    <t>ALS                        OPTOTECH  M</t>
  </si>
  <si>
    <t>IMOTEC S     1.0K</t>
  </si>
  <si>
    <t>3628.10 EUR IT SIR</t>
  </si>
  <si>
    <t>2447   2 WATCHES</t>
  </si>
  <si>
    <t>DEUFOL IT H</t>
  </si>
  <si>
    <t>ELVETIC-     1.4K</t>
  </si>
  <si>
    <t>427.19 EUR IT GVA</t>
  </si>
  <si>
    <t>2664   1 CORRESPONDENCE</t>
  </si>
  <si>
    <t>/NO COMMERCIAL VALUE       MACO NETH A</t>
  </si>
  <si>
    <t>KZO NOBE     0.2K</t>
  </si>
  <si>
    <t>NCV   EUR NL ZLM</t>
  </si>
  <si>
    <t>2804   2 GASKETS</t>
  </si>
  <si>
    <t>ATHENA SP P</t>
  </si>
  <si>
    <t>LANZER T    13.5K</t>
  </si>
  <si>
    <t>3494.84 EUR IT EAP         ECI</t>
  </si>
  <si>
    <t>3190   1 SMD RESISTORS</t>
  </si>
  <si>
    <t>MICROTECH S</t>
  </si>
  <si>
    <t>ICOVEND      0.5K</t>
  </si>
  <si>
    <t>291.60 EUR DE ZRH</t>
  </si>
  <si>
    <t>3362   1 LAB SUPPLY</t>
  </si>
  <si>
    <t>LDN LABOR U</t>
  </si>
  <si>
    <t>445.00 EUR DE ZRH</t>
  </si>
  <si>
    <t>3443   1 KONTROLLARMBAN</t>
  </si>
  <si>
    <t>DER                        WRISTFIEL B</t>
  </si>
  <si>
    <t>ETTINA G     1.0K</t>
  </si>
  <si>
    <t>4244   1 AIRCRAFT SEAT</t>
  </si>
  <si>
    <t>PARTS                      MARTIN-BA P</t>
  </si>
  <si>
    <t>312.32 EUR GB QLJ</t>
  </si>
  <si>
    <t>5295   4 INTEROFFICE_DO</t>
  </si>
  <si>
    <t>CUMENT                     ANTONIO D S</t>
  </si>
  <si>
    <t>ISPACE A     5.0K</t>
  </si>
  <si>
    <t>100.00 EUR ES BSL         ECI</t>
  </si>
  <si>
    <t>CRN:  808683</t>
  </si>
  <si>
    <t>5652   1 CARDS</t>
  </si>
  <si>
    <t>9680   1 DOMOTIC DEVICE</t>
  </si>
  <si>
    <t>EELECTRON F</t>
  </si>
  <si>
    <t>RANCHINI     0.5K</t>
  </si>
  <si>
    <t>93.40 EUR IT LUG</t>
  </si>
  <si>
    <t>7784  4221</t>
  </si>
  <si>
    <t>0310   2 WATCHES</t>
  </si>
  <si>
    <t>ELVETIC-    11.7K</t>
  </si>
  <si>
    <t>700.05 EUR IT GVA</t>
  </si>
  <si>
    <t>0581   1 DISPLAY UNIT</t>
  </si>
  <si>
    <t>HONEYWELL J</t>
  </si>
  <si>
    <t>ET AVIAT    10.0K</t>
  </si>
  <si>
    <t>52228.06 EUR FR GVA</t>
  </si>
  <si>
    <t>2242   1 WOOD VENEER SA</t>
  </si>
  <si>
    <t>MPLES                      SKYWOODS  J</t>
  </si>
  <si>
    <t>7.20 EUR DE BSL</t>
  </si>
  <si>
    <t>2286   1 SAMPLE CHEMICA</t>
  </si>
  <si>
    <t>L NOT HAZARDOUS AS PER SPE SCENT COM A</t>
  </si>
  <si>
    <t>DA COSME     0.5K</t>
  </si>
  <si>
    <t>2.00 EUR IT QLJ</t>
  </si>
  <si>
    <t>2529   1 CORRESPONDENCE</t>
  </si>
  <si>
    <t>/NO COMMERCIAL VALUE       J F HILLE C</t>
  </si>
  <si>
    <t>OVESTRO      0.5K</t>
  </si>
  <si>
    <t>NCV   EUR NL BRN</t>
  </si>
  <si>
    <t>3238   1 COMPUTERBOARDS</t>
  </si>
  <si>
    <t>SYSTERRA  S</t>
  </si>
  <si>
    <t>PEEDGOAT     5.4K</t>
  </si>
  <si>
    <t>29092.00 EUR DE BRN</t>
  </si>
  <si>
    <t>5377   1 CONSUMABLES</t>
  </si>
  <si>
    <t>SATISLOH  S</t>
  </si>
  <si>
    <t>WISSOPTI    28.0K</t>
  </si>
  <si>
    <t>1328.90 EUR DE SMV</t>
  </si>
  <si>
    <t>8321   1 LEATHER COLLEG</t>
  </si>
  <si>
    <t>E BAG                      FREIHERR  M</t>
  </si>
  <si>
    <t>ARCEL FR     2.0K</t>
  </si>
  <si>
    <t>120.75 EUR DE BRN         ECI</t>
  </si>
  <si>
    <t>9225   1 SMOKING PIPE</t>
  </si>
  <si>
    <t>NEATPIPES J</t>
  </si>
  <si>
    <t>ANNES SC     0.5K</t>
  </si>
  <si>
    <t>180.00 EUR IT QLJ</t>
  </si>
  <si>
    <t>7784  4222</t>
  </si>
  <si>
    <t>3570   3 ELECTRONICS SP</t>
  </si>
  <si>
    <t>EED CONTROLLERS            JETI MODE E</t>
  </si>
  <si>
    <t>FLIGHT      46.9K</t>
  </si>
  <si>
    <t>8842.00 EUR CZ ZDB</t>
  </si>
  <si>
    <t>N             PAGE:   37</t>
  </si>
  <si>
    <t>4224   1 SOLUTIONS DE N</t>
  </si>
  <si>
    <t>ETTOYAGE POUR ALKOMAT      HEINRICH  R</t>
  </si>
  <si>
    <t>EITZEL (     2.1K</t>
  </si>
  <si>
    <t>222.00 EUR DE SIR</t>
  </si>
  <si>
    <t>4485   1 CLODRONATE LIP</t>
  </si>
  <si>
    <t>OSOMES                     CLODLIP B U</t>
  </si>
  <si>
    <t>490.00 EUR NL ZRH</t>
  </si>
  <si>
    <t>4728   1 CORRESPONDENCE</t>
  </si>
  <si>
    <t>/NO COMMERCIAL VALUE       ACPI INVE C</t>
  </si>
  <si>
    <t>REDIT SU     0.5K</t>
  </si>
  <si>
    <t>5070   1 NO DG GOODS AC</t>
  </si>
  <si>
    <t>C IATA                     LOBA FEIN S</t>
  </si>
  <si>
    <t>IGMA-ALD     0.9K</t>
  </si>
  <si>
    <t>4300.00 EUR AT ZLI</t>
  </si>
  <si>
    <t>5139   2 SOUNDCARRIERS</t>
  </si>
  <si>
    <t>STRENGHOL L</t>
  </si>
  <si>
    <t>M-LOGIST    30.0K</t>
  </si>
  <si>
    <t>950.88 EUR NL ZRH</t>
  </si>
  <si>
    <t>5481   1 HALBZEUGE</t>
  </si>
  <si>
    <t>MAYER LOG F</t>
  </si>
  <si>
    <t>URRER-JA     1.7K</t>
  </si>
  <si>
    <t>16991.29 EUR DE SMV</t>
  </si>
  <si>
    <t>6179   1 ABSENKDICHTUNG</t>
  </si>
  <si>
    <t>HEROAL-JO P</t>
  </si>
  <si>
    <t>LANET GD     1.0K</t>
  </si>
  <si>
    <t>41.31 EUR DE ZRH         ECI</t>
  </si>
  <si>
    <t>6422   1 CARDS</t>
  </si>
  <si>
    <t>6775   1 11682-01 ICE C</t>
  </si>
  <si>
    <t>OFFEE BEAN 12CUP WITH BEAK BODUM POR B</t>
  </si>
  <si>
    <t>ODUM AG      4.5K</t>
  </si>
  <si>
    <t>8.00 EUR PT EAP         ECI</t>
  </si>
  <si>
    <t>7109   1 WAFERS WITH TE</t>
  </si>
  <si>
    <t>STSTRUCTURES               INFINEON  E</t>
  </si>
  <si>
    <t>M MICROE    13.4K</t>
  </si>
  <si>
    <t>8490.00 EUR AT BRN</t>
  </si>
  <si>
    <t>8930   1 HELICOPTER SPA</t>
  </si>
  <si>
    <t>RE PARTS                   FINMECCAN R</t>
  </si>
  <si>
    <t>EGA SWIS     9.4K</t>
  </si>
  <si>
    <t>6862.87 EUR IT ZRH</t>
  </si>
  <si>
    <t>9958   1 CORRESPONDENCE</t>
  </si>
  <si>
    <t>/NO COMMERCIAL VALUE       TUNGSTENT L</t>
  </si>
  <si>
    <t>AUBSCHER     1.0K</t>
  </si>
  <si>
    <t>NCV   EUR IT QNC</t>
  </si>
  <si>
    <t>7784  4223</t>
  </si>
  <si>
    <t>0734   2 AUSTAUSCHBESTU</t>
  </si>
  <si>
    <t>ECKUNGSKOPF                ATT VERTR E</t>
  </si>
  <si>
    <t>SSEMTEC     17.0K</t>
  </si>
  <si>
    <t>589.00 EUR AT EAP</t>
  </si>
  <si>
    <t>1605   1 TESTSERA - NOT</t>
  </si>
  <si>
    <t>REGULATED -               EXPEDITOR M</t>
  </si>
  <si>
    <t>EDION GR     6.8K</t>
  </si>
  <si>
    <t>323.18 EUR DE BRN</t>
  </si>
  <si>
    <t>1925   1 PORTE-CLES</t>
  </si>
  <si>
    <t>RH - VEND S</t>
  </si>
  <si>
    <t>ERVISERV    16.0K</t>
  </si>
  <si>
    <t>1120.87 EUR PT GVA         ECI</t>
  </si>
  <si>
    <t>3034   1 CATALYTIC CONV</t>
  </si>
  <si>
    <t>ERTER                      EEC LTD   1</t>
  </si>
  <si>
    <t>966 PRIM     4.0K</t>
  </si>
  <si>
    <t>184.24 EUR GB QNC</t>
  </si>
  <si>
    <t>3479   1 2 WAY MANUAL V</t>
  </si>
  <si>
    <t>ALVE WITH BARB ONE END     INDUSTRIA P</t>
  </si>
  <si>
    <t>OLYTYPE      0.5K</t>
  </si>
  <si>
    <t>241.84 EUR GB BRN         ECI</t>
  </si>
  <si>
    <t>3711   1 CORRESPONDENCE</t>
  </si>
  <si>
    <t>/NO COMMERCIAL VALUE       AOUDI ANN F</t>
  </si>
  <si>
    <t>RANCO FO     0.5K</t>
  </si>
  <si>
    <t>NCV   EUR TN GVA</t>
  </si>
  <si>
    <t>3950   1 TILES OF LVT F</t>
  </si>
  <si>
    <t>LOORING                    VIRAG SRL E</t>
  </si>
  <si>
    <t>ICH HAND    15.0K</t>
  </si>
  <si>
    <t>79.29 EUR IT ZDB</t>
  </si>
  <si>
    <t>6125   1 OPTICAL FRAMES</t>
  </si>
  <si>
    <t>AREA 98 S B</t>
  </si>
  <si>
    <t>RILLEN H     0.5K</t>
  </si>
  <si>
    <t>165.20 EUR IT BSL</t>
  </si>
  <si>
    <t>6695   1 BITTE SEHEN SI</t>
  </si>
  <si>
    <t>E HIERZU DIE BEIGEFUGTE RE FRIEDR.DI F</t>
  </si>
  <si>
    <t>LURY SCH    24.2K</t>
  </si>
  <si>
    <t>1155.09 EUR DE BSL</t>
  </si>
  <si>
    <t>9102   1 VAGDELAR</t>
  </si>
  <si>
    <t>POLYKEMI  C</t>
  </si>
  <si>
    <t>OPERION      8.0K</t>
  </si>
  <si>
    <t>524.50 EUR SE ZDB</t>
  </si>
  <si>
    <t>7784  4224</t>
  </si>
  <si>
    <t>1010   1 ESR SPEKTROMET</t>
  </si>
  <si>
    <t>ER MS5000                  FREIBERG  S</t>
  </si>
  <si>
    <t>YNERGY H    50.0K</t>
  </si>
  <si>
    <t>44900.00 EUR DE BSL</t>
  </si>
  <si>
    <t>1205   1 RUNDSTAB STAHL</t>
  </si>
  <si>
    <t>MAGNET-PH S</t>
  </si>
  <si>
    <t>TAINLESS     0.5K</t>
  </si>
  <si>
    <t>10.00 EUR DE LUG</t>
  </si>
  <si>
    <t>1606   1 SHIPPING DOCUM</t>
  </si>
  <si>
    <t>ENTS                       ANGUS DUN G</t>
  </si>
  <si>
    <t>LEN FAHR     0.5K</t>
  </si>
  <si>
    <t>1.15 EUR GB ZLI</t>
  </si>
  <si>
    <t>2061   1 CARDS</t>
  </si>
  <si>
    <t>2418   1 COMPLETE SET O</t>
  </si>
  <si>
    <t>F FABRIC SAMPLES           PEDRALI S B</t>
  </si>
  <si>
    <t>2977   1 UNGEFASSTE OPT</t>
  </si>
  <si>
    <t>ISCHE LINSEN               FEINOPTIK O</t>
  </si>
  <si>
    <t>PTICS BA     0.5K</t>
  </si>
  <si>
    <t>259.90 EUR DE ZLI</t>
  </si>
  <si>
    <t>4708   2 COSMETICS SAMP</t>
  </si>
  <si>
    <t>LE                         PL BEAUTY C</t>
  </si>
  <si>
    <t>RB S.A.     20.0K</t>
  </si>
  <si>
    <t>300.00 EUR HU SIR</t>
  </si>
  <si>
    <t>5623   1 DEKO SAMPLES</t>
  </si>
  <si>
    <t>STAR HOME M</t>
  </si>
  <si>
    <t>IGROS BU     1.0K</t>
  </si>
  <si>
    <t>1.00 EUR NL ZRH         ECI</t>
  </si>
  <si>
    <t>7041   1 CAPS AND SUPPL</t>
  </si>
  <si>
    <t>IES                        SCAT EURO W</t>
  </si>
  <si>
    <t>ALDNER A     1.0K</t>
  </si>
  <si>
    <t>109.00 EUR DE QGL</t>
  </si>
  <si>
    <t>7784  4225</t>
  </si>
  <si>
    <t>1813   1 CARDS</t>
  </si>
  <si>
    <t>2018   1 APPRETAN</t>
  </si>
  <si>
    <t>WEYLCHEM- A</t>
  </si>
  <si>
    <t>RCHROMA      2.3K</t>
  </si>
  <si>
    <t>2.00 EUR FR BSL         ECI</t>
  </si>
  <si>
    <t>6480   1 CORRESPONDENCE</t>
  </si>
  <si>
    <t>/NO COMMERCIAL VALUE       LABORATOI S</t>
  </si>
  <si>
    <t>CHENKER      0.5K</t>
  </si>
  <si>
    <t>NCV   EUR FR ZRH</t>
  </si>
  <si>
    <t>6609   1 CORRESPONDENCE</t>
  </si>
  <si>
    <t>/NO COMMERCIAL VALUE       F.LLI PIS D</t>
  </si>
  <si>
    <t>AVIDE TR     2.4K</t>
  </si>
  <si>
    <t>NCV   EUR IT BRN         ECI</t>
  </si>
  <si>
    <t>7086   1 SILICONEHANDLE</t>
  </si>
  <si>
    <t>WITH AO COUPLING          W+S SOLUT M</t>
  </si>
  <si>
    <t>EDARTIS      5.3K</t>
  </si>
  <si>
    <t>2788.00 EUR DE BSL</t>
  </si>
  <si>
    <t>7421   1 AC PARTS;</t>
  </si>
  <si>
    <t>COMTRONIC P</t>
  </si>
  <si>
    <t>978.08 EUR DE QLJ</t>
  </si>
  <si>
    <t>9148   1 WERKZEUGHALTER</t>
  </si>
  <si>
    <t>IHAWAG       5.0K</t>
  </si>
  <si>
    <t>1345.00 EUR DE BRN</t>
  </si>
  <si>
    <t>9262   1 SPARE PARTS FO</t>
  </si>
  <si>
    <t>R MOTORCYCLES              W&amp;W CYCLE T</t>
  </si>
  <si>
    <t>WIN TEC      2.3K</t>
  </si>
  <si>
    <t>441.00 EUR DE BRN</t>
  </si>
  <si>
    <t>9777   1 CARDS</t>
  </si>
  <si>
    <t>7784  4226</t>
  </si>
  <si>
    <t>1641   1 PROSPECTUSES</t>
  </si>
  <si>
    <t>CHRISTOPH A</t>
  </si>
  <si>
    <t>RTHUR GL     0.5K</t>
  </si>
  <si>
    <t>1.00 EUR DE QLJ</t>
  </si>
  <si>
    <t>N             PAGE:   38</t>
  </si>
  <si>
    <t>2030   1 BUSKLEMMEN</t>
  </si>
  <si>
    <t>BECKHOFF  N</t>
  </si>
  <si>
    <t>UM AG       14.0K</t>
  </si>
  <si>
    <t>7056.00 EUR DE ZLI</t>
  </si>
  <si>
    <t>4684   1 CORRESPONDENCE</t>
  </si>
  <si>
    <t>/NO COMMERCIAL VALUE       KANCELARI U</t>
  </si>
  <si>
    <t>BS SWITZ     0.5K</t>
  </si>
  <si>
    <t>NCV   EUR PL ZRH</t>
  </si>
  <si>
    <t>4765   1 ECHANTILLON FL</t>
  </si>
  <si>
    <t>ACON QUILIB                LABORATOI L</t>
  </si>
  <si>
    <t>ABORATOI     0.5K</t>
  </si>
  <si>
    <t>1.00 EUR FR QLS         ECI</t>
  </si>
  <si>
    <t>6540   1 PROSPECTUSES</t>
  </si>
  <si>
    <t>CHRISTOPH S</t>
  </si>
  <si>
    <t>.A. PITT     0.5K</t>
  </si>
  <si>
    <t>1.00 EUR DE LUG</t>
  </si>
  <si>
    <t>7135   5 TESTSERA - NOT</t>
  </si>
  <si>
    <t>REGULATED -               IMMUCOR G T</t>
  </si>
  <si>
    <t>RANSIT A    36.3K</t>
  </si>
  <si>
    <t>21637.82 EUR DE GVA</t>
  </si>
  <si>
    <t>9252   1 STECKERAUFNAHM</t>
  </si>
  <si>
    <t>E                          I LOG LOG H</t>
  </si>
  <si>
    <t>ASLERRAI    12.6K</t>
  </si>
  <si>
    <t>1768.27 EUR AT BRN</t>
  </si>
  <si>
    <t>9399   1 RUCKSACK</t>
  </si>
  <si>
    <t>STEINADLE G</t>
  </si>
  <si>
    <t>ERTIE KO     4.2K</t>
  </si>
  <si>
    <t>143.00 EUR AT SMV</t>
  </si>
  <si>
    <t>2498   1 PLASTIC CARDS</t>
  </si>
  <si>
    <t>OOMPH LTD F</t>
  </si>
  <si>
    <t>AIRMONT      1.0K</t>
  </si>
  <si>
    <t>247.60 EUR GB QLS         ECI</t>
  </si>
  <si>
    <t>3829   1 JEWELLERY</t>
  </si>
  <si>
    <t>DETTINGER B</t>
  </si>
  <si>
    <t>UCHERER      1.0K</t>
  </si>
  <si>
    <t>28860.00 EUR DE QLJ</t>
  </si>
  <si>
    <t>4148   1 GRANULAT</t>
  </si>
  <si>
    <t>SMT MASCH C</t>
  </si>
  <si>
    <t>CS ADAXY    13.2K</t>
  </si>
  <si>
    <t>403.20 EUR DE LUG</t>
  </si>
  <si>
    <t>4939   1 ROULEAU TISSU</t>
  </si>
  <si>
    <t>BALENCIAG F</t>
  </si>
  <si>
    <t>ORSTER R     3.5K</t>
  </si>
  <si>
    <t>13.00 EUR FR SMV</t>
  </si>
  <si>
    <t>7960   1 CARDS</t>
  </si>
  <si>
    <t>8603   1 SCHIFFPROPELLE</t>
  </si>
  <si>
    <t>R                          SPW GMBH  D</t>
  </si>
  <si>
    <t>ENIS JEA    22.0K</t>
  </si>
  <si>
    <t>3996.32 EUR DE BSL</t>
  </si>
  <si>
    <t>0084   1 PLASTIC SAMPLE</t>
  </si>
  <si>
    <t>DUPONT CZ D</t>
  </si>
  <si>
    <t>UPONT DE     0.5K</t>
  </si>
  <si>
    <t>3.00 EUR CZ GVA         ECI</t>
  </si>
  <si>
    <t>0198   5 BAGS</t>
  </si>
  <si>
    <t>XPO LOGIS T</t>
  </si>
  <si>
    <t>ASONI       57.5K</t>
  </si>
  <si>
    <t>9184.00 EUR IT ZRH</t>
  </si>
  <si>
    <t>3819   1 MINIBLITZ TYP</t>
  </si>
  <si>
    <t>DS63                       TPK KAPFE T</t>
  </si>
  <si>
    <t>HUBA AG      1.0K</t>
  </si>
  <si>
    <t>434.00 EUR DE BSL</t>
  </si>
  <si>
    <t>4870   1 MATERIAL</t>
  </si>
  <si>
    <t>REEPACK S O</t>
  </si>
  <si>
    <t>BST GEMU     1.0K</t>
  </si>
  <si>
    <t>10.00 EUR IT EAP</t>
  </si>
  <si>
    <t>5178   1 CORRESPONDENCE</t>
  </si>
  <si>
    <t>/NO COMMERCIAL VALUE       TIME MODE M</t>
  </si>
  <si>
    <t>ONTRES O    12.4K</t>
  </si>
  <si>
    <t>5330   1 SAMPLE OF AROM</t>
  </si>
  <si>
    <t>ATIC RAW MATERIAL          BERNARDI  L</t>
  </si>
  <si>
    <t>UZI          0.5K</t>
  </si>
  <si>
    <t>5.00 EUR FR ZRH         ECI</t>
  </si>
  <si>
    <t>6509   1 BOOKS TRAVEL G</t>
  </si>
  <si>
    <t>IFT                        TOUR2000  B</t>
  </si>
  <si>
    <t>IANDA MA     1.5K</t>
  </si>
  <si>
    <t>34.00 EUR IT ZDS</t>
  </si>
  <si>
    <t>7505   1 RS-FLAGGEN</t>
  </si>
  <si>
    <t>JUTTA FIS B</t>
  </si>
  <si>
    <t>ACOL AG      3.0K</t>
  </si>
  <si>
    <t>131.00 EUR DE QLJ</t>
  </si>
  <si>
    <t>0052   1 GLASS TILES</t>
  </si>
  <si>
    <t>BISAZZA S J</t>
  </si>
  <si>
    <t>OHO BAUK     1.1K</t>
  </si>
  <si>
    <t>10.00 EUR IT ZDB</t>
  </si>
  <si>
    <t>7784**4229*</t>
  </si>
  <si>
    <t>*0604   1 1 X CHEMICAL F</t>
  </si>
  <si>
    <t>OR RESEARCH &amp; DEVELOPMENT  MANCHESTE A</t>
  </si>
  <si>
    <t>CTELION      8.0K</t>
  </si>
  <si>
    <t>702.27 EUR GB BSL</t>
  </si>
  <si>
    <t>3864   1 DNA, FREE ACID</t>
  </si>
  <si>
    <t>PHARMA WA S</t>
  </si>
  <si>
    <t>IGMA-ALD     6.2K</t>
  </si>
  <si>
    <t>2900.00 EUR DE ZLI</t>
  </si>
  <si>
    <t>3875   2 SCREWS</t>
  </si>
  <si>
    <t>INDUSTRIA D</t>
  </si>
  <si>
    <t>ORMAKABA    11.8K</t>
  </si>
  <si>
    <t>3077.12 EUR ES ZRH</t>
  </si>
  <si>
    <t>4297   1 BID QUOTATIONS</t>
  </si>
  <si>
    <t>PELLETIER L</t>
  </si>
  <si>
    <t>ANDOLT &amp;     0.5K</t>
  </si>
  <si>
    <t>NCV   EUR BE ZRH</t>
  </si>
  <si>
    <t>7653   1 CARDS</t>
  </si>
  <si>
    <t>7848   7 SHOPPING BAG</t>
  </si>
  <si>
    <t>BRANDART  J</t>
  </si>
  <si>
    <t>IMMY CHO    46.2K</t>
  </si>
  <si>
    <t>530.50 EUR IT ZJZ</t>
  </si>
  <si>
    <t>8010   1 COSMETIC SAPML</t>
  </si>
  <si>
    <t>E                          TECHNATUR B</t>
  </si>
  <si>
    <t>ULGARI L     0.5K</t>
  </si>
  <si>
    <t>10.00 EUR FR BRN         ECI</t>
  </si>
  <si>
    <t>8454   1 THERMOPATCH</t>
  </si>
  <si>
    <t>RUHLAMAT  D</t>
  </si>
  <si>
    <t>ATAMARS      0.5K</t>
  </si>
  <si>
    <t>99.96 EUR DE ZDS</t>
  </si>
  <si>
    <t>8970   2 TEXTIL</t>
  </si>
  <si>
    <t>IMPORTACI M</t>
  </si>
  <si>
    <t>Y PRIVAT    15.0K</t>
  </si>
  <si>
    <t>597.00 EUR ES GVA</t>
  </si>
  <si>
    <t>9303   1 097EO1K015</t>
  </si>
  <si>
    <t>BALKANTEX E</t>
  </si>
  <si>
    <t>21.20 EUR BG ZRH</t>
  </si>
  <si>
    <t>9862   1 SAMPLES OF CHO</t>
  </si>
  <si>
    <t>COLATE                     LINDT &amp; S L</t>
  </si>
  <si>
    <t>INDT &amp; S     1.0K</t>
  </si>
  <si>
    <t>0712   1 V140 VERSTAERK</t>
  </si>
  <si>
    <t>ER                         ZERA GMBH R</t>
  </si>
  <si>
    <t>OCKWELL     63.0K</t>
  </si>
  <si>
    <t>3000.00 EUR DE BSL</t>
  </si>
  <si>
    <t>0723   1 BEANIE/HAT</t>
  </si>
  <si>
    <t>ERGE LAN     0.5K</t>
  </si>
  <si>
    <t>28.00 EUR SE BRN         ECI</t>
  </si>
  <si>
    <t>1101   1 CIONDOLI</t>
  </si>
  <si>
    <t>DAN EUROP A</t>
  </si>
  <si>
    <t>NTONIOS      0.3K</t>
  </si>
  <si>
    <t>85.48 EUR IT QLJ</t>
  </si>
  <si>
    <t>2575   1 MODEL TRAIN</t>
  </si>
  <si>
    <t>STANDARD  H</t>
  </si>
  <si>
    <t>ERR RIME     6.7K</t>
  </si>
  <si>
    <t>1758.00 EUR DE ZDB</t>
  </si>
  <si>
    <t>N             PAGE:   39</t>
  </si>
  <si>
    <t>2900   1 CORRESPONDENCE</t>
  </si>
  <si>
    <t>/NO COMMERCIAL VALUE       RC-INSPEC C</t>
  </si>
  <si>
    <t>REDIT SU     0.2K</t>
  </si>
  <si>
    <t>NCV   EUR NL ZRH</t>
  </si>
  <si>
    <t>4100   1 NO GIVEN</t>
  </si>
  <si>
    <t>CPI GLOBA M</t>
  </si>
  <si>
    <t>ANOR SEP     3.0K</t>
  </si>
  <si>
    <t>10.00 EUR FR GVA</t>
  </si>
  <si>
    <t>4236   1 FRUIT PREPARAT</t>
  </si>
  <si>
    <t>ION                        LYCORED   L</t>
  </si>
  <si>
    <t>YCORED S    25.0K</t>
  </si>
  <si>
    <t>4.49 EUR GB SMV</t>
  </si>
  <si>
    <t>5552   1 SATINE</t>
  </si>
  <si>
    <t>IMMY CHO     1.0K</t>
  </si>
  <si>
    <t>223.00 EUR IT GVA</t>
  </si>
  <si>
    <t>5997   1 METAL WORKS</t>
  </si>
  <si>
    <t>FERRARI L F</t>
  </si>
  <si>
    <t>ERRARI E     0.6K</t>
  </si>
  <si>
    <t>12058.00 EUR DE LUG</t>
  </si>
  <si>
    <t>7772   1 SPARE PARTS FO</t>
  </si>
  <si>
    <t>R IRONING MACHINES         SIDI MOND F</t>
  </si>
  <si>
    <t>ERRUM WA    18.3K</t>
  </si>
  <si>
    <t>790.64 EUR IT ZDB</t>
  </si>
  <si>
    <t>8312   1 SPARE PARTS FO</t>
  </si>
  <si>
    <t>R REFLOW SYSTEM            SMT MASCH S</t>
  </si>
  <si>
    <t>IEMENS S     5.0K</t>
  </si>
  <si>
    <t>546.00 EUR DE QLJ</t>
  </si>
  <si>
    <t>9190   1 MIXER SPARE PA</t>
  </si>
  <si>
    <t>RTS                        SANCASSIA L</t>
  </si>
  <si>
    <t>AECKERLI    10.0K</t>
  </si>
  <si>
    <t>642.00 EUR IT BSL</t>
  </si>
  <si>
    <t>9488   1 RUBBER AND CAL</t>
  </si>
  <si>
    <t>F LEATHER WATCHSTRAP       ARKIMEDIA T</t>
  </si>
  <si>
    <t>AG HEUER     0.2K</t>
  </si>
  <si>
    <t>20.00 EUR IT BRN</t>
  </si>
  <si>
    <t>9617   1 SNACK PRODUCT</t>
  </si>
  <si>
    <t>SAMPLES                    KP SNACKS I</t>
  </si>
  <si>
    <t>NTERSNAC     2.0K</t>
  </si>
  <si>
    <t>23.03 EUR GB BRN         ECI</t>
  </si>
  <si>
    <t>0713   1 LOT ETIQUETTES</t>
  </si>
  <si>
    <t>GRAPHIRHI J</t>
  </si>
  <si>
    <t>ET AVIAT     0.5K</t>
  </si>
  <si>
    <t>85.00 EUR FR BSL</t>
  </si>
  <si>
    <t>2278   1 CORRESPONDENCE</t>
  </si>
  <si>
    <t>/NO COMMERCIAL VALUE       ANTONIO P J</t>
  </si>
  <si>
    <t>ELMOLI A     0.5K</t>
  </si>
  <si>
    <t>NCV   EUR ES ZRH</t>
  </si>
  <si>
    <t>3149   1 SATINE</t>
  </si>
  <si>
    <t>IMMY CHO     0.5K</t>
  </si>
  <si>
    <t>118.00 EUR IT ZJZ</t>
  </si>
  <si>
    <t>3399   1 MULTIMEDIA CD</t>
  </si>
  <si>
    <t>MOD SPRL  D</t>
  </si>
  <si>
    <t>ODAX GMB     4.0K</t>
  </si>
  <si>
    <t>84.00 EUR BE QLJ</t>
  </si>
  <si>
    <t>3929   1 SAMPLE JEWELLE</t>
  </si>
  <si>
    <t>RY BOX                     G INTERNA V</t>
  </si>
  <si>
    <t>AUDAUX S     2.0K</t>
  </si>
  <si>
    <t>23.03 EUR GB GVA         ECI</t>
  </si>
  <si>
    <t>4075   1 COLLECTIBLE NU</t>
  </si>
  <si>
    <t>ISMATICS                   UWE BERGM M</t>
  </si>
  <si>
    <t>ARKEN-MU     1.4K</t>
  </si>
  <si>
    <t>934.75 EUR DE BSL         ECI</t>
  </si>
  <si>
    <t>4502   2 LENKGABEL MIT</t>
  </si>
  <si>
    <t>FUSSSCHUTZ, ANTRIEBSRAD, L GENKINGER G</t>
  </si>
  <si>
    <t>ENKINGER    43.3K</t>
  </si>
  <si>
    <t>1918.53 EUR DE ZRH</t>
  </si>
  <si>
    <t>4660   1 METAL</t>
  </si>
  <si>
    <t>ROBERT FR M</t>
  </si>
  <si>
    <t>ETALOR T     1.8K</t>
  </si>
  <si>
    <t>36750.00 EUR SE BRN</t>
  </si>
  <si>
    <t>4752   1 VINYL CLEANING</t>
  </si>
  <si>
    <t>MACHIN SER NR 5713        HANNL VIN H</t>
  </si>
  <si>
    <t>+MMUSIC     18.0K</t>
  </si>
  <si>
    <t>1740.00 EUR DE SMV         ECI</t>
  </si>
  <si>
    <t>5119   1 TESSUTO</t>
  </si>
  <si>
    <t>TESSILRIV F</t>
  </si>
  <si>
    <t>ABRIC FR     2.7K</t>
  </si>
  <si>
    <t>482.56 EUR IT ZRH         ECI</t>
  </si>
  <si>
    <t>5715   5 MEDICAL IMPLAN</t>
  </si>
  <si>
    <t>TS                         TECRES SP E</t>
  </si>
  <si>
    <t>XACTECH     24.4K</t>
  </si>
  <si>
    <t>55382.60 EUR IT BRN</t>
  </si>
  <si>
    <t>6424   1 OPHTHALMIC INS</t>
  </si>
  <si>
    <t>TRUMENTS                   GEUDER AG B</t>
  </si>
  <si>
    <t>UERKI IN     0.4K</t>
  </si>
  <si>
    <t>93.41 EUR DE ZLI</t>
  </si>
  <si>
    <t>6550   1 SILICONEHANDLE</t>
  </si>
  <si>
    <t>WITH HUDSON COUPLING      W+S SOLUT S</t>
  </si>
  <si>
    <t>PINEART      9.3K</t>
  </si>
  <si>
    <t>5294.00 EUR DE GVA</t>
  </si>
  <si>
    <t>7784**4231*</t>
  </si>
  <si>
    <t>*6700   3 2 FIBREBOARD B</t>
  </si>
  <si>
    <t>OXES CONTAINING HAZARDOUS  FRUTAROM  B</t>
  </si>
  <si>
    <t>RENNTAG     22.1K</t>
  </si>
  <si>
    <t>4416.52 EUR GB QNC</t>
  </si>
  <si>
    <t>7306   1 ELEKTRONIK</t>
  </si>
  <si>
    <t>TAGMASTER H</t>
  </si>
  <si>
    <t>EER&amp;TAIL     9.6K</t>
  </si>
  <si>
    <t>10511.90 EUR SE ZLI</t>
  </si>
  <si>
    <t>9673   1 SATINE</t>
  </si>
  <si>
    <t>223.00 EUR IT ZRH</t>
  </si>
  <si>
    <t>9938   1 CD - DVD</t>
  </si>
  <si>
    <t>MOD SPRL  L</t>
  </si>
  <si>
    <t>M-LOGIST     4.0K</t>
  </si>
  <si>
    <t>83.41 EUR BE ZRH</t>
  </si>
  <si>
    <t>2110   2 SEMICONDUCTOR</t>
  </si>
  <si>
    <t>MACHINE PARTS - KIT CENTUR QUANTUMCL E</t>
  </si>
  <si>
    <t>M MIRCOE    42.0K</t>
  </si>
  <si>
    <t>1286.57 EUR GB BRN         ECI</t>
  </si>
  <si>
    <t>3080   1 CALF LEATHER W</t>
  </si>
  <si>
    <t>ATCHSTRAP                  ARKIMEDIA M</t>
  </si>
  <si>
    <t>ONTRES T     0.2K</t>
  </si>
  <si>
    <t>10.00 EUR IT GVA</t>
  </si>
  <si>
    <t>3600   1 HANDMADE UTENS</t>
  </si>
  <si>
    <t>IL                         ESZTER UR L</t>
  </si>
  <si>
    <t>IZ TEIGE     0.4K</t>
  </si>
  <si>
    <t>22.51 EUR HU QGL         ECI</t>
  </si>
  <si>
    <t>5131   1 AGS 4020A MB</t>
  </si>
  <si>
    <t>YXLON INT E</t>
  </si>
  <si>
    <t>PFL STI      8.1K</t>
  </si>
  <si>
    <t>6270.00 EUR DE BRN</t>
  </si>
  <si>
    <t>5348   1 TANNED COW LEA</t>
  </si>
  <si>
    <t>THER                       INDUSTRIA S</t>
  </si>
  <si>
    <t>CHUHMANU     5.4K</t>
  </si>
  <si>
    <t>200.16 EUR IT BRN</t>
  </si>
  <si>
    <t>5370   1 PARTS FOR VACU</t>
  </si>
  <si>
    <t>UM UNIT                    JUROP SPA P</t>
  </si>
  <si>
    <t>RO ROHR      0.5K</t>
  </si>
  <si>
    <t>147.25 EUR IT BRN</t>
  </si>
  <si>
    <t>5392   1 SPARE PARTS FO</t>
  </si>
  <si>
    <t>R FUEL PUMPS               WAYNE AB  K</t>
  </si>
  <si>
    <t>SW TECHN     3.5K</t>
  </si>
  <si>
    <t>564.18 EUR SE ZJA</t>
  </si>
  <si>
    <t>6631   1 NON HAZARDOUS</t>
  </si>
  <si>
    <t>CHEMICALS                  SYNAFFIX  S</t>
  </si>
  <si>
    <t>3600.00 EUR NL ZLI         ECI</t>
  </si>
  <si>
    <t>7031   1 MACHINERY PART</t>
  </si>
  <si>
    <t>S                          GIMA SPA  B</t>
  </si>
  <si>
    <t>OMAG-PRO     3.4K</t>
  </si>
  <si>
    <t>3743.64 EUR IT QNC</t>
  </si>
  <si>
    <t>7167   1 TESTSERA - NOT</t>
  </si>
  <si>
    <t>REGULATED -               EXPEDITOR S</t>
  </si>
  <si>
    <t>CHULHAUS     1.2K</t>
  </si>
  <si>
    <t>86.87 EUR DE SMV</t>
  </si>
  <si>
    <t>7741   1 DENTALWAREN</t>
  </si>
  <si>
    <t>BERNHARD  O</t>
  </si>
  <si>
    <t>RTHO-WAL     1.6K</t>
  </si>
  <si>
    <t>873.41 EUR DE QGL</t>
  </si>
  <si>
    <t>8369   1 CORRESPONDENCE</t>
  </si>
  <si>
    <t>/NO COMMERCIAL VALUE       ISABELLA  S</t>
  </si>
  <si>
    <t>TOTZ &amp; C     3.0K</t>
  </si>
  <si>
    <t>NCV   EUR IT ZRH</t>
  </si>
  <si>
    <t>N             PAGE:   40</t>
  </si>
  <si>
    <t>8450   1 SAMPLE</t>
  </si>
  <si>
    <t>ART ACCES L</t>
  </si>
  <si>
    <t>ABORATOR     0.5K</t>
  </si>
  <si>
    <t>5.76 EUR GB ZRH         ECI</t>
  </si>
  <si>
    <t>0299   1 CORRESPONDENCE</t>
  </si>
  <si>
    <t>/NO COMMERCIAL VALUE       CINDY GUY R</t>
  </si>
  <si>
    <t>EMY COIN     0.5K</t>
  </si>
  <si>
    <t>3357   5 METAL</t>
  </si>
  <si>
    <t>ETALOR T    12.0K</t>
  </si>
  <si>
    <t>112500.00 EUR SE BRN</t>
  </si>
  <si>
    <t>4386   1 QUICKSLEEPER W</t>
  </si>
  <si>
    <t>ITH ACCESSORIES            DENTAL HI O</t>
  </si>
  <si>
    <t>RCOS MED    15.0K</t>
  </si>
  <si>
    <t>9850.00 EUR FR ZRH</t>
  </si>
  <si>
    <t>4695   4 RAIN COVER</t>
  </si>
  <si>
    <t>IMMY CHO     7.2K</t>
  </si>
  <si>
    <t>130.00 EUR IT GVA</t>
  </si>
  <si>
    <t>5327   1 CARDS</t>
  </si>
  <si>
    <t>5853   1 GURTEL UND ARM</t>
  </si>
  <si>
    <t>BAND                       H BADEN-B H</t>
  </si>
  <si>
    <t>BOUTIQU     1.0K</t>
  </si>
  <si>
    <t>850.00 EUR DE GVA</t>
  </si>
  <si>
    <t>7190   1 PIECES DECOLLE</t>
  </si>
  <si>
    <t>TEES FA02284               TYTECH74  M</t>
  </si>
  <si>
    <t>EAS SWIT     6.5K</t>
  </si>
  <si>
    <t>3695.10 EUR FR BRN</t>
  </si>
  <si>
    <t>7889   2 BOOKS</t>
  </si>
  <si>
    <t>GUIDO MON W</t>
  </si>
  <si>
    <t>ATCHPRIN    20.0K</t>
  </si>
  <si>
    <t>780.00 EUR IT SIR</t>
  </si>
  <si>
    <t>7959   1 ROTARY UNIONS</t>
  </si>
  <si>
    <t>ROTOFLUX  R</t>
  </si>
  <si>
    <t>EIDEN TE    11.0K</t>
  </si>
  <si>
    <t>5975.00 EUR IT EAP</t>
  </si>
  <si>
    <t>8017   1 SOLID CARBIDE</t>
  </si>
  <si>
    <t>TOOLS                      KLENK GMB D</t>
  </si>
  <si>
    <t>IHAWAG       9.7K</t>
  </si>
  <si>
    <t>7844.20 EUR DE BRN</t>
  </si>
  <si>
    <t>8690   1 MUSIC SHEETS</t>
  </si>
  <si>
    <t>BREITKOPF N</t>
  </si>
  <si>
    <t>OTENPUNK     2.7K</t>
  </si>
  <si>
    <t>249.00 EUR DE SMV</t>
  </si>
  <si>
    <t>9539   1 CORRESPONDENCE</t>
  </si>
  <si>
    <t>/NO COMMERCIAL VALUE       KALL KWIK R</t>
  </si>
  <si>
    <t>AMLINSON     0.5K</t>
  </si>
  <si>
    <t>NCV   EUR GB ZRH         ECI</t>
  </si>
  <si>
    <t>1230   1 DAN BAGS</t>
  </si>
  <si>
    <t>LEXE CON     2.8K</t>
  </si>
  <si>
    <t>156.72 EUR IT GVA</t>
  </si>
  <si>
    <t>3634   1 CORRESPONDENCE</t>
  </si>
  <si>
    <t>/NO COMMERCIAL VALUE       KALL KWIK S</t>
  </si>
  <si>
    <t>WISSCARD     0.5K</t>
  </si>
  <si>
    <t>NCV   EUR GB ZDB         ECI</t>
  </si>
  <si>
    <t>5590   1 METAL GOODS</t>
  </si>
  <si>
    <t>BURGER &amp;  G</t>
  </si>
  <si>
    <t>YR EDELM     0.5K</t>
  </si>
  <si>
    <t>520.05 EUR DE QLJ</t>
  </si>
  <si>
    <t>5968   1 JEWELLERY</t>
  </si>
  <si>
    <t>LEEN KEER M</t>
  </si>
  <si>
    <t>URIEL BA     0.5K</t>
  </si>
  <si>
    <t>2900.00 EUR BE QLS</t>
  </si>
  <si>
    <t>6130   1 CORRESPONDENCE</t>
  </si>
  <si>
    <t>/NO COMMERCIAL VALUE       IBSA ITAL I</t>
  </si>
  <si>
    <t>7125   1 ZEGAREK NARECZ</t>
  </si>
  <si>
    <t>NY/ WATCH                  THE SWATC L</t>
  </si>
  <si>
    <t>ONGINES      0.4K</t>
  </si>
  <si>
    <t>686.92 EUR PL QNC</t>
  </si>
  <si>
    <t>8408   2 MODULAR SHELVI</t>
  </si>
  <si>
    <t>NG SYSTEMMANUFACTURED IN T VITSOE    B</t>
  </si>
  <si>
    <t>RUCE SCH    20.5K</t>
  </si>
  <si>
    <t>373.96 EUR GB BSL</t>
  </si>
  <si>
    <t>9551   1 NDA</t>
  </si>
  <si>
    <t>JSR MICRO R</t>
  </si>
  <si>
    <t>ENATA SA     0.1K</t>
  </si>
  <si>
    <t>NCV   EUR BE EAP</t>
  </si>
  <si>
    <t>9882   1 CEMENT</t>
  </si>
  <si>
    <t>SORAL&amp;HAN K</t>
  </si>
  <si>
    <t>33.00 EUR CZ LUG         ECI</t>
  </si>
  <si>
    <t>0420   1 INTRAOCULAR LE</t>
  </si>
  <si>
    <t>NSES                       OCULENTIS M</t>
  </si>
  <si>
    <t>7065.00 EUR DE SMV</t>
  </si>
  <si>
    <t>1106   1 CAHIERS</t>
  </si>
  <si>
    <t>SYMBIOSE  L</t>
  </si>
  <si>
    <t>OCCITANE     3.0K</t>
  </si>
  <si>
    <t>3.00 EUR FR GVA         ECI</t>
  </si>
  <si>
    <t>1919   1 COMPUTER HARDW</t>
  </si>
  <si>
    <t>ARE                        WESTERN S S</t>
  </si>
  <si>
    <t>CS COMPU     0.5K</t>
  </si>
  <si>
    <t>965.07 EUR GB EAP</t>
  </si>
  <si>
    <t>2960   1 GLASBAUTEILE</t>
  </si>
  <si>
    <t>DOPA GMBH S</t>
  </si>
  <si>
    <t>WISSOPTI     0.4K</t>
  </si>
  <si>
    <t>1850.00 EUR DE SMV</t>
  </si>
  <si>
    <t>6049   1 FIBER OPTICS</t>
  </si>
  <si>
    <t>IXFIBER   O</t>
  </si>
  <si>
    <t>NEFIVE L     1.0K</t>
  </si>
  <si>
    <t>30.00 EUR FR ZDB</t>
  </si>
  <si>
    <t>6726   1 CORRESPONDENCE</t>
  </si>
  <si>
    <t>/NO COMMERCIAL VALUE       SANTARELL K</t>
  </si>
  <si>
    <t>IRKER &amp;      0.5K</t>
  </si>
  <si>
    <t>6921   1 PRINTED CIRCUI</t>
  </si>
  <si>
    <t>TS                         LP ELEKTR S</t>
  </si>
  <si>
    <t>CHMIDIGE     4.0K</t>
  </si>
  <si>
    <t>705.60 EUR HU QGL</t>
  </si>
  <si>
    <t>7104   1 MODELS IN PLAS</t>
  </si>
  <si>
    <t>TIC FOR DEMONSTRATION - DE CREAPLAST M</t>
  </si>
  <si>
    <t>EDTRONIC     1.6K</t>
  </si>
  <si>
    <t>356.00 EUR FR QLS</t>
  </si>
  <si>
    <t>7435   1 BULB</t>
  </si>
  <si>
    <t>CMC CEVEN I</t>
  </si>
  <si>
    <t>BZ INDUS     0.8K</t>
  </si>
  <si>
    <t>140.00 EUR IT ZDB</t>
  </si>
  <si>
    <t>7490   1 MAN SHITR IN C</t>
  </si>
  <si>
    <t>OTTON                      SL SOLUZI D</t>
  </si>
  <si>
    <t>ANIEL GA     0.1K</t>
  </si>
  <si>
    <t>10.00 EUR IT QLS         ECI</t>
  </si>
  <si>
    <t>7722   1 OPTICAL LENSES</t>
  </si>
  <si>
    <t>DZHUNOV P S</t>
  </si>
  <si>
    <t>WISSOPTI     1.5K</t>
  </si>
  <si>
    <t>4475.40 EUR BG SMV</t>
  </si>
  <si>
    <t>7784  4236</t>
  </si>
  <si>
    <t>0328   1 WERKZEUGE ZUR</t>
  </si>
  <si>
    <t>WEITERBEARBEITUNG          DTS GMBH  F</t>
  </si>
  <si>
    <t>RIBATEC      1.0K</t>
  </si>
  <si>
    <t>987.00 EUR DE QGL</t>
  </si>
  <si>
    <t>0946   1 WERKPLATTEN UN</t>
  </si>
  <si>
    <t>D BRUECKEN AUS MESSING FUE GUROFA GM S</t>
  </si>
  <si>
    <t>ELLITA W     9.8K</t>
  </si>
  <si>
    <t>6459.44 EUR DE BRN</t>
  </si>
  <si>
    <t>1596   1 CORRESPONDENCE</t>
  </si>
  <si>
    <t>/NO COMMERCIAL VALUE       ISABELLA  J</t>
  </si>
  <si>
    <t>. WEDER      4.0K</t>
  </si>
  <si>
    <t>NCV   EUR IT ZLI</t>
  </si>
  <si>
    <t>1600   1 MEDICAL PROBES</t>
  </si>
  <si>
    <t>MEDISTIM  M</t>
  </si>
  <si>
    <t>CM MEDSY     1.1K</t>
  </si>
  <si>
    <t>4168.00 EUR NO BSL</t>
  </si>
  <si>
    <t>1633   1 MUSIC SHEETS</t>
  </si>
  <si>
    <t>BREITKOPF L</t>
  </si>
  <si>
    <t>IBRAIRIE     2.7K</t>
  </si>
  <si>
    <t>249.00 EUR DE BRN</t>
  </si>
  <si>
    <t>5569   1 PLEASE SEE ATT</t>
  </si>
  <si>
    <t>ACHED PROFORMA INVOICE 160 PD2I EURO A</t>
  </si>
  <si>
    <t>RGOR ALJ     0.5K</t>
  </si>
  <si>
    <t>515.00 EUR DE LUG</t>
  </si>
  <si>
    <t>N             PAGE:   41</t>
  </si>
  <si>
    <t>6381   1 COPMACT DISCS</t>
  </si>
  <si>
    <t>H'ART MUS C</t>
  </si>
  <si>
    <t>EDE-SHOP    21.0K</t>
  </si>
  <si>
    <t>1291.93 EUR DE SMV</t>
  </si>
  <si>
    <t>6484   7 MUSIC MEDIA</t>
  </si>
  <si>
    <t>PLASTIC H D</t>
  </si>
  <si>
    <t>ODAX AG    125.3K</t>
  </si>
  <si>
    <t>7004.35 EUR GB QLJ</t>
  </si>
  <si>
    <t>6635   1 KNITTED PULLOV</t>
  </si>
  <si>
    <t>ERS                        IMSHEEP2  O</t>
  </si>
  <si>
    <t>LIVIER T     8.0K</t>
  </si>
  <si>
    <t>3022.00 EUR IT ZRH</t>
  </si>
  <si>
    <t>6911   1 CORRESPONDENCE</t>
  </si>
  <si>
    <t>/NO COMMERCIAL VALUE       BBS SPA   M</t>
  </si>
  <si>
    <t>ARKANT H     0.5K</t>
  </si>
  <si>
    <t>8513   1 CORRESPONDENCE</t>
  </si>
  <si>
    <t>/NO COMMERCIAL VALUE       GE AVIATI A</t>
  </si>
  <si>
    <t>MAC AERO     0.5K</t>
  </si>
  <si>
    <t>NCV   EUR GB BSL</t>
  </si>
  <si>
    <t>9005   2 COPMACT DISCS</t>
  </si>
  <si>
    <t>H'ART MUS D</t>
  </si>
  <si>
    <t>ODAX GMB    22.0K</t>
  </si>
  <si>
    <t>1188.55 EUR DE QLJ</t>
  </si>
  <si>
    <t>9575   1 TRIFLUOROTHYMI</t>
  </si>
  <si>
    <t>DINE                       PHARMA WA S</t>
  </si>
  <si>
    <t>IGMA-ALD     0.6K</t>
  </si>
  <si>
    <t>3950.00 EUR DE ZLI</t>
  </si>
  <si>
    <t>0270   1 MUSIC SHEETS</t>
  </si>
  <si>
    <t>USIKALIE     2.7K</t>
  </si>
  <si>
    <t>249.00 EUR DE BSL</t>
  </si>
  <si>
    <t>0980   1 COPMACT DISCS</t>
  </si>
  <si>
    <t>H'ART MUS L</t>
  </si>
  <si>
    <t>M-LOGIST     6.0K</t>
  </si>
  <si>
    <t>268.84 EUR DE ZRH</t>
  </si>
  <si>
    <t>2284   1 MEDICAL DEVICE</t>
  </si>
  <si>
    <t>S                          AL.CHI.MI M</t>
  </si>
  <si>
    <t>EDICONSU     4.0K</t>
  </si>
  <si>
    <t>990.00 EUR IT SMV</t>
  </si>
  <si>
    <t>3410   1 SLEEVES SAMPLE</t>
  </si>
  <si>
    <t>S                          ILC DOVER S</t>
  </si>
  <si>
    <t>IEGFRIED     8.5K</t>
  </si>
  <si>
    <t>1744.19 EUR IE SIR</t>
  </si>
  <si>
    <t>3512   1 CARDS</t>
  </si>
  <si>
    <t>1.15 EUR GB ZRH         ECI</t>
  </si>
  <si>
    <t>3604   1 AVOCADO &amp; JOJO</t>
  </si>
  <si>
    <t>BA HYDRATING DAY CREAM - M PAI SKINC U</t>
  </si>
  <si>
    <t>RSULA MA     0.9K</t>
  </si>
  <si>
    <t>220.00 EUR GB ZRH         ECI</t>
  </si>
  <si>
    <t>3773   1 AIRCRAFT FASTE</t>
  </si>
  <si>
    <t>NERS                       BLANC AER P</t>
  </si>
  <si>
    <t>ILATUS       9.8K</t>
  </si>
  <si>
    <t>7482.18 EUR GB QLJ</t>
  </si>
  <si>
    <t>4173   1 MUSIC SHEETS</t>
  </si>
  <si>
    <t>OTENPUNK     5.8K</t>
  </si>
  <si>
    <t>175.00 EUR DE ZRH</t>
  </si>
  <si>
    <t>4622   1 CORRESPONDENCE</t>
  </si>
  <si>
    <t>/NO COMMERCIAL VALUE       CHRISTOPH A</t>
  </si>
  <si>
    <t>RTHUR GL     0.9K</t>
  </si>
  <si>
    <t>6110   1 CORRESPONDENCE</t>
  </si>
  <si>
    <t>/NO COMMERCIAL VALUE       INSUMOS Q F</t>
  </si>
  <si>
    <t>ALCONE S     0.1K</t>
  </si>
  <si>
    <t>NCV   EUR ES ZDB</t>
  </si>
  <si>
    <t>7448   1 DENTAL PRODUCT</t>
  </si>
  <si>
    <t>, FILE HOLDER              HAMMASVLI K</t>
  </si>
  <si>
    <t>60.00 EUR FI LUG</t>
  </si>
  <si>
    <t>8889   1 TEILE AUS KUNS</t>
  </si>
  <si>
    <t>TSTOFF                     EDGAR HAU P</t>
  </si>
  <si>
    <t>ILATUS A     0.4K</t>
  </si>
  <si>
    <t>7820.00 EUR DE QLJ</t>
  </si>
  <si>
    <t>9429   1 4 TIMEPIECES F</t>
  </si>
  <si>
    <t>OR REPAIR                  OLE MATHI P</t>
  </si>
  <si>
    <t>.P SA 40     1.0K</t>
  </si>
  <si>
    <t>42639.64 EUR DK GVA</t>
  </si>
  <si>
    <t>7784  4238</t>
  </si>
  <si>
    <t>1050   1 PRINTED CIRCUI</t>
  </si>
  <si>
    <t>TS                         LP ELEKTR F</t>
  </si>
  <si>
    <t>EURER AU     2.0K</t>
  </si>
  <si>
    <t>261.00 EUR HU ZDB</t>
  </si>
  <si>
    <t>1407   1 SAMPLES OF INT</t>
  </si>
  <si>
    <t>EGRATED CIRCUITS           ASICENTRU E</t>
  </si>
  <si>
    <t>M MICROE     0.4K</t>
  </si>
  <si>
    <t>9.34 EUR CZ BRN</t>
  </si>
  <si>
    <t>1820   1 STOCK INFORMAT</t>
  </si>
  <si>
    <t>ION                        GRAFF DIA G</t>
  </si>
  <si>
    <t>RAFF DIA     0.5K</t>
  </si>
  <si>
    <t>2414   1 REFERENZMATERI</t>
  </si>
  <si>
    <t>AL, IN-VITRO-DIAGNOSTIKA F MEDICHEM  T</t>
  </si>
  <si>
    <t>RANSITAI     0.5K</t>
  </si>
  <si>
    <t>245.00 EUR DE GVA</t>
  </si>
  <si>
    <t>5332   1 CORRESPONDENCE</t>
  </si>
  <si>
    <t>/NO COMMERCIAL VALUE       FLIGHTSAF L</t>
  </si>
  <si>
    <t>IONS AIR     0.5K</t>
  </si>
  <si>
    <t>5457   1 T154 TEMPERATU</t>
  </si>
  <si>
    <t>RE MONITORING BASIC UNIT P TECSYSTEM P</t>
  </si>
  <si>
    <t>SI PAUL      1.5K</t>
  </si>
  <si>
    <t>638.82 EUR IT ZJA</t>
  </si>
  <si>
    <t>6214   1 TATTOO EQUIPME</t>
  </si>
  <si>
    <t>NT / SPARE PARTS           INK MACHI I</t>
  </si>
  <si>
    <t>NKLOFT 8     0.5K</t>
  </si>
  <si>
    <t>29.00 EUR SE ZRH         ECI</t>
  </si>
  <si>
    <t>6410   1 URGENT WEDDING</t>
  </si>
  <si>
    <t>RING                      STEIDINGE G</t>
  </si>
  <si>
    <t>LORIA ST     1.0K</t>
  </si>
  <si>
    <t>1649.88 EUR DE SMV</t>
  </si>
  <si>
    <t>7130   1 AUDIO AMPLIFIE</t>
  </si>
  <si>
    <t>R                          GAUDIOS K A</t>
  </si>
  <si>
    <t>UDIO TEC    25.5K</t>
  </si>
  <si>
    <t>300.00 EUR AT QLS         ECI</t>
  </si>
  <si>
    <t>7931   1 UTENSILI</t>
  </si>
  <si>
    <t>TUNGSTENT A</t>
  </si>
  <si>
    <t>LFA TOOL     1.0K</t>
  </si>
  <si>
    <t>489.00 EUR IT BSL</t>
  </si>
  <si>
    <t>7784  4239</t>
  </si>
  <si>
    <t>1441   1 DNA SAMPLE. NO</t>
  </si>
  <si>
    <t>N TOXIC. NON HAZARDOUS. NO CNRS UMR5 U</t>
  </si>
  <si>
    <t>1.00 EUR FR GVA         ECI</t>
  </si>
  <si>
    <t>1603   1 SNYPER WATCH I</t>
  </si>
  <si>
    <t>RONCLAD BLACK PVD          LANDSBERG S</t>
  </si>
  <si>
    <t>NYPER WA     0.4K</t>
  </si>
  <si>
    <t>200.00 EUR DE GVA         ECI</t>
  </si>
  <si>
    <t>2140   1 SPARE PARTS FO</t>
  </si>
  <si>
    <t>R LIFT                     WITTUR SP S</t>
  </si>
  <si>
    <t>CHINDLER     4.0K</t>
  </si>
  <si>
    <t>87.40 EUR IT QLJ</t>
  </si>
  <si>
    <t>3617   1 STEEL TURNED P</t>
  </si>
  <si>
    <t>ARTS                       POPPE POT S</t>
  </si>
  <si>
    <t>TUDER TR     0.7K</t>
  </si>
  <si>
    <t>0.17 EUR FR BSL</t>
  </si>
  <si>
    <t>3812   1 FENDI 21970L S</t>
  </si>
  <si>
    <t>ILVER                      FENDI SRL F</t>
  </si>
  <si>
    <t>ENDI TIM     2.1K</t>
  </si>
  <si>
    <t>6419.83 EUR IT BRN</t>
  </si>
  <si>
    <t>4326   1 CORRESPONDENCE</t>
  </si>
  <si>
    <t>/NO COMMERCIAL VALUE       ZIMMER    Z</t>
  </si>
  <si>
    <t>IMMER-BI     0.5K</t>
  </si>
  <si>
    <t>NCV   EUR BE SMV</t>
  </si>
  <si>
    <t>5860   1 ALIGNER</t>
  </si>
  <si>
    <t>ORTHO CAP K</t>
  </si>
  <si>
    <t>ALADENT      1.0K</t>
  </si>
  <si>
    <t>1.00 EUR DE SMV</t>
  </si>
  <si>
    <t>8251   1 SHIRTS</t>
  </si>
  <si>
    <t>REPUNTE S B</t>
  </si>
  <si>
    <t>ERENCE G     3.0K</t>
  </si>
  <si>
    <t>1536.66 EUR ES GVA</t>
  </si>
  <si>
    <t>8620   1 PRINTED CIRCUI</t>
  </si>
  <si>
    <t>TS                         LP ELEKTR G</t>
  </si>
  <si>
    <t>UGLER AG     1.0K</t>
  </si>
  <si>
    <t>485.00 EUR HU BRN</t>
  </si>
  <si>
    <t>7784  4240</t>
  </si>
  <si>
    <t>4824   1 EMPTY METAL CO</t>
  </si>
  <si>
    <t>NTAINER                    PICOSUN O M</t>
  </si>
  <si>
    <t>ANUFACTU     2.0K</t>
  </si>
  <si>
    <t>4326.00 EUR FI BRN</t>
  </si>
  <si>
    <t>5305   2 FLUIDO STANDAR</t>
  </si>
  <si>
    <t>D SETS                     TSCI      A</t>
  </si>
  <si>
    <t>NANDIC M    13.6K</t>
  </si>
  <si>
    <t>1100.00 EUR NL SMV</t>
  </si>
  <si>
    <t>N             PAGE:   42</t>
  </si>
  <si>
    <t>7801   1 5ML MICROBIAL</t>
  </si>
  <si>
    <t>CELLS IN LIQUID CULTURE (R LUCY TAYL E</t>
  </si>
  <si>
    <t>PFL SV G     0.5K</t>
  </si>
  <si>
    <t>9826   1 SAMPLES ONLY -</t>
  </si>
  <si>
    <t>ION RESIN - NO COMMERCIAL MARVINPAC M</t>
  </si>
  <si>
    <t>ARVINPAC    38.0K</t>
  </si>
  <si>
    <t>18.68 EUR CZ SIR         ECI</t>
  </si>
  <si>
    <t>7784  4241</t>
  </si>
  <si>
    <t>1311   1 DECKEL, TREIBS</t>
  </si>
  <si>
    <t>TOFFTANK, TYP D1 LH        MBFZ TOOL P</t>
  </si>
  <si>
    <t>ILATUS A    11.0K</t>
  </si>
  <si>
    <t>10764.00 EUR DE QLJ</t>
  </si>
  <si>
    <t>2546   1 CORRESPONDENCE</t>
  </si>
  <si>
    <t>/NO COMMERCIAL VALUE       NEMZETI L Z</t>
  </si>
  <si>
    <t>URICH VE     0.5K</t>
  </si>
  <si>
    <t>4387   1 PRECISIONS INS</t>
  </si>
  <si>
    <t>TRUMENTS                   THE SWATC R</t>
  </si>
  <si>
    <t>ADO CO.      0.5K</t>
  </si>
  <si>
    <t>250.00 EUR BE BSL</t>
  </si>
  <si>
    <t>4917   1 BUSINESS_DOCUM</t>
  </si>
  <si>
    <t>ENT                        CLARINS B C</t>
  </si>
  <si>
    <t>LARINS G     0.2K</t>
  </si>
  <si>
    <t>NCV   EUR NL GVA         ECI</t>
  </si>
  <si>
    <t>5659   1 ARCH. OBJECTS</t>
  </si>
  <si>
    <t>GORNY &amp; M C</t>
  </si>
  <si>
    <t>AHN INTE     5.4K</t>
  </si>
  <si>
    <t>3171.35 EUR DE BSL</t>
  </si>
  <si>
    <t>5821   1 SCHALTKREISE I</t>
  </si>
  <si>
    <t>ND05 GETESTET              MAZET GMB B</t>
  </si>
  <si>
    <t>AUMER       10.0K</t>
  </si>
  <si>
    <t>21868.00 EUR DE SMV</t>
  </si>
  <si>
    <t>6221   1 RESISTORS</t>
  </si>
  <si>
    <t>ELECTRONI I</t>
  </si>
  <si>
    <t>FTEST AG     1.0K</t>
  </si>
  <si>
    <t>275.31 EUR DE ZDB</t>
  </si>
  <si>
    <t>6379   1 MENS LEATHER J</t>
  </si>
  <si>
    <t>ACKET                      SIMONS LE H</t>
  </si>
  <si>
    <t>ANS LOHE     1.5K</t>
  </si>
  <si>
    <t>243.69 EUR GB SMV         ECI</t>
  </si>
  <si>
    <t>8121   1 MACHINE PARTS-</t>
  </si>
  <si>
    <t>ACCESSORIES                ARC EURO  M</t>
  </si>
  <si>
    <t>R. CHRIS     1.4K</t>
  </si>
  <si>
    <t>52.12 EUR GB BSL</t>
  </si>
  <si>
    <t>0739   1 CARDS</t>
  </si>
  <si>
    <t>1172   1 SPARE PARTS FO</t>
  </si>
  <si>
    <t>R MOTORCYCLES              W&amp;W CYCLE B</t>
  </si>
  <si>
    <t>RUNO STE     2.8K</t>
  </si>
  <si>
    <t>257.00 EUR DE QNC</t>
  </si>
  <si>
    <t>1919   1 DISCHARGE HEAD</t>
  </si>
  <si>
    <t>AVIA TECH A</t>
  </si>
  <si>
    <t>234.43 EUR GB BSL         ECI</t>
  </si>
  <si>
    <t>2477   2 TIMELINE POSTE</t>
  </si>
  <si>
    <t>R, CARD STAND, STICKERS EN TACTICAL  M</t>
  </si>
  <si>
    <t>R NICOLA    12.0K</t>
  </si>
  <si>
    <t>23.03 EUR GB ZRH</t>
  </si>
  <si>
    <t>3359   1 KEY</t>
  </si>
  <si>
    <t>CNBC      B</t>
  </si>
  <si>
    <t>EATRICE      0.5K</t>
  </si>
  <si>
    <t>5.76 EUR GB ZJZ         ECI</t>
  </si>
  <si>
    <t>5616   1 1X BLOUSE</t>
  </si>
  <si>
    <t>MUZUNGU S P</t>
  </si>
  <si>
    <t>ATRICIA      1.0K</t>
  </si>
  <si>
    <t>11.52 EUR GB ZDS         ECI</t>
  </si>
  <si>
    <t>5811   1 INSULATORS</t>
  </si>
  <si>
    <t>BINAME SP C</t>
  </si>
  <si>
    <t>ERN          3.8K</t>
  </si>
  <si>
    <t>92.80 EUR BE GVA</t>
  </si>
  <si>
    <t>6005   1 FABRIC PIECE -</t>
  </si>
  <si>
    <t>RETURNED TO MANUFACTURER  TREND FAS S</t>
  </si>
  <si>
    <t>CHOELLER     3.0K</t>
  </si>
  <si>
    <t>9.60 EUR BG ZLI</t>
  </si>
  <si>
    <t>9449   1 CORRESPONDENCE</t>
  </si>
  <si>
    <t>/NO COMMERCIAL VALUE       PRIVAT FX S</t>
  </si>
  <si>
    <t>WISSQUOT     0.3K</t>
  </si>
  <si>
    <t>NCV   EUR HU QLS</t>
  </si>
  <si>
    <t>7784  4243</t>
  </si>
  <si>
    <t>0008   1 REFERENZMATERI</t>
  </si>
  <si>
    <t>ALIEN, IN-VITRO-DIAGNOSTIK MEDICHEM  I</t>
  </si>
  <si>
    <t>24.00 EUR DE ZRH         ECI</t>
  </si>
  <si>
    <t>0063   1 BRASS GOODS</t>
  </si>
  <si>
    <t>FENDI ITA F</t>
  </si>
  <si>
    <t>ENDI SWI     0.5K</t>
  </si>
  <si>
    <t>9.10 EUR IT GVA</t>
  </si>
  <si>
    <t>0854   1 SAMMLERMUENZEN</t>
  </si>
  <si>
    <t>REPPA GMB D</t>
  </si>
  <si>
    <t>ELFINO S     3.0K</t>
  </si>
  <si>
    <t>358.00 EUR DE EAP</t>
  </si>
  <si>
    <t>0980   1 NUMBER PLATES</t>
  </si>
  <si>
    <t>OMASZ GU     1.0K</t>
  </si>
  <si>
    <t>1.15 EUR GB QLJ</t>
  </si>
  <si>
    <t>3040   1 EDUCATIONAL BO</t>
  </si>
  <si>
    <t>OKLETS NCV                 PPI       M</t>
  </si>
  <si>
    <t>R LUCA W    12.0K</t>
  </si>
  <si>
    <t>4.84 EUR GB GVA         ECI</t>
  </si>
  <si>
    <t>5801   3 UHRBANDER STAH</t>
  </si>
  <si>
    <t>L                          HERMANN S B</t>
  </si>
  <si>
    <t>REITLING    22.2K</t>
  </si>
  <si>
    <t>17841.00 EUR DE BSL</t>
  </si>
  <si>
    <t>6727   1 1 STCK. TRAURI</t>
  </si>
  <si>
    <t>NG IN GOLD 750/-           FIRMA LIN F</t>
  </si>
  <si>
    <t>IRMA JGZ     0.5K</t>
  </si>
  <si>
    <t>45.00 EUR DE ZRH</t>
  </si>
  <si>
    <t>8373   1 PRECISIONS INS</t>
  </si>
  <si>
    <t>TRUMENTS                   THE SWATC O</t>
  </si>
  <si>
    <t>MEGA S.A     0.5K</t>
  </si>
  <si>
    <t>665.00 EUR BE BRN</t>
  </si>
  <si>
    <t>8877   1 ENZYME FOR RES</t>
  </si>
  <si>
    <t>EARCH PURPOSES ONLY        CLEA TECH S</t>
  </si>
  <si>
    <t>IGMA-ALD     1.0K</t>
  </si>
  <si>
    <t>537.50 EUR NL ZLI</t>
  </si>
  <si>
    <t>7784  4244</t>
  </si>
  <si>
    <t>1050   6 ZUBEHOR ELEKTR</t>
  </si>
  <si>
    <t>OMEDIZISCHE GERATE         GE HEALTH A</t>
  </si>
  <si>
    <t>NANDIC M    44.5K</t>
  </si>
  <si>
    <t>5172.30 EUR DE SMV</t>
  </si>
  <si>
    <t>4081   1 LINGERIE 80% P</t>
  </si>
  <si>
    <t>OLYAMIDE 20% ELASTANE / BI GSQ       -</t>
  </si>
  <si>
    <t>--           0.5K</t>
  </si>
  <si>
    <t>30.00 EUR PL SMV         ECI</t>
  </si>
  <si>
    <t>4173   1 CORRESPONDENCE</t>
  </si>
  <si>
    <t>/NO COMMERCIAL VALUE       AVANTI SP D</t>
  </si>
  <si>
    <t>ELTA CAR     0.4K</t>
  </si>
  <si>
    <t>NCV   EUR PL QLS</t>
  </si>
  <si>
    <t>6680   1 PRECISIONS INS</t>
  </si>
  <si>
    <t>TRUMENTS                   THE SWATC T</t>
  </si>
  <si>
    <t>ISSOT        0.7K</t>
  </si>
  <si>
    <t>4400.00 EUR BE BRN</t>
  </si>
  <si>
    <t>7860   1 CORRESPONDENCE</t>
  </si>
  <si>
    <t>/NO COMMERCIAL VALUE       GRAFF DIA M</t>
  </si>
  <si>
    <t>R L GRAF     0.5K</t>
  </si>
  <si>
    <t>8102   1 DESC: LENS ACH</t>
  </si>
  <si>
    <t>25 X 125 VIS-NIR TS PART  EDMUND OP S</t>
  </si>
  <si>
    <t>WISSOPTI     0.5K</t>
  </si>
  <si>
    <t>909.44 EUR GB SMV         ECI</t>
  </si>
  <si>
    <t>8709   1 SCHALTKREISE I</t>
  </si>
  <si>
    <t>ND05 UNGETESTET            MAZET GMB B</t>
  </si>
  <si>
    <t>AUMER        6.5K</t>
  </si>
  <si>
    <t>45575.00 EUR DE SMV</t>
  </si>
  <si>
    <t>8801   1 SAMMLERMUENZEN</t>
  </si>
  <si>
    <t>OMINIQUE     1.0K</t>
  </si>
  <si>
    <t>60.40 EUR DE BRN</t>
  </si>
  <si>
    <t>9657   1 SYNTH. GESCHL.</t>
  </si>
  <si>
    <t>STEINE FUR SCHMUCKZWECKE  ALBERT SC B</t>
  </si>
  <si>
    <t>ONINCHI      1.0K</t>
  </si>
  <si>
    <t>1087.00 EUR DE GVA</t>
  </si>
  <si>
    <t>7784  4245</t>
  </si>
  <si>
    <t>0547   1 LAPTOP</t>
  </si>
  <si>
    <t>VMWARE    V</t>
  </si>
  <si>
    <t>MWARE GL     3.0K</t>
  </si>
  <si>
    <t>1200.00 EUR IE SIR         ECI</t>
  </si>
  <si>
    <t>0889   1 EXPORT PAPERS</t>
  </si>
  <si>
    <t>CLARIANT  U</t>
  </si>
  <si>
    <t>BS SWITZ     1.0K</t>
  </si>
  <si>
    <t>0.94 EUR PL ZRH</t>
  </si>
  <si>
    <t>2013   1 ZEIGER FUR ARM</t>
  </si>
  <si>
    <t>BANDUHREN                  UNION GLA U</t>
  </si>
  <si>
    <t>NIVERSO      0.5K</t>
  </si>
  <si>
    <t>150.00 EUR DE BRN</t>
  </si>
  <si>
    <t>N             PAGE:   43</t>
  </si>
  <si>
    <t>2116   5 METAL</t>
  </si>
  <si>
    <t>ETALOR T    13.0K</t>
  </si>
  <si>
    <t>120938.00 EUR SE BRN</t>
  </si>
  <si>
    <t>2609   1 LINGERIE 80% P</t>
  </si>
  <si>
    <t>20.00 EUR PL QLS         ECI</t>
  </si>
  <si>
    <t>3031   1 METAL PARTS</t>
  </si>
  <si>
    <t>CARL DILL I</t>
  </si>
  <si>
    <t>59.30 EUR DE ZRH</t>
  </si>
  <si>
    <t>4781   1 PRECISIONS INS</t>
  </si>
  <si>
    <t>TRUMENTS                   THE SWATC L</t>
  </si>
  <si>
    <t>ONGINES      0.5K</t>
  </si>
  <si>
    <t>3200.00 EUR BE QNC</t>
  </si>
  <si>
    <t>5468   1 CLOTHING SAMPL</t>
  </si>
  <si>
    <t>ES                         GLOBAL GA F</t>
  </si>
  <si>
    <t>C BASEL      2.0K</t>
  </si>
  <si>
    <t>4.00 EUR DE BSL         ECI</t>
  </si>
  <si>
    <t>6247   1 CATALOGUES</t>
  </si>
  <si>
    <t>DISET, SA B</t>
  </si>
  <si>
    <t>ABY LAND     0.5K</t>
  </si>
  <si>
    <t>1.00 EUR ES ZDB         ECI</t>
  </si>
  <si>
    <t>7037   1 TEILE FUR LOET</t>
  </si>
  <si>
    <t>- UND SCHWEISSMASCHINEN(LO ROESNICK  E</t>
  </si>
  <si>
    <t>100.00 EUR DE BSL</t>
  </si>
  <si>
    <t>7574   1 CORRESPONDENCE</t>
  </si>
  <si>
    <t>ICHAEL K     0.5K</t>
  </si>
  <si>
    <t>NCV   EUR NL LUG</t>
  </si>
  <si>
    <t>8103   1 MEN'S SHIRTS,</t>
  </si>
  <si>
    <t>LADIES BLOUSES, LADIES DRE J CAETANO G</t>
  </si>
  <si>
    <t>ANT SWIT     5.6K</t>
  </si>
  <si>
    <t>677.47 EUR PT ZRH</t>
  </si>
  <si>
    <t>1327   1 COVER PHONE -</t>
  </si>
  <si>
    <t>UMBRELLA - T-SHIRT IN COTT SL SOLUZI I</t>
  </si>
  <si>
    <t>SABEL FO     1.0K</t>
  </si>
  <si>
    <t>124.50 EUR IT ZDS         ECI</t>
  </si>
  <si>
    <t>1750   1 ANSCHLAGPLATTE</t>
  </si>
  <si>
    <t>SITEC AER P</t>
  </si>
  <si>
    <t>ILATUS A     1.4K</t>
  </si>
  <si>
    <t>1524.38 EUR DE QLJ</t>
  </si>
  <si>
    <t>5995   1 CLEANING KIT</t>
  </si>
  <si>
    <t>MUC-OFF-  P</t>
  </si>
  <si>
    <t>ATRICK C     1.0K</t>
  </si>
  <si>
    <t>34.00 EUR GB LUG</t>
  </si>
  <si>
    <t>6800   1 PRECISIONS INS</t>
  </si>
  <si>
    <t>TRUMENTS                   THE SWATC H</t>
  </si>
  <si>
    <t>AMILTON      0.5K</t>
  </si>
  <si>
    <t>400.00 EUR BE BRN</t>
  </si>
  <si>
    <t>7784  4247</t>
  </si>
  <si>
    <t>1008   2 TASCHE 60% COT</t>
  </si>
  <si>
    <t>TON 40% POLY HS CODE: 4202 QWSTION I M</t>
  </si>
  <si>
    <t>ARINSEL     30.0K</t>
  </si>
  <si>
    <t>3429.85 EUR AT BSL</t>
  </si>
  <si>
    <t>1854   1 CARDS</t>
  </si>
  <si>
    <t>2931   1 CORRESPONDENCE</t>
  </si>
  <si>
    <t>/NO COMMERCIAL VALUE       FLINT HOL M</t>
  </si>
  <si>
    <t>ARTHE FO     0.5K</t>
  </si>
  <si>
    <t>8138   1 WALLPAPER BY L</t>
  </si>
  <si>
    <t>IWWINGTHE EXPORTEUR OF THE LIWWING B R</t>
  </si>
  <si>
    <t>UZICA CO     1.0K</t>
  </si>
  <si>
    <t>84.99 EUR DE ZRH</t>
  </si>
  <si>
    <t>8263   1 UNGEFASSTE OPT</t>
  </si>
  <si>
    <t>ISCHE LINSEN               FEINOPTIK F</t>
  </si>
  <si>
    <t>ISBA OPT     0.6K</t>
  </si>
  <si>
    <t>2948.00 EUR DE SMV</t>
  </si>
  <si>
    <t>8790   1 SHIPPING DOCUM</t>
  </si>
  <si>
    <t>ENTS                       GEFCO FOR F</t>
  </si>
  <si>
    <t>ERRING I     0.5K</t>
  </si>
  <si>
    <t>NCV   EUR DE QLS</t>
  </si>
  <si>
    <t>9936   1 CAPS AND SUPPL</t>
  </si>
  <si>
    <t>IES                        SCAT EURO B</t>
  </si>
  <si>
    <t>RECHBUHL     1.0K</t>
  </si>
  <si>
    <t>174.00 EUR DE ZDB</t>
  </si>
  <si>
    <t>2715   1 LEATHER TRAVEL</t>
  </si>
  <si>
    <t>ING BAG                    FREIHERR  C</t>
  </si>
  <si>
    <t>AROLINE      3.0K</t>
  </si>
  <si>
    <t>185.88 EUR DE ZLM         ECI</t>
  </si>
  <si>
    <t>3365   1 BRAIN MONITOR</t>
  </si>
  <si>
    <t>G&amp;B ELECT N</t>
  </si>
  <si>
    <t>EUROSWIS     1.4K</t>
  </si>
  <si>
    <t>2303.27 EUR GB BRN</t>
  </si>
  <si>
    <t>3950   1 TRONICALTUNE P</t>
  </si>
  <si>
    <t>LUS TYPE O GOLD STRAT STYL TRONICAL  R</t>
  </si>
  <si>
    <t>ESTAURAN     1.0K</t>
  </si>
  <si>
    <t>233.40 EUR DE GVA         ECI</t>
  </si>
  <si>
    <t>4935   1 PRECISIONS INS</t>
  </si>
  <si>
    <t>TRUMENTS                   THE SWATC B</t>
  </si>
  <si>
    <t>ALMAIN L     0.5K</t>
  </si>
  <si>
    <t>800.00 EUR BE QNC</t>
  </si>
  <si>
    <t>7728   1 WATCHES</t>
  </si>
  <si>
    <t>SWATCH GR T</t>
  </si>
  <si>
    <t>ISSOT S.    16.0K</t>
  </si>
  <si>
    <t>30984.18 EUR SE BRN</t>
  </si>
  <si>
    <t>7784**4249*</t>
  </si>
  <si>
    <t>*0209   1 LITHIUM-IONEN-</t>
  </si>
  <si>
    <t>BATTERIEN,UN NR.3480,KLASS NIPPON EX F</t>
  </si>
  <si>
    <t>UJIFILM      5.0K</t>
  </si>
  <si>
    <t>801.00 EUR DE ZDB</t>
  </si>
  <si>
    <t>7784  4249</t>
  </si>
  <si>
    <t>0210   1 BACKDROP</t>
  </si>
  <si>
    <t>ALLYOURBA T</t>
  </si>
  <si>
    <t>ENACITY      4.0K</t>
  </si>
  <si>
    <t>300.00 EUR DE QLS</t>
  </si>
  <si>
    <t>2933   1 SCIENTIFIC SAM</t>
  </si>
  <si>
    <t>PLES FOR CATALYSIS RESEARC TU WIEN - E</t>
  </si>
  <si>
    <t>TH - INS     1.0K</t>
  </si>
  <si>
    <t>100.00 EUR AT ZRH         ECI</t>
  </si>
  <si>
    <t>5152   1 SCHABLONE</t>
  </si>
  <si>
    <t>BECKTRONI S</t>
  </si>
  <si>
    <t>CHMID EL     8.0K</t>
  </si>
  <si>
    <t>480.00 EUR DE SMV         ECI</t>
  </si>
  <si>
    <t>5748   1 SYNTHETIC STON</t>
  </si>
  <si>
    <t>ES CUT BUT NOT SET         HERBERT S P</t>
  </si>
  <si>
    <t>IBOR ISO     0.4K</t>
  </si>
  <si>
    <t>406.07 EUR DE EAP</t>
  </si>
  <si>
    <t>5829   4 ORTHOPADISCHE</t>
  </si>
  <si>
    <t>IMPLANTATE                 MK MEDICA Z</t>
  </si>
  <si>
    <t>IMMER GM    19.0K</t>
  </si>
  <si>
    <t>2763.00 EUR DE SMV</t>
  </si>
  <si>
    <t>5873   3 CORRESPONDENCE</t>
  </si>
  <si>
    <t>/NO COMMERCIAL VALUE       KRAUSSMAF K</t>
  </si>
  <si>
    <t>RAUSS-MA    69.0K</t>
  </si>
  <si>
    <t>7052   1 PRECISIONS INS</t>
  </si>
  <si>
    <t>492.53 EUR BE BRN</t>
  </si>
  <si>
    <t>7420   1 COMPACT DISC A</t>
  </si>
  <si>
    <t>UDIO                       BTF SRL   A</t>
  </si>
  <si>
    <t>NDREAS B     0.4K</t>
  </si>
  <si>
    <t>42.60 EUR IT EAP</t>
  </si>
  <si>
    <t>8059   1 BESEN</t>
  </si>
  <si>
    <t>BUERSTEN- K</t>
  </si>
  <si>
    <t>AUFMANN     20.0K</t>
  </si>
  <si>
    <t>168.00 EUR DE ZRH</t>
  </si>
  <si>
    <t>*8092   2 BATTERY</t>
  </si>
  <si>
    <t>GULFSTREA J</t>
  </si>
  <si>
    <t>1287.81 EUR GB GVA</t>
  </si>
  <si>
    <t>9581   1 RESIN</t>
  </si>
  <si>
    <t>ENVISIONT S</t>
  </si>
  <si>
    <t>ONOVA AG     3.0K</t>
  </si>
  <si>
    <t>20.00 EUR DE ZRH</t>
  </si>
  <si>
    <t>N             PAGE:   44</t>
  </si>
  <si>
    <t>7784  4250</t>
  </si>
  <si>
    <t>5455   1 CORRESPONDENCE</t>
  </si>
  <si>
    <t>/NO COMMERCIAL VALUE       VONTOBEL  B</t>
  </si>
  <si>
    <t>ANQUE VO     0.3K</t>
  </si>
  <si>
    <t>NCV   EUR LU GVA</t>
  </si>
  <si>
    <t>5889   1 STARFLASH</t>
  </si>
  <si>
    <t>ADOLF NIS G</t>
  </si>
  <si>
    <t>ERBER FR     4.5K</t>
  </si>
  <si>
    <t>216.14 EUR DE QLS</t>
  </si>
  <si>
    <t>7150   1 CORRESPONDENCE</t>
  </si>
  <si>
    <t>/NO COMMERCIAL VALUE       EUROXX SE C</t>
  </si>
  <si>
    <t>REDIT SU     0.8K</t>
  </si>
  <si>
    <t>7790   1 COVER RIGHT XY</t>
  </si>
  <si>
    <t>-MODULE                    DESAGA GM C</t>
  </si>
  <si>
    <t>OVANCE       3.5K</t>
  </si>
  <si>
    <t>31.30 EUR DE GVA         ECI</t>
  </si>
  <si>
    <t>8270   1 CORRESPONDENCE</t>
  </si>
  <si>
    <t>_NO_COMMERCIAL_VALUE       PARANTEZ  B</t>
  </si>
  <si>
    <t>HLER AG      1.0K</t>
  </si>
  <si>
    <t>NCV   EUR TR SMV</t>
  </si>
  <si>
    <t>9141   4 PRINT HEADS FO</t>
  </si>
  <si>
    <t>R EVALUATION               TTP       Q</t>
  </si>
  <si>
    <t>UOTIENT     18.4K</t>
  </si>
  <si>
    <t>19236.93 EUR GB QLS         ECI</t>
  </si>
  <si>
    <t>9715   2 1FACH UBER BFT</t>
  </si>
  <si>
    <t>QS SIEMENS 3SB3 30M       KNAPP SYS L</t>
  </si>
  <si>
    <t>ESHOP SA    31.0K</t>
  </si>
  <si>
    <t>1089.33 EUR AT ZDB</t>
  </si>
  <si>
    <t>0708   1 CHILDRENSWEAR</t>
  </si>
  <si>
    <t>MINI RODI C</t>
  </si>
  <si>
    <t>ORINA BJ     0.5K</t>
  </si>
  <si>
    <t>87.20 EUR SE ZRH</t>
  </si>
  <si>
    <t>3085   1 ALUMINIUM LABE</t>
  </si>
  <si>
    <t>LS                         LONDON NA N</t>
  </si>
  <si>
    <t>IKLAUS S    11.8K</t>
  </si>
  <si>
    <t>4376.22 EUR GB GVA         ECI</t>
  </si>
  <si>
    <t>7047   1 DISPLAYSCHUTZF</t>
  </si>
  <si>
    <t>OLIE                       CROCFOL D S</t>
  </si>
  <si>
    <t>EMI ELEC    15.0K</t>
  </si>
  <si>
    <t>1811.00 EUR DE EAP</t>
  </si>
  <si>
    <t>7974   1 AVIATION PARTS</t>
  </si>
  <si>
    <t>BECKER FL K</t>
  </si>
  <si>
    <t>UERZI AV     1.5K</t>
  </si>
  <si>
    <t>1296.00 EUR DE ZLI</t>
  </si>
  <si>
    <t>9749   1 HYDRO MATTIERU</t>
  </si>
  <si>
    <t>NGS-ZUSATZ                 HESSE GMB A</t>
  </si>
  <si>
    <t>USWAUGUS    17.0K</t>
  </si>
  <si>
    <t>611.77 EUR DE QGL</t>
  </si>
  <si>
    <t>7784  4252</t>
  </si>
  <si>
    <t>3903   1 PRECISIONS INS</t>
  </si>
  <si>
    <t>TRUMENTS                   THE SWATC S</t>
  </si>
  <si>
    <t>A LONGIN     0.6K</t>
  </si>
  <si>
    <t>3926.57 EUR BE QNC</t>
  </si>
  <si>
    <t>4152   1 METAL GOODS</t>
  </si>
  <si>
    <t>CARL DILL W</t>
  </si>
  <si>
    <t>ASSNER A     0.5K</t>
  </si>
  <si>
    <t>1808.25 EUR DE ZDB</t>
  </si>
  <si>
    <t>7872   2 BRACELETS EN V</t>
  </si>
  <si>
    <t>EAU                        FLORENT H E</t>
  </si>
  <si>
    <t>TS OMEGA     2.1K</t>
  </si>
  <si>
    <t>5950.00 EUR FR BRN</t>
  </si>
  <si>
    <t>9224   1 KALIUMCHLORID,</t>
  </si>
  <si>
    <t>NO DGR                    DR PAUL L S</t>
  </si>
  <si>
    <t>ELECTCHE     0.6K</t>
  </si>
  <si>
    <t>7784  4253</t>
  </si>
  <si>
    <t>5160   1 WALLPAPER BY L</t>
  </si>
  <si>
    <t>IWWINGTHE EXPORTEUR OF THE LIWWING B Y</t>
  </si>
  <si>
    <t>OLANDA L     1.0K</t>
  </si>
  <si>
    <t>84.99 EUR DE QGL</t>
  </si>
  <si>
    <t>7784  4254</t>
  </si>
  <si>
    <t>1431   1 ANALYSIS REPOR</t>
  </si>
  <si>
    <t>TS                         BIORELIAN N</t>
  </si>
  <si>
    <t>1.15 EUR GB BSL</t>
  </si>
  <si>
    <t>4095   1 EDUCATIONAL BO</t>
  </si>
  <si>
    <t>OKLETS NCV                 PPI       T</t>
  </si>
  <si>
    <t>HE ENGLI     5.0K</t>
  </si>
  <si>
    <t>6.91 EUR GB LUG         ECI</t>
  </si>
  <si>
    <t>8160   1 CORRESPONDENCE</t>
  </si>
  <si>
    <t>/NO COMMERCIAL VALUE       KU LEUVEN O</t>
  </si>
  <si>
    <t>CTAPHARM     0.2K</t>
  </si>
  <si>
    <t>NCV   EUR BE ZDB</t>
  </si>
  <si>
    <t>8506   1 MANUAL LENS</t>
  </si>
  <si>
    <t>ARVATO DI A</t>
  </si>
  <si>
    <t>OS TECHN     0.5K</t>
  </si>
  <si>
    <t>182.40 EUR DE ZDB</t>
  </si>
  <si>
    <t>9763   1 CATENE A PEZZI</t>
  </si>
  <si>
    <t>C.D.C. SR M</t>
  </si>
  <si>
    <t>ULTICUIR     2.2K</t>
  </si>
  <si>
    <t>1496.50 EUR IT GVA</t>
  </si>
  <si>
    <t>7784  4255</t>
  </si>
  <si>
    <t>2196   1 MACHINE PARTS-</t>
  </si>
  <si>
    <t>R. JEROM    11.8K</t>
  </si>
  <si>
    <t>427.30 EUR GB QLS</t>
  </si>
  <si>
    <t>5335   1 COFFEE BEANS</t>
  </si>
  <si>
    <t>UCC COFFE U</t>
  </si>
  <si>
    <t>CC COFFE     1.0K</t>
  </si>
  <si>
    <t>6629   1 ETIQUETTES ADH</t>
  </si>
  <si>
    <t>ESIVES EN VINYL            SERIGRAPH J</t>
  </si>
  <si>
    <t>380.09 EUR FR BSL</t>
  </si>
  <si>
    <t>8882   1 CORRESPONDENCE</t>
  </si>
  <si>
    <t>WISS REI     0.5K</t>
  </si>
  <si>
    <t>9341   1 PROTECTION MUR</t>
  </si>
  <si>
    <t>ALE                        SPM GERFL P</t>
  </si>
  <si>
    <t>OLYPLAST     1.7K</t>
  </si>
  <si>
    <t>14.58 EUR FR GVA         ECI</t>
  </si>
  <si>
    <t>0231   1 HARMLESS CHEM.</t>
  </si>
  <si>
    <t>COMP. FOR R&amp;D. NOT RESTR. MERCACHEM A</t>
  </si>
  <si>
    <t>9.00 EUR NL BSL</t>
  </si>
  <si>
    <t>2852   1 CORRESPONDENCE</t>
  </si>
  <si>
    <t>/NO COMMERCIAL VALUE       CHEMOURS  C</t>
  </si>
  <si>
    <t>HEMOURS      0.7K</t>
  </si>
  <si>
    <t>9776   1 VALUE IS STATE</t>
  </si>
  <si>
    <t>D FOR CUSTOMS PURPOSE ONLY SYSTERRA  M</t>
  </si>
  <si>
    <t>PL AG        1.0K</t>
  </si>
  <si>
    <t>500.00 EUR DE ZDB         ECI</t>
  </si>
  <si>
    <t>0015   1 SHIRTS</t>
  </si>
  <si>
    <t>REPUNTE S L</t>
  </si>
  <si>
    <t>A CHEMIS     2.0K</t>
  </si>
  <si>
    <t>622.80 EUR ES BRN</t>
  </si>
  <si>
    <t>0357   1 ACCESSOIRES</t>
  </si>
  <si>
    <t>ANNA I.J. S</t>
  </si>
  <si>
    <t>ABRINA M     0.5K</t>
  </si>
  <si>
    <t>4.00 EUR AT ZJZ</t>
  </si>
  <si>
    <t>0449   1 PRECISIONS INS</t>
  </si>
  <si>
    <t>1128.61 EUR BE BRN</t>
  </si>
  <si>
    <t>3713   1 PLASTIC SAMPLE</t>
  </si>
  <si>
    <t>S                          NAILS 21, M</t>
  </si>
  <si>
    <t>ARTA COS     1.0K</t>
  </si>
  <si>
    <t>284.20 EUR PT GVA</t>
  </si>
  <si>
    <t>5565   1 ELEKTR.BAUTEIL</t>
  </si>
  <si>
    <t>E                          RHE MICRO V</t>
  </si>
  <si>
    <t>IENDIS A     3.0K</t>
  </si>
  <si>
    <t>14057.54 EUR DE SMV</t>
  </si>
  <si>
    <t>1148   1 LEDERMETRAGE</t>
  </si>
  <si>
    <t>WALTER KN W</t>
  </si>
  <si>
    <t>IDMER WO    24.0K</t>
  </si>
  <si>
    <t>1506.00 EUR DE SMV</t>
  </si>
  <si>
    <t>1160   1 CREW RESTRAINS</t>
  </si>
  <si>
    <t>T SYSTEM PN. 1180002-403-1 NEDAERO C S</t>
  </si>
  <si>
    <t>KYWORK A     2.0K</t>
  </si>
  <si>
    <t>3250.00 EUR NL BRN</t>
  </si>
  <si>
    <t>7628   1 CORRESPONDENCE</t>
  </si>
  <si>
    <t>/NO COMMERCIAL VALUE       CWT COMMO L</t>
  </si>
  <si>
    <t>OUIS DRE     0.5K</t>
  </si>
  <si>
    <t>9837   1 LCD MONITOR</t>
  </si>
  <si>
    <t>ACCRETECH E</t>
  </si>
  <si>
    <t>M MICROE     5.0K</t>
  </si>
  <si>
    <t>13482.03 EUR DE BRN</t>
  </si>
  <si>
    <t>7784  4259</t>
  </si>
  <si>
    <t>4744   1 PRECISIONS INS</t>
  </si>
  <si>
    <t>A LONGIN     0.5K</t>
  </si>
  <si>
    <t>308.92 EUR BE QNC</t>
  </si>
  <si>
    <t>3992   1 SILICONE SEALA</t>
  </si>
  <si>
    <t>IKA TECH     1.5K</t>
  </si>
  <si>
    <t>N             PAGE:   45</t>
  </si>
  <si>
    <t>4613   1 PID</t>
  </si>
  <si>
    <t>AECOM     A</t>
  </si>
  <si>
    <t>ECOM         5.5K</t>
  </si>
  <si>
    <t>56.04 EUR FR GVA         ECI</t>
  </si>
  <si>
    <t>6719   1 CURREXSOLE INS</t>
  </si>
  <si>
    <t>OLES - INSOLE FOR SPORT SH CURREX GM D</t>
  </si>
  <si>
    <t>OSENBACH     2.0K</t>
  </si>
  <si>
    <t>15.00 EUR DE ZDB</t>
  </si>
  <si>
    <t>7784  4261</t>
  </si>
  <si>
    <t>0001   1 SPARE PARTS FO</t>
  </si>
  <si>
    <t>R DEDUSTER                 PHARMA TE F</t>
  </si>
  <si>
    <t>ERRING I     1.5K</t>
  </si>
  <si>
    <t>50.00 EUR BE QLS         ECI</t>
  </si>
  <si>
    <t>0310   1 CORRESPONDENCE</t>
  </si>
  <si>
    <t>/NO COMMERCIAL VALUE       GAUTAM AS M</t>
  </si>
  <si>
    <t>R LUKAS      0.4K</t>
  </si>
  <si>
    <t>4154   1 LEATHER SAMPLE</t>
  </si>
  <si>
    <t>WALTER KN B</t>
  </si>
  <si>
    <t>E AT HOM     0.5K</t>
  </si>
  <si>
    <t>5.00 EUR DE ZRH</t>
  </si>
  <si>
    <t>5080   1 CORRESPONDENCE</t>
  </si>
  <si>
    <t>/NO COMMERCIAL VALUE       GALERIE G D</t>
  </si>
  <si>
    <t>IETER SC     1.0K</t>
  </si>
  <si>
    <t>5220   1 LUNCHKITS</t>
  </si>
  <si>
    <t>SEACON LO B</t>
  </si>
  <si>
    <t>INDER CO     9.0K</t>
  </si>
  <si>
    <t>10.00 EUR NL ZRH</t>
  </si>
  <si>
    <t>5780   1 WHIRPOOL BATH</t>
  </si>
  <si>
    <t>PARTS                      JACUZZI E P</t>
  </si>
  <si>
    <t>ROFIL PI     0.5K</t>
  </si>
  <si>
    <t>24.75 EUR IT SIR</t>
  </si>
  <si>
    <t>7109   1 CORRESPONDENCE</t>
  </si>
  <si>
    <t>/NO COMMERCIAL VALUE       UMICORE P T</t>
  </si>
  <si>
    <t>RAFIGURA     0.5K</t>
  </si>
  <si>
    <t>7201   1 OPHTHALMIC INS</t>
  </si>
  <si>
    <t>TRUMENTS                   GEUDER AG A</t>
  </si>
  <si>
    <t>NTON MEY     0.4K</t>
  </si>
  <si>
    <t>31.47 EUR DE BRN</t>
  </si>
  <si>
    <t>7370   1 2 TIMEPIECES F</t>
  </si>
  <si>
    <t>.P SA 40     0.5K</t>
  </si>
  <si>
    <t>10041.10 EUR DK GVA</t>
  </si>
  <si>
    <t>9101   1 CORRESPONDENCE</t>
  </si>
  <si>
    <t>/NO COMMERCIAL VALUE       POYRY FIN P</t>
  </si>
  <si>
    <t>OYRY MAN     1.0K</t>
  </si>
  <si>
    <t>NCV   EUR FI ZRH</t>
  </si>
  <si>
    <t>9134   1 RASCHEL ALLOVE</t>
  </si>
  <si>
    <t>R SAMPLE                   WEBER GMB I</t>
  </si>
  <si>
    <t>NTER-SPI     3.3K</t>
  </si>
  <si>
    <t>15.00 EUR AT SMV         ECI</t>
  </si>
  <si>
    <t>9400   1 TUBE SAMPLES</t>
  </si>
  <si>
    <t>TU-PLAST  H</t>
  </si>
  <si>
    <t>OFFMANN      0.5K</t>
  </si>
  <si>
    <t>10.00 EUR HU QNC         ECI</t>
  </si>
  <si>
    <t>7784  4262</t>
  </si>
  <si>
    <t>1009   1 PRECISIONS INS</t>
  </si>
  <si>
    <t>TRUMENTS                   THE SWATC C</t>
  </si>
  <si>
    <t>ALVIN KL     0.5K</t>
  </si>
  <si>
    <t>39.78 EUR BE BRN</t>
  </si>
  <si>
    <t>8540   1 PAPER SAMPLES</t>
  </si>
  <si>
    <t>FINIECO-I T</t>
  </si>
  <si>
    <t>ALLY WEI     1.0K</t>
  </si>
  <si>
    <t>1.00 EUR PT BSL         ECI</t>
  </si>
  <si>
    <t>9135   2 WHIRPOOL BATH</t>
  </si>
  <si>
    <t>PARTS                      JACUZZI E T</t>
  </si>
  <si>
    <t>C KUNDEN     2.4K</t>
  </si>
  <si>
    <t>84.98 EUR IT QGL</t>
  </si>
  <si>
    <t>0378   1 BATHROOM ARTIC</t>
  </si>
  <si>
    <t>LES NCV/NFS                RHEIN VER S</t>
  </si>
  <si>
    <t>TEIGENBE     2.0K</t>
  </si>
  <si>
    <t>30.00 EUR DE ZRH         ECI</t>
  </si>
  <si>
    <t>1775   1 34.1 COLLETS</t>
  </si>
  <si>
    <t>SCHLENKER D</t>
  </si>
  <si>
    <t>IHAWAG       1.7K</t>
  </si>
  <si>
    <t>69358.00 EUR DE BRN</t>
  </si>
  <si>
    <t>2598   1 CORRESPONDENCE</t>
  </si>
  <si>
    <t>/NO COMMERCIAL VALUE       UMICORE P M</t>
  </si>
  <si>
    <t>ERCURIA      0.5K</t>
  </si>
  <si>
    <t>3469   1 ADULT CLOTHING</t>
  </si>
  <si>
    <t>SHORTS                     XILE CLOT A</t>
  </si>
  <si>
    <t>XEL GIRA     0.5K</t>
  </si>
  <si>
    <t>57.58 EUR GB GVA         ECI</t>
  </si>
  <si>
    <t>6056   1 STICKERS HOTLI</t>
  </si>
  <si>
    <t>NE                         LONZA  AR C</t>
  </si>
  <si>
    <t>HEMIA BR     1.2K</t>
  </si>
  <si>
    <t>550.00 EUR FR ZDB</t>
  </si>
  <si>
    <t>9191   1 FINDINGS #7113</t>
  </si>
  <si>
    <t>1900                       HAAGER GM R</t>
  </si>
  <si>
    <t>IES FOUR     0.4K</t>
  </si>
  <si>
    <t>3968.02 EUR DE ZLM         ECI</t>
  </si>
  <si>
    <t>7784  4264</t>
  </si>
  <si>
    <t>2658  13 TASCHE 60% COT</t>
  </si>
  <si>
    <t>TON 40% POLY HS CODE: 4202 QWSTION I C</t>
  </si>
  <si>
    <t>HANGEMAK   185.0K</t>
  </si>
  <si>
    <t>20606.20 EUR AT ZRH</t>
  </si>
  <si>
    <t>4352   1 GIFT. PENDRIVE</t>
  </si>
  <si>
    <t>WITH WEDDING VIDEO.       ELISABETT C</t>
  </si>
  <si>
    <t>ATERPILL     1.0K</t>
  </si>
  <si>
    <t>7086   1 CAMPIONI</t>
  </si>
  <si>
    <t>AB FLOREN D</t>
  </si>
  <si>
    <t>E GRISOG     1.0K</t>
  </si>
  <si>
    <t>15.00 EUR IT GVA</t>
  </si>
  <si>
    <t>9571   1 DIVING EQUIPME</t>
  </si>
  <si>
    <t>NT                         MESTEL SA F</t>
  </si>
  <si>
    <t>UNNY DIV    12.4K</t>
  </si>
  <si>
    <t>2459.00 EUR IT BSL</t>
  </si>
  <si>
    <t>7784  4265</t>
  </si>
  <si>
    <t>0510   1 KONTROLLPROBEN</t>
  </si>
  <si>
    <t>MATERIAL                   ACQ SCIEN U</t>
  </si>
  <si>
    <t>885.00 EUR DE BRN         ECI</t>
  </si>
  <si>
    <t>6735   1 FINDINGS #7113</t>
  </si>
  <si>
    <t>1900                       HAAGER GM B</t>
  </si>
  <si>
    <t>IJOUX BO     0.4K</t>
  </si>
  <si>
    <t>3307.29 EUR DE BRN         ECI</t>
  </si>
  <si>
    <t>0532   1 BAREFACED BIG</t>
  </si>
  <si>
    <t>TWIN II                    BAREFACED F</t>
  </si>
  <si>
    <t>ABRICE D    27.0K</t>
  </si>
  <si>
    <t>1150.48 EUR GB QLS         ECI</t>
  </si>
  <si>
    <t>1230   1 OUTILS DE VISS</t>
  </si>
  <si>
    <t>AGE                        SAMUEL GR C</t>
  </si>
  <si>
    <t>ENTROR S     0.8K</t>
  </si>
  <si>
    <t>1200.00 EUR FR GVA</t>
  </si>
  <si>
    <t>4115   1 MEDICAL DEVICE</t>
  </si>
  <si>
    <t>S                          D&amp;L       S</t>
  </si>
  <si>
    <t>TCKLI ME     5.0K</t>
  </si>
  <si>
    <t>5400.00 EUR BE ZLM         ECI</t>
  </si>
  <si>
    <t>7784  4267</t>
  </si>
  <si>
    <t>8063   1 PARTS OF MACHI</t>
  </si>
  <si>
    <t>NES PRODUCING PET CONTAINE SIPA SPA  N</t>
  </si>
  <si>
    <t>ESTLE WA    10.0K</t>
  </si>
  <si>
    <t>1349.65 EUR IT QGL</t>
  </si>
  <si>
    <t>8306   1 PIECES MECA</t>
  </si>
  <si>
    <t>DT TECHNO D</t>
  </si>
  <si>
    <t>T TECHNO     7.0K</t>
  </si>
  <si>
    <t>4500.00 EUR FR GVA</t>
  </si>
  <si>
    <t>2445   1 PRODUITS ECLAI</t>
  </si>
  <si>
    <t>RAGE                       ABI / AUR H</t>
  </si>
  <si>
    <t>2LIGHT      29.0K</t>
  </si>
  <si>
    <t>926.00 EUR FR GVA</t>
  </si>
  <si>
    <t>3268   1 TENSION TESTER</t>
  </si>
  <si>
    <t>GAUGES PLEASE NOT THESE G HYDRAJAWS H</t>
  </si>
  <si>
    <t>ILTI LOG     2.0K</t>
  </si>
  <si>
    <t>184.26 EUR GB ZLI</t>
  </si>
  <si>
    <t>3430   1 PRECISIONS INS</t>
  </si>
  <si>
    <t>CM           3.7K</t>
  </si>
  <si>
    <t>7938.81 EUR BE BRN</t>
  </si>
  <si>
    <t>0855   1 CORRESPONDENCE</t>
  </si>
  <si>
    <t>/NO COMMERCIAL VALUE       ISIS PHAR C</t>
  </si>
  <si>
    <t>CI VALAI     0.5K</t>
  </si>
  <si>
    <t>NCV   EUR FR SIR</t>
  </si>
  <si>
    <t>1715   1 CORRESPONDENCE</t>
  </si>
  <si>
    <t>/NO COMMERCIAL VALUE       WIPRO LIM R</t>
  </si>
  <si>
    <t>OCHE DIA     0.2K</t>
  </si>
  <si>
    <t>2917   1 WERBEMATERIAL</t>
  </si>
  <si>
    <t>VIKING TE Z</t>
  </si>
  <si>
    <t>ERZUBEN     17.0K</t>
  </si>
  <si>
    <t>0.04 EUR DE SIR</t>
  </si>
  <si>
    <t>3486   1 SPARE PARTS FO</t>
  </si>
  <si>
    <t>IG BILLS     6.0K</t>
  </si>
  <si>
    <t>372.00 EUR DE BSL</t>
  </si>
  <si>
    <t>N             PAGE:   46</t>
  </si>
  <si>
    <t>6577   1 ADDITIVI PER A</t>
  </si>
  <si>
    <t>SFALTO                     ITERCHIMI A</t>
  </si>
  <si>
    <t>LPI ASFA    13.0K</t>
  </si>
  <si>
    <t>21.30 EUR IT ZDS</t>
  </si>
  <si>
    <t>8915   1 WINDOWS DECORA</t>
  </si>
  <si>
    <t>TION                       EDEN SARL P</t>
  </si>
  <si>
    <t>ATEK PHI     6.2K</t>
  </si>
  <si>
    <t>1495.23 EUR FR GVA</t>
  </si>
  <si>
    <t>9510   1 PULLOVER GR. 4</t>
  </si>
  <si>
    <t>6 CACHEMIRE/SCHWARZ        CHANEL GM C</t>
  </si>
  <si>
    <t>B ZUERIC     1.0K</t>
  </si>
  <si>
    <t>1055.00 EUR AT ZRH</t>
  </si>
  <si>
    <t>5760   2 MEN POLOSHIRT</t>
  </si>
  <si>
    <t>TNT FASHI M</t>
  </si>
  <si>
    <t>Y PRIVAT    30.0K</t>
  </si>
  <si>
    <t>2786.25 EUR DE GVA</t>
  </si>
  <si>
    <t>9353   1 TEST PIECES</t>
  </si>
  <si>
    <t>PHOENIX I G</t>
  </si>
  <si>
    <t>ENERAL E    23.6K</t>
  </si>
  <si>
    <t>1750.49 EUR GB ZDB</t>
  </si>
  <si>
    <t>7784  4271</t>
  </si>
  <si>
    <t>1787   1 ZUBEH R F R ME</t>
  </si>
  <si>
    <t>DIZINISCHE UND CHIRURGISCH HAAGER GM S</t>
  </si>
  <si>
    <t>TORZ END     1.0K</t>
  </si>
  <si>
    <t>1036.52 EUR DE SMV         ECI</t>
  </si>
  <si>
    <t>3297   1 BUSINESS_DOCUM</t>
  </si>
  <si>
    <t>ENT                        DATRON AG S</t>
  </si>
  <si>
    <t>EH GMBH      0.1K</t>
  </si>
  <si>
    <t>NCV   EUR DE SMV         ECI</t>
  </si>
  <si>
    <t>0439   1 GAS SENSORS</t>
  </si>
  <si>
    <t>SGX EUROP S</t>
  </si>
  <si>
    <t>GX SENSO     0.5K</t>
  </si>
  <si>
    <t>0.20 EUR PL BRN</t>
  </si>
  <si>
    <t>4136   1 PLASTIC PARTS</t>
  </si>
  <si>
    <t>SULZER MI S</t>
  </si>
  <si>
    <t>ULZER MI     2.0K</t>
  </si>
  <si>
    <t>1.15 EUR GB ZLI         ECI</t>
  </si>
  <si>
    <t>5647   1 HANDBAG</t>
  </si>
  <si>
    <t>CB MILANO B</t>
  </si>
  <si>
    <t>1412.00 EUR IT GVA</t>
  </si>
  <si>
    <t>6974   1 SCHEDA PROGRAM</t>
  </si>
  <si>
    <t>MATA PER ASPIRATORE        MTM HYDRO H</t>
  </si>
  <si>
    <t>YBIS-SER     0.5K</t>
  </si>
  <si>
    <t>5.00 EUR IT BRN</t>
  </si>
  <si>
    <t>9344   1 POTS</t>
  </si>
  <si>
    <t>KNINDUSTR L</t>
  </si>
  <si>
    <t>AURA TED     9.0K</t>
  </si>
  <si>
    <t>20.00 EUR IT ZDS         ECI</t>
  </si>
  <si>
    <t>7784  4273</t>
  </si>
  <si>
    <t>0094   1 T154 TEMPERATU</t>
  </si>
  <si>
    <t>RE MONITORING BASIC UNIT P TECSYSTEM A</t>
  </si>
  <si>
    <t>BB SECHE     1.5K</t>
  </si>
  <si>
    <t>268.66 EUR IT ZLI</t>
  </si>
  <si>
    <t>0462   1 TAILLIGHT FOR</t>
  </si>
  <si>
    <t>MOTORCYCLE                 W&amp;W CYCLE H</t>
  </si>
  <si>
    <t>ELMUT OS     0.5K</t>
  </si>
  <si>
    <t>38.00 EUR DE ZLI</t>
  </si>
  <si>
    <t>1491   1 ERSATZ RAHMEN</t>
  </si>
  <si>
    <t>NORKA GMB R</t>
  </si>
  <si>
    <t>EGENT BE    16.0K</t>
  </si>
  <si>
    <t>500.00 EUR DE BSL</t>
  </si>
  <si>
    <t>7490   1 DISPLAY CARD S</t>
  </si>
  <si>
    <t>AMPLE                      RICHARD M R</t>
  </si>
  <si>
    <t>8051   1 CORRESPONDENCE</t>
  </si>
  <si>
    <t>/NO COMMERCIAL VALUE       SPAFID SP U</t>
  </si>
  <si>
    <t>BS SA        0.5K</t>
  </si>
  <si>
    <t>8897   1 SHOES</t>
  </si>
  <si>
    <t>FIEGE LOG R</t>
  </si>
  <si>
    <t>ENATO SA     1.5K</t>
  </si>
  <si>
    <t>146.95 EUR IT BRN</t>
  </si>
  <si>
    <t>7784  4274</t>
  </si>
  <si>
    <t>0051   1 COFFRET DETECT</t>
  </si>
  <si>
    <t>EUR DE BRIS D OUTILS TYPE  DETECTOR  M</t>
  </si>
  <si>
    <t>ONNIER+Z     1.5K</t>
  </si>
  <si>
    <t>996.00 EUR FR QNC</t>
  </si>
  <si>
    <t>2878   1 CARDS</t>
  </si>
  <si>
    <t>P MORGAN     2.0K</t>
  </si>
  <si>
    <t>3782   1 SAMPLE OF CART</t>
  </si>
  <si>
    <t>ONS                        MODEL OBA M</t>
  </si>
  <si>
    <t>ARVINPAC     1.0K</t>
  </si>
  <si>
    <t>1.00 EUR CZ SIR         ECI</t>
  </si>
  <si>
    <t>5708   1 EXPORT PAPERS</t>
  </si>
  <si>
    <t>AB EUROPE C</t>
  </si>
  <si>
    <t>OVIDIEN      0.5K</t>
  </si>
  <si>
    <t>6667   1 DRY HERBS</t>
  </si>
  <si>
    <t>AMOROS NA B</t>
  </si>
  <si>
    <t>REEDING      0.1K</t>
  </si>
  <si>
    <t>1.00 EUR ES QGL</t>
  </si>
  <si>
    <t>6770   1 DISPLAY CARD S</t>
  </si>
  <si>
    <t>AMPLE                      RICHARD M M</t>
  </si>
  <si>
    <t>ONTRES P     0.5K</t>
  </si>
  <si>
    <t>8280   1 SPARE PARTS FO</t>
  </si>
  <si>
    <t>R MOTORCYCLES              W&amp;W CYCLE A</t>
  </si>
  <si>
    <t>NDREAS R     0.5K</t>
  </si>
  <si>
    <t>62.00 EUR DE QGL</t>
  </si>
  <si>
    <t>7784  4275</t>
  </si>
  <si>
    <t>0773   1 ZEGAREK NARECZ</t>
  </si>
  <si>
    <t>NY/ WATCH                  THE SWATC O</t>
  </si>
  <si>
    <t>MEGA LTD     0.5K</t>
  </si>
  <si>
    <t>780.34 EUR PL BRN</t>
  </si>
  <si>
    <t>GAUGES PLEASE NOTE THESE  HYDRAJAWS H</t>
  </si>
  <si>
    <t>ILTI LOG     3.0K</t>
  </si>
  <si>
    <t>397.31 EUR GB ZLI</t>
  </si>
  <si>
    <t>6473   1 SAMPLES OF CHO</t>
  </si>
  <si>
    <t>INDT &amp; S     5.0K</t>
  </si>
  <si>
    <t>6738   1 EXPORT PAPERS</t>
  </si>
  <si>
    <t>KWD KUPPL B</t>
  </si>
  <si>
    <t>ASLER VE     0.2K</t>
  </si>
  <si>
    <t>8454   1 DEEDS</t>
  </si>
  <si>
    <t>TASC INTE T</t>
  </si>
  <si>
    <t>ASC GMBH     0.3K</t>
  </si>
  <si>
    <t>9141   1 CORRESPONDENCE</t>
  </si>
  <si>
    <t>/NO COMMERCIAL VALUE       SPAFID SP F</t>
  </si>
  <si>
    <t>IDINVEST     0.5K</t>
  </si>
  <si>
    <t>7784  4276</t>
  </si>
  <si>
    <t>2056   1 BREAKFAST CERE</t>
  </si>
  <si>
    <t>AL                         CEREAL PA C</t>
  </si>
  <si>
    <t>EREAL PA    20.0K</t>
  </si>
  <si>
    <t>40.00 EUR FR QLS         ECI</t>
  </si>
  <si>
    <t>7784  4277</t>
  </si>
  <si>
    <t>2138   1 BOOTS</t>
  </si>
  <si>
    <t>OXYGEN    W</t>
  </si>
  <si>
    <t>AVELINE      1.0K</t>
  </si>
  <si>
    <t>0.40 EUR FR QLS</t>
  </si>
  <si>
    <t>3362   1 PAPER CASE SAM</t>
  </si>
  <si>
    <t>PLE                        PROMERCHA C</t>
  </si>
  <si>
    <t>OTY INC.     0.5K</t>
  </si>
  <si>
    <t>1.00 EUR DE GVA</t>
  </si>
  <si>
    <t>6199   1 ETIQUETTES</t>
  </si>
  <si>
    <t>SORDEN ET D</t>
  </si>
  <si>
    <t>ONZE BAU     8.5K</t>
  </si>
  <si>
    <t>4944.52 EUR FR EAP</t>
  </si>
  <si>
    <t>7140   1 BOOK SAMPLE</t>
  </si>
  <si>
    <t>ARSEDITIO B</t>
  </si>
  <si>
    <t>UCH VERT     4.5K</t>
  </si>
  <si>
    <t>10.00 EUR DE ZDB         ECI</t>
  </si>
  <si>
    <t>8802   1 ORGANIC BEAUTY</t>
  </si>
  <si>
    <t>/SKIN CARE  PRODUCTS SAMPL ILA SPA L S</t>
  </si>
  <si>
    <t>IMONE LE     0.4K</t>
  </si>
  <si>
    <t>7784  4278</t>
  </si>
  <si>
    <t>1040   2 VESTUARIO</t>
  </si>
  <si>
    <t>VESTILAB  C</t>
  </si>
  <si>
    <t>LEANTEX     31.0K</t>
  </si>
  <si>
    <t>2453.12 EUR ES BRN</t>
  </si>
  <si>
    <t>2470   1 G6K-2G DC24</t>
  </si>
  <si>
    <t>PC COMPON C</t>
  </si>
  <si>
    <t>LOOS ELE     1.0K</t>
  </si>
  <si>
    <t>499.00 EUR IT BRN         ECI</t>
  </si>
  <si>
    <t>7784  4279</t>
  </si>
  <si>
    <t>3982   1 BOOK</t>
  </si>
  <si>
    <t>CRAY UK L A</t>
  </si>
  <si>
    <t>LESSANDR     2.0K</t>
  </si>
  <si>
    <t>23.03 EUR GB LUG         ECI</t>
  </si>
  <si>
    <t>6731   1 CONTRACTS</t>
  </si>
  <si>
    <t>CLARIANT  C</t>
  </si>
  <si>
    <t>LARIANT      0.5K</t>
  </si>
  <si>
    <t>7782   1 BOOTS</t>
  </si>
  <si>
    <t>OXYGEN    T</t>
  </si>
  <si>
    <t>.M.C SHO     1.0K</t>
  </si>
  <si>
    <t>0.40 EUR FR ZRH</t>
  </si>
  <si>
    <t>7784  4280</t>
  </si>
  <si>
    <t>1035   1 ETIQUETTES</t>
  </si>
  <si>
    <t>SORDEN ET M</t>
  </si>
  <si>
    <t>ANUFACTU     7.0K</t>
  </si>
  <si>
    <t>1602.20 EUR FR SIR</t>
  </si>
  <si>
    <t>N             PAGE:   47</t>
  </si>
  <si>
    <t>1745   1 CORRESPONDENCE</t>
  </si>
  <si>
    <t>/NO COMMERCIAL VALUE       ARCO SRL  B</t>
  </si>
  <si>
    <t>SI SA        0.5K</t>
  </si>
  <si>
    <t>3016   1 LED-WERBEANLAG</t>
  </si>
  <si>
    <t>E                          VGS MARKE D</t>
  </si>
  <si>
    <t>ISTOP GM     6.0K</t>
  </si>
  <si>
    <t>935.00 EUR DE BSL</t>
  </si>
  <si>
    <t>7784  4281</t>
  </si>
  <si>
    <t>2650   1 TRAURINGE AUS</t>
  </si>
  <si>
    <t>EDELMETALL                 PHOENIX S 1</t>
  </si>
  <si>
    <t>23 SWISS     0.5K</t>
  </si>
  <si>
    <t>3373.03 EUR DE ZDB</t>
  </si>
  <si>
    <t>5580   2 METALLBALG TYP</t>
  </si>
  <si>
    <t>HE                        BOA BKT G C</t>
  </si>
  <si>
    <t>OMET AG     20.0K</t>
  </si>
  <si>
    <t>19166.82 EUR DE BRN</t>
  </si>
  <si>
    <t>1986   1 BROCHURES FOR</t>
  </si>
  <si>
    <t>HOTEL DISPLAY USE ONLY - N STEPHENS  F</t>
  </si>
  <si>
    <t>AIRMONT    203.0K</t>
  </si>
  <si>
    <t>270.63 EUR GB BSL         ECI</t>
  </si>
  <si>
    <t>5845   1 EXPORT PAPERS</t>
  </si>
  <si>
    <t>KUEHNE+NA D</t>
  </si>
  <si>
    <t>1.00 EUR NL BSL</t>
  </si>
  <si>
    <t>6900   1 SPANNFUTTER MI</t>
  </si>
  <si>
    <t>T ZUBEHOER                 PMH HEYN  L</t>
  </si>
  <si>
    <t>. KELLEN     7.0K</t>
  </si>
  <si>
    <t>9208.00 EUR DE BRN</t>
  </si>
  <si>
    <t>7951   1 JE SAMPLE 16G1</t>
  </si>
  <si>
    <t>032/15/0004 EPS EC MOTOR F THYSSENKR T</t>
  </si>
  <si>
    <t>HYSSENKR     5.0K</t>
  </si>
  <si>
    <t>100.00 EUR HU ZLI         ECI</t>
  </si>
  <si>
    <t>6452   1 ETIQUETTES</t>
  </si>
  <si>
    <t>SORDEN ET C</t>
  </si>
  <si>
    <t>ENTROR       2.5K</t>
  </si>
  <si>
    <t>536.33 EUR FR GVA</t>
  </si>
  <si>
    <t>7139   1 FAN FILTER</t>
  </si>
  <si>
    <t>MAIL BOXE S</t>
  </si>
  <si>
    <t>YSMEX SU     0.5K</t>
  </si>
  <si>
    <t>30.00 EUR DE ZDB</t>
  </si>
  <si>
    <t>7963   1 VEGETABLE SEED</t>
  </si>
  <si>
    <t>S-HARMONIZED CODE 12099190 CLAUSE    C</t>
  </si>
  <si>
    <t>AMINADA      7.8K</t>
  </si>
  <si>
    <t>2012.73 EUR FR LUG</t>
  </si>
  <si>
    <t>9691   1 BRAKE ASSEMBLY</t>
  </si>
  <si>
    <t>ET AVIAT    55.0K</t>
  </si>
  <si>
    <t>100616.59 EUR GB GVA</t>
  </si>
  <si>
    <t>6215   1 BALL BEARING</t>
  </si>
  <si>
    <t>ROLLING K C</t>
  </si>
  <si>
    <t>ORSAIR S     1.3K</t>
  </si>
  <si>
    <t>95.98 EUR HU BRN</t>
  </si>
  <si>
    <t>6250   1 CARTES ELECTRO</t>
  </si>
  <si>
    <t>NIQUES                     SEPROLEC  H</t>
  </si>
  <si>
    <t>ACH LANG     4.2K</t>
  </si>
  <si>
    <t>9671.70 EUR FR GVA</t>
  </si>
  <si>
    <t>4534   1 CORRESPONDENCE</t>
  </si>
  <si>
    <t>/NO COMMERCIAL VALUE       MERIDIANI D</t>
  </si>
  <si>
    <t>ECO BY C     0.2K</t>
  </si>
  <si>
    <t>NCV   EUR IT QLS</t>
  </si>
  <si>
    <t>5210   1 SEMICONDUCTOR</t>
  </si>
  <si>
    <t>MACHINE PART               SPTS TECH E</t>
  </si>
  <si>
    <t>PFL CENT     3.4K</t>
  </si>
  <si>
    <t>745.20 EUR GB QLS</t>
  </si>
  <si>
    <t>7784  4288</t>
  </si>
  <si>
    <t>1146   1 ROHKAFFEE</t>
  </si>
  <si>
    <t>ECOM KAFF B</t>
  </si>
  <si>
    <t>LASER TR     1.0K</t>
  </si>
  <si>
    <t>1.00 EUR DE BRN         ECI</t>
  </si>
  <si>
    <t>5288   1 AC PARTS / ACT</t>
  </si>
  <si>
    <t>UATOR LINEAR               TELAIR IN P</t>
  </si>
  <si>
    <t>ILATUS A     6.9K</t>
  </si>
  <si>
    <t>212554.00 EUR DE QLJ         ECI</t>
  </si>
  <si>
    <t>7784  4289</t>
  </si>
  <si>
    <t>4867   1 SPARE PARTS FO</t>
  </si>
  <si>
    <t>R WRAPPING MACHINERS       NEW LINE  F</t>
  </si>
  <si>
    <t>ROMM AG      1.0K</t>
  </si>
  <si>
    <t>292.40 EUR IT ZDB</t>
  </si>
  <si>
    <t>7784  4291</t>
  </si>
  <si>
    <t>5825   4 KOMPASSE</t>
  </si>
  <si>
    <t>RHE MICRO V</t>
  </si>
  <si>
    <t>ECTRONIX    14.0K</t>
  </si>
  <si>
    <t>79363.00 EUR DE SMV</t>
  </si>
  <si>
    <t>7784  4292</t>
  </si>
  <si>
    <t>0570   2 TISSUS</t>
  </si>
  <si>
    <t>JULES ET  U</t>
  </si>
  <si>
    <t>LBRICH D    10.0K</t>
  </si>
  <si>
    <t>1363.66 EUR FR QLS</t>
  </si>
  <si>
    <t>8126   1 CORRESPONDENCE</t>
  </si>
  <si>
    <t>KZO NOBE     0.3K</t>
  </si>
  <si>
    <t>7784  4293</t>
  </si>
  <si>
    <t>0284   1 SAMPLES RUBY T</t>
  </si>
  <si>
    <t>UESDAY AW17 + FLYERS       RUBY TUES M</t>
  </si>
  <si>
    <t>IMI KLEI     2.0K</t>
  </si>
  <si>
    <t>100.00 EUR NL ZRH         ECI</t>
  </si>
  <si>
    <t>0468   1 DENTAL WIRE</t>
  </si>
  <si>
    <t>CA DIGITA D</t>
  </si>
  <si>
    <t>R. PETER     1.0K</t>
  </si>
  <si>
    <t>340.00 EUR DE BRN</t>
  </si>
  <si>
    <t>1431   1 CORRESPONDENCE</t>
  </si>
  <si>
    <t>/NO COMMERCIAL VALUE       EASY JET  E</t>
  </si>
  <si>
    <t>ASYJET S     0.5K</t>
  </si>
  <si>
    <t>1751   1 24-PORT GIGABI</t>
  </si>
  <si>
    <t>T EASY SMART SWITCH (TL-SG INMARSAT  I</t>
  </si>
  <si>
    <t>NMARSAT      3.7K</t>
  </si>
  <si>
    <t>119.49 EUR GB QLS         ECI</t>
  </si>
  <si>
    <t>2953   1 CORRESPONDENCE</t>
  </si>
  <si>
    <t>/NO COMMERCIAL VALUE       EMBO      F</t>
  </si>
  <si>
    <t>MI FOR B     1.6K</t>
  </si>
  <si>
    <t>4084   1 SPRINGS</t>
  </si>
  <si>
    <t>BARNES GR L</t>
  </si>
  <si>
    <t>EITNER A     0.5K</t>
  </si>
  <si>
    <t>60.00 EUR GB QNC</t>
  </si>
  <si>
    <t>4224   1 NYLON/CANVAS B</t>
  </si>
  <si>
    <t>AGS                        MISMO APS S</t>
  </si>
  <si>
    <t>ET&amp;SEKT     12.0K</t>
  </si>
  <si>
    <t>1020.00 EUR DK BSL</t>
  </si>
  <si>
    <t>6514   1 SMT STENCIL</t>
  </si>
  <si>
    <t>CIPSA LAS R</t>
  </si>
  <si>
    <t>C2 ELECT     2.0K</t>
  </si>
  <si>
    <t>200.00 EUR ES QLS</t>
  </si>
  <si>
    <t>6797   1 ORTHODONTIC AP</t>
  </si>
  <si>
    <t>PLIANCE                    ORTHOTECH V</t>
  </si>
  <si>
    <t>ITALCENT     0.4K</t>
  </si>
  <si>
    <t>16.24 EUR HU ZRH</t>
  </si>
  <si>
    <t>1340   1 TELA</t>
  </si>
  <si>
    <t>PERONI SP T</t>
  </si>
  <si>
    <t>HEA DEC     23.0K</t>
  </si>
  <si>
    <t>946.00 EUR IT SIR</t>
  </si>
  <si>
    <t>2851   1 SYRINGE 10ML E</t>
  </si>
  <si>
    <t>CCENTRIC                   ARTSANA S S</t>
  </si>
  <si>
    <t>ALZMANN      0.5K</t>
  </si>
  <si>
    <t>5.29 EUR IT SMV</t>
  </si>
  <si>
    <t>3663   1 VEGETABLE SEED</t>
  </si>
  <si>
    <t>S-HARMONIZED CODE 12099190 CLAUSE    W</t>
  </si>
  <si>
    <t>YSS SAME     1.3K</t>
  </si>
  <si>
    <t>30.00 EUR FR BSL</t>
  </si>
  <si>
    <t>4730   1 CORRESPONDENCE</t>
  </si>
  <si>
    <t>/NO COMMERCIAL VALUE       XOX-GEBAE L</t>
  </si>
  <si>
    <t>IDL SCHW     0.2K</t>
  </si>
  <si>
    <t>NCV   EUR DE ZLI</t>
  </si>
  <si>
    <t>7084   1 MED. EQUIPMENT</t>
  </si>
  <si>
    <t>AS PER ATTACHED INVOICE   B.BRAUN M C</t>
  </si>
  <si>
    <t>LINICA S     3.0K</t>
  </si>
  <si>
    <t>467.78 EUR DE ZDS</t>
  </si>
  <si>
    <t>2142   2 SURGICAL INSTR</t>
  </si>
  <si>
    <t>UMENTS(SEE INVOICE)        SUTTER ME M</t>
  </si>
  <si>
    <t>EDOS INT    36.0K</t>
  </si>
  <si>
    <t>17136.00 EUR DE BRN</t>
  </si>
  <si>
    <t>6137   1 ZIFFERBLATTER</t>
  </si>
  <si>
    <t>CADOR GMB J</t>
  </si>
  <si>
    <t>AERMANN      1.0K</t>
  </si>
  <si>
    <t>280.00 EUR DE BRN</t>
  </si>
  <si>
    <t>6310   1 CORRESPONDENCE</t>
  </si>
  <si>
    <t>RAUSS-MA     1.0K</t>
  </si>
  <si>
    <t>N             PAGE:   48</t>
  </si>
  <si>
    <t>7784  4296</t>
  </si>
  <si>
    <t>0368   1 BRIEFE</t>
  </si>
  <si>
    <t>GOOGLE IN G</t>
  </si>
  <si>
    <t>OOGLE SW     0.5K</t>
  </si>
  <si>
    <t>3584   1 CORRESPONDENCE</t>
  </si>
  <si>
    <t>/NO COMMERCIAL VALUE       PIAGGIO &amp; O</t>
  </si>
  <si>
    <t>FRAG VER     0.5K</t>
  </si>
  <si>
    <t>7796   1 OUTIL DE DECOU</t>
  </si>
  <si>
    <t>PE                         VEYRET TE M</t>
  </si>
  <si>
    <t>ULTICUIR     2.9K</t>
  </si>
  <si>
    <t>2387.07 EUR FR GVA</t>
  </si>
  <si>
    <t>7784  4297</t>
  </si>
  <si>
    <t>4011   1 SYNTHETIC STON</t>
  </si>
  <si>
    <t>ES CUT BUT NOT SET         HERBERT S B</t>
  </si>
  <si>
    <t>ONINCHI      0.9K</t>
  </si>
  <si>
    <t>3052.42 EUR DE GVA</t>
  </si>
  <si>
    <t>5198   1 LADIES LEATHER</t>
  </si>
  <si>
    <t>SHOES - 100% KID THE EXPO JIMMY CHO J</t>
  </si>
  <si>
    <t>.CHOO LT     2.0K</t>
  </si>
  <si>
    <t>300.00 EUR IT GVA         ECI</t>
  </si>
  <si>
    <t>6210   1 ECU COVER</t>
  </si>
  <si>
    <t>THYSSENKR T</t>
  </si>
  <si>
    <t>HYSSENKR     3.0K</t>
  </si>
  <si>
    <t>10.00 EUR HU ZLI         ECI</t>
  </si>
  <si>
    <t>6367   1 ELECTRICAL SWI</t>
  </si>
  <si>
    <t>TCHES                      RAFI GMBH S</t>
  </si>
  <si>
    <t>IBALCO A     5.0K</t>
  </si>
  <si>
    <t>974.00 EUR DE BSL</t>
  </si>
  <si>
    <t>8120   1 SPARE PARTS</t>
  </si>
  <si>
    <t>1870.30 EUR DE BRN</t>
  </si>
  <si>
    <t>7784  4298</t>
  </si>
  <si>
    <t>6232   1 BID QUOTATIONS</t>
  </si>
  <si>
    <t>CHIMAY-FR A</t>
  </si>
  <si>
    <t>MSTEIN       0.5K</t>
  </si>
  <si>
    <t>5.00 EUR BE QLS</t>
  </si>
  <si>
    <t>6780   1 ACCESS ASSY &amp;</t>
  </si>
  <si>
    <t>WASHERS FOR AIRCRAFT       DB SCHENK J</t>
  </si>
  <si>
    <t>464.62 EUR GB BSL</t>
  </si>
  <si>
    <t>0360   1 ISOLATED SOY P</t>
  </si>
  <si>
    <t>ROTEIN                     SOLAE BEL F</t>
  </si>
  <si>
    <t>IRMENICH     1.0K</t>
  </si>
  <si>
    <t>4.82 EUR BE GVA</t>
  </si>
  <si>
    <t>5465   1 MATERIAL DESCR</t>
  </si>
  <si>
    <t>IPTION : ACCESSORY FOR PUM ROPER SCI E</t>
  </si>
  <si>
    <t>PFL SB C     0.4K</t>
  </si>
  <si>
    <t>289.00 EUR FR QLS</t>
  </si>
  <si>
    <t>8144   1 INVOICES (COMP</t>
  </si>
  <si>
    <t>LETED)                     TRABALDOT S</t>
  </si>
  <si>
    <t>TRELLSON     0.1K</t>
  </si>
  <si>
    <t>7784  4300</t>
  </si>
  <si>
    <t>0570   1 3 RESEARCH CHE</t>
  </si>
  <si>
    <t>MICAL COMPOUNDS CONTAINED  EMOLECULE F</t>
  </si>
  <si>
    <t>. HOFFMA     1.5K</t>
  </si>
  <si>
    <t>3142.11 EUR GB BSL</t>
  </si>
  <si>
    <t>0824   1 CORRESPONDENCE</t>
  </si>
  <si>
    <t>/NO COMMERCIAL VALUE       BRIKLIS S H</t>
  </si>
  <si>
    <t>EINZ BAU     2.0K</t>
  </si>
  <si>
    <t>NCV   EUR CZ ZJA</t>
  </si>
  <si>
    <t>2390   1 METAL BRACKETS</t>
  </si>
  <si>
    <t>ERAL SRL  B</t>
  </si>
  <si>
    <t>D LIGHT      4.5K</t>
  </si>
  <si>
    <t>91.80 EUR IT ZDS</t>
  </si>
  <si>
    <t>6178   1 AIR FRAME SEAL</t>
  </si>
  <si>
    <t>S- MANUFACTURED FROM SILIC ICON POLY R</t>
  </si>
  <si>
    <t>2879.09 EUR GB ZLM</t>
  </si>
  <si>
    <t>8413   1 SAMPLES OF CLO</t>
  </si>
  <si>
    <t>TH                         STAMPERIA S</t>
  </si>
  <si>
    <t>CHLOSSBE     0.5K</t>
  </si>
  <si>
    <t>2.00 EUR IT ZLI</t>
  </si>
  <si>
    <t>9670   1 CORRESPONDENCE</t>
  </si>
  <si>
    <t>/NO COMMERCIAL VALUE       MEETING P S</t>
  </si>
  <si>
    <t>WISSOTEL    25.0K</t>
  </si>
  <si>
    <t>9902   1 CASSETTE BETAN</t>
  </si>
  <si>
    <t>UM                         TELFRANCE T</t>
  </si>
  <si>
    <t>ELEVISIO     1.3K</t>
  </si>
  <si>
    <t>20.00 EUR FR GVA         ECI</t>
  </si>
  <si>
    <t>7784  4301</t>
  </si>
  <si>
    <t>7999   1 RAW MATERIAL F</t>
  </si>
  <si>
    <t>OR COSMETICS               DAITO KAS M</t>
  </si>
  <si>
    <t>CB CONSU     0.5K</t>
  </si>
  <si>
    <t>3.00 EUR FR QLS</t>
  </si>
  <si>
    <t>7784  4303</t>
  </si>
  <si>
    <t>0210   1 BUSINESS_DOCUM</t>
  </si>
  <si>
    <t>ENT                        GENSIGHT  N</t>
  </si>
  <si>
    <t>OVARTIS      0.1K</t>
  </si>
  <si>
    <t>NCV   EUR FR BSL         ECI</t>
  </si>
  <si>
    <t>7784  4304</t>
  </si>
  <si>
    <t>0324   1 LEITUNG</t>
  </si>
  <si>
    <t>BURGAFLEX G</t>
  </si>
  <si>
    <t>ENERAL D     1.0K</t>
  </si>
  <si>
    <t>400.00 EUR DE ZLI</t>
  </si>
  <si>
    <t>5863   1 CORRESPONDENCE</t>
  </si>
  <si>
    <t>/NO COMMERCIAL VALUE       BOUWFONDS H</t>
  </si>
  <si>
    <t>PLAW ZUG     0.5K</t>
  </si>
  <si>
    <t>7784  4306</t>
  </si>
  <si>
    <t>0153   1 DOCUMENTS</t>
  </si>
  <si>
    <t>BRENNAN A I</t>
  </si>
  <si>
    <t>NTERADVI     0.5K</t>
  </si>
  <si>
    <t>5.76 EUR GB ZLI         ECI</t>
  </si>
  <si>
    <t>9389   1 MEASURING EQUI</t>
  </si>
  <si>
    <t>PMENT                      EXOVA MET J</t>
  </si>
  <si>
    <t>ET AVIAT     1.6K</t>
  </si>
  <si>
    <t>60.00 EUR DE BSL</t>
  </si>
  <si>
    <t>7784  4307</t>
  </si>
  <si>
    <t>7788   1 CORRESPONDENCE</t>
  </si>
  <si>
    <t>/NO COMMERCIAL VALUE       BOUWFONDS B</t>
  </si>
  <si>
    <t>ARMENIA      0.5K</t>
  </si>
  <si>
    <t>7784  4309</t>
  </si>
  <si>
    <t>1748   1 VASSOI DEAN60</t>
  </si>
  <si>
    <t>MERIDIANI L</t>
  </si>
  <si>
    <t>ISA FEIL    15.0K</t>
  </si>
  <si>
    <t>205.00 EUR IT BRN</t>
  </si>
  <si>
    <t>4714   1 CAPTEUR ET BAN</t>
  </si>
  <si>
    <t>C DE TEST                  ENVIRONNE S</t>
  </si>
  <si>
    <t>GX SENSO     5.0K</t>
  </si>
  <si>
    <t>13.08 EUR FR BRN</t>
  </si>
  <si>
    <t>0529   1 ADAPTERS</t>
  </si>
  <si>
    <t>ADEOR MED R</t>
  </si>
  <si>
    <t>OTOMED A     1.0K</t>
  </si>
  <si>
    <t>28.00 EUR DE BSL</t>
  </si>
  <si>
    <t>1455   1 LAPTOP</t>
  </si>
  <si>
    <t>CARDINAL  C</t>
  </si>
  <si>
    <t>ARDINAL      1.0K</t>
  </si>
  <si>
    <t>150.00 EUR IT QLJ</t>
  </si>
  <si>
    <t>7155   1 RELAYS</t>
  </si>
  <si>
    <t>KAPCO GLO J</t>
  </si>
  <si>
    <t>489.96 EUR FR BSL</t>
  </si>
  <si>
    <t>7784  4313</t>
  </si>
  <si>
    <t>3542   1 ACC.CHROMATOGR</t>
  </si>
  <si>
    <t>APHY                       TEKNOKROM W</t>
  </si>
  <si>
    <t>ICOM INT     6.0K</t>
  </si>
  <si>
    <t>839.40 EUR ES ZDG         ECI</t>
  </si>
  <si>
    <t>4619   1 LIGHTER CASES</t>
  </si>
  <si>
    <t>KIT                        ANTS&amp;FRIE J</t>
  </si>
  <si>
    <t>T INTERN     0.5K</t>
  </si>
  <si>
    <t>1.00 EUR DE ZLM         ECI</t>
  </si>
  <si>
    <t>5990   1 METAL SCREW</t>
  </si>
  <si>
    <t>BITFUMO D G</t>
  </si>
  <si>
    <t>IRARDIN      0.5K</t>
  </si>
  <si>
    <t>15.00 EUR IT QGL         ECI</t>
  </si>
  <si>
    <t>7066   1 LADIES LEATHER</t>
  </si>
  <si>
    <t>.CHOO LT     1.0K</t>
  </si>
  <si>
    <t>150.00 EUR IT ZRH         ECI</t>
  </si>
  <si>
    <t>7784  4314</t>
  </si>
  <si>
    <t>6829   1 MATERIAL DESCR</t>
  </si>
  <si>
    <t>IPTION : ACCESSORY OF SPEC ROPER SCI A</t>
  </si>
  <si>
    <t>DOLPHE M     0.4K</t>
  </si>
  <si>
    <t>810.00 EUR FR BRN</t>
  </si>
  <si>
    <t>7784  4315</t>
  </si>
  <si>
    <t>9417   1 SAMPEL - ELECT</t>
  </si>
  <si>
    <t>RONICA                     VSL       M</t>
  </si>
  <si>
    <t>ETAS - Z     0.5K</t>
  </si>
  <si>
    <t>5.00 EUR NL BRN         ECI</t>
  </si>
  <si>
    <t>7784  4316</t>
  </si>
  <si>
    <t>2733   1 CORRESPONDENCE</t>
  </si>
  <si>
    <t>/NO COMMERCIAL VALUE       COLGATE P C</t>
  </si>
  <si>
    <t>OLGATE-P     0.5K</t>
  </si>
  <si>
    <t>NCV   EUR ES BSL</t>
  </si>
  <si>
    <t>3810   1 PEROXIDASE -CO</t>
  </si>
  <si>
    <t>NJUGATED AFFINIPURE F(AB') EMOLECULE F</t>
  </si>
  <si>
    <t>.HOFFMAN     0.4K</t>
  </si>
  <si>
    <t>232.56 EUR GB BSL</t>
  </si>
  <si>
    <t>7784  4317</t>
  </si>
  <si>
    <t>4277   1 LUMIE BODYCLOC</t>
  </si>
  <si>
    <t>K ADVANCE LAMP COVER/BULB  OUTSIDE I R</t>
  </si>
  <si>
    <t>ENATO BR     2.5K</t>
  </si>
  <si>
    <t>18.23 EUR GB BSL</t>
  </si>
  <si>
    <t>7784  4318</t>
  </si>
  <si>
    <t>4576   1 MAGNETIC CLASP</t>
  </si>
  <si>
    <t>LANGER GM T</t>
  </si>
  <si>
    <t>RIX MIX      2.0K</t>
  </si>
  <si>
    <t>4604.10 EUR AT BSL         ECI</t>
  </si>
  <si>
    <t>7954   1 1908-394 JAVA</t>
  </si>
  <si>
    <t>8CUP                       BODUM POR B</t>
  </si>
  <si>
    <t>ODUM AG      3.0K</t>
  </si>
  <si>
    <t>5.00 EUR PT EAP         ECI</t>
  </si>
  <si>
    <t>9833   1 ECHANTILLONS C</t>
  </si>
  <si>
    <t>ATALOGUE, CALENDRIER, MAGN PICASSO A T</t>
  </si>
  <si>
    <t>HE MIMOS    20.0K</t>
  </si>
  <si>
    <t>10.00 EUR FR GVA         ECI</t>
  </si>
  <si>
    <t>7784  4322</t>
  </si>
  <si>
    <t>6304   1 ZIFFERBLATTER</t>
  </si>
  <si>
    <t>CADOR GMB P</t>
  </si>
  <si>
    <t>AUL GERB     1.0K</t>
  </si>
  <si>
    <t>412.85 EUR DE ZRH</t>
  </si>
  <si>
    <t>8649   1 CORRESPONDENCE</t>
  </si>
  <si>
    <t>/NO COMMERCIAL VALUE       IMEQUADRI A</t>
  </si>
  <si>
    <t>NSALDO E     1.0K</t>
  </si>
  <si>
    <t>7784  4323</t>
  </si>
  <si>
    <t>1792   1 FLESSIBILI</t>
  </si>
  <si>
    <t>PAINI SPA A</t>
  </si>
  <si>
    <t>WA GMBH      1.0K</t>
  </si>
  <si>
    <t>20.00 EUR IT ZDB</t>
  </si>
  <si>
    <t>N             PAGE:   49</t>
  </si>
  <si>
    <t>2034   1 LEATHER AND NI</t>
  </si>
  <si>
    <t>CKEL BACKGAMMON            GEOFFREY  I</t>
  </si>
  <si>
    <t>G BANK       6.0K</t>
  </si>
  <si>
    <t>1393.48 EUR GB GVA</t>
  </si>
  <si>
    <t>7784  4324</t>
  </si>
  <si>
    <t>3796   1 METAL PARTS</t>
  </si>
  <si>
    <t>SOCIETA'  R</t>
  </si>
  <si>
    <t>EFIN GRO     7.0K</t>
  </si>
  <si>
    <t>3491.50 EUR IT QGL</t>
  </si>
  <si>
    <t>4196   1 950612400000--</t>
  </si>
  <si>
    <t>IRCO PER     4.5K</t>
  </si>
  <si>
    <t>137.50 EUR FR QGL         ECI</t>
  </si>
  <si>
    <t>4690   1 SPARE PARTS FO</t>
  </si>
  <si>
    <t>R ICE CREAM MACHINES       FRIGOMAT  F</t>
  </si>
  <si>
    <t>&amp; B DIS     0.9K</t>
  </si>
  <si>
    <t>213.73 EUR IT QLS</t>
  </si>
  <si>
    <t>7784  4325</t>
  </si>
  <si>
    <t>6774   1 SHIRTS</t>
  </si>
  <si>
    <t>OUTIQUE      2.0K</t>
  </si>
  <si>
    <t>1056.59 EUR ES QLS</t>
  </si>
  <si>
    <t>9339   1 CORRESPONDENCE</t>
  </si>
  <si>
    <t>HL LOGIT     0.5K</t>
  </si>
  <si>
    <t>1292   1 CORRESPONDENCE</t>
  </si>
  <si>
    <t>/NO COMMERCIAL VALUE       ESA/ESTEC C</t>
  </si>
  <si>
    <t>SEM SA       0.4K</t>
  </si>
  <si>
    <t>4020   1 SAMPLE AUDIO P</t>
  </si>
  <si>
    <t>LAYER                      MUSICMATI M</t>
  </si>
  <si>
    <t>INELLI L     1.2K</t>
  </si>
  <si>
    <t>30.00 EUR BE QLS         ECI</t>
  </si>
  <si>
    <t>6526   1 MAKE-UP</t>
  </si>
  <si>
    <t>BDM WAREH O</t>
  </si>
  <si>
    <t>SSWALDS      2.5K</t>
  </si>
  <si>
    <t>604.49 EUR GB ZRH</t>
  </si>
  <si>
    <t>8963   1 T381 INVITATIO</t>
  </si>
  <si>
    <t>N TECC 2017 - 1 DIGITAL SC FOTOKONCE N</t>
  </si>
  <si>
    <t>EXUS         0.4K</t>
  </si>
  <si>
    <t>1.00 EUR BE GVA         ECI</t>
  </si>
  <si>
    <t>7784  4329</t>
  </si>
  <si>
    <t>6984   1 SPARE PARTS FO</t>
  </si>
  <si>
    <t>R PASTA MACHINES           MORIONDO  F</t>
  </si>
  <si>
    <t>RONERI S    11.0K</t>
  </si>
  <si>
    <t>1295.45 EUR IT SMV</t>
  </si>
  <si>
    <t>9788   1 FINISHED COW L</t>
  </si>
  <si>
    <t>EATHERS                    MASTROTTO M</t>
  </si>
  <si>
    <t>ULTICUIR     0.5K</t>
  </si>
  <si>
    <t>5.00 EUR IT GVA</t>
  </si>
  <si>
    <t>7784  4332</t>
  </si>
  <si>
    <t>5274   1 CORRESPONDENCE</t>
  </si>
  <si>
    <t>/NO COMMERCIAL VALUE       GLYN PETE E</t>
  </si>
  <si>
    <t>NEA GMBH     8.0K</t>
  </si>
  <si>
    <t>NCV   EUR DK ZRH</t>
  </si>
  <si>
    <t>7784  4334</t>
  </si>
  <si>
    <t>9867   1 CURTAIN ACCESS</t>
  </si>
  <si>
    <t>ORIES FOR CURTAIN DECORATI ALTRAN SO F</t>
  </si>
  <si>
    <t>RANCINE      4.0K</t>
  </si>
  <si>
    <t>98.35 EUR ES QLS</t>
  </si>
  <si>
    <t>7784  4335</t>
  </si>
  <si>
    <t>6619   1 LEGAL DOCUMENT</t>
  </si>
  <si>
    <t>S                          CELYAD    C</t>
  </si>
  <si>
    <t>ARDIOCEN     1.5K</t>
  </si>
  <si>
    <t>NCV   EUR BE LUG</t>
  </si>
  <si>
    <t>8552   4 MAKE UP</t>
  </si>
  <si>
    <t>BDM WAREH P</t>
  </si>
  <si>
    <t>ESA PORT    44.0K</t>
  </si>
  <si>
    <t>3142.80 EUR GB QLS</t>
  </si>
  <si>
    <t>7784  4336</t>
  </si>
  <si>
    <t>2051   1 MANTEAU</t>
  </si>
  <si>
    <t>CD BOUTIQ C</t>
  </si>
  <si>
    <t>D ZURICH     2.0K</t>
  </si>
  <si>
    <t>1221.00 EUR FR ZRH</t>
  </si>
  <si>
    <t>9310   1 INSULATING PRO</t>
  </si>
  <si>
    <t>FILES MADE OF PA66GF25     TECHNOFOR S</t>
  </si>
  <si>
    <t>IKA SERV     2.0K</t>
  </si>
  <si>
    <t>23.68 EUR DE ZRH</t>
  </si>
  <si>
    <t>7784  4337</t>
  </si>
  <si>
    <t>4103   1 COAT SIZE 40 ,</t>
  </si>
  <si>
    <t>BLACK                     CD CORNER C</t>
  </si>
  <si>
    <t>D GENEVE     2.0K</t>
  </si>
  <si>
    <t>1661.81 EUR GB GVA</t>
  </si>
  <si>
    <t>7784  4338</t>
  </si>
  <si>
    <t>0565   1 SPARE PARTS FO</t>
  </si>
  <si>
    <t>R COFFEE MACHINE           RANCILIO  U</t>
  </si>
  <si>
    <t>CC COFFE     2.0K</t>
  </si>
  <si>
    <t>207.00 EUR IT SIR</t>
  </si>
  <si>
    <t>3748   1 SPORTS MEM SWI</t>
  </si>
  <si>
    <t>TZ, HAND SIGNED MALDINI 10 ICONS     R</t>
  </si>
  <si>
    <t>APHAEL P     1.0K</t>
  </si>
  <si>
    <t>403.07 EUR GB GVA         ECI</t>
  </si>
  <si>
    <t>7784  4340</t>
  </si>
  <si>
    <t>8355   1 NON HAZARDOUS</t>
  </si>
  <si>
    <t>DIAGNOSTIC REAGENTS - -    MICROGEN  A</t>
  </si>
  <si>
    <t>XONLAB A     4.0K</t>
  </si>
  <si>
    <t>1726.80 EUR GB ZDB</t>
  </si>
  <si>
    <t>7784  4341</t>
  </si>
  <si>
    <t>0220   1 POLYESTER COMP</t>
  </si>
  <si>
    <t>ONENTS                     BI ART SR B</t>
  </si>
  <si>
    <t>ASTELPET     2.5K</t>
  </si>
  <si>
    <t>179.85 EUR IT ZDB</t>
  </si>
  <si>
    <t>7784  4343</t>
  </si>
  <si>
    <t>3437   1 SAMPLE WOVEN S</t>
  </si>
  <si>
    <t>CARVES MIXED COMPOSITION   POOL TREN G</t>
  </si>
  <si>
    <t>ANT SWIT     3.0K</t>
  </si>
  <si>
    <t>216.00 EUR IT ZRH</t>
  </si>
  <si>
    <t>4342   1 CORRESPONDENCE</t>
  </si>
  <si>
    <t>/NO COMMERCIAL VALUE       TIME FAMI B</t>
  </si>
  <si>
    <t>ANQUE LO     0.5K</t>
  </si>
  <si>
    <t>6908   1 ELECTRICAL SWI</t>
  </si>
  <si>
    <t>TCHES                      RAFI GMBH G</t>
  </si>
  <si>
    <t>EBERIT I     1.0K</t>
  </si>
  <si>
    <t>7113   1 BIOLOGICAL SUB</t>
  </si>
  <si>
    <t>STANCE CATEGORY B          CRG - NIF U</t>
  </si>
  <si>
    <t>NIVERSIT     4.2K</t>
  </si>
  <si>
    <t>5.00 EUR ES ZRH         ECI</t>
  </si>
  <si>
    <t>0462   1 LAPTOP</t>
  </si>
  <si>
    <t>INTEROUTE I</t>
  </si>
  <si>
    <t>NTEROUTE     3.0K</t>
  </si>
  <si>
    <t>1110.28 EUR CZ GVA         ECI</t>
  </si>
  <si>
    <t>8717   1 CORRESPONDENCE</t>
  </si>
  <si>
    <t>/NO COMMERCIAL VALUE       FRANCISCO I</t>
  </si>
  <si>
    <t>HS GLOBA     0.4K</t>
  </si>
  <si>
    <t>7784  4347</t>
  </si>
  <si>
    <t>1037   1 CORRESPONDENCE</t>
  </si>
  <si>
    <t>/NO COMMERCIAL VALUE       RALPH LAU R</t>
  </si>
  <si>
    <t>ALPH LAU     3.0K</t>
  </si>
  <si>
    <t>7220   1 SPARE PARTSSS</t>
  </si>
  <si>
    <t>KOBELCO C J</t>
  </si>
  <si>
    <t>AQUET SA     0.6K</t>
  </si>
  <si>
    <t>50.00 EUR NL SIR</t>
  </si>
  <si>
    <t>3085   1 GLASS BOTTLE S</t>
  </si>
  <si>
    <t>AMPLES                     BOSSOTTI  T</t>
  </si>
  <si>
    <t>ANNINOGA     8.5K</t>
  </si>
  <si>
    <t>6.00 EUR IT SMV         ECI</t>
  </si>
  <si>
    <t>7784  4350</t>
  </si>
  <si>
    <t>9424   1 LEATHER BELTS</t>
  </si>
  <si>
    <t>PELLETTER B</t>
  </si>
  <si>
    <t>OUTIQUE      9.0K</t>
  </si>
  <si>
    <t>1000.00 EUR IT QNC</t>
  </si>
  <si>
    <t>9778   2 MATERIAL PUBLI</t>
  </si>
  <si>
    <t>CITARIO                    SENSATI - O</t>
  </si>
  <si>
    <t>PTIMUS C    27.0K</t>
  </si>
  <si>
    <t>482.89 EUR PT QLS         ECI</t>
  </si>
  <si>
    <t>7784  4352</t>
  </si>
  <si>
    <t>7776   1 RADO WATCH</t>
  </si>
  <si>
    <t>SWATCH GR R</t>
  </si>
  <si>
    <t>ADO WATC     0.5K</t>
  </si>
  <si>
    <t>1715.94 EUR GB BSL         ECI</t>
  </si>
  <si>
    <t>7784  4353</t>
  </si>
  <si>
    <t>7402   1 VIDEODISCS FEA</t>
  </si>
  <si>
    <t>TURE FILM                  BAVARIAPO S</t>
  </si>
  <si>
    <t>RF           3.8K</t>
  </si>
  <si>
    <t>80.00 EUR DE ZRH</t>
  </si>
  <si>
    <t>7784  4354</t>
  </si>
  <si>
    <t>0280   1 CORRESPONDENCE</t>
  </si>
  <si>
    <t>/NO COMMERCIAL VALUE       C/O TRACO H</t>
  </si>
  <si>
    <t>SBC PRIV     0.1K</t>
  </si>
  <si>
    <t>1872   1 WRIST WATCH -</t>
  </si>
  <si>
    <t>SWITZERLAND                UNIFORM W J</t>
  </si>
  <si>
    <t>URGEN WO     0.4K</t>
  </si>
  <si>
    <t>287.91 EUR GB ZLI         ECI</t>
  </si>
  <si>
    <t>7517   3 OPTICAL DISCS</t>
  </si>
  <si>
    <t>DVD OUTLE L</t>
  </si>
  <si>
    <t>M-LOGIST    21.0K</t>
  </si>
  <si>
    <t>2182.53 EUR NL ZRH</t>
  </si>
  <si>
    <t>7784  4355</t>
  </si>
  <si>
    <t>2365   1 CORRESPONDENCE</t>
  </si>
  <si>
    <t>/NO COMMERCIAL VALUE       ARCADE EU A</t>
  </si>
  <si>
    <t>TELIER C     0.5K</t>
  </si>
  <si>
    <t>7784  4356</t>
  </si>
  <si>
    <t>3796   1 100% LINEN</t>
  </si>
  <si>
    <t>FERMOIE   G</t>
  </si>
  <si>
    <t>OTTFRIED     3.0K</t>
  </si>
  <si>
    <t>96.74 EUR GB ZRH</t>
  </si>
  <si>
    <t>N             PAGE:   50</t>
  </si>
  <si>
    <t>7784  4359</t>
  </si>
  <si>
    <t>3012   1 INVOICES</t>
  </si>
  <si>
    <t>SEMTECH L S</t>
  </si>
  <si>
    <t>EMTECH I     0.5K</t>
  </si>
  <si>
    <t>7784  4361</t>
  </si>
  <si>
    <t>7105   1 LEATHER BAGS</t>
  </si>
  <si>
    <t>PELLETTER H</t>
  </si>
  <si>
    <t>ILDE MAR     9.0K</t>
  </si>
  <si>
    <t>500.00 EUR IT SMV</t>
  </si>
  <si>
    <t>7784  4362</t>
  </si>
  <si>
    <t>4585   1 FABRIC FOR CLO</t>
  </si>
  <si>
    <t>THING                      TBM SPA   P</t>
  </si>
  <si>
    <t>KZ BURGE     0.2K</t>
  </si>
  <si>
    <t>4883   1 HOSES</t>
  </si>
  <si>
    <t>JOHN HAMM M</t>
  </si>
  <si>
    <t>AXEZZ AU     4.0K</t>
  </si>
  <si>
    <t>180.35 EUR GB ZRH</t>
  </si>
  <si>
    <t>7784  4363</t>
  </si>
  <si>
    <t>8710   1 100% LINEN</t>
  </si>
  <si>
    <t>7784  4366</t>
  </si>
  <si>
    <t>2623   1 T7094</t>
  </si>
  <si>
    <t>GOERES    P</t>
  </si>
  <si>
    <t>PSA 402      0.5K</t>
  </si>
  <si>
    <t>1000.00 EUR LU GVA</t>
  </si>
  <si>
    <t>7784  4367</t>
  </si>
  <si>
    <t>5185   1 FCP TSHIR</t>
  </si>
  <si>
    <t>PORTOCOME A</t>
  </si>
  <si>
    <t>NA CLAUD     1.0K</t>
  </si>
  <si>
    <t>114.72 EUR PT BRN</t>
  </si>
  <si>
    <t>7784  4368</t>
  </si>
  <si>
    <t>5017   3 LAMPS</t>
  </si>
  <si>
    <t>DAVIDE GR L</t>
  </si>
  <si>
    <t>ICHTHAUS    13.9K</t>
  </si>
  <si>
    <t>977.40 EUR IT ZRH</t>
  </si>
  <si>
    <t>7784  4371</t>
  </si>
  <si>
    <t>1062   1 CORRESPONDENCE</t>
  </si>
  <si>
    <t>/NO COMMERCIAL VALUE       OAKTREE C B</t>
  </si>
  <si>
    <t>AUR AU L     1.0K</t>
  </si>
  <si>
    <t>7784  4372</t>
  </si>
  <si>
    <t>1898   1 CORRESPONDENCE</t>
  </si>
  <si>
    <t>/NO COMMERCIAL VALUE       INTEROUTE B</t>
  </si>
  <si>
    <t>AKER &amp; M     0.5K</t>
  </si>
  <si>
    <t>NCV   EUR GB GVA         ECI</t>
  </si>
  <si>
    <t>2427   1 CORRESPONDENCE</t>
  </si>
  <si>
    <t>/NO COMMERCIAL VALUE       SWISSCANT S</t>
  </si>
  <si>
    <t>TATE STR     0.1K</t>
  </si>
  <si>
    <t>7784  4375</t>
  </si>
  <si>
    <t>3297   1 END SEALS FOR</t>
  </si>
  <si>
    <t>THE PRINTING INDUSTRY      MDC MAX D D</t>
  </si>
  <si>
    <t>AETWYLER     2.0K</t>
  </si>
  <si>
    <t>11.52 EUR GB ZRH         ECI</t>
  </si>
  <si>
    <t>7784  4377</t>
  </si>
  <si>
    <t>6335   1 FISHING ROD</t>
  </si>
  <si>
    <t>ASCENSUS  C</t>
  </si>
  <si>
    <t>ARDINAUX     1.8K</t>
  </si>
  <si>
    <t>172.00 EUR IT SIR</t>
  </si>
  <si>
    <t>8522   1 CORRESPONDENCE</t>
  </si>
  <si>
    <t>/NO COMMERCIAL VALUE       PEPE JEAN R</t>
  </si>
  <si>
    <t>HENUS CO     0.5K</t>
  </si>
  <si>
    <t>7784  4378</t>
  </si>
  <si>
    <t>1025   1 LEATHER SHOES</t>
  </si>
  <si>
    <t>CHRISTIAN R</t>
  </si>
  <si>
    <t>OBBIE HI     1.5K</t>
  </si>
  <si>
    <t>571.02 EUR GB GVA         ECI</t>
  </si>
  <si>
    <t>7784  4380</t>
  </si>
  <si>
    <t>1616   1 WOVEN FABRIC 1</t>
  </si>
  <si>
    <t>00% COTTON SWATCHES        INUPTEXTE B</t>
  </si>
  <si>
    <t>ALSIGER      2.0K</t>
  </si>
  <si>
    <t>40.00 EUR PT BSL         ECI</t>
  </si>
  <si>
    <t>7452   1 CORRESPONDENCE</t>
  </si>
  <si>
    <t>/NO COMMERCIAL VALUE       SWATCH GR S</t>
  </si>
  <si>
    <t>WATCH GR     0.5K</t>
  </si>
  <si>
    <t>NCV   EUR GB BRN         ECI</t>
  </si>
  <si>
    <t>7784  4383</t>
  </si>
  <si>
    <t>1056   1 OLIVIA EVALUAT</t>
  </si>
  <si>
    <t>ION SAMPLE                 SELETECH  H</t>
  </si>
  <si>
    <t>EPTAGON      0.4K</t>
  </si>
  <si>
    <t>5.00 EUR IT ZDB         ECI</t>
  </si>
  <si>
    <t>1332   1 1 RESEARCH CHE</t>
  </si>
  <si>
    <t>MICAL COMPOUNDS CONTAINED  EMOLECULE N</t>
  </si>
  <si>
    <t>OVARTIS      1.1K</t>
  </si>
  <si>
    <t>4869.74 EUR GB BSL</t>
  </si>
  <si>
    <t>6790   1 ECHANTILLON BI</t>
  </si>
  <si>
    <t>OLOGIQUE DE TISSUS         DSV AIR A B</t>
  </si>
  <si>
    <t>IOMEDICA     2.0K</t>
  </si>
  <si>
    <t>7784  4384</t>
  </si>
  <si>
    <t>4273   1 TYVEKBANDER</t>
  </si>
  <si>
    <t>TYPRO KON F</t>
  </si>
  <si>
    <t>LYERKING     9.0K</t>
  </si>
  <si>
    <t>711.60 EUR DE ZRH</t>
  </si>
  <si>
    <t>7784  4385</t>
  </si>
  <si>
    <t>3392   1 PROTOTYPE</t>
  </si>
  <si>
    <t>NEVACRIL  R</t>
  </si>
  <si>
    <t>AYMOND W     0.5K</t>
  </si>
  <si>
    <t>5.00 EUR PT GVA</t>
  </si>
  <si>
    <t>7784  4386</t>
  </si>
  <si>
    <t>4746   1 CORRESPONDENCE</t>
  </si>
  <si>
    <t>/NO COMMERCIAL VALUE       LUIS EDUA H</t>
  </si>
  <si>
    <t>AECKY IM     0.3K</t>
  </si>
  <si>
    <t>7784  4388</t>
  </si>
  <si>
    <t>3822   1 YEALINK T46GN</t>
  </si>
  <si>
    <t>PHONE                      NIMANS LI M</t>
  </si>
  <si>
    <t>ANDARIN      4.0K</t>
  </si>
  <si>
    <t>345.49 EUR GB GVA         ECI</t>
  </si>
  <si>
    <t>7784  4389</t>
  </si>
  <si>
    <t>5127   1 PLATEAU ET POR</t>
  </si>
  <si>
    <t>TE-CARTES EN CUIR          FLORENT H E</t>
  </si>
  <si>
    <t>TS OMEGA    20.4K</t>
  </si>
  <si>
    <t>3790.00 EUR FR BRN</t>
  </si>
  <si>
    <t>2865   1 OUTIL - TOOL</t>
  </si>
  <si>
    <t>MASNADA D B</t>
  </si>
  <si>
    <t>EAUREGAR     0.4K</t>
  </si>
  <si>
    <t>1567.39 EUR FR BRN</t>
  </si>
  <si>
    <t>7784  4391</t>
  </si>
  <si>
    <t>6622   1 MUTILATED TEXT</t>
  </si>
  <si>
    <t>ILE SAMPLES NOT FOR RESALE PUNTOSETA A</t>
  </si>
  <si>
    <t>TELIER 7     1.0K</t>
  </si>
  <si>
    <t>7784  4399</t>
  </si>
  <si>
    <t>5807   1 CORRESPONDENCE</t>
  </si>
  <si>
    <t>/NO COMMERCIAL VALUE       CARDINAL  C</t>
  </si>
  <si>
    <t>ARDINAL      0.5K</t>
  </si>
  <si>
    <t>NCV   EUR FR QLJ</t>
  </si>
  <si>
    <t>7784  4401</t>
  </si>
  <si>
    <t>1140   1 CORRESPONDENCE</t>
  </si>
  <si>
    <t>/NO COMMERCIAL VALUE       RM AUCTIO L</t>
  </si>
  <si>
    <t>UKAS HUN     0.5K</t>
  </si>
  <si>
    <t>6576   1 PLASTIC SAMPLE</t>
  </si>
  <si>
    <t>S                          NAILS 21, A</t>
  </si>
  <si>
    <t>NA GOMES     0.5K</t>
  </si>
  <si>
    <t>133.63 EUR PT BSL</t>
  </si>
  <si>
    <t>7784  4402</t>
  </si>
  <si>
    <t>2950   1 BICYCLE PART</t>
  </si>
  <si>
    <t>3T CYCLIN O</t>
  </si>
  <si>
    <t>PEN CYCL     0.8K</t>
  </si>
  <si>
    <t>310.20 EUR IT BSL</t>
  </si>
  <si>
    <t>7784  4403</t>
  </si>
  <si>
    <t>9268   1 OUTIL - TOOL</t>
  </si>
  <si>
    <t>MASNADA D N</t>
  </si>
  <si>
    <t>IVAROX F     0.4K</t>
  </si>
  <si>
    <t>1629.72 EUR FR QNC</t>
  </si>
  <si>
    <t>9496   1 ELECTRO OPTICA</t>
  </si>
  <si>
    <t>L COMPONENT                SKYLANE O D</t>
  </si>
  <si>
    <t>ELTANET      1.0K</t>
  </si>
  <si>
    <t>23529.63 EUR BE ZDB         ECI</t>
  </si>
  <si>
    <t>7784  4405</t>
  </si>
  <si>
    <t>1795   1 PIECES AERONAU</t>
  </si>
  <si>
    <t>TIQUES                     TURBOMECA R</t>
  </si>
  <si>
    <t>UAG AVIA     0.8K</t>
  </si>
  <si>
    <t>956.40 EUR FR ZLM</t>
  </si>
  <si>
    <t>2839   1 PET PACKAGING</t>
  </si>
  <si>
    <t>FILM SAMPLE - FOR APPROVAL SIMON THO A</t>
  </si>
  <si>
    <t>MCOR TOB     0.1K</t>
  </si>
  <si>
    <t>0.12 EUR GB EAP         ECI</t>
  </si>
  <si>
    <t>7784  4412</t>
  </si>
  <si>
    <t>9226   1 CORRESPONDENCE</t>
  </si>
  <si>
    <t>/NO COMMERCIAL VALUE       AGILENT T A</t>
  </si>
  <si>
    <t>GILENT T     0.5K</t>
  </si>
  <si>
    <t>7784  4415</t>
  </si>
  <si>
    <t>5061   1 EPSON</t>
  </si>
  <si>
    <t>ACKET DRU P</t>
  </si>
  <si>
    <t>RECON        0.5K</t>
  </si>
  <si>
    <t>7784  4416</t>
  </si>
  <si>
    <t>2258   1 AIRCRAFT ENGIN</t>
  </si>
  <si>
    <t>E PARTS                    DHL SUPPL T</t>
  </si>
  <si>
    <t>AG AVIAT     1.2K</t>
  </si>
  <si>
    <t>8536.88 EUR NL GVA</t>
  </si>
  <si>
    <t>7784  4417</t>
  </si>
  <si>
    <t>2178   1 PET PACKAGING</t>
  </si>
  <si>
    <t>FILM SAMPLE FOR APPROVAL   SIMON THO P</t>
  </si>
  <si>
    <t>HILIP MO     0.2K</t>
  </si>
  <si>
    <t>0.58 EUR GB BRN         ECI</t>
  </si>
  <si>
    <t>4045   1 OUTIL - TOOL</t>
  </si>
  <si>
    <t>MASNADA D L</t>
  </si>
  <si>
    <t>OUIS LAN     0.4K</t>
  </si>
  <si>
    <t>98.36 EUR FR EAP</t>
  </si>
  <si>
    <t>7784  4420</t>
  </si>
  <si>
    <t>6927   1 SPRING</t>
  </si>
  <si>
    <t>REAS S.A. L</t>
  </si>
  <si>
    <t>A GRAPPE     1.0K</t>
  </si>
  <si>
    <t>99.67 EUR IT GVA         ECI</t>
  </si>
  <si>
    <t>7496   1 AIRCRAFT SPARE</t>
  </si>
  <si>
    <t>S FOR CIVIL AIRCRAFT       LAS AEROS A</t>
  </si>
  <si>
    <t>LTENRHEI     1.0K</t>
  </si>
  <si>
    <t>58.67 EUR GB SMV</t>
  </si>
  <si>
    <t>7784  4423</t>
  </si>
  <si>
    <t>4000   1 OFFICE RECORDS</t>
  </si>
  <si>
    <t>HEUKING K S</t>
  </si>
  <si>
    <t>TAIGER R     0.8K</t>
  </si>
  <si>
    <t>1.00 EUR DE ZRH</t>
  </si>
  <si>
    <t>6481   1 FOULARD</t>
  </si>
  <si>
    <t>PELLETTER A</t>
  </si>
  <si>
    <t>MARA, AL     4.0K</t>
  </si>
  <si>
    <t>500.00 EUR IT GVA</t>
  </si>
  <si>
    <t>7784  4424</t>
  </si>
  <si>
    <t>3255   3 POP-UP DISPLAY</t>
  </si>
  <si>
    <t>STAND IN PLASTIC MOLDED T FUTURE ME C</t>
  </si>
  <si>
    <t>ONGRESS     25.0K</t>
  </si>
  <si>
    <t>5.76 EUR GB BSL         ECI</t>
  </si>
  <si>
    <t>CRN:  778444</t>
  </si>
  <si>
    <t>N             PAGE:   51</t>
  </si>
  <si>
    <t>7784  4426</t>
  </si>
  <si>
    <t>6705   1 ANALYSIS REPOR</t>
  </si>
  <si>
    <t>TS                         MICHAEL K M</t>
  </si>
  <si>
    <t>NCV   EUR NL LUG         ECI</t>
  </si>
  <si>
    <t>7784  4433</t>
  </si>
  <si>
    <t>1840   1 MUTILATED TEXT</t>
  </si>
  <si>
    <t>7784  4434</t>
  </si>
  <si>
    <t>9532   1 CORRESPONDENCE</t>
  </si>
  <si>
    <t>/NO COMMERCIAL VALUE       AKIN GUMP N</t>
  </si>
  <si>
    <t>IEDERER      0.5K</t>
  </si>
  <si>
    <t>7784  4435</t>
  </si>
  <si>
    <t>3502   5 WOMAN APPAREL</t>
  </si>
  <si>
    <t>REAS S.A. I</t>
  </si>
  <si>
    <t>TALYDRES    75.0K</t>
  </si>
  <si>
    <t>10939.20 EUR IT LUG</t>
  </si>
  <si>
    <t>7784  4436</t>
  </si>
  <si>
    <t>3455   1 LEGAL DOCUMENT</t>
  </si>
  <si>
    <t>S                          TRAFIGURA T</t>
  </si>
  <si>
    <t>5815   1 VENDING COMPON</t>
  </si>
  <si>
    <t>ETS ITEMS USED IN VENDING  ABBEYCHAR S</t>
  </si>
  <si>
    <t>ELECTA A     1.0K</t>
  </si>
  <si>
    <t>7.00 EUR GB QNC         ECI</t>
  </si>
  <si>
    <t>6123   1 O-RING EDDM-15</t>
  </si>
  <si>
    <t>0 FILTER CAP (CIMS)        GULFSTREA J</t>
  </si>
  <si>
    <t>21.49 EUR GB BSL</t>
  </si>
  <si>
    <t>9730   1 AIRCRAFT PARTS</t>
  </si>
  <si>
    <t>- S/N: 3233               AEROSPACE S</t>
  </si>
  <si>
    <t>7784  4442</t>
  </si>
  <si>
    <t>4277   2 SNACKNUTS</t>
  </si>
  <si>
    <t>FELIX GMB I</t>
  </si>
  <si>
    <t>NTERSNAC     6.0K</t>
  </si>
  <si>
    <t>168.00 EUR DE BRN</t>
  </si>
  <si>
    <t>7784  4443</t>
  </si>
  <si>
    <t>5002   1 BOOKS</t>
  </si>
  <si>
    <t>FERRERO C L</t>
  </si>
  <si>
    <t>UCA COMP     0.6K</t>
  </si>
  <si>
    <t>10.00 EUR FR ZDS</t>
  </si>
  <si>
    <t>7784  4455</t>
  </si>
  <si>
    <t>1972   1 CORRESPONDENCE</t>
  </si>
  <si>
    <t>/NO COMMERCIAL VALUE       GULFSTREA P</t>
  </si>
  <si>
    <t>ETROWEST     0.5K</t>
  </si>
  <si>
    <t>7784  4459</t>
  </si>
  <si>
    <t>5993   1 SNACKNUTS</t>
  </si>
  <si>
    <t>28.00 EUR DE BRN</t>
  </si>
  <si>
    <t>7784  4464</t>
  </si>
  <si>
    <t>3278   1 CORRESPONDENCE</t>
  </si>
  <si>
    <t>/NO COMMERCIAL VALUE       FEDEX     S</t>
  </si>
  <si>
    <t>OLENIS S     0.5K</t>
  </si>
  <si>
    <t>NCV   EUR FR SMV</t>
  </si>
  <si>
    <t>7784  4495</t>
  </si>
  <si>
    <t>8062   1 MENS SAMPLES</t>
  </si>
  <si>
    <t>11.52 EUR GB LUG         ECI</t>
  </si>
  <si>
    <t>7784  4502</t>
  </si>
  <si>
    <t>9090   1 LIGHTING</t>
  </si>
  <si>
    <t>BPM ILUMI D</t>
  </si>
  <si>
    <t>S LIGHTI     9.5K</t>
  </si>
  <si>
    <t>538.26 EUR ES SIR</t>
  </si>
  <si>
    <t>7784  4517</t>
  </si>
  <si>
    <t>3001   1 LEATHE GLOVES</t>
  </si>
  <si>
    <t>SAMPLES                    FERALEX-  F</t>
  </si>
  <si>
    <t>AIRBRAND     0.5K</t>
  </si>
  <si>
    <t>2.00 EUR PT QGL</t>
  </si>
  <si>
    <t>7784  4532</t>
  </si>
  <si>
    <t>1617   1 ANTENNA</t>
  </si>
  <si>
    <t>ILATUS A     5.0K</t>
  </si>
  <si>
    <t>3901.05 EUR GB QLJ</t>
  </si>
  <si>
    <t>2006   1 100% COTTON SA</t>
  </si>
  <si>
    <t>MPLE                       TMG-TECID V</t>
  </si>
  <si>
    <t>.F. INTE     0.5K</t>
  </si>
  <si>
    <t>1.00 EUR PT LUG         ECI</t>
  </si>
  <si>
    <t>2304   1 ANTENNA</t>
  </si>
  <si>
    <t>7784  4533</t>
  </si>
  <si>
    <t>2533   1 ANTENNA</t>
  </si>
  <si>
    <t>7784  4606</t>
  </si>
  <si>
    <t>5154   1 NOTEPADS (A5,</t>
  </si>
  <si>
    <t>PAPER)                     RDP CREAT S</t>
  </si>
  <si>
    <t>WISS FAS     3.8K</t>
  </si>
  <si>
    <t>23.03 EUR GB BSL         ECI</t>
  </si>
  <si>
    <t>7784  4621</t>
  </si>
  <si>
    <t>0006   5 CD &amp; DVD &amp; LP</t>
  </si>
  <si>
    <t>ABILIO SI D</t>
  </si>
  <si>
    <t>ODAX GMB    97.0K</t>
  </si>
  <si>
    <t>4763.32 EUR PT QLJ</t>
  </si>
  <si>
    <t>CRN:  778446</t>
  </si>
  <si>
    <t>7855  1128</t>
  </si>
  <si>
    <t>3994   1 MECANISME EXTR</t>
  </si>
  <si>
    <t>A FORT SILENCIEUX SEIKO /  MONHORLOG S</t>
  </si>
  <si>
    <t>ERVICES      0.4K</t>
  </si>
  <si>
    <t>51.90 EUR FR GVA</t>
  </si>
  <si>
    <t>7855  9256</t>
  </si>
  <si>
    <t>8209   1 MEDICAL DEVICE</t>
  </si>
  <si>
    <t>URESIL, L A</t>
  </si>
  <si>
    <t>DMEDICS     10.9K</t>
  </si>
  <si>
    <t>731.43 EUR US BSL</t>
  </si>
  <si>
    <t>7855  9664</t>
  </si>
  <si>
    <t>2641   1 34 ELASTIC BLA</t>
  </si>
  <si>
    <t>CK COTTON WEBBING          KRYSTYNA  P</t>
  </si>
  <si>
    <t>ARA CENT     4.1K</t>
  </si>
  <si>
    <t>157.12 EUR US ZDS</t>
  </si>
  <si>
    <t>7855  9786</t>
  </si>
  <si>
    <t>3940   1 ELECTRONIC MIC</t>
  </si>
  <si>
    <t>ROASSEMBLIES               MARKI MIC P</t>
  </si>
  <si>
    <t>AUL SCHE     0.5K</t>
  </si>
  <si>
    <t>3561.93 EUR US ZJA         ECI</t>
  </si>
  <si>
    <t>7856  0144</t>
  </si>
  <si>
    <t>6600   1 04091671, HEAD</t>
  </si>
  <si>
    <t>PHONE                      ZOUND IND N</t>
  </si>
  <si>
    <t>ADJA REC     0.4K</t>
  </si>
  <si>
    <t>49.00 EUR SE SMV         ECI</t>
  </si>
  <si>
    <t>7856  0159</t>
  </si>
  <si>
    <t>8769   1 T-SHIRTS,CAPS</t>
  </si>
  <si>
    <t>WINGEDSTO T</t>
  </si>
  <si>
    <t>ACTAC DI     6.6K</t>
  </si>
  <si>
    <t>299.51 EUR IT BRN</t>
  </si>
  <si>
    <t>7856  0161</t>
  </si>
  <si>
    <t>2126   1 WASTE</t>
  </si>
  <si>
    <t>MILLDUE S H</t>
  </si>
  <si>
    <t>10.00 EUR IT ZDS</t>
  </si>
  <si>
    <t>7856  0181</t>
  </si>
  <si>
    <t>7535   1 ALCOHOL - GIN</t>
  </si>
  <si>
    <t>DEL PROFESSORE MADAME / 42 SPECIALIT H</t>
  </si>
  <si>
    <t>UUS GSTA    21.0K</t>
  </si>
  <si>
    <t>380.62 EUR GB QNC</t>
  </si>
  <si>
    <t>7856  0189</t>
  </si>
  <si>
    <t>3993   1 TOYS AND PARTS</t>
  </si>
  <si>
    <t>THEREOF                   ACCESS US R</t>
  </si>
  <si>
    <t>OGER WAL     2.0K</t>
  </si>
  <si>
    <t>213.21 EUR US QLJ</t>
  </si>
  <si>
    <t>7856  0201</t>
  </si>
  <si>
    <t>9680   1 PARTS AND ACCE</t>
  </si>
  <si>
    <t>SSORIES FOR CONSUMER DRONE ACCESS US M</t>
  </si>
  <si>
    <t>ARTIN DI     1.5K</t>
  </si>
  <si>
    <t>286.00 EUR US QGL</t>
  </si>
  <si>
    <t>7856  0203</t>
  </si>
  <si>
    <t>9203   1 FRONTPLATE,HAL</t>
  </si>
  <si>
    <t>F,L/H                      APPLIED M E</t>
  </si>
  <si>
    <t>M MICROE     7.0K</t>
  </si>
  <si>
    <t>3718.67 EUR DE BRN</t>
  </si>
  <si>
    <t>7856  0205</t>
  </si>
  <si>
    <t>7350   1 CASE: PLASTIC</t>
  </si>
  <si>
    <t>OR TEXTILE                 ACCESS US P</t>
  </si>
  <si>
    <t>HILIPP S    13.5K</t>
  </si>
  <si>
    <t>1749.35 EUR US ZDB</t>
  </si>
  <si>
    <t>7382   1 MODELLISMO</t>
  </si>
  <si>
    <t>PIVETTI E O</t>
  </si>
  <si>
    <t>RS KART      5.3K</t>
  </si>
  <si>
    <t>807.01 EUR IT BRN</t>
  </si>
  <si>
    <t>7856  0331</t>
  </si>
  <si>
    <t>2381   1 PUZZLE TOY BOX</t>
  </si>
  <si>
    <t>KHUONG NG B</t>
  </si>
  <si>
    <t>UCHS ROM     1.0K</t>
  </si>
  <si>
    <t>23.03 EUR GB QGL</t>
  </si>
  <si>
    <t>7856  0352</t>
  </si>
  <si>
    <t>1955   1 MENS SHIRTS: C</t>
  </si>
  <si>
    <t>OTTON                      ACCESS US M</t>
  </si>
  <si>
    <t>ARC KAIS     2.2K</t>
  </si>
  <si>
    <t>323.52 EUR US BSL</t>
  </si>
  <si>
    <t>7856  0391</t>
  </si>
  <si>
    <t>6740   1 ALCOHOL - HANY</t>
  </si>
  <si>
    <t>U 2000 / CASK 362 / TWE BO SPECIALIT M</t>
  </si>
  <si>
    <t>R. ALEX     10.0K</t>
  </si>
  <si>
    <t>676.49 EUR GB ZRH</t>
  </si>
  <si>
    <t>7856  0424</t>
  </si>
  <si>
    <t>8824   1 STAMPERS OF RU</t>
  </si>
  <si>
    <t>BBER                       ACCESS US E</t>
  </si>
  <si>
    <t>INKAUF       8.4K</t>
  </si>
  <si>
    <t>1724.06 EUR US ZJA</t>
  </si>
  <si>
    <t>7856  0447</t>
  </si>
  <si>
    <t>7377   1 MARIANA 8-LIGH</t>
  </si>
  <si>
    <t>T COGNAC GLASS CLUSTER PEN FEDEX CRO K</t>
  </si>
  <si>
    <t>ATARZYNA    27.7K</t>
  </si>
  <si>
    <t>199.07 EUR US ZDB</t>
  </si>
  <si>
    <t>7856  0460</t>
  </si>
  <si>
    <t>6369   1 COMTROL ROCKET</t>
  </si>
  <si>
    <t>PORT USB SERIAL HUB III -  EPM       O</t>
  </si>
  <si>
    <t>RDER# 10     0.8K</t>
  </si>
  <si>
    <t>358.06 EUR US ZRH</t>
  </si>
  <si>
    <t>N             PAGE:   52</t>
  </si>
  <si>
    <t>7856  0473</t>
  </si>
  <si>
    <t>5092   1 ROAD VEHICLE P</t>
  </si>
  <si>
    <t>ARTS AND ACCESSORIES: NESO ACCESS US C</t>
  </si>
  <si>
    <t>HARLES S     3.5K</t>
  </si>
  <si>
    <t>115.25 EUR US ZDB</t>
  </si>
  <si>
    <t>7856  0607</t>
  </si>
  <si>
    <t>8504   1 CASES BAGS BOX</t>
  </si>
  <si>
    <t>: PLASTIC OR TEXTILE       ACCESS US G</t>
  </si>
  <si>
    <t>REGOIRE      4.9K</t>
  </si>
  <si>
    <t>229.74 EUR US QNC</t>
  </si>
  <si>
    <t>7856  0634</t>
  </si>
  <si>
    <t>7904   1 SOAPS, CLEANIN</t>
  </si>
  <si>
    <t>G - POWDER, FLUID -  NOT F ACCESS US H</t>
  </si>
  <si>
    <t>2O FACIL     0.5K</t>
  </si>
  <si>
    <t>327.24 EUR US GVA</t>
  </si>
  <si>
    <t>7856  0693</t>
  </si>
  <si>
    <t>0136   1 MENS SHIRTS: C</t>
  </si>
  <si>
    <t>OTTON                      ACCESS US A</t>
  </si>
  <si>
    <t>RMIN ZUR     1.6K</t>
  </si>
  <si>
    <t>183.77 EUR US ZLI</t>
  </si>
  <si>
    <t>7856  0706</t>
  </si>
  <si>
    <t>7385   1 WIGS: SYNTHETI</t>
  </si>
  <si>
    <t>C                          ACCESS US G</t>
  </si>
  <si>
    <t>REGOR JO     2.3K</t>
  </si>
  <si>
    <t>192.25 EUR US ZJZ</t>
  </si>
  <si>
    <t>7856  0710</t>
  </si>
  <si>
    <t>7614   1 DELUXE FLYBRIX</t>
  </si>
  <si>
    <t>KIT - SHIPS 3/17          FLYBRIX   A</t>
  </si>
  <si>
    <t>NDREW ME     0.7K</t>
  </si>
  <si>
    <t>233.50 EUR US QLJ</t>
  </si>
  <si>
    <t>7856  0724</t>
  </si>
  <si>
    <t>3122   1 WOMENS DRESSES</t>
  </si>
  <si>
    <t>: SYNTHETIC                ACCESS US F</t>
  </si>
  <si>
    <t>ABIENNE      0.8K</t>
  </si>
  <si>
    <t>44.06 EUR US BSL</t>
  </si>
  <si>
    <t>7856  0756</t>
  </si>
  <si>
    <t>1336   1 POINT OF SALE</t>
  </si>
  <si>
    <t>BANNER AND BILLBOARD       KURTEN &amp;  F</t>
  </si>
  <si>
    <t>AVORS! S     2.0K</t>
  </si>
  <si>
    <t>34.80 EUR DE BRN</t>
  </si>
  <si>
    <t>7856  0760</t>
  </si>
  <si>
    <t>5854   1 POINT OF SALE</t>
  </si>
  <si>
    <t>AVORS! S     3.4K</t>
  </si>
  <si>
    <t>69.60 EUR DE ZRH</t>
  </si>
  <si>
    <t>7856  0764</t>
  </si>
  <si>
    <t>3487   1 POINT OF SALE</t>
  </si>
  <si>
    <t>69.60 EUR DE ZDB</t>
  </si>
  <si>
    <t>7856  0768</t>
  </si>
  <si>
    <t>6516   1 POINT OF SALE</t>
  </si>
  <si>
    <t>AVORS! S     4.1K</t>
  </si>
  <si>
    <t>87.00 EUR DE SMV</t>
  </si>
  <si>
    <t>7856  0794</t>
  </si>
  <si>
    <t>1883   1 NOTEBOOKS, NOT</t>
  </si>
  <si>
    <t>EPADS, JOURNALS            ACCESS US S</t>
  </si>
  <si>
    <t>COTT MIL     2.0K</t>
  </si>
  <si>
    <t>146.57 EUR US BSL</t>
  </si>
  <si>
    <t>7856  0830</t>
  </si>
  <si>
    <t>8439   1 EYEGLASSES</t>
  </si>
  <si>
    <t>ACCESS US M</t>
  </si>
  <si>
    <t>89.08 EUR US BSL</t>
  </si>
  <si>
    <t>7856  0890</t>
  </si>
  <si>
    <t>8630   1 JASON J GEL BO</t>
  </si>
  <si>
    <t>OK/BAG                     THE THING S</t>
  </si>
  <si>
    <t>AMIR YED     0.9K</t>
  </si>
  <si>
    <t>28.13 EUR US QLS         ECI</t>
  </si>
  <si>
    <t>7856  0899</t>
  </si>
  <si>
    <t>2457   1 CASE: LEATHER</t>
  </si>
  <si>
    <t>ACCESS US Y</t>
  </si>
  <si>
    <t>VAN AMEY     0.5K</t>
  </si>
  <si>
    <t>37.30 EUR US BRN</t>
  </si>
  <si>
    <t>7856  0938</t>
  </si>
  <si>
    <t>2467   1 COZMO(US-VERSI</t>
  </si>
  <si>
    <t>ON IMPORTIERTES)           FY INTERN P</t>
  </si>
  <si>
    <t>ETER GRT     1.8K</t>
  </si>
  <si>
    <t>168.79 EUR US ZRH         ECI</t>
  </si>
  <si>
    <t>7856  1072</t>
  </si>
  <si>
    <t>9130   4 DELL POWEREDGE</t>
  </si>
  <si>
    <t>R710 SERVER 2X 2.40GHZ HE SERVICE &amp; F</t>
  </si>
  <si>
    <t>REDERIC     92.5K</t>
  </si>
  <si>
    <t>1687.92 EUR US GVA</t>
  </si>
  <si>
    <t>CRN:  785610</t>
  </si>
  <si>
    <t>7856  1127</t>
  </si>
  <si>
    <t>7969   1 ACTIVE BOTANIC</t>
  </si>
  <si>
    <t>AL SERUM                   VINTNER'S N</t>
  </si>
  <si>
    <t>173.48 EUR US BSL</t>
  </si>
  <si>
    <t>7856  1387</t>
  </si>
  <si>
    <t>7751   1 LEGAL DOCUMENT</t>
  </si>
  <si>
    <t>S                          LUKOIL UZ S</t>
  </si>
  <si>
    <t>BERBANK      0.5K</t>
  </si>
  <si>
    <t>0.94 EUR UZ ZRH</t>
  </si>
  <si>
    <t>7856  1390</t>
  </si>
  <si>
    <t>4233   1 ALCOHOL - LAGA</t>
  </si>
  <si>
    <t>VULIN 1991 / 200TH ANN. CH SPECIALIT M</t>
  </si>
  <si>
    <t>R. JOHAN     0.1K</t>
  </si>
  <si>
    <t>1433.79 EUR GB ZRH</t>
  </si>
  <si>
    <t>7856  1391</t>
  </si>
  <si>
    <t>0022   1 AUTOPARTS</t>
  </si>
  <si>
    <t>RBS HANDE S</t>
  </si>
  <si>
    <t>IMON CAR     0.6K</t>
  </si>
  <si>
    <t>17.65 EUR ES QGL</t>
  </si>
  <si>
    <t>7856  1403</t>
  </si>
  <si>
    <t>5521   1 BRA4815-BRA481</t>
  </si>
  <si>
    <t>5-2005 - 2016 NISSAN NAVAR BRAGAN TR M</t>
  </si>
  <si>
    <t>IRO PLUS     7.6K</t>
  </si>
  <si>
    <t>NCV   EUR IE SIR</t>
  </si>
  <si>
    <t>7856  1421</t>
  </si>
  <si>
    <t>8969   1 04091185, HEAD</t>
  </si>
  <si>
    <t>PHONE                      ZOUND IND S</t>
  </si>
  <si>
    <t>ILVAN KT     0.4K</t>
  </si>
  <si>
    <t>99.00 EUR SE QNC         ECI</t>
  </si>
  <si>
    <t>9461   1 04091669, HEAD</t>
  </si>
  <si>
    <t>PHONE                      ZOUND IND J</t>
  </si>
  <si>
    <t>ULIA ARM     0.4K</t>
  </si>
  <si>
    <t>49.00 EUR SE BRN         ECI</t>
  </si>
  <si>
    <t>9531   1 04091671, HEAD</t>
  </si>
  <si>
    <t>PHONE                      ZOUND IND P</t>
  </si>
  <si>
    <t>RISCILLA     0.4K</t>
  </si>
  <si>
    <t>49.00 EUR SE QLS         ECI</t>
  </si>
  <si>
    <t>9976   1 04091668, HEAD</t>
  </si>
  <si>
    <t>PHONE                      ZOUND IND E</t>
  </si>
  <si>
    <t>VELINE L     0.4K</t>
  </si>
  <si>
    <t>49.00 EUR SE ZLI         ECI</t>
  </si>
  <si>
    <t>7856  1425</t>
  </si>
  <si>
    <t>7337   1 MEN SOCK MONKE</t>
  </si>
  <si>
    <t>Y (80 MERCERISED COTTON 20 PAUL SMIT I</t>
  </si>
  <si>
    <t>SABELLE      3.8K</t>
  </si>
  <si>
    <t>1374.98 EUR GB GVA         ECI</t>
  </si>
  <si>
    <t>7856  1428</t>
  </si>
  <si>
    <t>0210   1 WOMENS SHOE CA</t>
  </si>
  <si>
    <t>MARO COCCO (WOMENS SHOE 10 PAUL SMIT C</t>
  </si>
  <si>
    <t>LAIRE DE     4.5K</t>
  </si>
  <si>
    <t>319.58 EUR GB QLS         ECI</t>
  </si>
  <si>
    <t>7856  1430</t>
  </si>
  <si>
    <t>9989   1 ALCOHOL - LAGA</t>
  </si>
  <si>
    <t>R. PATRI     7.0K</t>
  </si>
  <si>
    <t>1433.79 EUR GB BSL</t>
  </si>
  <si>
    <t>7856  1441</t>
  </si>
  <si>
    <t>4097   1 ALCOHOL - LAGA</t>
  </si>
  <si>
    <t>R. THOMA     7.0K</t>
  </si>
  <si>
    <t>9445   1 HOSE</t>
  </si>
  <si>
    <t>GARDEN GL F</t>
  </si>
  <si>
    <t>RANOISE      4.0K</t>
  </si>
  <si>
    <t>94.00 EUR SE GVA         ECI</t>
  </si>
  <si>
    <t>7856  1443</t>
  </si>
  <si>
    <t>0005   1 EMCO EINGANGSM</t>
  </si>
  <si>
    <t>ATTE                       EMCO BAU- M</t>
  </si>
  <si>
    <t>ACOM CON     6.9K</t>
  </si>
  <si>
    <t>9.34 EUR DE BSL</t>
  </si>
  <si>
    <t>7856  1445</t>
  </si>
  <si>
    <t>5042   1 WATER INJECTOR</t>
  </si>
  <si>
    <t>HONEYWELL P</t>
  </si>
  <si>
    <t>653.60 EUR GB QLJ</t>
  </si>
  <si>
    <t>7856  1446</t>
  </si>
  <si>
    <t>9748   1 SUNGLASSES E-C</t>
  </si>
  <si>
    <t>OMMERCE SALE FOR PRIVATE U STAR SRL  V</t>
  </si>
  <si>
    <t>ANESSA C     0.4K</t>
  </si>
  <si>
    <t>83.41 EUR IT GVA</t>
  </si>
  <si>
    <t>7856  1448</t>
  </si>
  <si>
    <t>0536   1 PIECES DETACHE</t>
  </si>
  <si>
    <t>ES SCM / SPARE PARTS AND A J2F SOLUT B</t>
  </si>
  <si>
    <t>C OUTILS     1.5K</t>
  </si>
  <si>
    <t>234.16 EUR FR SIR</t>
  </si>
  <si>
    <t>8824   1 OBJETS PROMOTI</t>
  </si>
  <si>
    <t>ONNELS / GIFTS, CORPORATE  SARL MSP  C</t>
  </si>
  <si>
    <t>ESA CREA     3.0K</t>
  </si>
  <si>
    <t>345.00 EUR FR QNC</t>
  </si>
  <si>
    <t>7856  1449</t>
  </si>
  <si>
    <t>1670   1 GARMENTS</t>
  </si>
  <si>
    <t>GINA TRIC L</t>
  </si>
  <si>
    <t>AURA STE     1.0K</t>
  </si>
  <si>
    <t>20.68 EUR SE ZRH</t>
  </si>
  <si>
    <t>3293   1 GARMENTS</t>
  </si>
  <si>
    <t>GINA TRIC S</t>
  </si>
  <si>
    <t>OPHIE ZU     1.8K</t>
  </si>
  <si>
    <t>128.32 EUR SE ZRH</t>
  </si>
  <si>
    <t>7856  1451</t>
  </si>
  <si>
    <t>2833   1 ECHANTILLON /</t>
  </si>
  <si>
    <t>FABRICS, NEW CLOTHES       SARL KOKO R</t>
  </si>
  <si>
    <t>ENE LUTZ     0.4K</t>
  </si>
  <si>
    <t>78.99 EUR FR BRN</t>
  </si>
  <si>
    <t>7856  1455</t>
  </si>
  <si>
    <t>3958   1 SPORTS GOODS A</t>
  </si>
  <si>
    <t>ND SPORTS CLOTHES, LISTED  BLUE TOMA M</t>
  </si>
  <si>
    <t>EIER LUC     2.5K</t>
  </si>
  <si>
    <t>1.00 EUR AT ZLI</t>
  </si>
  <si>
    <t>7856  1458</t>
  </si>
  <si>
    <t>3593   1 WORK BAG - BLU</t>
  </si>
  <si>
    <t>E - BAGS - MEN - BUSINESS  MORESCHI  H</t>
  </si>
  <si>
    <t>ENRY STE     6.0K</t>
  </si>
  <si>
    <t>830.00 EUR IT ZRH</t>
  </si>
  <si>
    <t>7856  1472</t>
  </si>
  <si>
    <t>4350   1 GOODS</t>
  </si>
  <si>
    <t>PARKER HA R</t>
  </si>
  <si>
    <t>EISCHEL      8.0K</t>
  </si>
  <si>
    <t>0.10 EUR SE ZLM</t>
  </si>
  <si>
    <t>7856  1477</t>
  </si>
  <si>
    <t>6921   1 LED LIFE+ SPOR</t>
  </si>
  <si>
    <t>TDEVICE DISPOSITIF SPORTIF ELORA BIO P</t>
  </si>
  <si>
    <t>HILIPPE      0.5K</t>
  </si>
  <si>
    <t>374.17 EUR FR ZRH</t>
  </si>
  <si>
    <t>7856  1478</t>
  </si>
  <si>
    <t>5135   1 WATCHES E-COMM</t>
  </si>
  <si>
    <t>ERCE SALE FOR PRIVATE USE  STAR SRL  L</t>
  </si>
  <si>
    <t>OUIS GRO     0.4K</t>
  </si>
  <si>
    <t>379.23 EUR IT ZLI</t>
  </si>
  <si>
    <t>6554   1 ASSEMBLY KIT</t>
  </si>
  <si>
    <t>SCHAEFFER S</t>
  </si>
  <si>
    <t>CHMID EL     8.5K</t>
  </si>
  <si>
    <t>3234.73 EUR DE SMV         ECI</t>
  </si>
  <si>
    <t>N             PAGE:   53</t>
  </si>
  <si>
    <t>7856  1481</t>
  </si>
  <si>
    <t>3047   1 SUNGLASSES E-C</t>
  </si>
  <si>
    <t>OMMERCE SALE FOR PRIVATE U STAR SRL  G</t>
  </si>
  <si>
    <t>UIDO KAU     0.4K</t>
  </si>
  <si>
    <t>149.45 EUR IT QLJ</t>
  </si>
  <si>
    <t>7856  1484</t>
  </si>
  <si>
    <t>6862   1 LED LIFE+ SPOR</t>
  </si>
  <si>
    <t>ATRICK F     0.5K</t>
  </si>
  <si>
    <t>374.17 EUR FR QGL</t>
  </si>
  <si>
    <t>7856  1486</t>
  </si>
  <si>
    <t>7735   1 KIT, REPL., SA</t>
  </si>
  <si>
    <t>MP COND, LAB/PORT, M9      GE WATER  T</t>
  </si>
  <si>
    <t>EOXANE S     1.0K</t>
  </si>
  <si>
    <t>1927.03 EUR HU GVA</t>
  </si>
  <si>
    <t>7871   1 GENTS CARDIGAN</t>
  </si>
  <si>
    <t>(100 MERINO WOOL - KNITTE PAUL SMIT R</t>
  </si>
  <si>
    <t>YAN BROW     0.8K</t>
  </si>
  <si>
    <t>316.70 EUR GB ZDB         ECI</t>
  </si>
  <si>
    <t>7856  1496</t>
  </si>
  <si>
    <t>1328   1 TENUE DE BAPTE</t>
  </si>
  <si>
    <t>ME VELOURS PAUL HIVER - TA SARL COUT M</t>
  </si>
  <si>
    <t>LANIE GA     0.5K</t>
  </si>
  <si>
    <t>66.67 EUR FR QGL</t>
  </si>
  <si>
    <t>7856  1497</t>
  </si>
  <si>
    <t>0789   1 MINERAL ANTENN</t>
  </si>
  <si>
    <t>A                          JUNO RECO C</t>
  </si>
  <si>
    <t>SIZMAZIA    12.0K</t>
  </si>
  <si>
    <t>483.04 EUR GB ZRH</t>
  </si>
  <si>
    <t>7856  1501</t>
  </si>
  <si>
    <t>3501   2 ALCOHOL - BALC</t>
  </si>
  <si>
    <t>ONES TRUE BLUE / 50% / 75C SPECIALIT M</t>
  </si>
  <si>
    <t>R. MICHA    29.1K</t>
  </si>
  <si>
    <t>808.54 EUR GB ZLI</t>
  </si>
  <si>
    <t>CRN:  785615</t>
  </si>
  <si>
    <t>7856  1507</t>
  </si>
  <si>
    <t>5039   1 MENS SHOE DEST</t>
  </si>
  <si>
    <t>RA RED YEL CHECK (95% CALF PAUL SMIT S</t>
  </si>
  <si>
    <t>IMONE VI     1.6K</t>
  </si>
  <si>
    <t>403.07 EUR GB ZDS         ECI</t>
  </si>
  <si>
    <t>7856  1529</t>
  </si>
  <si>
    <t>0641   1 WOMENS LEATHER</t>
  </si>
  <si>
    <t>JACKET (100 LEATHER)      PAUL SMIT D</t>
  </si>
  <si>
    <t>R. PASCA     6.6K</t>
  </si>
  <si>
    <t>1351.26 EUR GB SIR         ECI</t>
  </si>
  <si>
    <t>7856  1531</t>
  </si>
  <si>
    <t>8659   1 SNEAKERS</t>
  </si>
  <si>
    <t>ESMBE0299 M</t>
  </si>
  <si>
    <t>RS DAWN      1.0K</t>
  </si>
  <si>
    <t>19.00 EUR ES ZRH</t>
  </si>
  <si>
    <t>7856  1533</t>
  </si>
  <si>
    <t>9500   1 90249000</t>
  </si>
  <si>
    <t>STABLE MI T</t>
  </si>
  <si>
    <t>RACOMME      0.3K</t>
  </si>
  <si>
    <t>103.65 EUR GB ZJA</t>
  </si>
  <si>
    <t>7856  1542</t>
  </si>
  <si>
    <t>3179   1 MINIMARACAS /</t>
  </si>
  <si>
    <t>CHILDCARE-RELATED ITEMS, T DEUZ C/O  N</t>
  </si>
  <si>
    <t>OMI JEAN     0.3K</t>
  </si>
  <si>
    <t>25.00 EUR FR BRN</t>
  </si>
  <si>
    <t>7856  1565</t>
  </si>
  <si>
    <t>2479   1 VIAL OF RABBIT</t>
  </si>
  <si>
    <t>POLYCLONAL ANTIBODIES FOR BIORBYT L V</t>
  </si>
  <si>
    <t>WR INTER     0.5K</t>
  </si>
  <si>
    <t>249.60 EUR GB ZDB</t>
  </si>
  <si>
    <t>7856  1582</t>
  </si>
  <si>
    <t>3158   1 DOCUMENT / DOC</t>
  </si>
  <si>
    <t>UMENTS                     MAYA TECH S</t>
  </si>
  <si>
    <t>TMICROEL     0.3K</t>
  </si>
  <si>
    <t>7856  1585</t>
  </si>
  <si>
    <t>8781   1 MASSAGE OILS</t>
  </si>
  <si>
    <t>NHR ORGAN F</t>
  </si>
  <si>
    <t>RANCESCO     2.1K</t>
  </si>
  <si>
    <t>57.58 EUR GB ZDS</t>
  </si>
  <si>
    <t>7856  1586</t>
  </si>
  <si>
    <t>5923   1 NTI 0160-2784</t>
  </si>
  <si>
    <t>WUERTH EL K</t>
  </si>
  <si>
    <t>UK ELECT     2.4K</t>
  </si>
  <si>
    <t>2308.80 EUR DE ZLI</t>
  </si>
  <si>
    <t>7856  1598</t>
  </si>
  <si>
    <t>9706   1 VIAL OF RABBIT</t>
  </si>
  <si>
    <t>POLYCLONAL ANTIBODIES FOR BIORBYT L U</t>
  </si>
  <si>
    <t>647.22 EUR GB BRN</t>
  </si>
  <si>
    <t>7856  1650</t>
  </si>
  <si>
    <t>7105   4 28 LIVRES MALI</t>
  </si>
  <si>
    <t>KI COLLECTOR / 8 BOOKS MAL MALIKI    J</t>
  </si>
  <si>
    <t>APAN IMP    48.0K</t>
  </si>
  <si>
    <t>1554.72 EUR FR QLS</t>
  </si>
  <si>
    <t>CRN:  785616</t>
  </si>
  <si>
    <t>7856  1710</t>
  </si>
  <si>
    <t>2484   1 HUERTA ALBALA</t>
  </si>
  <si>
    <t>RED WINE SAMPLES           ESMBE0148 M</t>
  </si>
  <si>
    <t>UNSTERKE     6.7K</t>
  </si>
  <si>
    <t>4.00 EUR ES BRN</t>
  </si>
  <si>
    <t>7856  1724</t>
  </si>
  <si>
    <t>8950   1 COSMETIQUES /</t>
  </si>
  <si>
    <t>COSMETICS, WELL-BEING PROD BRIGE COM M</t>
  </si>
  <si>
    <t>ARIA MEN     0.5K</t>
  </si>
  <si>
    <t>20.00 EUR FR BSL</t>
  </si>
  <si>
    <t>7856  1750</t>
  </si>
  <si>
    <t>6583   1 CHEMISE 100% L</t>
  </si>
  <si>
    <t>IN BLANC RUCKFIELD         NORDIS    M</t>
  </si>
  <si>
    <t>ICHAEL       0.4K</t>
  </si>
  <si>
    <t>98.33 EUR FR GVA         ECI</t>
  </si>
  <si>
    <t>7856  1755</t>
  </si>
  <si>
    <t>6496   1 FABRIC PRINTIN</t>
  </si>
  <si>
    <t>G                          CONTRADO  C</t>
  </si>
  <si>
    <t>HRISTINE     0.7K</t>
  </si>
  <si>
    <t>24.82 EUR GB QGL         ECI</t>
  </si>
  <si>
    <t>7856  1777</t>
  </si>
  <si>
    <t>2925   1 PVC FABRIC</t>
  </si>
  <si>
    <t>ATP ADHES A</t>
  </si>
  <si>
    <t>TP ADHES     1.0K</t>
  </si>
  <si>
    <t>1.15 EUR GB ZDB         ECI</t>
  </si>
  <si>
    <t>7856  1829</t>
  </si>
  <si>
    <t>7690   1 PAPERS</t>
  </si>
  <si>
    <t>PFW KOSTA R</t>
  </si>
  <si>
    <t>OMAN WAL     0.8K</t>
  </si>
  <si>
    <t>1.15 EUR GB ZRH</t>
  </si>
  <si>
    <t>7856  1981</t>
  </si>
  <si>
    <t>6380   1 HEART CUSHION</t>
  </si>
  <si>
    <t>CONTRADO  G</t>
  </si>
  <si>
    <t>IANGRECO     0.6K</t>
  </si>
  <si>
    <t>18.50 EUR GB QLS         ECI</t>
  </si>
  <si>
    <t>7856  1984</t>
  </si>
  <si>
    <t>5776   1 MENS WALLET</t>
  </si>
  <si>
    <t>CONTRADO  L</t>
  </si>
  <si>
    <t>UCIA         0.5K</t>
  </si>
  <si>
    <t>33.50 EUR GB ZDS         ECI</t>
  </si>
  <si>
    <t>7856  1985</t>
  </si>
  <si>
    <t>4509   1 ALL OVER PRINT</t>
  </si>
  <si>
    <t>T SHIRT                   CONTRADO  S</t>
  </si>
  <si>
    <t>ETTECASI     0.5K</t>
  </si>
  <si>
    <t>19.00 EUR GB SIR         ECI</t>
  </si>
  <si>
    <t>7856  2089</t>
  </si>
  <si>
    <t>7505   1 CORRESPONDENCE</t>
  </si>
  <si>
    <t>PFW FEATU A</t>
  </si>
  <si>
    <t>TTN.- KO     0.9K</t>
  </si>
  <si>
    <t>7856  2162</t>
  </si>
  <si>
    <t>1681   1 SEVERAL SPARE</t>
  </si>
  <si>
    <t>PARTS FOR GAS ENGINES      C/O GE JE A</t>
  </si>
  <si>
    <t>NTONIO H    68.0K</t>
  </si>
  <si>
    <t>590.93 EUR DE BSL         ECI</t>
  </si>
  <si>
    <t>7856  2207</t>
  </si>
  <si>
    <t>4663   1 SEVERAL SPARE</t>
  </si>
  <si>
    <t>62.57 EUR DE BSL         ECI</t>
  </si>
  <si>
    <t>7856  2226</t>
  </si>
  <si>
    <t>5790   1 SEVERAL SPARE</t>
  </si>
  <si>
    <t>NTONIO H    32.0K</t>
  </si>
  <si>
    <t>1169.39 EUR DE SMV         ECI</t>
  </si>
  <si>
    <t>7856  2534</t>
  </si>
  <si>
    <t>2698   1 TEPPICHMATTE</t>
  </si>
  <si>
    <t>EMCO WERK H</t>
  </si>
  <si>
    <t>OTEL SPA    11.5K</t>
  </si>
  <si>
    <t>7856  2596</t>
  </si>
  <si>
    <t>7724   3 COSMETICS</t>
  </si>
  <si>
    <t>FANTASEA  D</t>
  </si>
  <si>
    <t>OLSAN AG    54.0K</t>
  </si>
  <si>
    <t>3723.98 EUR SE EAP         ECI</t>
  </si>
  <si>
    <t>CRN:  785625</t>
  </si>
  <si>
    <t>7856  2608</t>
  </si>
  <si>
    <t>1822   1 HOSEN LANG, MA</t>
  </si>
  <si>
    <t>ENNER, DENIM, GEWEBT       OSPIG GMB R</t>
  </si>
  <si>
    <t>ORO HERR     6.0K</t>
  </si>
  <si>
    <t>323.55 EUR DE QNC</t>
  </si>
  <si>
    <t>1866   1 HOSEN KURZ, MA</t>
  </si>
  <si>
    <t>ENNER, BAUMWOLLE, GEWEBT   OSPIG GMB S</t>
  </si>
  <si>
    <t>CHNEEBER     3.0K</t>
  </si>
  <si>
    <t>188.65 EUR DE QNC</t>
  </si>
  <si>
    <t>4681   1 MONOCULAR EZ T</t>
  </si>
  <si>
    <t>UBE WITHOUT POINTER (90119 LEICA MIC R</t>
  </si>
  <si>
    <t>OFIN-LAS     9.8K</t>
  </si>
  <si>
    <t>536.33 EUR DE BRN</t>
  </si>
  <si>
    <t>7856  2609</t>
  </si>
  <si>
    <t>9147   1 LEICA A60 F (9</t>
  </si>
  <si>
    <t>0111090)                   LEICA MIC E</t>
  </si>
  <si>
    <t>NDRESS H    15.4K</t>
  </si>
  <si>
    <t>782.71 EUR DE BSL</t>
  </si>
  <si>
    <t>7856  2610</t>
  </si>
  <si>
    <t>7057   1 S 9750N  EINBA</t>
  </si>
  <si>
    <t>URAHMEN F R 5ER MODUL UP   EMCO BAD  S</t>
  </si>
  <si>
    <t>ANITAS T    10.6K</t>
  </si>
  <si>
    <t>102.22 EUR DE QNC</t>
  </si>
  <si>
    <t>7856  2611</t>
  </si>
  <si>
    <t>3876   1 S 0570  CHROM</t>
  </si>
  <si>
    <t>WANNENGRIFF 342MM          EMCO BAD  M</t>
  </si>
  <si>
    <t>ATERIAUX     0.7K</t>
  </si>
  <si>
    <t>30.10 EUR DE BSL</t>
  </si>
  <si>
    <t>9944   1 S 0261  CHROM</t>
  </si>
  <si>
    <t>BADETUCHHALTER  800MM      EMCO BAD  S</t>
  </si>
  <si>
    <t>ABAG HAE     1.2K</t>
  </si>
  <si>
    <t>47.47 EUR DE EAP</t>
  </si>
  <si>
    <t>7856  2612</t>
  </si>
  <si>
    <t>2150   1 S 3502N  CHROM</t>
  </si>
  <si>
    <t>PAPIERHALTER O. DECKEL    EMCO BAD  S</t>
  </si>
  <si>
    <t>ANIDUSCH     3.2K</t>
  </si>
  <si>
    <t>118.04 EUR DE ZDB</t>
  </si>
  <si>
    <t>N             PAGE:   54</t>
  </si>
  <si>
    <t>6383   1 **S 1310  CHRO</t>
  </si>
  <si>
    <t>M / CHROM ABLAGE    314MM  EMCO BAD  S</t>
  </si>
  <si>
    <t>ANITAS T     1.6K</t>
  </si>
  <si>
    <t>74.99 EUR DE QLS</t>
  </si>
  <si>
    <t>7856  2614</t>
  </si>
  <si>
    <t>5746   1 HOSEN LANG, MA</t>
  </si>
  <si>
    <t>ENNER, DENIM, GEWEBT       OSPIG GMB K</t>
  </si>
  <si>
    <t>AEPPELI     11.5K</t>
  </si>
  <si>
    <t>683.05 EUR DE QLJ</t>
  </si>
  <si>
    <t>7856  2615</t>
  </si>
  <si>
    <t>1042   1 HANDWOVEN CARP</t>
  </si>
  <si>
    <t>ET (2.4 M2)                CARPETVIS A</t>
  </si>
  <si>
    <t>UTOVP IN     2.0K</t>
  </si>
  <si>
    <t>75.36 EUR SE GVA</t>
  </si>
  <si>
    <t>7856  2618</t>
  </si>
  <si>
    <t>6069   1 PARTS</t>
  </si>
  <si>
    <t>NNZ SCAND H</t>
  </si>
  <si>
    <t>ELENE BA     2.3K</t>
  </si>
  <si>
    <t>35.00 EUR DK QLS</t>
  </si>
  <si>
    <t>7856  2619</t>
  </si>
  <si>
    <t>0793   1 LED MIT TTL-SH</t>
  </si>
  <si>
    <t>UTTER UND 2,85M KABEL (901 LEICA MIC I</t>
  </si>
  <si>
    <t>NSTITUT      1.6K</t>
  </si>
  <si>
    <t>289.03 EUR DE ZRH</t>
  </si>
  <si>
    <t>7787   1 HANDKNOTTED CA</t>
  </si>
  <si>
    <t>RPETS (4.3 M2)             CARPETVIS J</t>
  </si>
  <si>
    <t>ANA STRE    11.0K</t>
  </si>
  <si>
    <t>296.74 EUR SE ZRH</t>
  </si>
  <si>
    <t>7856  2624</t>
  </si>
  <si>
    <t>4960   1 BUSINESS DOCUM</t>
  </si>
  <si>
    <t>ENTS                       CONOCOPHI T</t>
  </si>
  <si>
    <t>OTSA         0.1K</t>
  </si>
  <si>
    <t>5900   1 GOODS</t>
  </si>
  <si>
    <t>EISCHEL      1.0K</t>
  </si>
  <si>
    <t>7856  2625</t>
  </si>
  <si>
    <t>7466   1 OUTILS DIAMANT</t>
  </si>
  <si>
    <t>NEUFS / DIAMOND TOOLS     EURODIAM  C</t>
  </si>
  <si>
    <t>ONCEPTOO     0.3K</t>
  </si>
  <si>
    <t>641.00 EUR FR BRN</t>
  </si>
  <si>
    <t>7856  2626</t>
  </si>
  <si>
    <t>6449   1 PLEASE SEE INV</t>
  </si>
  <si>
    <t>OICE #2017018              G.M.G. SA V</t>
  </si>
  <si>
    <t>AN LOG.      0.5K</t>
  </si>
  <si>
    <t>5485.75 EUR IL QLJ</t>
  </si>
  <si>
    <t>8544   2 SHOES</t>
  </si>
  <si>
    <t>MANSPEED  R</t>
  </si>
  <si>
    <t>OSSIER S     6.5K</t>
  </si>
  <si>
    <t>498.00 EUR IT QLS</t>
  </si>
  <si>
    <t>7856  2630</t>
  </si>
  <si>
    <t>5689   1 CHEMISE ESSENT</t>
  </si>
  <si>
    <t>IEL RUGBY BLANCHE          NORDIS    M</t>
  </si>
  <si>
    <t>ARCEL BL     2.8K</t>
  </si>
  <si>
    <t>375.33 EUR FR QLS         ECI</t>
  </si>
  <si>
    <t>7856  2632</t>
  </si>
  <si>
    <t>0428   1 PIECES MECANIQ</t>
  </si>
  <si>
    <t>UES                        VALMETAL  H</t>
  </si>
  <si>
    <t>ALDIMANN     3.5K</t>
  </si>
  <si>
    <t>534.68 EUR FR QNC         ECI</t>
  </si>
  <si>
    <t>9230   1 ATTACHES PLAST</t>
  </si>
  <si>
    <t>IQUE / OTHER DEVICES AND E ETIGO     E</t>
  </si>
  <si>
    <t>SPACE JO     1.0K</t>
  </si>
  <si>
    <t>48.00 EUR FR QLS</t>
  </si>
  <si>
    <t>7067   1 ETHERNET MODUL</t>
  </si>
  <si>
    <t>E                          GE INTELL B</t>
  </si>
  <si>
    <t>+I AUTOM     0.5K</t>
  </si>
  <si>
    <t>333.00 EUR DE ZDB</t>
  </si>
  <si>
    <t>9585   1 PHOTO PRINT ON</t>
  </si>
  <si>
    <t>ALUMINIUM BACKING         WHITEWALL S</t>
  </si>
  <si>
    <t>ILVIA RM     2.8K</t>
  </si>
  <si>
    <t>448.96 EUR DE ZLI         ECI</t>
  </si>
  <si>
    <t>7856  2635</t>
  </si>
  <si>
    <t>0946   1 ODONTOLOGIC MA</t>
  </si>
  <si>
    <t>TERIAL                     MRW INTER D</t>
  </si>
  <si>
    <t>RA ISABE     0.6K</t>
  </si>
  <si>
    <t>155.90 EUR ES BRN</t>
  </si>
  <si>
    <t>3625   1 FILES</t>
  </si>
  <si>
    <t>CORRADI S N</t>
  </si>
  <si>
    <t>&amp; N SWI     5.6K</t>
  </si>
  <si>
    <t>1261.80 EUR IT SIR</t>
  </si>
  <si>
    <t>5146   1 MEN SOCK MULTI</t>
  </si>
  <si>
    <t>POLKA (80 MERCERISED COTT PAUL SMIT S</t>
  </si>
  <si>
    <t>TPHANE L     0.9K</t>
  </si>
  <si>
    <t>214.02 EUR GB BRN         ECI</t>
  </si>
  <si>
    <t>5889   1 LEICA LED3000</t>
  </si>
  <si>
    <t>RL, 58 MM (90119090)       LEICA MIC I</t>
  </si>
  <si>
    <t>I-VI LAS     4.4K</t>
  </si>
  <si>
    <t>1656.98 EUR DE ZRH</t>
  </si>
  <si>
    <t>7856  2637</t>
  </si>
  <si>
    <t>3097   1 DOCUMENT.</t>
  </si>
  <si>
    <t>FYFFES B. M</t>
  </si>
  <si>
    <t>IGROS GE     0.5K</t>
  </si>
  <si>
    <t>5.00 EUR NL BSL</t>
  </si>
  <si>
    <t>7856  2638</t>
  </si>
  <si>
    <t>2849   1 BUSINESS DOCUM</t>
  </si>
  <si>
    <t>ENTS                       SAP SE    A</t>
  </si>
  <si>
    <t>VECTRIS      0.2K</t>
  </si>
  <si>
    <t>NCV   EUR DE ZDB         ECI</t>
  </si>
  <si>
    <t>7856  2639</t>
  </si>
  <si>
    <t>4555   1 DOCUMENT.</t>
  </si>
  <si>
    <t>FYFFES B. G</t>
  </si>
  <si>
    <t>ENOSSENS     0.5K</t>
  </si>
  <si>
    <t>5.00 EUR NL QLJ</t>
  </si>
  <si>
    <t>7856  2640</t>
  </si>
  <si>
    <t>3196   1 MINIMAL SILVER</t>
  </si>
  <si>
    <t>LAVA                      AURUM BRO R</t>
  </si>
  <si>
    <t>EBECCA B     0.5K</t>
  </si>
  <si>
    <t>203.14 EUR NL SIR</t>
  </si>
  <si>
    <t>7559   1 BITTE BEIPACKE</t>
  </si>
  <si>
    <t>N                          EMCO BAU- P</t>
  </si>
  <si>
    <t>B FLOOR      4.1K</t>
  </si>
  <si>
    <t>9.34 EUR DE ZDB</t>
  </si>
  <si>
    <t>8154   1 4087613</t>
  </si>
  <si>
    <t>WUERTH EL S</t>
  </si>
  <si>
    <t>WISSTRON     1.0K</t>
  </si>
  <si>
    <t>526.50 EUR DE SMV</t>
  </si>
  <si>
    <t>7856  2641</t>
  </si>
  <si>
    <t>4686   1 JACKET E-17-02</t>
  </si>
  <si>
    <t>-142740                    FASHIONES C</t>
  </si>
  <si>
    <t>HRISTOPH     1.0K</t>
  </si>
  <si>
    <t>399.00 EUR DE QLJ         ECI</t>
  </si>
  <si>
    <t>7856  2642</t>
  </si>
  <si>
    <t>8557   1 BRA4811-141345</t>
  </si>
  <si>
    <t>077260-2005 - 2016 NISSAN  BRAGAN TR D</t>
  </si>
  <si>
    <t>ARIO MAR     7.6K</t>
  </si>
  <si>
    <t>207.28 EUR IE ZDS</t>
  </si>
  <si>
    <t>7856  2643</t>
  </si>
  <si>
    <t>6500   1 ELECTRICAL MEA</t>
  </si>
  <si>
    <t>SURING INSTRUMENTS         HOTTINGER A</t>
  </si>
  <si>
    <t>NTON PAA     5.4K</t>
  </si>
  <si>
    <t>3443.12 EUR DE BRN</t>
  </si>
  <si>
    <t>7856  2644</t>
  </si>
  <si>
    <t>0308   2 HANDMADE ART G</t>
  </si>
  <si>
    <t>LASS                       ARTGLASSV M</t>
  </si>
  <si>
    <t>ILICA JO     8.0K</t>
  </si>
  <si>
    <t>486.74 EUR SE QNC</t>
  </si>
  <si>
    <t>6199   1 SCIENTIFIC BOO</t>
  </si>
  <si>
    <t>K                          FDX/GB ST K</t>
  </si>
  <si>
    <t>ARGER S.     3.5K</t>
  </si>
  <si>
    <t>28.02 EUR GB BSL</t>
  </si>
  <si>
    <t>7856  2645</t>
  </si>
  <si>
    <t>0802   1 04091380, HEAD</t>
  </si>
  <si>
    <t>PHONE                      ZOUND IND M</t>
  </si>
  <si>
    <t>ANUELA B     0.2K</t>
  </si>
  <si>
    <t>47.00 EUR SE SMV         ECI</t>
  </si>
  <si>
    <t>7807   1 AS PER ATTACHE</t>
  </si>
  <si>
    <t>D SHIPPING DOCUMENT        CARE OF S E</t>
  </si>
  <si>
    <t>-COM AG      1.0K</t>
  </si>
  <si>
    <t>75.96 EUR HU ZDB</t>
  </si>
  <si>
    <t>7856  2646</t>
  </si>
  <si>
    <t>3272   1 MENS SHOE GRAN</t>
  </si>
  <si>
    <t>D DARK TAN (MENS SHOE 100% PAUL SMIT S</t>
  </si>
  <si>
    <t>TEPHAN R     1.8K</t>
  </si>
  <si>
    <t>143.95 EUR GB ZRH         ECI</t>
  </si>
  <si>
    <t>7856  2648</t>
  </si>
  <si>
    <t>1135   1 COLORANT MATIE</t>
  </si>
  <si>
    <t>RES PLASTIQUES SOLIDES     2R COULEU W</t>
  </si>
  <si>
    <t>ECKERLE      8.0K</t>
  </si>
  <si>
    <t>6.90 EUR FR BRN         ECI</t>
  </si>
  <si>
    <t>7946   1 ZUBEHOERTEILE</t>
  </si>
  <si>
    <t>/  GETRIEBE / ECT.         DUNKERMOT S</t>
  </si>
  <si>
    <t>KF ACTUA    29.5K</t>
  </si>
  <si>
    <t>2383.00 EUR DE BSL         ECI</t>
  </si>
  <si>
    <t>9261   1 DC-MOTOR ANTRI</t>
  </si>
  <si>
    <t>EB (GR53)                  DUNKERMOT L</t>
  </si>
  <si>
    <t>EU ANLAG    15.0K</t>
  </si>
  <si>
    <t>2007.65 EUR DE BRN         ECI</t>
  </si>
  <si>
    <t>7856  2649</t>
  </si>
  <si>
    <t>1651   1 ZUBEHOERTEILE</t>
  </si>
  <si>
    <t>/  GETRIEBE / ECT.         DUNKERMOT K</t>
  </si>
  <si>
    <t>NF FLODO     2.3K</t>
  </si>
  <si>
    <t>250.00 EUR DE ZLM         ECI</t>
  </si>
  <si>
    <t>4856   1 KDDR 62_1 / PL</t>
  </si>
  <si>
    <t>G 52                       DUNKERMOT E</t>
  </si>
  <si>
    <t>LWITEC G     3.0K</t>
  </si>
  <si>
    <t>510.50 EUR DE ZRH         ECI</t>
  </si>
  <si>
    <t>7856  2650</t>
  </si>
  <si>
    <t>1406   1 MACHINE MADE R</t>
  </si>
  <si>
    <t>UG (6 M2)                  RUGVISTA  L</t>
  </si>
  <si>
    <t>EA LAMML    16.0K</t>
  </si>
  <si>
    <t>110.69 EUR SE ZRH</t>
  </si>
  <si>
    <t>6029   1 POINT OF SALE</t>
  </si>
  <si>
    <t>BANNER AND BILLBOARD       KURTEN &amp;  O</t>
  </si>
  <si>
    <t>ESCH FAS     0.4K</t>
  </si>
  <si>
    <t>7.35 EUR DE QNC</t>
  </si>
  <si>
    <t>6430   1 DIRECT PRINT O</t>
  </si>
  <si>
    <t>N FOREX                    WHITEWALL B</t>
  </si>
  <si>
    <t>LUE MOUN     3.1K</t>
  </si>
  <si>
    <t>38.61 EUR DE QGL         ECI</t>
  </si>
  <si>
    <t>7856  2651</t>
  </si>
  <si>
    <t>2322   1 POINT OF SALE</t>
  </si>
  <si>
    <t>BANNER AND BILLBOARD       KURTEN &amp;  H</t>
  </si>
  <si>
    <t>OPHAN MO     0.4K</t>
  </si>
  <si>
    <t>7.35 EUR DE ZDB</t>
  </si>
  <si>
    <t>N             PAGE:   55</t>
  </si>
  <si>
    <t>2609   1 PARTS AND ACCE</t>
  </si>
  <si>
    <t>SSORIES OF APPARATUS OF    BOMI ITAL A</t>
  </si>
  <si>
    <t>LEXANDER     0.9K</t>
  </si>
  <si>
    <t>42.30 EUR IT QLJ</t>
  </si>
  <si>
    <t>6800   1 POINT OF SALE</t>
  </si>
  <si>
    <t>7.35 EUR DE BRN</t>
  </si>
  <si>
    <t>7856  2652</t>
  </si>
  <si>
    <t>2036   1 FASHION, SHOES</t>
  </si>
  <si>
    <t>FILLING P J</t>
  </si>
  <si>
    <t>ORDAN ME     0.6K</t>
  </si>
  <si>
    <t>250.00 EUR NL GVA</t>
  </si>
  <si>
    <t>2643   1 PHOTO PRINT UN</t>
  </si>
  <si>
    <t>DER ACRYLIC GLASS          WHITEWALL M</t>
  </si>
  <si>
    <t>ARTINA W     6.9K</t>
  </si>
  <si>
    <t>898.53 EUR DE ZRH         ECI</t>
  </si>
  <si>
    <t>4750   1 SECRID WALLETS</t>
  </si>
  <si>
    <t>SECRID B. M</t>
  </si>
  <si>
    <t>IRABAUD      0.2K</t>
  </si>
  <si>
    <t>45.77 EUR NL GVA</t>
  </si>
  <si>
    <t>7856  2653</t>
  </si>
  <si>
    <t>4577   1 VACUUM PUMPS &amp;</t>
  </si>
  <si>
    <t>ACCESSORIES               SHIPPING  C</t>
  </si>
  <si>
    <t>/O DHL L     7.0K</t>
  </si>
  <si>
    <t>2581.76 EUR IT GVA         ECI</t>
  </si>
  <si>
    <t>7856  2654</t>
  </si>
  <si>
    <t>0046   1 SUPPORT ECRAN</t>
  </si>
  <si>
    <t>EN ALUMINIUM / TOOLING, TO ISITEC IN R</t>
  </si>
  <si>
    <t>OLEX         0.6K</t>
  </si>
  <si>
    <t>3424   1 BUSINESS DOCUM</t>
  </si>
  <si>
    <t>ENTS NCV                   GRAHAM LE G</t>
  </si>
  <si>
    <t>ICO TRUS     0.1K</t>
  </si>
  <si>
    <t>7856**2654*</t>
  </si>
  <si>
    <t>*3961   1 TOC, REAGENT,</t>
  </si>
  <si>
    <t>ACID, 300ML                GE WATER  F</t>
  </si>
  <si>
    <t>. HOFFMA     8.0K</t>
  </si>
  <si>
    <t>2785.00 EUR HU BSL</t>
  </si>
  <si>
    <t>5953   1 ELECTRICAL MEA</t>
  </si>
  <si>
    <t>SURING INSTRUMENTS         HOTTINGER I</t>
  </si>
  <si>
    <t>NTEGRA B     4.1K</t>
  </si>
  <si>
    <t>5754.41 EUR DE ZDG</t>
  </si>
  <si>
    <t>7856  2657</t>
  </si>
  <si>
    <t>1089   1 S-CAP AIR  STA</t>
  </si>
  <si>
    <t>RTERSTIFT                  MSA EUROP F</t>
  </si>
  <si>
    <t>EUERWEHR     0.2K</t>
  </si>
  <si>
    <t>6.50 EUR DE QGL</t>
  </si>
  <si>
    <t>2501   2 PHOTO PRINT UN</t>
  </si>
  <si>
    <t>DER ACRYLIC GLASS          WHITEWALL U</t>
  </si>
  <si>
    <t>RSINA BE     5.1K</t>
  </si>
  <si>
    <t>273.40 EUR DE ZRH         ECI</t>
  </si>
  <si>
    <t>3130   1 DECORATION ART</t>
  </si>
  <si>
    <t>ICLES                      SYSTEMTRA A</t>
  </si>
  <si>
    <t>TMOSPHER    19.0K</t>
  </si>
  <si>
    <t>520.00 EUR DK SIR</t>
  </si>
  <si>
    <t>0848   1 DOCS ORIGINAUX</t>
  </si>
  <si>
    <t>SAP0858                   THERMODYN N</t>
  </si>
  <si>
    <t>ECOTRANS     0.2K</t>
  </si>
  <si>
    <t>20.00 EUR FR QLS</t>
  </si>
  <si>
    <t>3148   1 RESEARCH REAGE</t>
  </si>
  <si>
    <t>NTS                        ABCAM PLC V</t>
  </si>
  <si>
    <t>425.00 EUR GB ZDB</t>
  </si>
  <si>
    <t>5324   1 16LE05078KN KO</t>
  </si>
  <si>
    <t>AX.VERBINDUNGSKABEL (85442 LEICA MIK L</t>
  </si>
  <si>
    <t>EICA MIC     0.2K</t>
  </si>
  <si>
    <t>192.00 EUR AT SMV</t>
  </si>
  <si>
    <t>7856  2662</t>
  </si>
  <si>
    <t>3480   1 SCH TZ, AFS789</t>
  </si>
  <si>
    <t>, 250A, SPST, NC, 24V      OERLIKON  N</t>
  </si>
  <si>
    <t>EU ELEKT    17.0K</t>
  </si>
  <si>
    <t>741.62 EUR DE ZLI         ECI</t>
  </si>
  <si>
    <t>7340   1 PROSPEKTE</t>
  </si>
  <si>
    <t>ERIK JRGE B</t>
  </si>
  <si>
    <t>OUTIQUE      0.7K</t>
  </si>
  <si>
    <t>5.00 EUR DK BSL</t>
  </si>
  <si>
    <t>7856  2663</t>
  </si>
  <si>
    <t>9550   3 ONE SET OF ELE</t>
  </si>
  <si>
    <t>CTRONIC COMPONENTS AS PER  ITT CANNO S</t>
  </si>
  <si>
    <t>ECHERON      4.9K</t>
  </si>
  <si>
    <t>1338.90 EUR IT GVA</t>
  </si>
  <si>
    <t>7856  2664</t>
  </si>
  <si>
    <t>4982   1 MARCH</t>
  </si>
  <si>
    <t>AXE SOLUT C</t>
  </si>
  <si>
    <t>ENTRO LI     4.4K</t>
  </si>
  <si>
    <t>1.00 EUR FR ZDS</t>
  </si>
  <si>
    <t>9631   1 RAW MATERIALS</t>
  </si>
  <si>
    <t>FOR SOAPS                  MANSKE GM M</t>
  </si>
  <si>
    <t>ATHIA        2.0K</t>
  </si>
  <si>
    <t>72.03 EUR DE BSL</t>
  </si>
  <si>
    <t>7856  2665</t>
  </si>
  <si>
    <t>1528   1 NR 04 PIEDS PO</t>
  </si>
  <si>
    <t>UR MODELE PLAYLIST AS PROF AIR EXPRE R</t>
  </si>
  <si>
    <t>OCHE BOB     2.9K</t>
  </si>
  <si>
    <t>3483   1 MODEL RAILROAD</t>
  </si>
  <si>
    <t>TECNOMODE G</t>
  </si>
  <si>
    <t>ABRIELE      2.6K</t>
  </si>
  <si>
    <t>303.90 EUR IT ZDS</t>
  </si>
  <si>
    <t>7856**2666*</t>
  </si>
  <si>
    <t>*0989   1 PERFUME SAMPLE</t>
  </si>
  <si>
    <t>S DANGEROUS GOODS AS PER A DSV ROAD  E</t>
  </si>
  <si>
    <t>LIZABETH     1.5K</t>
  </si>
  <si>
    <t>1.37 EUR FR GVA</t>
  </si>
  <si>
    <t>7856  2667</t>
  </si>
  <si>
    <t>2412   1 TARIFF CODE :</t>
  </si>
  <si>
    <t>8473.30.1040               KINGSTON  A</t>
  </si>
  <si>
    <t>LLTRON A    12.0K</t>
  </si>
  <si>
    <t>8205.18 EUR GB ZLM</t>
  </si>
  <si>
    <t>7856  2668</t>
  </si>
  <si>
    <t>0259   1 GIMBALS</t>
  </si>
  <si>
    <t>BRIGHTFUS A</t>
  </si>
  <si>
    <t>BB-TECHN     1.7K</t>
  </si>
  <si>
    <t>115.15 EUR GB ZDB</t>
  </si>
  <si>
    <t>5787   2 PHOTO PRINT ON</t>
  </si>
  <si>
    <t>ALUMINIUM BACKING         WHITEWALL R</t>
  </si>
  <si>
    <t>OLF BHLE     4.7K</t>
  </si>
  <si>
    <t>299.75 EUR DE QGL         ECI</t>
  </si>
  <si>
    <t>8878   1 CLOTHES TO BOY</t>
  </si>
  <si>
    <t>S                          MRW INTER N</t>
  </si>
  <si>
    <t>EOPOMUK      4.6K</t>
  </si>
  <si>
    <t>1292.10 EUR ES ZRH</t>
  </si>
  <si>
    <t>8970   1 LTG082.99.2100</t>
  </si>
  <si>
    <t>2,#1247042                 HACH LANG G</t>
  </si>
  <si>
    <t>IVAUDAN      4.2K</t>
  </si>
  <si>
    <t>642.61 EUR DE ZRH</t>
  </si>
  <si>
    <t>7856  2670</t>
  </si>
  <si>
    <t>0541   1 BAGPIPES</t>
  </si>
  <si>
    <t>PFW ALAN  M</t>
  </si>
  <si>
    <t>ISS KAYL    10.0K</t>
  </si>
  <si>
    <t>230.33 EUR GB QNC</t>
  </si>
  <si>
    <t>6241   1 COMPUTER PARTS</t>
  </si>
  <si>
    <t>NOT RESTRICTED            KUEHNE +  K</t>
  </si>
  <si>
    <t>UEHNE &amp;      0.5K</t>
  </si>
  <si>
    <t>302.71 EUR IE ZRH</t>
  </si>
  <si>
    <t>7856  2671</t>
  </si>
  <si>
    <t>0358   1 PRINT</t>
  </si>
  <si>
    <t>WHITEWALL D</t>
  </si>
  <si>
    <t>ANIEL KU     1.3K</t>
  </si>
  <si>
    <t>72.99 EUR DE QGL         ECI</t>
  </si>
  <si>
    <t>4445   1 VR BRILLEN / V</t>
  </si>
  <si>
    <t>R GLASSES                  ANDREAS S S</t>
  </si>
  <si>
    <t>TIHL VER     1.0K</t>
  </si>
  <si>
    <t>14.70 EUR DE ZRH</t>
  </si>
  <si>
    <t>7856  2672</t>
  </si>
  <si>
    <t>0289   1 TUBE ASSY - NO</t>
  </si>
  <si>
    <t>.6                         HONEYWELL I</t>
  </si>
  <si>
    <t>NCOMING      1.0K</t>
  </si>
  <si>
    <t>10444.07 EUR GB BSL</t>
  </si>
  <si>
    <t>3255   1 FILTER HOUSING</t>
  </si>
  <si>
    <t>, 10-20MCRN, 47MM X 3      APPLIED M E</t>
  </si>
  <si>
    <t>M MICROE     1.0K</t>
  </si>
  <si>
    <t>858.84 EUR DE BRN</t>
  </si>
  <si>
    <t>7856  2676</t>
  </si>
  <si>
    <t>4439   1 CANVAS ON STRE</t>
  </si>
  <si>
    <t>TCHER FRAME                WHITEWALL D</t>
  </si>
  <si>
    <t>ARIO FLU     4.2K</t>
  </si>
  <si>
    <t>314.79 EUR DE ZDB         ECI</t>
  </si>
  <si>
    <t>8228   1 MOUNTAIN EQUIP</t>
  </si>
  <si>
    <t>MENT                       BARRABES  Y</t>
  </si>
  <si>
    <t>ANN SUNI     0.3K</t>
  </si>
  <si>
    <t>42.50 EUR ES BRN</t>
  </si>
  <si>
    <t>9073   1 RAW MATERIALS</t>
  </si>
  <si>
    <t>FOR SOAPS                  MANSKE GM W</t>
  </si>
  <si>
    <t>OLFF        17.9K</t>
  </si>
  <si>
    <t>403.82 EUR DE QNC</t>
  </si>
  <si>
    <t>7856  2677</t>
  </si>
  <si>
    <t>7494   1 REPARATUR SM-F</t>
  </si>
  <si>
    <t>210 GUNSHAFT 250MM         OERLIKON  O</t>
  </si>
  <si>
    <t>ERLIKON      8.7K</t>
  </si>
  <si>
    <t>9200.00 EUR DE ZDB         ECI</t>
  </si>
  <si>
    <t>7856  2678</t>
  </si>
  <si>
    <t>1486   1 MOUNTAIN EQUIP</t>
  </si>
  <si>
    <t>MENT                       BARRABES  F</t>
  </si>
  <si>
    <t>REDERIC      2.5K</t>
  </si>
  <si>
    <t>284.26 EUR ES SIR</t>
  </si>
  <si>
    <t>7856  2679</t>
  </si>
  <si>
    <t>1010   1 LAMP ASSY CYCL</t>
  </si>
  <si>
    <t>ED 480W +/-5%  XE CHA      APPLIED M E</t>
  </si>
  <si>
    <t>M MICROE     2.0K</t>
  </si>
  <si>
    <t>1665.71 EUR DE BRN</t>
  </si>
  <si>
    <t>N             PAGE:   56</t>
  </si>
  <si>
    <t>6283   2 WINE SAMPLES</t>
  </si>
  <si>
    <t>ESMBE0092 H</t>
  </si>
  <si>
    <t>AUS ZUM     18.2K</t>
  </si>
  <si>
    <t>12.00 EUR ES ZRH</t>
  </si>
  <si>
    <t>7856  2680</t>
  </si>
  <si>
    <t>1860   1 PRINT</t>
  </si>
  <si>
    <t>WHITEWALL P</t>
  </si>
  <si>
    <t>ARRIS GM     1.6K</t>
  </si>
  <si>
    <t>174.93 EUR DE ZLM         ECI</t>
  </si>
  <si>
    <t>2709   1 DATA CARTRIDGE</t>
  </si>
  <si>
    <t>BAR CODE LABELS, LTO ULTR QUANTUM C D</t>
  </si>
  <si>
    <t>ATASTORE     1.0K</t>
  </si>
  <si>
    <t>32.82 EUR NL ZDB</t>
  </si>
  <si>
    <t>3360   1 RESEARCH REAGE</t>
  </si>
  <si>
    <t>NTS                        ABCAM PLC U</t>
  </si>
  <si>
    <t>455.00 EUR GB ZRH</t>
  </si>
  <si>
    <t>4399   1 RESEARCH REAGE</t>
  </si>
  <si>
    <t>NTS                        ABCAM PLC E</t>
  </si>
  <si>
    <t>439.00 EUR GB ZRH</t>
  </si>
  <si>
    <t>5031   1 RESEARCH REAGE</t>
  </si>
  <si>
    <t>TH ZRICH     0.5K</t>
  </si>
  <si>
    <t>908.00 EUR GB BSL</t>
  </si>
  <si>
    <t>5590   1 RESEARCH REAGE</t>
  </si>
  <si>
    <t>NIV DE L     0.5K</t>
  </si>
  <si>
    <t>455.00 EUR GB QLS</t>
  </si>
  <si>
    <t>6461   1 LEGAL DOCUMENT</t>
  </si>
  <si>
    <t>S                          PFW NILO  F</t>
  </si>
  <si>
    <t>IFA          0.5K</t>
  </si>
  <si>
    <t>9894   1 ROBOTERMOTOR A</t>
  </si>
  <si>
    <t>CHSE 3                     OERLIKON  O</t>
  </si>
  <si>
    <t>ERLIKON      8.6K</t>
  </si>
  <si>
    <t>1500.00 EUR DE ZDB         ECI</t>
  </si>
  <si>
    <t>7856  2681</t>
  </si>
  <si>
    <t>0063   1 RAJA CAS21 35X</t>
  </si>
  <si>
    <t>23X25                      MISS NUME A</t>
  </si>
  <si>
    <t>NNA LENG     1.3K</t>
  </si>
  <si>
    <t>312.40 EUR FR QLS</t>
  </si>
  <si>
    <t>7856  2682</t>
  </si>
  <si>
    <t>1760   1 T-SHIRTS</t>
  </si>
  <si>
    <t>MRW INTER S</t>
  </si>
  <si>
    <t>USIE CAR     1.2K</t>
  </si>
  <si>
    <t>118.04 EUR ES SIR</t>
  </si>
  <si>
    <t>7856**2683*</t>
  </si>
  <si>
    <t>*4255   1 AIRCRAFT PARTS</t>
  </si>
  <si>
    <t>AND ACCESSORIES AND ACCES RUAG AERO R</t>
  </si>
  <si>
    <t>UAG SWIT    78.0K</t>
  </si>
  <si>
    <t>6140.00 EUR DE BSL</t>
  </si>
  <si>
    <t>7856  2684</t>
  </si>
  <si>
    <t>1599   1 MALE SLIM FIT</t>
  </si>
  <si>
    <t>FLAT FRONT TROUSERS LONG 4 INCORPORA F</t>
  </si>
  <si>
    <t>ALCINELL     1.3K</t>
  </si>
  <si>
    <t>43.37 EUR GB LUG</t>
  </si>
  <si>
    <t>6454   1 RESEARCH REAGE</t>
  </si>
  <si>
    <t>NTS                        ABCAM PLC N</t>
  </si>
  <si>
    <t>OVARTIS      3.0K</t>
  </si>
  <si>
    <t>486.68 EUR GB BSL</t>
  </si>
  <si>
    <t>7856  2685</t>
  </si>
  <si>
    <t>5920   1 A3426743201001</t>
  </si>
  <si>
    <t>FLUKE C/O D</t>
  </si>
  <si>
    <t>ISTRELEC     5.0K</t>
  </si>
  <si>
    <t>2419.46 EUR NL ZRH</t>
  </si>
  <si>
    <t>7462   2 A3426768601001</t>
  </si>
  <si>
    <t>FLUKE C/O N</t>
  </si>
  <si>
    <t>UFER MED     2.0K</t>
  </si>
  <si>
    <t>1116.88 EUR NL BRN</t>
  </si>
  <si>
    <t>8057   1 WALLMOUNT</t>
  </si>
  <si>
    <t>GARDEN GL W</t>
  </si>
  <si>
    <t>ENGER MA     4.0K</t>
  </si>
  <si>
    <t>270.00 EUR SE SIR         ECI</t>
  </si>
  <si>
    <t>7856  2687</t>
  </si>
  <si>
    <t>0070   3 PHOTO PRINT IN</t>
  </si>
  <si>
    <t>ART BOX                   WHITEWALL R</t>
  </si>
  <si>
    <t>AFFAELE      8.4K</t>
  </si>
  <si>
    <t>764.60 EUR DE ZRH         ECI</t>
  </si>
  <si>
    <t>7856  2689</t>
  </si>
  <si>
    <t>3026   4 POLY STORM JET</t>
  </si>
  <si>
    <t>TWIN ROTO, GRAU           NOVATECH  W</t>
  </si>
  <si>
    <t>ELLNESS     22.4K</t>
  </si>
  <si>
    <t>110.13 EUR DE QLJ</t>
  </si>
  <si>
    <t>7856  2690</t>
  </si>
  <si>
    <t>2631   3 HANDKNOTTED CA</t>
  </si>
  <si>
    <t>RPET (2.1 M2)              CARPETVIS C</t>
  </si>
  <si>
    <t>ATHERINE    32.0K</t>
  </si>
  <si>
    <t>2474.15 EUR SE GVA</t>
  </si>
  <si>
    <t>7856  2691</t>
  </si>
  <si>
    <t>2106   1 COSTUME JEWELL</t>
  </si>
  <si>
    <t>ERY (NON-PRECIOUS) - BRACE NORTHSKUL C</t>
  </si>
  <si>
    <t>HRISTOPH     0.1K</t>
  </si>
  <si>
    <t>13.27 EUR GB QGL         ECI</t>
  </si>
  <si>
    <t>7856  2692</t>
  </si>
  <si>
    <t>4305   1 ELECT. COMP.</t>
  </si>
  <si>
    <t>WUERTH EL R</t>
  </si>
  <si>
    <t>EGATRON      0.2K</t>
  </si>
  <si>
    <t>77.20 EUR FR SMV</t>
  </si>
  <si>
    <t>6000   1 ELECT. COMP.</t>
  </si>
  <si>
    <t>WUERTH EL G</t>
  </si>
  <si>
    <t>UGLER EL     0.2K</t>
  </si>
  <si>
    <t>23.41 EUR FR BRN</t>
  </si>
  <si>
    <t>7360   1 RESEARCH REAGE</t>
  </si>
  <si>
    <t>439.00 EUR GB GVA</t>
  </si>
  <si>
    <t>7808   1 RESEARCH REAGE</t>
  </si>
  <si>
    <t>PFL STI      0.5K</t>
  </si>
  <si>
    <t>175.00 EUR GB QLS</t>
  </si>
  <si>
    <t>8160   1 TEILE VON MASC</t>
  </si>
  <si>
    <t>HINEN, APPARATEN UND GERAE SCHENCK P S</t>
  </si>
  <si>
    <t>TAEHLI I    11.4K</t>
  </si>
  <si>
    <t>421.40 EUR DE BSL</t>
  </si>
  <si>
    <t>7856  2693</t>
  </si>
  <si>
    <t>0230   1 ELECT. COMP.</t>
  </si>
  <si>
    <t>AURER AG     0.2K</t>
  </si>
  <si>
    <t>23.41 EUR FR SMV</t>
  </si>
  <si>
    <t>1178   1 ELECT. COMP.</t>
  </si>
  <si>
    <t>FBEAM MI     0.2K</t>
  </si>
  <si>
    <t>23.71 EUR FR SMV</t>
  </si>
  <si>
    <t>4681   1 ELECT. COMP.</t>
  </si>
  <si>
    <t>CHLEUNIG     0.2K</t>
  </si>
  <si>
    <t>37.50 EUR FR BRN</t>
  </si>
  <si>
    <t>6916   1 NOUGAT</t>
  </si>
  <si>
    <t>MRW INTER R</t>
  </si>
  <si>
    <t>.C.ANDRE    10.4K</t>
  </si>
  <si>
    <t>6.75 EUR ES BSL</t>
  </si>
  <si>
    <t>7856  2694</t>
  </si>
  <si>
    <t>2554   1 ANTIBAF CAR GL</t>
  </si>
  <si>
    <t>ASS SYSTEM                 MRW INTER F</t>
  </si>
  <si>
    <t>ONSEGRIV     5.3K</t>
  </si>
  <si>
    <t>321.69 EUR ES BSL</t>
  </si>
  <si>
    <t>8633   1 753900_1</t>
  </si>
  <si>
    <t>BALMAIN H I</t>
  </si>
  <si>
    <t>NTERCOIF     0.8K</t>
  </si>
  <si>
    <t>549.00 EUR NL BSL</t>
  </si>
  <si>
    <t>7856  2695</t>
  </si>
  <si>
    <t>3492   1 SWISHPLANT IMP</t>
  </si>
  <si>
    <t>LANT ANALOG 4.8MMD PLAT (9 IMPLANT D C</t>
  </si>
  <si>
    <t>ERA-TECH     0.2K</t>
  </si>
  <si>
    <t>536.61 EUR NL BSL</t>
  </si>
  <si>
    <t>4720   1 ELECT. COMP.</t>
  </si>
  <si>
    <t>CHAFFNER     0.2K</t>
  </si>
  <si>
    <t>48.76 EUR FR EAP</t>
  </si>
  <si>
    <t>7660   1 AIRCRAFT PARTS</t>
  </si>
  <si>
    <t>AND ACCESSORIES           RUAG AERO S</t>
  </si>
  <si>
    <t>ATHOM SA     0.5K</t>
  </si>
  <si>
    <t>628.78 EUR DE BSL</t>
  </si>
  <si>
    <t>9549   1 NALINI PRO RAD</t>
  </si>
  <si>
    <t>SOCKEN STRIPE              BIKE O BE M</t>
  </si>
  <si>
    <t>YRTHA TH     0.5K</t>
  </si>
  <si>
    <t>215.75 EUR DE SMV</t>
  </si>
  <si>
    <t>7856  2696</t>
  </si>
  <si>
    <t>2464   1 BUSINESS DOCUM</t>
  </si>
  <si>
    <t>ENTS NCV                   JOHN RENO K</t>
  </si>
  <si>
    <t>ENDRIS L     0.5K</t>
  </si>
  <si>
    <t>N             PAGE:   57</t>
  </si>
  <si>
    <t>2810   1 ELECT. COMP.</t>
  </si>
  <si>
    <t>WUERTH EL V</t>
  </si>
  <si>
    <t>ALANTIS      0.8K</t>
  </si>
  <si>
    <t>29.50 EUR FR QNC</t>
  </si>
  <si>
    <t>4515   1 ELECT. COMP.</t>
  </si>
  <si>
    <t>WUERTH EL E</t>
  </si>
  <si>
    <t>LFAB ELE     5.8K</t>
  </si>
  <si>
    <t>225.45 EUR FR ZDB</t>
  </si>
  <si>
    <t>8462   1 ELECT. COMP.</t>
  </si>
  <si>
    <t>UEEGGER      1.5K</t>
  </si>
  <si>
    <t>53.18 EUR FR ZRH</t>
  </si>
  <si>
    <t>7856  2697</t>
  </si>
  <si>
    <t>0521   1 HANDKNOTTED CA</t>
  </si>
  <si>
    <t>RPET (6 M2)                CARPETVIS F</t>
  </si>
  <si>
    <t>RANCESCA    18.0K</t>
  </si>
  <si>
    <t>439.58 EUR SE ZRH</t>
  </si>
  <si>
    <t>7856  2698</t>
  </si>
  <si>
    <t>7251   1 ELECT. COMP.</t>
  </si>
  <si>
    <t>WUERTH EL W</t>
  </si>
  <si>
    <t>ERAP ELE     0.3K</t>
  </si>
  <si>
    <t>29.46 EUR FR ZRH</t>
  </si>
  <si>
    <t>8497   1 ELECT. COMP.</t>
  </si>
  <si>
    <t>WUERTH EL P</t>
  </si>
  <si>
    <t>HYD ELEC     0.7K</t>
  </si>
  <si>
    <t>111.75 EUR FR SIR</t>
  </si>
  <si>
    <t>8903   1 HSS TOOLS AND</t>
  </si>
  <si>
    <t>TOOLHOLDERS (2B CHECKED)   KOMETGROU L</t>
  </si>
  <si>
    <t>IEBHERR      1.8K</t>
  </si>
  <si>
    <t>246.24 EUR DE QNC</t>
  </si>
  <si>
    <t>7856  2700</t>
  </si>
  <si>
    <t>9215   2 DC-MOTOR ANTRI</t>
  </si>
  <si>
    <t>EB (GR63)                  DUNKERMOT M</t>
  </si>
  <si>
    <t>ULTIGRAF     4.8K</t>
  </si>
  <si>
    <t>507.00 EUR DE QLJ         ECI</t>
  </si>
  <si>
    <t>CRN:  785627</t>
  </si>
  <si>
    <t>7856  2701</t>
  </si>
  <si>
    <t>8459   1 ZUBEHOERTEILE</t>
  </si>
  <si>
    <t>/  GETRIEBE / ECT.         DUNKERMOT B</t>
  </si>
  <si>
    <t>IGLER AG     0.6K</t>
  </si>
  <si>
    <t>988.64 EUR DE QNC         ECI</t>
  </si>
  <si>
    <t>7856  2702</t>
  </si>
  <si>
    <t>6560   1 KALTLICHTQUELL</t>
  </si>
  <si>
    <t>E CLS 150 MR R (94059900)  LEICA MIC L</t>
  </si>
  <si>
    <t>UZERNER      3.2K</t>
  </si>
  <si>
    <t>650.47 EUR DE QLJ</t>
  </si>
  <si>
    <t>7856  2704</t>
  </si>
  <si>
    <t>3162   3 HANDKNOTTED CA</t>
  </si>
  <si>
    <t>RPETS (16.7 M2)            CARPETVIS M</t>
  </si>
  <si>
    <t>ARKUS ST    51.0K</t>
  </si>
  <si>
    <t>1760.99 EUR SE QLJ</t>
  </si>
  <si>
    <t>3450   1 PHOTO PRINT UN</t>
  </si>
  <si>
    <t>DER ACRYLIC GLASS          WHITEWALL V</t>
  </si>
  <si>
    <t>ALERY US     4.7K</t>
  </si>
  <si>
    <t>255.69 EUR DE GVA         ECI</t>
  </si>
  <si>
    <t>7856  2705</t>
  </si>
  <si>
    <t>0896   4 HANDKNOTTED CA</t>
  </si>
  <si>
    <t>ARKUS ST    66.0K</t>
  </si>
  <si>
    <t>7856  2706</t>
  </si>
  <si>
    <t>2797   1 LEICA M60 OPTI</t>
  </si>
  <si>
    <t>KTRAEGER                   LEICA MIK M</t>
  </si>
  <si>
    <t>1354.38 EUR DE BRN</t>
  </si>
  <si>
    <t>7856  2709</t>
  </si>
  <si>
    <t>2594   1 SPAREPARTS FOR</t>
  </si>
  <si>
    <t>MOTORSCOOTER-BOX CONTAINS SIP-SCOOT V</t>
  </si>
  <si>
    <t>ERENA SC     1.4K</t>
  </si>
  <si>
    <t>113.36 EUR DE EAP</t>
  </si>
  <si>
    <t>7856  2714</t>
  </si>
  <si>
    <t>0762   1 TITANIUM IMPLA</t>
  </si>
  <si>
    <t>NT ANALOG, 3.4MMP (9018499 IMPLANT D I</t>
  </si>
  <si>
    <t>MPLANT D     1.0K</t>
  </si>
  <si>
    <t>2933.87 EUR NL ZRH</t>
  </si>
  <si>
    <t>3658   1 SHOES</t>
  </si>
  <si>
    <t>MANSPEED  B</t>
  </si>
  <si>
    <t>OB NIEUW     2.3K</t>
  </si>
  <si>
    <t>99.50 EUR IT ZDB</t>
  </si>
  <si>
    <t>7856  2716</t>
  </si>
  <si>
    <t>0308   1 LOCATOR ABUTME</t>
  </si>
  <si>
    <t>NT INTERACTIVE 3.0DIA X4.0 IMPLANT D Z</t>
  </si>
  <si>
    <t>AHNARZTP     0.2K</t>
  </si>
  <si>
    <t>504.39 EUR NL SMV</t>
  </si>
  <si>
    <t>3281   1 TOC5, SYSTEM S</t>
  </si>
  <si>
    <t>UIT SET                    GE WATER  L</t>
  </si>
  <si>
    <t>EGACY PH     5.0K</t>
  </si>
  <si>
    <t>967.40 EUR HU BSL</t>
  </si>
  <si>
    <t>6074   1 ELECTRICAL MEA</t>
  </si>
  <si>
    <t>SURING INSTRUMENTS         HOTTINGER E</t>
  </si>
  <si>
    <t>STAVAYER     0.3K</t>
  </si>
  <si>
    <t>398.19 EUR DE QNC</t>
  </si>
  <si>
    <t>7856  2717</t>
  </si>
  <si>
    <t>2334   1 AIR DATA INERT</t>
  </si>
  <si>
    <t>IAL REFERENCE UNIT, A      HONEYWELL I</t>
  </si>
  <si>
    <t>NCOMING,    16.0K</t>
  </si>
  <si>
    <t>334444.86 EUR GB BSL</t>
  </si>
  <si>
    <t>2724   2 PHOTO PRINT UN</t>
  </si>
  <si>
    <t>DER ACRYLIC GLASS          WHITEWALL P</t>
  </si>
  <si>
    <t>HYSIOTHE    11.9K</t>
  </si>
  <si>
    <t>677.66 EUR DE ZRH         ECI</t>
  </si>
  <si>
    <t>6031   1 SAMPLES-HANGER</t>
  </si>
  <si>
    <t>KNITTING FABRIC*NO COMMER TESSILMAG C</t>
  </si>
  <si>
    <t>ALIDA AG     1.0K</t>
  </si>
  <si>
    <t>1.00 EUR IT ZLM</t>
  </si>
  <si>
    <t>8376   1 HELI SKI FEMAL</t>
  </si>
  <si>
    <t>E                          OUTNORTH  G</t>
  </si>
  <si>
    <t>ARRICK S     1.3K</t>
  </si>
  <si>
    <t>146.80 EUR SE QGL         ECI</t>
  </si>
  <si>
    <t>7856  2718</t>
  </si>
  <si>
    <t>1258   1 SWISHACTIVE IM</t>
  </si>
  <si>
    <t>PLANT 3.3DX12L SBM (902139 IMPLANT D D</t>
  </si>
  <si>
    <t>R. RONAL     0.2K</t>
  </si>
  <si>
    <t>1270.32 EUR NL ZLM</t>
  </si>
  <si>
    <t>7856  2719</t>
  </si>
  <si>
    <t>3230   1 PRECISION TOOL</t>
  </si>
  <si>
    <t>S                          KOMETGROU I</t>
  </si>
  <si>
    <t>FANGER A     0.4K</t>
  </si>
  <si>
    <t>533.42 EUR DE ZRH</t>
  </si>
  <si>
    <t>7856  2720</t>
  </si>
  <si>
    <t>4057   1 CFF73, 12X100</t>
  </si>
  <si>
    <t>KII FIOS FIXATION, 6/PK    APPLIED M K</t>
  </si>
  <si>
    <t>LINIK ST     3.0K</t>
  </si>
  <si>
    <t>294.00 EUR NL SMV</t>
  </si>
  <si>
    <t>4300   1 C8701, S ALEXI</t>
  </si>
  <si>
    <t>S LAP SYS + KII FIOS 5/PK  APPLIED M U</t>
  </si>
  <si>
    <t>760.75 EUR NL ZRH</t>
  </si>
  <si>
    <t>4686   1 CFS03, 5X75 KI</t>
  </si>
  <si>
    <t>I H LSE FIXATION, 12/PK    APPLIED M S</t>
  </si>
  <si>
    <t>PITALZEN     3.0K</t>
  </si>
  <si>
    <t>252.00 EUR NL BRN</t>
  </si>
  <si>
    <t>5638   1 C0R47, 12X100</t>
  </si>
  <si>
    <t>KII BALLON HASSON 6/PK     APPLIED M P</t>
  </si>
  <si>
    <t>RIVATKLI     3.0K</t>
  </si>
  <si>
    <t>1275.00 EUR NL BRN</t>
  </si>
  <si>
    <t>6689   1 CTF73, KII FIO</t>
  </si>
  <si>
    <t>S FLT Z 12X100 6/BX        APPLIED M O</t>
  </si>
  <si>
    <t>SPEDALE     21.0K</t>
  </si>
  <si>
    <t>3067.80 EUR NL LUG</t>
  </si>
  <si>
    <t>7856  2721</t>
  </si>
  <si>
    <t>0317   2 C8501, S ALEXI</t>
  </si>
  <si>
    <t>S LAP SYS 6/PK             APPLIED M I</t>
  </si>
  <si>
    <t>NSELSPIT    42.0K</t>
  </si>
  <si>
    <t>3977.70 EUR NL BRN</t>
  </si>
  <si>
    <t>1450   1 CNO11, GELPOIN</t>
  </si>
  <si>
    <t>T PATH, 5,5 CM             APPLIED M K</t>
  </si>
  <si>
    <t>ANTONSSP     5.0K</t>
  </si>
  <si>
    <t>768.50 EUR NL ZDB</t>
  </si>
  <si>
    <t>1666   1 CFF73, 12X100</t>
  </si>
  <si>
    <t>2000   1 CD001, 10MM BE</t>
  </si>
  <si>
    <t>RGEBEUTEL SYSTEM 10/PK     APPLIED M U</t>
  </si>
  <si>
    <t>ROLOGIE      5.0K</t>
  </si>
  <si>
    <t>504.00 EUR NL BSL</t>
  </si>
  <si>
    <t>2125   1 RESEARCH REAGE</t>
  </si>
  <si>
    <t>413.10 EUR GB ZRH</t>
  </si>
  <si>
    <t>2434   1 CTF03, 5X100 K</t>
  </si>
  <si>
    <t>II FIOS ZGEW, 6/PK         APPLIED M S</t>
  </si>
  <si>
    <t>EESPITAL     3.0K</t>
  </si>
  <si>
    <t>150.00 EUR NL ZDB</t>
  </si>
  <si>
    <t>N             PAGE:   58</t>
  </si>
  <si>
    <t>5455   1 KIT SONDA OHRL</t>
  </si>
  <si>
    <t>6                          KWB LA CA E</t>
  </si>
  <si>
    <t>NERGIE S     0.7K</t>
  </si>
  <si>
    <t>148.42 EUR IT ZDS</t>
  </si>
  <si>
    <t>6510   1 SHOES</t>
  </si>
  <si>
    <t>MANSPEED  F</t>
  </si>
  <si>
    <t>ABIEN PR     2.0K</t>
  </si>
  <si>
    <t>204.50 EUR IT BRN</t>
  </si>
  <si>
    <t>7856  2723</t>
  </si>
  <si>
    <t>0250   1 MINIMAL SILVER</t>
  </si>
  <si>
    <t>HEMATITE                  AURUM BRO A</t>
  </si>
  <si>
    <t>RNAUD BL     0.5K</t>
  </si>
  <si>
    <t>150.84 EUR NL QLS</t>
  </si>
  <si>
    <t>7856  2724</t>
  </si>
  <si>
    <t>3503   1 BOOKS 49.01.99</t>
  </si>
  <si>
    <t>.90.00.                    INTERNET  E</t>
  </si>
  <si>
    <t>NRICO BI     1.2K</t>
  </si>
  <si>
    <t>71.90 EUR IT QGL</t>
  </si>
  <si>
    <t>4635   1 BOOKS 49.01.99</t>
  </si>
  <si>
    <t>.90.00.                    INTERNET  N</t>
  </si>
  <si>
    <t>ATHALIE      0.9K</t>
  </si>
  <si>
    <t>28.61 EUR IT LUG</t>
  </si>
  <si>
    <t>4944   1 BOOKS 49.01.99</t>
  </si>
  <si>
    <t>.90.00.                    INTERNET  F</t>
  </si>
  <si>
    <t>EDERICO      1.5K</t>
  </si>
  <si>
    <t>43.63 EUR IT ZDS</t>
  </si>
  <si>
    <t>5860   1 MUSIC CD</t>
  </si>
  <si>
    <t>INTERNET  D</t>
  </si>
  <si>
    <t>AVIDE GA     0.8K</t>
  </si>
  <si>
    <t>81.10 EUR IT QGL</t>
  </si>
  <si>
    <t>6086   1 BOOKS 49.01.99</t>
  </si>
  <si>
    <t>.90.00.                    INTERNET  R</t>
  </si>
  <si>
    <t>EMO CHIE     0.5K</t>
  </si>
  <si>
    <t>11.84 EUR IT ZDS</t>
  </si>
  <si>
    <t>6292   1 BOOKS 49.01.99</t>
  </si>
  <si>
    <t>.90.00.                    INTERNET  D</t>
  </si>
  <si>
    <t>UNJA PAL     1.8K</t>
  </si>
  <si>
    <t>59.10 EUR IT ZLI</t>
  </si>
  <si>
    <t>8126   1 DVD MOVIES</t>
  </si>
  <si>
    <t>INTERNET  G</t>
  </si>
  <si>
    <t>IULIA SE     1.0K</t>
  </si>
  <si>
    <t>42.54 EUR IT LUG</t>
  </si>
  <si>
    <t>8310   1 BOOKS 49.01.99</t>
  </si>
  <si>
    <t>.90.00.                    INTERNET  M</t>
  </si>
  <si>
    <t>AURIZIO      1.6K</t>
  </si>
  <si>
    <t>40.98 EUR IT BSL</t>
  </si>
  <si>
    <t>8917   1 BOOKS 49.01.99</t>
  </si>
  <si>
    <t>.90.00.                    INTERNET  T</t>
  </si>
  <si>
    <t>IZIANO B     0.9K</t>
  </si>
  <si>
    <t>44.21 EUR IT LUG</t>
  </si>
  <si>
    <t>7856  2726</t>
  </si>
  <si>
    <t>5324   4 SET OF SPARE P</t>
  </si>
  <si>
    <t>ARTS FOR FITNESS EQUIP. AS TECHNOGYM G</t>
  </si>
  <si>
    <t>ET FIT -    42.7K</t>
  </si>
  <si>
    <t>1274.68 EUR IT LUG</t>
  </si>
  <si>
    <t>7856  2727</t>
  </si>
  <si>
    <t>2484   1 ACCESSORIES FO</t>
  </si>
  <si>
    <t>R VACUUM PUMPS             LEYBOLD G G</t>
  </si>
  <si>
    <t>EISTLICH    51.0K</t>
  </si>
  <si>
    <t>4190.08 EUR DE ZLM</t>
  </si>
  <si>
    <t>7856  2731</t>
  </si>
  <si>
    <t>9372   1 ÝOPN20073B¨ OP</t>
  </si>
  <si>
    <t>NSENSE A10 QUAD CORE DESKT DECISO B. M</t>
  </si>
  <si>
    <t>R. FABIO     1.8K</t>
  </si>
  <si>
    <t>549.00 EUR NL SMV</t>
  </si>
  <si>
    <t>7856  2732</t>
  </si>
  <si>
    <t>3537   1 DIRECT PRINT O</t>
  </si>
  <si>
    <t>N ALUMINIUM BACKING        WHITEWALL C</t>
  </si>
  <si>
    <t>ECILE ME     7.6K</t>
  </si>
  <si>
    <t>532.34 EUR DE ZJA         ECI</t>
  </si>
  <si>
    <t>7856  2733</t>
  </si>
  <si>
    <t>5894   1 CRAFTBOT CABLE</t>
  </si>
  <si>
    <t>S IN ENERGY CHAIN          3D-PRIMA  L</t>
  </si>
  <si>
    <t>UCAS FRE     0.2K</t>
  </si>
  <si>
    <t>30.32 EUR SE ZDG         ECI</t>
  </si>
  <si>
    <t>7856  2735</t>
  </si>
  <si>
    <t>1272   1 T-SHIRT E-17-0</t>
  </si>
  <si>
    <t>2-142755                   FASHIONES L</t>
  </si>
  <si>
    <t>UKAS BUC     1.0K</t>
  </si>
  <si>
    <t>79.00 EUR DE ZRH         ECI</t>
  </si>
  <si>
    <t>7856  2736</t>
  </si>
  <si>
    <t>1972   1 48 PUCKS + MAG</t>
  </si>
  <si>
    <t>NETE                       DISCOVER  M</t>
  </si>
  <si>
    <t>ANOR GEN     2.4K</t>
  </si>
  <si>
    <t>24.21 EUR DK GVA</t>
  </si>
  <si>
    <t>7856  2738</t>
  </si>
  <si>
    <t>8486   1 SPAREPARTS FOR</t>
  </si>
  <si>
    <t>MOTORSCOOTER-BOX CONTAINS SIP-SCOOT C</t>
  </si>
  <si>
    <t>HRISTOPH     5.4K</t>
  </si>
  <si>
    <t>150.75 EUR DE QNC</t>
  </si>
  <si>
    <t>7856  2742</t>
  </si>
  <si>
    <t>3117   2 SET OF SPARE P</t>
  </si>
  <si>
    <t>ARTS FOR FITNESS EQUIP. AS TECHNOGYM F</t>
  </si>
  <si>
    <t>IMEX DIS    17.0K</t>
  </si>
  <si>
    <t>283.30 EUR IT BRN</t>
  </si>
  <si>
    <t>7856  2743</t>
  </si>
  <si>
    <t>3770   1 ELECTRICAL MEA</t>
  </si>
  <si>
    <t>SURING INSTRUMENTS         HOTTINGER F</t>
  </si>
  <si>
    <t>MS FORCE     2.4K</t>
  </si>
  <si>
    <t>3481.69 EUR DE ZDB</t>
  </si>
  <si>
    <t>7365   1 GOODS</t>
  </si>
  <si>
    <t>GLOBAL EX C</t>
  </si>
  <si>
    <t>OOP GENO     0.5K</t>
  </si>
  <si>
    <t>10.00 EUR AT BSL</t>
  </si>
  <si>
    <t>8199   1 MEN SOCK 3 PK</t>
  </si>
  <si>
    <t>MULTI (81 SOFT COTTON 17 N PAUL SMIT R</t>
  </si>
  <si>
    <t>EINER SC     0.6K</t>
  </si>
  <si>
    <t>50.00 EUR GB ZRH         ECI</t>
  </si>
  <si>
    <t>7856  2749</t>
  </si>
  <si>
    <t>1062   1 ZEPHYR ENDOBRO</t>
  </si>
  <si>
    <t>NCHIAL VALVE - 5.5         PULMONX C L</t>
  </si>
  <si>
    <t>UNGEN ZE     1.2K</t>
  </si>
  <si>
    <t>289.56 EUR NL ZRH</t>
  </si>
  <si>
    <t>6167   1 RESEARCH REAGE</t>
  </si>
  <si>
    <t>459.00 EUR GB QLS</t>
  </si>
  <si>
    <t>7093   1 MECHANICAL PAR</t>
  </si>
  <si>
    <t>TS FOR CAR                 ROSE PASS B</t>
  </si>
  <si>
    <t>ARDOU JA     5.0K</t>
  </si>
  <si>
    <t>142.00 EUR FR QLS</t>
  </si>
  <si>
    <t>7856  2753</t>
  </si>
  <si>
    <t>1162   1 ACCESSORIES FO</t>
  </si>
  <si>
    <t>R VACUUM PUMPS             LEYBOLD G A</t>
  </si>
  <si>
    <t>BB SWITZ    10.0K</t>
  </si>
  <si>
    <t>2849.20 EUR DE ZDB</t>
  </si>
  <si>
    <t>7856  2759</t>
  </si>
  <si>
    <t>1904   1 TARIFF CODE :</t>
  </si>
  <si>
    <t>LLTRON A     1.0K</t>
  </si>
  <si>
    <t>707.05 EUR GB ZLM</t>
  </si>
  <si>
    <t>7856  2760</t>
  </si>
  <si>
    <t>7712   1 TARIFF CODE :</t>
  </si>
  <si>
    <t>LLTRON A     2.0K</t>
  </si>
  <si>
    <t>2392.16 EUR GB ZLM</t>
  </si>
  <si>
    <t>7856  2761</t>
  </si>
  <si>
    <t>7470   1 PREMIUM SILVER</t>
  </si>
  <si>
    <t>OBSIDIAN                  AURUM BRO P</t>
  </si>
  <si>
    <t>IERRE CH     0.5K</t>
  </si>
  <si>
    <t>309.04 EUR NL GVA</t>
  </si>
  <si>
    <t>7849   1 BUSINESS DOCUM</t>
  </si>
  <si>
    <t>ENTS                       SWISS     S</t>
  </si>
  <si>
    <t>TADLER R     0.2K</t>
  </si>
  <si>
    <t>1.00 EUR DE QGL</t>
  </si>
  <si>
    <t>7856  2765</t>
  </si>
  <si>
    <t>5070   1 EXPLORER TERMI</t>
  </si>
  <si>
    <t>NAL AND SIM                MARLINK B M</t>
  </si>
  <si>
    <t>SF           5.6K</t>
  </si>
  <si>
    <t>4955.50 EUR NL GVA</t>
  </si>
  <si>
    <t>7856  2767</t>
  </si>
  <si>
    <t>1310   1 MONITOR ARMS</t>
  </si>
  <si>
    <t>DATAFLEX  O</t>
  </si>
  <si>
    <t>TRENA AG    19.0K</t>
  </si>
  <si>
    <t>186.90 EUR NL ZLI</t>
  </si>
  <si>
    <t>7856  2768</t>
  </si>
  <si>
    <t>7536   1 SIMPLYREPLANT</t>
  </si>
  <si>
    <t>4.3MMD X 13MML SBM:3.5MMD  IMPLANT D Z</t>
  </si>
  <si>
    <t>168.13 EUR NL ZRH</t>
  </si>
  <si>
    <t>7856  2770</t>
  </si>
  <si>
    <t>7575   1 ICE SKATE</t>
  </si>
  <si>
    <t>ROSSIGNOL T</t>
  </si>
  <si>
    <t>ENINI SP     3.0K</t>
  </si>
  <si>
    <t>201.00 EUR IT ZRH</t>
  </si>
  <si>
    <t>7856  2772</t>
  </si>
  <si>
    <t>0171   1 MECHANICAL PAR</t>
  </si>
  <si>
    <t>TS FOR CAR, DIRECTION INDI ROSE PASS B</t>
  </si>
  <si>
    <t>UHRER RE     1.0K</t>
  </si>
  <si>
    <t>220.00 EUR FR ZRH</t>
  </si>
  <si>
    <t>7856  2776</t>
  </si>
  <si>
    <t>4630   1 LEGAL DOCUMENT</t>
  </si>
  <si>
    <t>S                          PFW HUSAM U</t>
  </si>
  <si>
    <t>NI. OF L     0.1K</t>
  </si>
  <si>
    <t>7856  2777</t>
  </si>
  <si>
    <t>0831   1 PRINT</t>
  </si>
  <si>
    <t>WHITEWALL W</t>
  </si>
  <si>
    <t>WW.FINE-     1.2K</t>
  </si>
  <si>
    <t>33.68 EUR DE QGL         ECI</t>
  </si>
  <si>
    <t>9368   1 MECHANICAL PAR</t>
  </si>
  <si>
    <t>TS FOR CAR, WINDSCREEN WIP ROSE PASS K</t>
  </si>
  <si>
    <t>OHLER PA     1.1K</t>
  </si>
  <si>
    <t>163.67 EUR FR SIR</t>
  </si>
  <si>
    <t>7856  2778</t>
  </si>
  <si>
    <t>7528   1 LEGAL DOCUMENT</t>
  </si>
  <si>
    <t>S                          PFW TALGA J</t>
  </si>
  <si>
    <t>ULIA SUV     0.2K</t>
  </si>
  <si>
    <t>7856  2779</t>
  </si>
  <si>
    <t>8422   1 RETURN AFTER R</t>
  </si>
  <si>
    <t>EPAIR                      TANTEC A/ I</t>
  </si>
  <si>
    <t>MD LTD.     14.5K</t>
  </si>
  <si>
    <t>10290.00 EUR DK BRN</t>
  </si>
  <si>
    <t>7856  2780</t>
  </si>
  <si>
    <t>8313   1 MECHANICAL PAR</t>
  </si>
  <si>
    <t>TS FOR CAR                 ROSE PASS D</t>
  </si>
  <si>
    <t>E VINCK      1.1K</t>
  </si>
  <si>
    <t>6.00 EUR FR GVA</t>
  </si>
  <si>
    <t>N             PAGE:   59</t>
  </si>
  <si>
    <t>8530   1 DIRECT PRINT O</t>
  </si>
  <si>
    <t>LAUDINE      2.1K</t>
  </si>
  <si>
    <t>95.66 EUR DE QGL         ECI</t>
  </si>
  <si>
    <t>7856  2781</t>
  </si>
  <si>
    <t>5808   1 TARIFF CODE :</t>
  </si>
  <si>
    <t>1182.48 EUR GB ZLM</t>
  </si>
  <si>
    <t>7330   1 BUSINESS DOCUM</t>
  </si>
  <si>
    <t>ENTS NCV                   FMG SERVI G</t>
  </si>
  <si>
    <t>LOBUS TR     0.5K</t>
  </si>
  <si>
    <t>7856  2784</t>
  </si>
  <si>
    <t>5693   1 PVSZGS</t>
  </si>
  <si>
    <t>ZEROGREY  J</t>
  </si>
  <si>
    <t>EFFREY W     1.0K</t>
  </si>
  <si>
    <t>327.20 EUR IT QLS</t>
  </si>
  <si>
    <t>7856  2787</t>
  </si>
  <si>
    <t>1110   1 SWISHPLUS    I</t>
  </si>
  <si>
    <t>MPLANT (90213990)          IMPLANT D C</t>
  </si>
  <si>
    <t>ENTRE DE     0.2K</t>
  </si>
  <si>
    <t>747.24 EUR NL QNC</t>
  </si>
  <si>
    <t>8776   1 WELDING EQUIPM</t>
  </si>
  <si>
    <t>ENT                        WALTER SC P</t>
  </si>
  <si>
    <t>ROWELD G    20.4K</t>
  </si>
  <si>
    <t>2508.29 EUR DK ZLI</t>
  </si>
  <si>
    <t>7856  2790</t>
  </si>
  <si>
    <t>3119   1 CTF73, 12X100</t>
  </si>
  <si>
    <t>KII FIOS ZGEW, 6/PK        APPLIED M K</t>
  </si>
  <si>
    <t>ANTONSSP    12.0K</t>
  </si>
  <si>
    <t>1980.00 EUR NL SMV</t>
  </si>
  <si>
    <t>4148   2 G6313, L ALEXI</t>
  </si>
  <si>
    <t>S O SEKTIO RET 5/PK        APPLIED M U</t>
  </si>
  <si>
    <t>NIVERSIT    19.0K</t>
  </si>
  <si>
    <t>1635.00 EUR NL BSL</t>
  </si>
  <si>
    <t>6232   1 CTF03, 5X100 K</t>
  </si>
  <si>
    <t>II FIOS ZGEW, 6/PK         APPLIED M K</t>
  </si>
  <si>
    <t>1468.80 EUR NL SMV</t>
  </si>
  <si>
    <t>7856  2791</t>
  </si>
  <si>
    <t>7192   1 TARIFF CODE :</t>
  </si>
  <si>
    <t>1739.50 EUR GB ZLM</t>
  </si>
  <si>
    <t>8854   1 R4-FPGABOARD</t>
  </si>
  <si>
    <t>ADEX AG      7.3K</t>
  </si>
  <si>
    <t>6146.80 EUR DE BSL</t>
  </si>
  <si>
    <t>7856  2795</t>
  </si>
  <si>
    <t>2676   1 71031135</t>
  </si>
  <si>
    <t>ROMONTA      1.9K</t>
  </si>
  <si>
    <t>358.50 EUR DE BSL</t>
  </si>
  <si>
    <t>7856  2796</t>
  </si>
  <si>
    <t>2416   1 TARIFF CODE :</t>
  </si>
  <si>
    <t>127.53 EUR GB ZLM</t>
  </si>
  <si>
    <t>7856  2797</t>
  </si>
  <si>
    <t>8286   1 IT-EQUIPMENT</t>
  </si>
  <si>
    <t>SIEWERT &amp; G</t>
  </si>
  <si>
    <t>ALAXUS A     1.0K</t>
  </si>
  <si>
    <t>1852.05 EUR DE ZDB         ECI</t>
  </si>
  <si>
    <t>8780   1 CORRESPONDENCE</t>
  </si>
  <si>
    <t>/ NO COMMERCIAL VALUE      CHR. OLES F</t>
  </si>
  <si>
    <t>ISCHER C     0.5K</t>
  </si>
  <si>
    <t>9878   1 OPTECH HOUSSE</t>
  </si>
  <si>
    <t>DE PROTECTION RAINSLEEVE C MISS NUME L</t>
  </si>
  <si>
    <t>ICIA ANT     0.6K</t>
  </si>
  <si>
    <t>61.40 EUR FR GVA</t>
  </si>
  <si>
    <t>7856  2799</t>
  </si>
  <si>
    <t>3665   1 LEGAL DOCUMENT</t>
  </si>
  <si>
    <t>S                          PFW ANDRE A</t>
  </si>
  <si>
    <t>LEJANDRO     0.4K</t>
  </si>
  <si>
    <t>7856  2803</t>
  </si>
  <si>
    <t>4554   1 SCHEDA DI INTE</t>
  </si>
  <si>
    <t>RFACCIA 8E39U              KWB LA CA E</t>
  </si>
  <si>
    <t>NERGIE S     1.6K</t>
  </si>
  <si>
    <t>526.00 EUR IT ZDS</t>
  </si>
  <si>
    <t>7856  2809</t>
  </si>
  <si>
    <t>4160   1 LUIS TRENKER P</t>
  </si>
  <si>
    <t>4EHQ                       LUIS TREN M</t>
  </si>
  <si>
    <t>EIER CHR     3.0K</t>
  </si>
  <si>
    <t>463.00 EUR IT ZRH</t>
  </si>
  <si>
    <t>7856  2821</t>
  </si>
  <si>
    <t>1629   1 ELECT. COMP.</t>
  </si>
  <si>
    <t>MTEC AG      0.3K</t>
  </si>
  <si>
    <t>29.17 EUR FR ZLI</t>
  </si>
  <si>
    <t>5109   1 ELECT. COMP.</t>
  </si>
  <si>
    <t>WUERTH EL I</t>
  </si>
  <si>
    <t>NFOMED I     0.3K</t>
  </si>
  <si>
    <t>24.43 EUR FR GVA</t>
  </si>
  <si>
    <t>7856  2822</t>
  </si>
  <si>
    <t>4868   1 ELECT. COMP.</t>
  </si>
  <si>
    <t>OLPI AG      0.9K</t>
  </si>
  <si>
    <t>29.22 EUR FR ZDB</t>
  </si>
  <si>
    <t>7856  2823</t>
  </si>
  <si>
    <t>0521   1 ELECT. COMP.</t>
  </si>
  <si>
    <t>WUERTH EL D</t>
  </si>
  <si>
    <t>ISTRELEC     2.8K</t>
  </si>
  <si>
    <t>191.49 EUR FR ZRH</t>
  </si>
  <si>
    <t>5247   1 ELECT. COMP.</t>
  </si>
  <si>
    <t>WUERTH EL C</t>
  </si>
  <si>
    <t>ANASTRA      1.8K</t>
  </si>
  <si>
    <t>778.10 EUR FR ZDB</t>
  </si>
  <si>
    <t>7856  2827</t>
  </si>
  <si>
    <t>5001   2 ELECT. COMP.</t>
  </si>
  <si>
    <t>+M ELEKT    13.2K</t>
  </si>
  <si>
    <t>191.73 EUR FR ZLI</t>
  </si>
  <si>
    <t>CRN:  785628</t>
  </si>
  <si>
    <t>7856  2832</t>
  </si>
  <si>
    <t>4275   1 PAPERS / DOCUM</t>
  </si>
  <si>
    <t>ENTS - NO COMMERCIAL VALUE ITMBE0471 P</t>
  </si>
  <si>
    <t>ERLEN PA     4.0K</t>
  </si>
  <si>
    <t>7856  2833</t>
  </si>
  <si>
    <t>5044   1 RESEARCH REAGE</t>
  </si>
  <si>
    <t>PFL SV-I     0.5K</t>
  </si>
  <si>
    <t>449.00 EUR GB QLS</t>
  </si>
  <si>
    <t>7856  2839</t>
  </si>
  <si>
    <t>1022   3 LEITERPLATINEN</t>
  </si>
  <si>
    <t>NDRESS +    19.6K</t>
  </si>
  <si>
    <t>10089.44 EUR DE BSL</t>
  </si>
  <si>
    <t>7856  2847</t>
  </si>
  <si>
    <t>5452   1 BOOKS</t>
  </si>
  <si>
    <t>MONDADORI R</t>
  </si>
  <si>
    <t>OSSOLINI     3.6K</t>
  </si>
  <si>
    <t>122.10 EUR IT ZDS</t>
  </si>
  <si>
    <t>7856  2848</t>
  </si>
  <si>
    <t>9838   1 CFF12, KII FIO</t>
  </si>
  <si>
    <t>S FIX AVC DP 5X100 10/BT   APPLIED M E</t>
  </si>
  <si>
    <t>HC          12.0K</t>
  </si>
  <si>
    <t>2187.50 EUR NL QLS</t>
  </si>
  <si>
    <t>7856  2849</t>
  </si>
  <si>
    <t>1518   1 CD001, 10MM BE</t>
  </si>
  <si>
    <t>NIVERSIT     5.0K</t>
  </si>
  <si>
    <t>3028   3 C2201, 120MM I</t>
  </si>
  <si>
    <t>NSUFF NADEL XE, 20/PK      APPLIED M I</t>
  </si>
  <si>
    <t>NSELSPIT    36.0K</t>
  </si>
  <si>
    <t>461.00 EUR NL BRN</t>
  </si>
  <si>
    <t>7856  2855</t>
  </si>
  <si>
    <t>0874   1 OPTICAL TRANSC</t>
  </si>
  <si>
    <t>EIVER                      FLEXOPTIX E</t>
  </si>
  <si>
    <t>SR MULTI     0.5K</t>
  </si>
  <si>
    <t>656.61 EUR DE SIR</t>
  </si>
  <si>
    <t>7856  2867</t>
  </si>
  <si>
    <t>1842   1 ELECT. COMP.</t>
  </si>
  <si>
    <t>CHMID EL     2.9K</t>
  </si>
  <si>
    <t>131.31 EUR FR SMV</t>
  </si>
  <si>
    <t>7856  2869</t>
  </si>
  <si>
    <t>6375   1 BANDANA CAMPIO</t>
  </si>
  <si>
    <t>NE                         ITMBE0172 G</t>
  </si>
  <si>
    <t>UESS EUR     0.5K</t>
  </si>
  <si>
    <t>3.00 EUR IT LUG</t>
  </si>
  <si>
    <t>7856  2882</t>
  </si>
  <si>
    <t>7186   1 RESEARCH REAGE</t>
  </si>
  <si>
    <t>400.20 EUR GB BSL</t>
  </si>
  <si>
    <t>9384   1 REFERENCE NUMB</t>
  </si>
  <si>
    <t>ER: 915448                 BBC       F</t>
  </si>
  <si>
    <t>IBA          0.1K</t>
  </si>
  <si>
    <t>NCV   EUR BE SIR</t>
  </si>
  <si>
    <t>7856  2901</t>
  </si>
  <si>
    <t>7959   1 NAT CRYSTAL CA</t>
  </si>
  <si>
    <t>RBON                       TACHE NV  N</t>
  </si>
  <si>
    <t>AT AG        0.5K</t>
  </si>
  <si>
    <t>11255.63 EUR BE SIR</t>
  </si>
  <si>
    <t>7856  2927</t>
  </si>
  <si>
    <t>6379   1 GREEN COFFEE S</t>
  </si>
  <si>
    <t>AMPLE                      MRW INTER O</t>
  </si>
  <si>
    <t>LAM INTE     0.1K</t>
  </si>
  <si>
    <t>2.00 EUR ES GVA</t>
  </si>
  <si>
    <t>N             PAGE:   60</t>
  </si>
  <si>
    <t>6530   1 VIAL OF RABBIT</t>
  </si>
  <si>
    <t>POLYCLONAL ANTIBODIES FOR BIORBYT L M</t>
  </si>
  <si>
    <t>EMO THER     0.5K</t>
  </si>
  <si>
    <t>369.75 EUR GB ZRH</t>
  </si>
  <si>
    <t>7856  2928</t>
  </si>
  <si>
    <t>9059   1 T-SHIRTS FOR G</t>
  </si>
  <si>
    <t>IFT                        MRW INTER I</t>
  </si>
  <si>
    <t>AKI URDA     0.6K</t>
  </si>
  <si>
    <t>7856  2932</t>
  </si>
  <si>
    <t>2073   1 STORAGE COVER</t>
  </si>
  <si>
    <t>EX-T SRL  U</t>
  </si>
  <si>
    <t>ELI FRAU     5.0K</t>
  </si>
  <si>
    <t>446.00 EUR IT BSL</t>
  </si>
  <si>
    <t>7856  2939</t>
  </si>
  <si>
    <t>4598   1 RESEARCH REAGE</t>
  </si>
  <si>
    <t>NTS                        ABCAM PLC D</t>
  </si>
  <si>
    <t>EBIOPHAR     3.0K</t>
  </si>
  <si>
    <t>529.00 EUR GB QLS</t>
  </si>
  <si>
    <t>7856  2956</t>
  </si>
  <si>
    <t>0470   1 ESSENTIAL_OIL</t>
  </si>
  <si>
    <t>HYTECK AR M</t>
  </si>
  <si>
    <t>ONFORT I     3.3K</t>
  </si>
  <si>
    <t>84.34 EUR FR GVA</t>
  </si>
  <si>
    <t>7856  2961</t>
  </si>
  <si>
    <t>0012   1 CONSEP CONDENS</t>
  </si>
  <si>
    <t>ER ELECTRIC (QUICK-FI      HALDEX EU M</t>
  </si>
  <si>
    <t>ATIK AG      3.0K</t>
  </si>
  <si>
    <t>218.00 EUR FR BRN</t>
  </si>
  <si>
    <t>7856  2962</t>
  </si>
  <si>
    <t>5200   1 CONSEP CONDENS</t>
  </si>
  <si>
    <t>26.51 EUR FR SMV</t>
  </si>
  <si>
    <t>7856  2979</t>
  </si>
  <si>
    <t>1052   1 FLAVOR SAMPLES</t>
  </si>
  <si>
    <t>ICS INTER E</t>
  </si>
  <si>
    <t>MMI FRIS     1.0K</t>
  </si>
  <si>
    <t>1.60 EUR DE ZLM</t>
  </si>
  <si>
    <t>7856  2988</t>
  </si>
  <si>
    <t>4330   1 CORRESPONDENCE</t>
  </si>
  <si>
    <t>PFW EDWAR A</t>
  </si>
  <si>
    <t>TTN.- AL     0.1K</t>
  </si>
  <si>
    <t>1.15 EUR GB QGL</t>
  </si>
  <si>
    <t>7856  2991</t>
  </si>
  <si>
    <t>0525   1 FABRIC SWATCHE</t>
  </si>
  <si>
    <t>S                          F/ALANIFI S</t>
  </si>
  <si>
    <t>TRELLSON     0.5K</t>
  </si>
  <si>
    <t>7856  2992</t>
  </si>
  <si>
    <t>4348   1 FABRIC SWATCHE</t>
  </si>
  <si>
    <t>S                          F/AMANIFA S</t>
  </si>
  <si>
    <t>7856  3025</t>
  </si>
  <si>
    <t>6760   1 FABRIC SWATCHE</t>
  </si>
  <si>
    <t>S                          F/AMANIFA M</t>
  </si>
  <si>
    <t>ADEMOISE     0.5K</t>
  </si>
  <si>
    <t>7856  3029</t>
  </si>
  <si>
    <t>0159   1 COLOUR CARDS</t>
  </si>
  <si>
    <t>F/AMAGLIF M</t>
  </si>
  <si>
    <t>ANOR ITA     0.5K</t>
  </si>
  <si>
    <t>1.00 EUR IT LUG</t>
  </si>
  <si>
    <t>7856  3111</t>
  </si>
  <si>
    <t>4080   1 ESSENTIAL_OIL</t>
  </si>
  <si>
    <t>HYTECK AR R</t>
  </si>
  <si>
    <t>ANZONI Y     0.5K</t>
  </si>
  <si>
    <t>45.76 EUR FR QLS</t>
  </si>
  <si>
    <t>7856  3130</t>
  </si>
  <si>
    <t>8893   1 ESSENTIAL_OIL</t>
  </si>
  <si>
    <t>HYTECK AR C</t>
  </si>
  <si>
    <t>OVEDO ES     3.5K</t>
  </si>
  <si>
    <t>81.75 EUR FR SIR</t>
  </si>
  <si>
    <t>7856  3171</t>
  </si>
  <si>
    <t>1456   1 ESSENTIAL_OIL</t>
  </si>
  <si>
    <t>HYTECK AR B</t>
  </si>
  <si>
    <t>ULLIARD      1.3K</t>
  </si>
  <si>
    <t>23.75 EUR FR QGL</t>
  </si>
  <si>
    <t>7856  3177</t>
  </si>
  <si>
    <t>4943   1 FABRIC PRINTIN</t>
  </si>
  <si>
    <t>G                          CONTRADO  M</t>
  </si>
  <si>
    <t>ICHAEL R     1.0K</t>
  </si>
  <si>
    <t>60.00 EUR GB ZDS         ECI</t>
  </si>
  <si>
    <t>7906  2144</t>
  </si>
  <si>
    <t>3830   1 LAPTOP COMMERC</t>
  </si>
  <si>
    <t>IAL-LAPTOP RE III  IIII IM TONY ALLM I</t>
  </si>
  <si>
    <t>NFORS AG     3.4K</t>
  </si>
  <si>
    <t>462.36 EUR GB BSL         ECI</t>
  </si>
  <si>
    <t>7227   1 ROHLINGE</t>
  </si>
  <si>
    <t>A.J. AICH R</t>
  </si>
  <si>
    <t>UETSCHI     18.0K</t>
  </si>
  <si>
    <t>467.03 EUR DE QLS</t>
  </si>
  <si>
    <t>8000  8145</t>
  </si>
  <si>
    <t>0814   1 BOOKS VAT GB 9</t>
  </si>
  <si>
    <t>426 49205                  TRILLENIU F</t>
  </si>
  <si>
    <t>RAU F. V     0.1K</t>
  </si>
  <si>
    <t>163016.34 EUR GB ZLI</t>
  </si>
  <si>
    <t>0847   1 MANUSCRIPT BOO</t>
  </si>
  <si>
    <t>K VAT: GB 942649205        TRILLENIU F</t>
  </si>
  <si>
    <t>RAUF UON     2.1K</t>
  </si>
  <si>
    <t>22271.19 EUR GB ZLI</t>
  </si>
  <si>
    <t>0869   1 BOOKS  VAT GB9</t>
  </si>
  <si>
    <t>42649205                   TRILLENIU F</t>
  </si>
  <si>
    <t>RAUF VON     4.6K</t>
  </si>
  <si>
    <t>973.50 EUR GB ZLI</t>
  </si>
  <si>
    <t>8000  8560</t>
  </si>
  <si>
    <t>8605   1 1 BOX OF FABRI</t>
  </si>
  <si>
    <t>C SAMPLES RETURN TO SUPPLI DAVID BUR J</t>
  </si>
  <si>
    <t>AKOB SCH     1.0K</t>
  </si>
  <si>
    <t>5.76 EUR GB SMV</t>
  </si>
  <si>
    <t>8001  4738</t>
  </si>
  <si>
    <t>8124   1 PROBEN</t>
  </si>
  <si>
    <t>ERLILION     0.5K</t>
  </si>
  <si>
    <t>120.00 EUR DE ZDB</t>
  </si>
  <si>
    <t>8001  5011</t>
  </si>
  <si>
    <t>8975   1 TEXTILE SPARE</t>
  </si>
  <si>
    <t>PARTS TERMOREGOLATORE QD-1 GI.EMME.P F</t>
  </si>
  <si>
    <t>REUDENBE     0.1K</t>
  </si>
  <si>
    <t>15.00 EUR IT QLJ</t>
  </si>
  <si>
    <t>8002  1007</t>
  </si>
  <si>
    <t>2590   8 TEXTIL VELVET</t>
  </si>
  <si>
    <t>KIMONO STYLE ROBE WITH FRO HBB       J</t>
  </si>
  <si>
    <t>BY S.A.    110.0K</t>
  </si>
  <si>
    <t>1571.00 EUR ES GVA</t>
  </si>
  <si>
    <t>CRN:  804195</t>
  </si>
  <si>
    <t>8002  8792</t>
  </si>
  <si>
    <t>9275   1 ILLEGIBLE-H ED</t>
  </si>
  <si>
    <t>ELS I P I                  LE COLLIE D</t>
  </si>
  <si>
    <t>E GRISOG     0.6K</t>
  </si>
  <si>
    <t>6660.00 EUR DE GVA</t>
  </si>
  <si>
    <t>8002  8878</t>
  </si>
  <si>
    <t>4681   1 SMILE LITE MOB</t>
  </si>
  <si>
    <t>ILE DENTAL PHOTOGRAPHY BAL HEIMERLE  S</t>
  </si>
  <si>
    <t>MILE LIN     3.5K</t>
  </si>
  <si>
    <t>20.40 EUR DE QNC</t>
  </si>
  <si>
    <t>8014  2642</t>
  </si>
  <si>
    <t>2634   1 LINGERIE 1148</t>
  </si>
  <si>
    <t>VELV VELVET CAMELLIA BRALE HONEYDEW  L</t>
  </si>
  <si>
    <t>EILANI L     0.9K</t>
  </si>
  <si>
    <t>193.17 EUR US ZDB</t>
  </si>
  <si>
    <t>8014  7019</t>
  </si>
  <si>
    <t>0327   1 DOCUMENTS</t>
  </si>
  <si>
    <t>AURORA CO V</t>
  </si>
  <si>
    <t>ALARTIS      0.2K</t>
  </si>
  <si>
    <t>NCV   EUR UA ZLI</t>
  </si>
  <si>
    <t>8018  3289</t>
  </si>
  <si>
    <t>9345   1 MECHANICAL SEA</t>
  </si>
  <si>
    <t>LS VAT ESB08417644         " "       S</t>
  </si>
  <si>
    <t>ICPA         1.0K</t>
  </si>
  <si>
    <t>9.22 EUR ES BSL</t>
  </si>
  <si>
    <t>8022  0601</t>
  </si>
  <si>
    <t>4196   1 DOCUMENTS</t>
  </si>
  <si>
    <t>FINACOR   C</t>
  </si>
  <si>
    <t>OMPAGNIE     0.5K</t>
  </si>
  <si>
    <t>8023  1169</t>
  </si>
  <si>
    <t>5213   1 SAMPLE FABRIC</t>
  </si>
  <si>
    <t>WITHOUT COMMERCIAL VALUE C ANTOINE D J</t>
  </si>
  <si>
    <t>ET AVIAT     0.2K</t>
  </si>
  <si>
    <t>8025  0630</t>
  </si>
  <si>
    <t>3530   1 OPTICAL GLASS</t>
  </si>
  <si>
    <t>OPTICAL GLASS              MICROS OP F</t>
  </si>
  <si>
    <t>ISBA AG      5.3K</t>
  </si>
  <si>
    <t>4764.00 EUR DE SMV</t>
  </si>
  <si>
    <t>8025  0656</t>
  </si>
  <si>
    <t>8316   1 DOCUMENTS</t>
  </si>
  <si>
    <t>SOTHEBY'S M</t>
  </si>
  <si>
    <t>ORGARETE     0.3K</t>
  </si>
  <si>
    <t>NCV   EUR DE ZJZ</t>
  </si>
  <si>
    <t>8025  0685</t>
  </si>
  <si>
    <t>7166   1 STENAL METALLS</t>
  </si>
  <si>
    <t>CHABLONE 120 M GRUNDKOSTEN LTC LASER V</t>
  </si>
  <si>
    <t>ARIOSYST     2.5K</t>
  </si>
  <si>
    <t>150.00 EUR DE SMV</t>
  </si>
  <si>
    <t>8025  0718</t>
  </si>
  <si>
    <t>4123   1 SLEEVE TEILE F</t>
  </si>
  <si>
    <t>UR MEDICINISCHE GERATE     KERN MICR F</t>
  </si>
  <si>
    <t>ISBA AG      0.5K</t>
  </si>
  <si>
    <t>4080.00 EUR DE SMV</t>
  </si>
  <si>
    <t>8030  7415</t>
  </si>
  <si>
    <t>2871   1 DOCS VAT NL 80</t>
  </si>
  <si>
    <t>1742924B01                 XERAX     D</t>
  </si>
  <si>
    <t>. STEINE     0.2K</t>
  </si>
  <si>
    <t>8032  2596</t>
  </si>
  <si>
    <t>7428   1 CIRCUITI ELETT</t>
  </si>
  <si>
    <t>RONICI CIRCUITI ELETTRONIC NEOHM COM C</t>
  </si>
  <si>
    <t>ERN (REC     2.1K</t>
  </si>
  <si>
    <t>7435.00 EUR IT GVA</t>
  </si>
  <si>
    <t>8032  3604</t>
  </si>
  <si>
    <t>1876   1 SAMPLE OF GESH</t>
  </si>
  <si>
    <t>ENK LADIES DRESS-05 PCS    AMICHI AP R</t>
  </si>
  <si>
    <t>EGINA ME     2.0K</t>
  </si>
  <si>
    <t>2.34 EUR BD QLJ         ECI</t>
  </si>
  <si>
    <t>8034  2703</t>
  </si>
  <si>
    <t>2162   1 DOCUMENT</t>
  </si>
  <si>
    <t>THOUMSIN  B</t>
  </si>
  <si>
    <t>LACK LIG     0.2K</t>
  </si>
  <si>
    <t>8036  7039</t>
  </si>
  <si>
    <t>2220   2 MEDICINES COMM</t>
  </si>
  <si>
    <t>ODITY CODE: 3004 9000 BOX  ALAN PHAR F</t>
  </si>
  <si>
    <t>ARMACIA     19.3K</t>
  </si>
  <si>
    <t>3788.88 EUR GB ZDS</t>
  </si>
  <si>
    <t>CRN:  808026</t>
  </si>
  <si>
    <t>8037  5712</t>
  </si>
  <si>
    <t>9240   1 DRY SHIPPEN CR</t>
  </si>
  <si>
    <t>YSTALS BIOLOGICAL SAMPLE F EMBL GREN P</t>
  </si>
  <si>
    <t>AUL SCHE    17.0K</t>
  </si>
  <si>
    <t>9.34 EUR FR ZJA</t>
  </si>
  <si>
    <t>N             PAGE:   61</t>
  </si>
  <si>
    <t>8037  5779</t>
  </si>
  <si>
    <t>9081   1 BUSBAR BUSBAR</t>
  </si>
  <si>
    <t>SPACER                     CATHERINE J</t>
  </si>
  <si>
    <t>ET AVIAT     0.6K</t>
  </si>
  <si>
    <t>1688.00 EUR FR BSL</t>
  </si>
  <si>
    <t>8037  6118</t>
  </si>
  <si>
    <t>0848   1 TRY SLIM FRESH</t>
  </si>
  <si>
    <t>TRAY SLIMFRESH EASYSPLIT  SIG RA FA A</t>
  </si>
  <si>
    <t>TT. MR.     15.0K</t>
  </si>
  <si>
    <t>136.00 EUR IT ZRH</t>
  </si>
  <si>
    <t>8037  6233</t>
  </si>
  <si>
    <t>1955   1 LED'S</t>
  </si>
  <si>
    <t>KINGBRIGH S</t>
  </si>
  <si>
    <t>IMIPEX E     1.4K</t>
  </si>
  <si>
    <t>797.60 EUR DE ZRH</t>
  </si>
  <si>
    <t>8038  9402</t>
  </si>
  <si>
    <t>8992   1 PRODUCTS FOR E</t>
  </si>
  <si>
    <t>YE OPERATION               MSS GMBH  M</t>
  </si>
  <si>
    <t>EDILAS A     5.0K</t>
  </si>
  <si>
    <t>460.00 EUR DE ZDB</t>
  </si>
  <si>
    <t>8038  9456</t>
  </si>
  <si>
    <t>2443   1 MEDICAL PRODUC</t>
  </si>
  <si>
    <t>TS                         M.E.D. ME M</t>
  </si>
  <si>
    <t>EDICONSU     0.8K</t>
  </si>
  <si>
    <t>33.57 EUR DE SMV</t>
  </si>
  <si>
    <t>8039  0548</t>
  </si>
  <si>
    <t>6828   1 ALLOY EXW SHAN</t>
  </si>
  <si>
    <t>GHAI SUPRA50 / FENI48 / K9 SHANGHAI  L</t>
  </si>
  <si>
    <t>AMINERIE    69.0K</t>
  </si>
  <si>
    <t>2332.90 EUR CN BSL</t>
  </si>
  <si>
    <t>8040  4094</t>
  </si>
  <si>
    <t>5836   1 I UNTED CIRCUI</t>
  </si>
  <si>
    <t>T BOANDS DES I M PLOSNY II MEV PRAHA B</t>
  </si>
  <si>
    <t>EL POWER     0.5K</t>
  </si>
  <si>
    <t>246.00 EUR CZ ZRH</t>
  </si>
  <si>
    <t>8040  4265</t>
  </si>
  <si>
    <t>8679   1 KNITTED WOMEN</t>
  </si>
  <si>
    <t>TSHIRT                     ASTER TEK E</t>
  </si>
  <si>
    <t>SPRIT SW    14.5K</t>
  </si>
  <si>
    <t>182.55 EUR TR ZRH</t>
  </si>
  <si>
    <t>8040  4699</t>
  </si>
  <si>
    <t>0079   1 KITCHEN UTENSI</t>
  </si>
  <si>
    <t>LS &amp; CUTLERY               GERSON RE A</t>
  </si>
  <si>
    <t>NTHONY W     6.0K</t>
  </si>
  <si>
    <t>8041  6139</t>
  </si>
  <si>
    <t>3681   1 PIECES DE DECO</t>
  </si>
  <si>
    <t>LLETAGE                    BAUD MICR I</t>
  </si>
  <si>
    <t>NTREC AG     0.3K</t>
  </si>
  <si>
    <t>1808.00 EUR FR ZRH</t>
  </si>
  <si>
    <t>8041  6175</t>
  </si>
  <si>
    <t>9003   1 DOCUMENT</t>
  </si>
  <si>
    <t>DECHERT L A</t>
  </si>
  <si>
    <t>LMEIDA       0.1K</t>
  </si>
  <si>
    <t>8041  6185</t>
  </si>
  <si>
    <t>6886   1 DOCUMENTS</t>
  </si>
  <si>
    <t>PEROUSE M S</t>
  </si>
  <si>
    <t>YMATESE      0.2K</t>
  </si>
  <si>
    <t>8042  0860</t>
  </si>
  <si>
    <t>4451   1 N/Y GO 77M CAT</t>
  </si>
  <si>
    <t>ALOGUE CATALOQUE           H2 YACHT  W</t>
  </si>
  <si>
    <t>ILD GROU     3.0K</t>
  </si>
  <si>
    <t>NCV   EUR GB QLJ</t>
  </si>
  <si>
    <t>8042  1376</t>
  </si>
  <si>
    <t>3670   1 SINGLE ENVELOP</t>
  </si>
  <si>
    <t>ED DOCUMENT PLASTIC        LOCKHEED  C</t>
  </si>
  <si>
    <t>URTISS-W     1.0K</t>
  </si>
  <si>
    <t>57.58 EUR GB SMV</t>
  </si>
  <si>
    <t>8042  1577</t>
  </si>
  <si>
    <t>2942   1 SAMPLE OF MENS</t>
  </si>
  <si>
    <t>SHIRT 100% COTTON WOVEN 0 DEKKO APP E</t>
  </si>
  <si>
    <t>SPRIT SW     5.5K</t>
  </si>
  <si>
    <t>35.96 EUR BD ZRH</t>
  </si>
  <si>
    <t>8042  1741</t>
  </si>
  <si>
    <t>6513   1 DOCUMENTS</t>
  </si>
  <si>
    <t>NEWTON ME P</t>
  </si>
  <si>
    <t>ATEK PHI     1.0K</t>
  </si>
  <si>
    <t>8045  6760</t>
  </si>
  <si>
    <t>9910   1 SOLDERING EQUI</t>
  </si>
  <si>
    <t>PMENT SCORPION. REWORK SYS CH INTERN N</t>
  </si>
  <si>
    <t>SW MECHA    80.0K</t>
  </si>
  <si>
    <t>27148.48 EUR GB BSL</t>
  </si>
  <si>
    <t>8045  6831</t>
  </si>
  <si>
    <t>6760   1 HARD DISK</t>
  </si>
  <si>
    <t>FLAT PICT V</t>
  </si>
  <si>
    <t>IDEOCOMP     0.5K</t>
  </si>
  <si>
    <t>110.00 EUR BE BSL</t>
  </si>
  <si>
    <t>8049  8962</t>
  </si>
  <si>
    <t>9193   1 PIECES METALLI</t>
  </si>
  <si>
    <t>QUES                       ATS (ACTI E</t>
  </si>
  <si>
    <t>TEC SA       3.0K</t>
  </si>
  <si>
    <t>3060.00 EUR FR QNC</t>
  </si>
  <si>
    <t>9208   1 PIECS RETALLIG</t>
  </si>
  <si>
    <t>UES                        ATS (ACTI E</t>
  </si>
  <si>
    <t>TEL SA       3.0K</t>
  </si>
  <si>
    <t>2112.00 EUR FR QNC</t>
  </si>
  <si>
    <t>8052**5363*</t>
  </si>
  <si>
    <t>*9867   1 CHEMICALS 5-IO</t>
  </si>
  <si>
    <t>DO-1-PENTYNE, 50G UN3295,  CHESS GMB S</t>
  </si>
  <si>
    <t>979.40 EUR DE ZLI</t>
  </si>
  <si>
    <t>8052**5454*</t>
  </si>
  <si>
    <t>*2709   3 PAINT RELATED</t>
  </si>
  <si>
    <t>MATERIAL GLASS 3 PK II (3. PSG LTD   A</t>
  </si>
  <si>
    <t>MAC AERO     0.1K</t>
  </si>
  <si>
    <t>3168.24 EUR GB BSL</t>
  </si>
  <si>
    <t>CRN:  801177</t>
  </si>
  <si>
    <t>*2731   1 PAINT RELATED</t>
  </si>
  <si>
    <t>MATERIAL CLASS 3 P/G II AP PSG LTD   A</t>
  </si>
  <si>
    <t>RT PELLI     7.0K</t>
  </si>
  <si>
    <t>10.00 EUR GB GVA</t>
  </si>
  <si>
    <t>8054  6221</t>
  </si>
  <si>
    <t>5766   1 1 JACKET PADDE</t>
  </si>
  <si>
    <t>D 1 BLACK SKI TROUSERS 1 S II ETE RE A</t>
  </si>
  <si>
    <t>LBAN COU     5.0K</t>
  </si>
  <si>
    <t>NCV   EUR GB ZDB</t>
  </si>
  <si>
    <t>8054  6264</t>
  </si>
  <si>
    <t>4204   1 DOCS</t>
  </si>
  <si>
    <t>AKCAY TUR U</t>
  </si>
  <si>
    <t>NCV   EUR TR ZRH</t>
  </si>
  <si>
    <t>4215   1 DOCS</t>
  </si>
  <si>
    <t>AKCAY TUR C</t>
  </si>
  <si>
    <t>8054  6265</t>
  </si>
  <si>
    <t>5072   1 DOCS</t>
  </si>
  <si>
    <t>OZYOL HOL U</t>
  </si>
  <si>
    <t>0.94 EUR TR ZRH</t>
  </si>
  <si>
    <t>5153   1 DOCS.</t>
  </si>
  <si>
    <t>ALI SARAN S</t>
  </si>
  <si>
    <t>WISSQUOT     0.5K</t>
  </si>
  <si>
    <t>NCV   EUR TR QLS</t>
  </si>
  <si>
    <t>8054  6280</t>
  </si>
  <si>
    <t>5176   1 FABRIC SAMPLE</t>
  </si>
  <si>
    <t>RECEP SEN S</t>
  </si>
  <si>
    <t>AYANOGLU     0.5K</t>
  </si>
  <si>
    <t>0.94 EUR TR EAP</t>
  </si>
  <si>
    <t>8059  9436</t>
  </si>
  <si>
    <t>7927   1 PLASTIC OPITCA</t>
  </si>
  <si>
    <t>L FRAMES N.C. METAL/PLASTI EPOS SRL  C</t>
  </si>
  <si>
    <t>/O OPTIQ     0.8K</t>
  </si>
  <si>
    <t>325.00 EUR IT GVA</t>
  </si>
  <si>
    <t>8060  0634</t>
  </si>
  <si>
    <t>2183   1 SPL OF MENS L/</t>
  </si>
  <si>
    <t>S SHIRT 100% COTTON 25 PCS DEKKO APP E</t>
  </si>
  <si>
    <t>SPRIT SW     8.5K</t>
  </si>
  <si>
    <t>242.26 EUR BD ZRH</t>
  </si>
  <si>
    <t>8060  0653</t>
  </si>
  <si>
    <t>3092   1 EXP DOCUMENT</t>
  </si>
  <si>
    <t>DHAKA BAN U</t>
  </si>
  <si>
    <t>BL (SWIT     0.2K</t>
  </si>
  <si>
    <t>8060  1747</t>
  </si>
  <si>
    <t>0643   1 DOCUMENTUM</t>
  </si>
  <si>
    <t>DR. PALAY S</t>
  </si>
  <si>
    <t>ELECTA M     0.5K</t>
  </si>
  <si>
    <t>NCV   EUR HU QLJ</t>
  </si>
  <si>
    <t>8060  2008</t>
  </si>
  <si>
    <t>8434   1 DOCUMENTS</t>
  </si>
  <si>
    <t>PAUL MASO A</t>
  </si>
  <si>
    <t>RKAS INT     0.1K</t>
  </si>
  <si>
    <t>8060  2087</t>
  </si>
  <si>
    <t>0857   1 DOCUMENTS</t>
  </si>
  <si>
    <t>CAMBRIDGE W</t>
  </si>
  <si>
    <t>ITHERS L     0.3K</t>
  </si>
  <si>
    <t>8060  9519</t>
  </si>
  <si>
    <t>0847   1 LEGAL DOCS</t>
  </si>
  <si>
    <t>ELHANAN L N</t>
  </si>
  <si>
    <t>OTENSTEI     0.2K</t>
  </si>
  <si>
    <t>0.94 EUR IL BSL</t>
  </si>
  <si>
    <t>8061  4322</t>
  </si>
  <si>
    <t>4682   1 PCBS NS. DOC.</t>
  </si>
  <si>
    <t>( BVE ) N.: 643 16/02/2017 ELTOS S.P B</t>
  </si>
  <si>
    <t>EL POWER     3.0K</t>
  </si>
  <si>
    <t>3390.00 EUR IT ZRH</t>
  </si>
  <si>
    <t>8061  4407</t>
  </si>
  <si>
    <t>2332   1 ACCOUNT ITEMS</t>
  </si>
  <si>
    <t>INV . 17 RE - 02 WATCH HAI SIA VENDO H</t>
  </si>
  <si>
    <t>ARRY WIN     0.5K</t>
  </si>
  <si>
    <t>11398.16 EUR LV GVA</t>
  </si>
  <si>
    <t>8061  4621</t>
  </si>
  <si>
    <t>0284   1 LEGAL DOCS</t>
  </si>
  <si>
    <t>MOSHE STR A</t>
  </si>
  <si>
    <t>P ANLAGE     0.2K</t>
  </si>
  <si>
    <t>0.94 EUR IL ZRH</t>
  </si>
  <si>
    <t>8061  5022</t>
  </si>
  <si>
    <t>7970   1 PLEASE SEE ATT</t>
  </si>
  <si>
    <t>ACHED PROFORMA INVOICE VER TUTTI ELE V</t>
  </si>
  <si>
    <t>EROFIT A     0.4K</t>
  </si>
  <si>
    <t>0.80 EUR HU QLJ</t>
  </si>
  <si>
    <t>8061  5101</t>
  </si>
  <si>
    <t>8083   1 LEGAL DOCS</t>
  </si>
  <si>
    <t>CBH       C</t>
  </si>
  <si>
    <t>BH           0.2K</t>
  </si>
  <si>
    <t>8061  5105</t>
  </si>
  <si>
    <t>2527   1 LEGAL DOCS</t>
  </si>
  <si>
    <t>DEUTSCHE  D</t>
  </si>
  <si>
    <t>EUTSCHE      0.2K</t>
  </si>
  <si>
    <t>8062  2421</t>
  </si>
  <si>
    <t>2300   1 DOCSX</t>
  </si>
  <si>
    <t>EXMARK I     0.5K</t>
  </si>
  <si>
    <t>NCV   EUR PT GVA</t>
  </si>
  <si>
    <t>8062  4912</t>
  </si>
  <si>
    <t>9969   3 MARKETING MAT.</t>
  </si>
  <si>
    <t>HCL TECHN M</t>
  </si>
  <si>
    <t>ARIOTT Z    19.0K</t>
  </si>
  <si>
    <t>CRN:  808042</t>
  </si>
  <si>
    <t>N             PAGE:   62</t>
  </si>
  <si>
    <t>8062  4932</t>
  </si>
  <si>
    <t>9894   1 CIVIL AC PARTS</t>
  </si>
  <si>
    <t>INVOICE : 286645 VALVE AS BOLLORE C S</t>
  </si>
  <si>
    <t>R TECHNI     2.0K</t>
  </si>
  <si>
    <t>1.02 EUR NL ZRH</t>
  </si>
  <si>
    <t>8064  6741</t>
  </si>
  <si>
    <t>0492   1 DOCUMENT</t>
  </si>
  <si>
    <t>SITEL IBE I</t>
  </si>
  <si>
    <t>NDIGO DI     0.2K</t>
  </si>
  <si>
    <t>1.00 EUR ES ZRH</t>
  </si>
  <si>
    <t>8064  6745</t>
  </si>
  <si>
    <t>2970   1 MATERIAL TEXTI</t>
  </si>
  <si>
    <t>L PD58063900 DELIVERY 3825 SCAVINI   H</t>
  </si>
  <si>
    <t>WB GURTE     2.5K</t>
  </si>
  <si>
    <t>40.50 EUR ES QGL</t>
  </si>
  <si>
    <t>8064  7006</t>
  </si>
  <si>
    <t>4719   1 LEGAL DOCS</t>
  </si>
  <si>
    <t>HAGIT ISR F</t>
  </si>
  <si>
    <t>ALCON PR     0.2K</t>
  </si>
  <si>
    <t>8064  7124</t>
  </si>
  <si>
    <t>0860   1 PLASTIC GUARDS</t>
  </si>
  <si>
    <t>FOR AUTOMOBILE REAR BUMPE RICHARD G M</t>
  </si>
  <si>
    <t>AXESS AU     4.0K</t>
  </si>
  <si>
    <t>231.84 EUR GB ZRH</t>
  </si>
  <si>
    <t>8064  7305</t>
  </si>
  <si>
    <t>6308   1 I DOCUMENTS</t>
  </si>
  <si>
    <t>SEBRE A.S W</t>
  </si>
  <si>
    <t>AL I ER      0.3K</t>
  </si>
  <si>
    <t>1.00 EUR CZ ZRH</t>
  </si>
  <si>
    <t>8064  7478</t>
  </si>
  <si>
    <t>3877   1 OPTICAL SENSIN</t>
  </si>
  <si>
    <t>G UNIT SENSING UNIT VAT #5 ST ENGINE M</t>
  </si>
  <si>
    <t>ERITIS G     7.0K</t>
  </si>
  <si>
    <t>5.76 EUR GB QLJ</t>
  </si>
  <si>
    <t>8064  7552</t>
  </si>
  <si>
    <t>6930   1 DOCUMENT</t>
  </si>
  <si>
    <t>PEARSE TR M</t>
  </si>
  <si>
    <t>S. MARTI     0.5K</t>
  </si>
  <si>
    <t>NCV   EUR GB ZDS</t>
  </si>
  <si>
    <t>6941   1 DOCUMENTS</t>
  </si>
  <si>
    <t>PEARSE TR C</t>
  </si>
  <si>
    <t>/O STUDI     0.5K</t>
  </si>
  <si>
    <t>8064  7752</t>
  </si>
  <si>
    <t>4003   1 DEFECT WATCHES</t>
  </si>
  <si>
    <t>FOR REPAIR                MGI LUXUR M</t>
  </si>
  <si>
    <t>GI LUXUR     1.9K</t>
  </si>
  <si>
    <t>19281.00 EUR DE BRN</t>
  </si>
  <si>
    <t>8064  7754</t>
  </si>
  <si>
    <t>7390   1 I OTARIAL DOCU</t>
  </si>
  <si>
    <t>MENTS                      HVK LEGAL A</t>
  </si>
  <si>
    <t>CTA NOTA     0.5K</t>
  </si>
  <si>
    <t>1.00 EUR NL QGL</t>
  </si>
  <si>
    <t>8064  7885</t>
  </si>
  <si>
    <t>4033   1 ACCESSORIES ME</t>
  </si>
  <si>
    <t>TAL                        2 C DI CO F</t>
  </si>
  <si>
    <t>ENDI TIM     1.0K</t>
  </si>
  <si>
    <t>1419.00 EUR IT BRN</t>
  </si>
  <si>
    <t>8065  4565</t>
  </si>
  <si>
    <t>6020   1 MARKETING MATR</t>
  </si>
  <si>
    <t>IALS ASAMPLES COST CODE 12 TRANQUINI C</t>
  </si>
  <si>
    <t>/O TRANQ     8.0K</t>
  </si>
  <si>
    <t>1.00 EUR PL ZRH</t>
  </si>
  <si>
    <t>8067  3297</t>
  </si>
  <si>
    <t>9562   1 1 BOX RIF. (DT</t>
  </si>
  <si>
    <t>) N. 1122 DEL 16-02-2017 R MASTERPAC P</t>
  </si>
  <si>
    <t>RODUCTUS    15.0K</t>
  </si>
  <si>
    <t>1200.00 EUR IT ZRH</t>
  </si>
  <si>
    <t>8068  3625</t>
  </si>
  <si>
    <t>9261   1 DOCSS</t>
  </si>
  <si>
    <t>CONCEIÇAO A</t>
  </si>
  <si>
    <t>UTARK SP     0.5K</t>
  </si>
  <si>
    <t>NCV   EUR PT BRN</t>
  </si>
  <si>
    <t>8075  3796</t>
  </si>
  <si>
    <t>2700   1 FURS</t>
  </si>
  <si>
    <t>FURS      D</t>
  </si>
  <si>
    <t>ANIEL BE     3.0K</t>
  </si>
  <si>
    <t>6000.00 EUR IT QLS</t>
  </si>
  <si>
    <t>8076  1214</t>
  </si>
  <si>
    <t>9478   1 1 BRONZE HARE</t>
  </si>
  <si>
    <t>WITH STONE CONSOLE AND BOO SMELIK  &amp; L</t>
  </si>
  <si>
    <t>UZERNER     12.0K</t>
  </si>
  <si>
    <t>1792.00 EUR NL QLJ</t>
  </si>
  <si>
    <t>8076  1224</t>
  </si>
  <si>
    <t>7478   1 CAMERA LENS EX</t>
  </si>
  <si>
    <t>TENSION TUBE FILM GUIDE RO FILMFABRI C</t>
  </si>
  <si>
    <t>INE GREL     0.4K</t>
  </si>
  <si>
    <t>95.00 EUR NL ZRH</t>
  </si>
  <si>
    <t>8076  1865</t>
  </si>
  <si>
    <t>3715   1 LUFTFAS I TEIL</t>
  </si>
  <si>
    <t>E DAS AUFGEFUEHRTE LIEFERS WESTHERN  H</t>
  </si>
  <si>
    <t>ARENCO S     5.2K</t>
  </si>
  <si>
    <t>4714.77 EUR DE ZJA</t>
  </si>
  <si>
    <t>8076  1888</t>
  </si>
  <si>
    <t>3069   1 4 CD I I DUL I</t>
  </si>
  <si>
    <t>I IN I O - SET EA DIP128J- ELECTRONI M</t>
  </si>
  <si>
    <t>PI TECHN    20.2K</t>
  </si>
  <si>
    <t>4785.40 EUR DE ZDB</t>
  </si>
  <si>
    <t>8076  1898</t>
  </si>
  <si>
    <t>3197   1 BEARINGS LIEFE</t>
  </si>
  <si>
    <t>RSCHEIN LI-2204273 VOM 16. ICBE      H</t>
  </si>
  <si>
    <t>EIZMANN     32.1K</t>
  </si>
  <si>
    <t>117.00 EUR DE BSL</t>
  </si>
  <si>
    <t>8078  0164</t>
  </si>
  <si>
    <t>1744   1 INTRAOCULAR LE</t>
  </si>
  <si>
    <t>NS INTRAOCULAR LENSES - OP CRISTALEN M</t>
  </si>
  <si>
    <t>EDILAS       5.8K</t>
  </si>
  <si>
    <t>5070.00 EUR FR ZDB</t>
  </si>
  <si>
    <t>8078  9819</t>
  </si>
  <si>
    <t>2961   1 DRESSING TOOLS</t>
  </si>
  <si>
    <t>INDIMANT  S</t>
  </si>
  <si>
    <t>UDPACK B     0.5K</t>
  </si>
  <si>
    <t>1449.00 EUR DE LUG</t>
  </si>
  <si>
    <t>8080  4877</t>
  </si>
  <si>
    <t>5494   1 DOCUMENTS</t>
  </si>
  <si>
    <t>GALERIE X M</t>
  </si>
  <si>
    <t>R MURIEL     0.2K</t>
  </si>
  <si>
    <t>NCV   EUR BE ZDS</t>
  </si>
  <si>
    <t>5520   1 DOCUMENT I</t>
  </si>
  <si>
    <t>R. THOMA     0.2K</t>
  </si>
  <si>
    <t>8080  4935</t>
  </si>
  <si>
    <t>5627   1 DCIDC CONVERLE</t>
  </si>
  <si>
    <t>RS                         RECOM POW T</t>
  </si>
  <si>
    <t>RENEW EL     7.6K</t>
  </si>
  <si>
    <t>5309.30 EUR AT ZRH</t>
  </si>
  <si>
    <t>8082  0183</t>
  </si>
  <si>
    <t>0710   1 ZIFFERBLATTER</t>
  </si>
  <si>
    <t>X45306 ABRUF-NR.: P0290969 CB FEINME M</t>
  </si>
  <si>
    <t>ANOMETER    27.0K</t>
  </si>
  <si>
    <t>425.19 EUR DE ZLM</t>
  </si>
  <si>
    <t>8082  0198</t>
  </si>
  <si>
    <t>6510   1 PC BOARD FOR B</t>
  </si>
  <si>
    <t>ILL RECYCLER PC BOARD FOR  CPI       C</t>
  </si>
  <si>
    <t>PI CRANE     0.2K</t>
  </si>
  <si>
    <t>58.00 EUR DE GVA</t>
  </si>
  <si>
    <t>8082  8247</t>
  </si>
  <si>
    <t>7857   1 PIECES PLASTIQ</t>
  </si>
  <si>
    <t>UES AME RM56-01 SERIAL NO  CRYLA DEV M</t>
  </si>
  <si>
    <t>ULTIA II     0.6K</t>
  </si>
  <si>
    <t>960.00 EUR FR GVA</t>
  </si>
  <si>
    <t>8082  8263</t>
  </si>
  <si>
    <t>4378   3 PRODUCTS COSTI</t>
  </si>
  <si>
    <t>METIQUES VAT FR 289 8888 6 PLATINUM  J</t>
  </si>
  <si>
    <t>BY          30.0K</t>
  </si>
  <si>
    <t>2413.11 EUR FR GVA</t>
  </si>
  <si>
    <t>CRN:  809106</t>
  </si>
  <si>
    <t>6223   1 ACRYTHERN SAMP</t>
  </si>
  <si>
    <t>LES ( STONE)               REBETON   P</t>
  </si>
  <si>
    <t>ROGIN SA     3.2K</t>
  </si>
  <si>
    <t>10.00 EUR FR QLS</t>
  </si>
  <si>
    <t>8082  8310</t>
  </si>
  <si>
    <t>9965   1 DISQUE DUR 1 D</t>
  </si>
  <si>
    <t>ISQUE DUR                  FILMOR BY C</t>
  </si>
  <si>
    <t>INEMOTIO     0.5K</t>
  </si>
  <si>
    <t>50.00 EUR FR BRN</t>
  </si>
  <si>
    <t>8084  2276</t>
  </si>
  <si>
    <t>1639   1 OUTILLAGE INDU</t>
  </si>
  <si>
    <t>STRIEL VAT FR 29 380 723 4 GM EROSIO H</t>
  </si>
  <si>
    <t>ARRY WIN     0.3K</t>
  </si>
  <si>
    <t>385.00 EUR FR GVA</t>
  </si>
  <si>
    <t>8085  8142</t>
  </si>
  <si>
    <t>3860   1 MATERIA INFORM</t>
  </si>
  <si>
    <t>ATICO NOTE N 010226 02/15/ TEKNOSERV C</t>
  </si>
  <si>
    <t>ERN          0.1K</t>
  </si>
  <si>
    <t>770.40 EUR ES GVA</t>
  </si>
  <si>
    <t>8085  8145</t>
  </si>
  <si>
    <t>9415   1 ORTHOPEDIC MAT</t>
  </si>
  <si>
    <t>ERIAL LS301 LUMBACK GRIS X ESPECIALI F</t>
  </si>
  <si>
    <t>REY ORTH     0.1K</t>
  </si>
  <si>
    <t>384.11 EUR ES ZDB</t>
  </si>
  <si>
    <t>8085  8174</t>
  </si>
  <si>
    <t>3767   1 DOCS - DOC'S -</t>
  </si>
  <si>
    <t>LILLY SCO U</t>
  </si>
  <si>
    <t>BS SWITZ     0.4K</t>
  </si>
  <si>
    <t>8087  0857</t>
  </si>
  <si>
    <t>1179   1 CAVO ELECTRICT</t>
  </si>
  <si>
    <t>(ELECTRIC I I I LES) CAVO ELETTRONI I</t>
  </si>
  <si>
    <t>CA I EC     1.4K</t>
  </si>
  <si>
    <t>871.00 EUR IT SIR</t>
  </si>
  <si>
    <t>8087  0871</t>
  </si>
  <si>
    <t>8151   1 DILUITI/TAILLE</t>
  </si>
  <si>
    <t>UR/DRESS SUIT              CIECI POL G</t>
  </si>
  <si>
    <t>ROSS COU     0.1K</t>
  </si>
  <si>
    <t>14350.00 EUR IT ZRH</t>
  </si>
  <si>
    <t>8087  4214</t>
  </si>
  <si>
    <t>3633   1 DOCUMENTS DOCU</t>
  </si>
  <si>
    <t>MENTOS                     TERCIOPEL U</t>
  </si>
  <si>
    <t>BS AG WE     0.2K</t>
  </si>
  <si>
    <t>NCV   EUR MX ZRH</t>
  </si>
  <si>
    <t>8089  4580</t>
  </si>
  <si>
    <t>2214   1 SAMPLE OF MENS</t>
  </si>
  <si>
    <t>T-SHIRT 100%COTTON KNIT   SQUARE FA E</t>
  </si>
  <si>
    <t>SPRITY S     6.0K</t>
  </si>
  <si>
    <t>123.41 EUR BD ZRH</t>
  </si>
  <si>
    <t>8089  4960</t>
  </si>
  <si>
    <t>1480   1 ILLEGIBLE-I</t>
  </si>
  <si>
    <t>A ILLEGIB A</t>
  </si>
  <si>
    <t>IR S II      0.1K</t>
  </si>
  <si>
    <t>8089  4961</t>
  </si>
  <si>
    <t>0521   6 MEDICAL BLISTE</t>
  </si>
  <si>
    <t>RS PACKAGING PVC PHARMIS H BRINGHIGH P</t>
  </si>
  <si>
    <t>HARMIS G    60.0K</t>
  </si>
  <si>
    <t>NCV   EUR GB EAP</t>
  </si>
  <si>
    <t>CRN:  801226</t>
  </si>
  <si>
    <t>8089  5046</t>
  </si>
  <si>
    <t>6990   3 DVD'S  VAT ID</t>
  </si>
  <si>
    <t>: GB 649 9525 80           FAST FORW D</t>
  </si>
  <si>
    <t>ODAX AG     45.0K</t>
  </si>
  <si>
    <t>2185.62 EUR GB QLJ</t>
  </si>
  <si>
    <t>CRN:  804536</t>
  </si>
  <si>
    <t>N             PAGE:   63</t>
  </si>
  <si>
    <t>8089  5099</t>
  </si>
  <si>
    <t>7363   1 PAPER WORK</t>
  </si>
  <si>
    <t>0.01 EUR GB LUG</t>
  </si>
  <si>
    <t>8093  0806</t>
  </si>
  <si>
    <t>5510   1 (DOCUMENTS)</t>
  </si>
  <si>
    <t>WALZ FRAN B</t>
  </si>
  <si>
    <t>RADFORD      2.4K</t>
  </si>
  <si>
    <t>1.20 EUR FR QLJ</t>
  </si>
  <si>
    <t>8095  4131</t>
  </si>
  <si>
    <t>6401   1 DOCUMENTS</t>
  </si>
  <si>
    <t>PRO       L</t>
  </si>
  <si>
    <t>ORENZO B     4.5K</t>
  </si>
  <si>
    <t>6412   1 IPHONE APPLE I</t>
  </si>
  <si>
    <t>PHONE SE                   PRO       P</t>
  </si>
  <si>
    <t>RO           0.1K</t>
  </si>
  <si>
    <t>403.07 EUR GB ZRH</t>
  </si>
  <si>
    <t>8095  4137</t>
  </si>
  <si>
    <t>0383   1 STEEL CLAMPS U</t>
  </si>
  <si>
    <t>L2129UK 3.1/2 ULPFC 3/4 20 BAND-IT C H</t>
  </si>
  <si>
    <t>EIZMANN     16.0K</t>
  </si>
  <si>
    <t>209.07 EUR GB BSL</t>
  </si>
  <si>
    <t>8095  4151</t>
  </si>
  <si>
    <t>4676   1 SYNTHETIS  II</t>
  </si>
  <si>
    <t>GARL FOR  LABORATORY USE O DEXTRA LA S</t>
  </si>
  <si>
    <t>IGMA-ALD     0.2K</t>
  </si>
  <si>
    <t>388.68 EUR GB ZLI</t>
  </si>
  <si>
    <t>8095  4197</t>
  </si>
  <si>
    <t>7627   1 LEGAL DOCS</t>
  </si>
  <si>
    <t>BEN ARI G F</t>
  </si>
  <si>
    <t>IMANOR A     0.2K</t>
  </si>
  <si>
    <t>8095  4200</t>
  </si>
  <si>
    <t>9350   1 LEGAL DOCS</t>
  </si>
  <si>
    <t>KONFORTI  U</t>
  </si>
  <si>
    <t>BS SWITE     0.2K</t>
  </si>
  <si>
    <t>8095  4226</t>
  </si>
  <si>
    <t>5620   1 ELECTRICAL TER</t>
  </si>
  <si>
    <t>MINALS TAG                 KALLISHA  J</t>
  </si>
  <si>
    <t>ET AVIAT     1.8K</t>
  </si>
  <si>
    <t>9729.02 EUR GB BSL</t>
  </si>
  <si>
    <t>8095  4234</t>
  </si>
  <si>
    <t>8675   1 DOC</t>
  </si>
  <si>
    <t>NOVPLASTA B</t>
  </si>
  <si>
    <t>LIPACK       0.5K</t>
  </si>
  <si>
    <t>1.00 EUR SK SMV</t>
  </si>
  <si>
    <t>8095  4261</t>
  </si>
  <si>
    <t>8475   1 MEDICAL DIAGNO</t>
  </si>
  <si>
    <t>STICS  NON-HAZARDOUS. FAST RSR LTD   R</t>
  </si>
  <si>
    <t>UWAG HAN     9.0K</t>
  </si>
  <si>
    <t>4326.70 EUR GB BSL</t>
  </si>
  <si>
    <t>8095  4342</t>
  </si>
  <si>
    <t>7632   1 SERVICE REPAIR</t>
  </si>
  <si>
    <t>L'ESTHEZO L</t>
  </si>
  <si>
    <t>IESTHEZO     3.0K</t>
  </si>
  <si>
    <t>0.02 EUR PL ZJA</t>
  </si>
  <si>
    <t>8095  4373</t>
  </si>
  <si>
    <t>4069   1 ILLEGIBLE-I EQ</t>
  </si>
  <si>
    <t>UIPMENT URZADZENIA POMIARO MICHAT SZ S</t>
  </si>
  <si>
    <t>WISS QUA     3.0K</t>
  </si>
  <si>
    <t>500.00 EUR PL BSL</t>
  </si>
  <si>
    <t>5856   1 DCP HARD DRIVE</t>
  </si>
  <si>
    <t>RT HOUSE     1.0K</t>
  </si>
  <si>
    <t>10.00 EUR PL ZRH</t>
  </si>
  <si>
    <t>8096  6330</t>
  </si>
  <si>
    <t>9933   1 DOCS</t>
  </si>
  <si>
    <t>GSD HOLDI W</t>
  </si>
  <si>
    <t>EALTH MA     0.5K</t>
  </si>
  <si>
    <t>NCV   EUR TR GVA</t>
  </si>
  <si>
    <t>8096  6370</t>
  </si>
  <si>
    <t>3590   1 MAGNETBAND</t>
  </si>
  <si>
    <t>SIKO GMBH N</t>
  </si>
  <si>
    <t>TI AG        4.7K</t>
  </si>
  <si>
    <t>600.00 EUR DE ZDB</t>
  </si>
  <si>
    <t>8096  6436</t>
  </si>
  <si>
    <t>5539   1 DOCUMENTS</t>
  </si>
  <si>
    <t>SIA DIMAX H</t>
  </si>
  <si>
    <t>UBLOT S.     1.5K</t>
  </si>
  <si>
    <t>1.00 EUR LV QLS</t>
  </si>
  <si>
    <t>8096  6484</t>
  </si>
  <si>
    <t>7224   1 BALLOON CATH D</t>
  </si>
  <si>
    <t>OC.                        BIOTRONIK B</t>
  </si>
  <si>
    <t>IOTRONIK     0.1K</t>
  </si>
  <si>
    <t>NCV   EUR HU ZRH</t>
  </si>
  <si>
    <t>8096  6503</t>
  </si>
  <si>
    <t>4560   5 CD'S DVD'S A S</t>
  </si>
  <si>
    <t>TREETCAR NAMED DESIRE A ST ISOTOPE M D</t>
  </si>
  <si>
    <t>ODAX SG     93.2K</t>
  </si>
  <si>
    <t>4016.27 EUR GB QLJ</t>
  </si>
  <si>
    <t>CRN:  808024</t>
  </si>
  <si>
    <t>8096  6681</t>
  </si>
  <si>
    <t>9981   4 PRESENTATION T</t>
  </si>
  <si>
    <t>RAYS 25- BLACK PRESENTATIO DE GRISOG D</t>
  </si>
  <si>
    <t>E GRISOG    60.0K</t>
  </si>
  <si>
    <t>371.76 EUR GB GVA</t>
  </si>
  <si>
    <t>CRN:  807410</t>
  </si>
  <si>
    <t>8096  6803</t>
  </si>
  <si>
    <t>2604   1 PLASTIC SAMPLE</t>
  </si>
  <si>
    <t>S 2 ECHANTILLON DE BOUCHON CURTIL SA E</t>
  </si>
  <si>
    <t>COTECHNO     0.1K</t>
  </si>
  <si>
    <t>10.00 EUR FR QGL</t>
  </si>
  <si>
    <t>8096  6912</t>
  </si>
  <si>
    <t>1238   1 OOTILLAGE COUB</t>
  </si>
  <si>
    <t>URE BL N 38039 DU 16/02/20 TECHNICAR B</t>
  </si>
  <si>
    <t>ONINCHI      0.1K</t>
  </si>
  <si>
    <t>213.50 EUR FR GVA</t>
  </si>
  <si>
    <t>8096  8280</t>
  </si>
  <si>
    <t>9450   1 FABRIC SAM,PLE</t>
  </si>
  <si>
    <t>S                         CLOTHE-UP E</t>
  </si>
  <si>
    <t>73.65 EUR PT ZRH</t>
  </si>
  <si>
    <t>8096  8288</t>
  </si>
  <si>
    <t>7890   2 CHOCOLATES</t>
  </si>
  <si>
    <t>SOCIAL LA N</t>
  </si>
  <si>
    <t>ESPRESSO     7.0K</t>
  </si>
  <si>
    <t>NCV   EUR BE QLS</t>
  </si>
  <si>
    <t>CRN:  807879</t>
  </si>
  <si>
    <t>8100  3983</t>
  </si>
  <si>
    <t>5260   1 MECHANICAL PIE</t>
  </si>
  <si>
    <t>CES STEEL CASE STEEL CASE  FLASH D'O B</t>
  </si>
  <si>
    <t>ULGARI G     1.0K</t>
  </si>
  <si>
    <t>635.16 EUR ES BRN</t>
  </si>
  <si>
    <t>8100  7097</t>
  </si>
  <si>
    <t>4359   1 REGENERATED DI</t>
  </si>
  <si>
    <t>ALS DDT . NR . 101 DEL 16/ COLEDAN E I</t>
  </si>
  <si>
    <t>WC SCHAF     0.3K</t>
  </si>
  <si>
    <t>491.00 EUR IT SMV</t>
  </si>
  <si>
    <t>8100  7111</t>
  </si>
  <si>
    <t>9717   1 APARE IIII ELE</t>
  </si>
  <si>
    <t>II RO III EAL ACCESSORI P MEDELA IT M</t>
  </si>
  <si>
    <t>EDELA AG    29.0K</t>
  </si>
  <si>
    <t>8134.56 EUR IT QLJ</t>
  </si>
  <si>
    <t>8100  7113</t>
  </si>
  <si>
    <t>0192   3 SPARE PARTS DD</t>
  </si>
  <si>
    <t>T NR. 000043 DEL 16/02/201 D.B. ENGI N</t>
  </si>
  <si>
    <t>EIDMART     45.0K</t>
  </si>
  <si>
    <t>9450.00 EUR IT GVA</t>
  </si>
  <si>
    <t>8100  7114</t>
  </si>
  <si>
    <t>5552   1 DOCUMENTS</t>
  </si>
  <si>
    <t>LOZZER MG M</t>
  </si>
  <si>
    <t>IOTTO DI     0.2K</t>
  </si>
  <si>
    <t>1.00 EUR IT BSL</t>
  </si>
  <si>
    <t>8100  7123</t>
  </si>
  <si>
    <t>8884   1 GOLD RING ENGR</t>
  </si>
  <si>
    <t>OVED MERCE NON PREZIOSA    STICCO SP M</t>
  </si>
  <si>
    <t>.A.X. MU     0.5K</t>
  </si>
  <si>
    <t>1500.00 EUR IT LUG</t>
  </si>
  <si>
    <t>8100  7127</t>
  </si>
  <si>
    <t>6554   1 NO 2 VIBRATORI</t>
  </si>
  <si>
    <t>LIEFERANTENNUMER: 52750 L MOX MEC S E</t>
  </si>
  <si>
    <t>TA SA        5.8K</t>
  </si>
  <si>
    <t>2286.00 EUR IT BSL</t>
  </si>
  <si>
    <t>8100  7719</t>
  </si>
  <si>
    <t>4490   1 OPHTHALMIC INS</t>
  </si>
  <si>
    <t>TRUMENTS STEEL STRAIGHT TY SD HEALTH M</t>
  </si>
  <si>
    <t>EDILAS A    11.0K</t>
  </si>
  <si>
    <t>2635.88 EUR GB ZDB</t>
  </si>
  <si>
    <t>8100  7912</t>
  </si>
  <si>
    <t>3180   1 PROCESSED ALU</t>
  </si>
  <si>
    <t>PARTS                      ELCON GER E</t>
  </si>
  <si>
    <t>TEL S.A.    11.0K</t>
  </si>
  <si>
    <t>1936.72 EUR HR QNC</t>
  </si>
  <si>
    <t>8100  7916</t>
  </si>
  <si>
    <t>6481   1 1 I 2 MG I UXI</t>
  </si>
  <si>
    <t>ND I E 933399990 SENDER VA OLCHEMIM  P</t>
  </si>
  <si>
    <t>LANT VAS     0.5K</t>
  </si>
  <si>
    <t>11.22 EUR CZ ZRH</t>
  </si>
  <si>
    <t>8100  7963</t>
  </si>
  <si>
    <t>3987   1 HY I ROMETER</t>
  </si>
  <si>
    <t>SALE I TI B</t>
  </si>
  <si>
    <t>ACKES &amp;      0.1K</t>
  </si>
  <si>
    <t>3.00 EUR IT GVA</t>
  </si>
  <si>
    <t>8100  8083</t>
  </si>
  <si>
    <t>6323   1 2COIN 15198 -</t>
  </si>
  <si>
    <t>MANLIA SCANTILLA DENARIUS, OSLO MYNT N</t>
  </si>
  <si>
    <t>VMISMATI     0.1K</t>
  </si>
  <si>
    <t>10000.00 EUR NO ZRH</t>
  </si>
  <si>
    <t>8100  8236</t>
  </si>
  <si>
    <t>9357   1 KUPPLUNG STECK</t>
  </si>
  <si>
    <t>KUPLUNG                    SCHAFER-  A</t>
  </si>
  <si>
    <t>PROZ SOU     0.2K</t>
  </si>
  <si>
    <t>73.00 EUR CZ QGL</t>
  </si>
  <si>
    <t>8100  8473</t>
  </si>
  <si>
    <t>8178   5 PRINTED COTTON</t>
  </si>
  <si>
    <t>T-SHIRTS GREEN DAY AMERIC ROCK OFF  C</t>
  </si>
  <si>
    <t>EDE SHOP     6.0K</t>
  </si>
  <si>
    <t>555.61 EUR GB SMV</t>
  </si>
  <si>
    <t>CRN:  807876</t>
  </si>
  <si>
    <t>N             PAGE:   64</t>
  </si>
  <si>
    <t>4160   1 LEGAL DOCS</t>
  </si>
  <si>
    <t>EMNOAL    U</t>
  </si>
  <si>
    <t>BP SA        0.2K</t>
  </si>
  <si>
    <t>4491   1 LEGAL DOCS</t>
  </si>
  <si>
    <t>STANISLAV B</t>
  </si>
  <si>
    <t>ANK FRIC     0.9K</t>
  </si>
  <si>
    <t>0.94 EUR IL ZLI</t>
  </si>
  <si>
    <t>8103  1734</t>
  </si>
  <si>
    <t>4666   1 WATCH PARTS GE</t>
  </si>
  <si>
    <t>RMU SILVER STAMPED MOONFAC SARPANEVA M</t>
  </si>
  <si>
    <t>B &amp; F SA     0.3K</t>
  </si>
  <si>
    <t>18.75 EUR FI GVA</t>
  </si>
  <si>
    <t>8103  1741</t>
  </si>
  <si>
    <t>5490   1 OIL QTY TRANSM</t>
  </si>
  <si>
    <t>ITTER 52070285961 17DE4701 LUFTHANSA M</t>
  </si>
  <si>
    <t>AGGITT S     4.9K</t>
  </si>
  <si>
    <t>5945.30 EUR DE BRN</t>
  </si>
  <si>
    <t>8103  7391</t>
  </si>
  <si>
    <t>8849   1 2 PCS. GLASS T</t>
  </si>
  <si>
    <t>ROPHY 6 PCS. GLASS MEDAL G JOSKA KRI V</t>
  </si>
  <si>
    <t>EYSONNAZ    16.1K</t>
  </si>
  <si>
    <t>590.00 EUR DE QGL</t>
  </si>
  <si>
    <t>8103  7405</t>
  </si>
  <si>
    <t>4117   1 FUGEHOLSE 0478</t>
  </si>
  <si>
    <t>8A000-44E002               OHRMANN G S</t>
  </si>
  <si>
    <t>ULZER MI     0.7K</t>
  </si>
  <si>
    <t>710.00 EUR DE ZLI</t>
  </si>
  <si>
    <t>8103  7411</t>
  </si>
  <si>
    <t>0783   1 KABEL</t>
  </si>
  <si>
    <t>HEC ELECT M</t>
  </si>
  <si>
    <t>ETTLER-T     3.5K</t>
  </si>
  <si>
    <t>650.00 EUR DE ZRH</t>
  </si>
  <si>
    <t>8103  8273</t>
  </si>
  <si>
    <t>6413   2 CUL II U I MED</t>
  </si>
  <si>
    <t>IA DELIVERY NOTE N : 17004 REACTIVOS A</t>
  </si>
  <si>
    <t>XON LAB     30.0K</t>
  </si>
  <si>
    <t>609.66 EUR ES ZDB</t>
  </si>
  <si>
    <t>8103  8303</t>
  </si>
  <si>
    <t>2390   1 TENSION GAUGE</t>
  </si>
  <si>
    <t>CORREX 500G CNP FM 7220423 TEYDISA   H</t>
  </si>
  <si>
    <t>AAG - ST     0.6K</t>
  </si>
  <si>
    <t>404.45 EUR ES BRN</t>
  </si>
  <si>
    <t>8105  6300</t>
  </si>
  <si>
    <t>0858   1 SOUND CARRIER</t>
  </si>
  <si>
    <t>INANDOUT  L</t>
  </si>
  <si>
    <t>491.08 EUR AT ZRH</t>
  </si>
  <si>
    <t>8105  6310</t>
  </si>
  <si>
    <t>4786   1 GLASSY CARBON</t>
  </si>
  <si>
    <t>RODS SIGRADUR G-RODS D5/2. HTW GMBH  H</t>
  </si>
  <si>
    <t>ACH-LANG     0.2K</t>
  </si>
  <si>
    <t>2161.00 EUR DE GVA</t>
  </si>
  <si>
    <t>8105  6320</t>
  </si>
  <si>
    <t>9357   1 FRED CELLS CON</t>
  </si>
  <si>
    <t>CERNT PATE BIOLOGICAL SUBS DRK BSD B M</t>
  </si>
  <si>
    <t>EDION GR     1.3K</t>
  </si>
  <si>
    <t>115.00 EUR DE BRN</t>
  </si>
  <si>
    <t>8107  2698</t>
  </si>
  <si>
    <t>4146   1 AIRCRAFT PARTS</t>
  </si>
  <si>
    <t>N R MOTOR UNIT 1 SPECIAL  LUFTHANSA M</t>
  </si>
  <si>
    <t>EGGITT S    11.0K</t>
  </si>
  <si>
    <t>42776.65 EUR DE BRN</t>
  </si>
  <si>
    <t>8107  4548</t>
  </si>
  <si>
    <t>9415   1 DOCS.</t>
  </si>
  <si>
    <t>AMERICAN  T</t>
  </si>
  <si>
    <t>HE ENGLI     0.5K</t>
  </si>
  <si>
    <t>0.94 EUR TR QLS</t>
  </si>
  <si>
    <t>9426   1 DOC.</t>
  </si>
  <si>
    <t>AMERICAN  S</t>
  </si>
  <si>
    <t>TAEHELI      0.5K</t>
  </si>
  <si>
    <t>8107  4557</t>
  </si>
  <si>
    <t>9921   1 LADIES BLOUSE</t>
  </si>
  <si>
    <t>SUN TEKST E</t>
  </si>
  <si>
    <t>14.15 EUR TR ZRH</t>
  </si>
  <si>
    <t>8107  4724</t>
  </si>
  <si>
    <t>0065   1 SUPERMAT</t>
  </si>
  <si>
    <t>SPOFA DEN K</t>
  </si>
  <si>
    <t>ERR HAWE     0.5K</t>
  </si>
  <si>
    <t>26.51 EUR EE LUG</t>
  </si>
  <si>
    <t>2120   1 GIFT OF COFFE</t>
  </si>
  <si>
    <t>GUGS 12 PCS, GIFT OFF DESK GLOBO PIU A</t>
  </si>
  <si>
    <t>STON FFI     8.0K</t>
  </si>
  <si>
    <t>2.81 EUR BD QLS</t>
  </si>
  <si>
    <t>8107  5041</t>
  </si>
  <si>
    <t>4346   1 SAMPLE OF MEN'</t>
  </si>
  <si>
    <t>S LONG PANT 01 PCS 98.5 %  VINTAGE G E</t>
  </si>
  <si>
    <t>0.19 EUR BD ZRH</t>
  </si>
  <si>
    <t>4368   1 SAMPLE OF MEN,</t>
  </si>
  <si>
    <t>S LONG PANT 99% CTN &amp; 1%EL VINTAGE G E</t>
  </si>
  <si>
    <t>SPRIT SW     3.0K</t>
  </si>
  <si>
    <t>0.56 EUR BD ZRH</t>
  </si>
  <si>
    <t>4460   1 SAMPL,E FO MEN</t>
  </si>
  <si>
    <t>'S LONG SLEEVE SHIRT 03 PC VINTAGE G E</t>
  </si>
  <si>
    <t>8107  5044</t>
  </si>
  <si>
    <t>2677   1 POSTER MAGNET</t>
  </si>
  <si>
    <t>POSTER MAGNETS             CAFE NESP A</t>
  </si>
  <si>
    <t>NTOINE C    15.0K</t>
  </si>
  <si>
    <t>NCV   EUR GB QLS</t>
  </si>
  <si>
    <t>8108  5155</t>
  </si>
  <si>
    <t>6193   2 3 TURBIN I S +</t>
  </si>
  <si>
    <t>1 AGITATION               LEBAS IND L</t>
  </si>
  <si>
    <t>IQUITEC     17.0K</t>
  </si>
  <si>
    <t>NCV   EUR FR QNC</t>
  </si>
  <si>
    <t>CRN:  801254</t>
  </si>
  <si>
    <t>8108  9971</t>
  </si>
  <si>
    <t>0787   1 NO DESCRIPTION</t>
  </si>
  <si>
    <t>TMC       J</t>
  </si>
  <si>
    <t>8109  0005</t>
  </si>
  <si>
    <t>8047   1 LEATHER</t>
  </si>
  <si>
    <t>TANNERIES M</t>
  </si>
  <si>
    <t>U CHICUI     0.1K</t>
  </si>
  <si>
    <t>5.00 EUR FR GVA</t>
  </si>
  <si>
    <t>8110  1637</t>
  </si>
  <si>
    <t>4259   1 UNIT ART. V803</t>
  </si>
  <si>
    <t>MAGLIA / SWEATER 9 9% CO- CRISTIES  C</t>
  </si>
  <si>
    <t>/O PALAC    10.7K</t>
  </si>
  <si>
    <t>2658.00 EUR IT QNC</t>
  </si>
  <si>
    <t>8111  0780</t>
  </si>
  <si>
    <t>2869   1 NO DESCRIPTION</t>
  </si>
  <si>
    <t>SAINT LAU 3</t>
  </si>
  <si>
    <t>- 5 , C     1.0K</t>
  </si>
  <si>
    <t>8111  0994</t>
  </si>
  <si>
    <t>6110   1 STAINING CONN</t>
  </si>
  <si>
    <t>PCBA DK-STAINING-CONN CROS CCS SLOVE T</t>
  </si>
  <si>
    <t>ECAN SCH     1.0K</t>
  </si>
  <si>
    <t>165.00 EUR SK ZRH</t>
  </si>
  <si>
    <t>8111  1369</t>
  </si>
  <si>
    <t>0430   1 DOC</t>
  </si>
  <si>
    <t>PT.LDC TR J</t>
  </si>
  <si>
    <t>ACOBI DO     0.3K</t>
  </si>
  <si>
    <t>NCV   EUR ID ZRH</t>
  </si>
  <si>
    <t>8310  5902</t>
  </si>
  <si>
    <t>6459   1 THREAD. ROLLIN</t>
  </si>
  <si>
    <t>G-DIES                     GENI GREB R</t>
  </si>
  <si>
    <t>UETSCHI      6.0K</t>
  </si>
  <si>
    <t>1354.00 EUR DE QLS</t>
  </si>
  <si>
    <t>8364  8982</t>
  </si>
  <si>
    <t>6802   1 10 KA ILLEGIBL</t>
  </si>
  <si>
    <t>E-I                        KUNSTVERE K</t>
  </si>
  <si>
    <t>UNSTHALL     0.1K</t>
  </si>
  <si>
    <t>8387  2383</t>
  </si>
  <si>
    <t>6693   2 SYSTEM BASE PC</t>
  </si>
  <si>
    <t>SIGNAGE PLAYER SI-613-QT TMC TECHN N</t>
  </si>
  <si>
    <t>AVORI SA     8.0K</t>
  </si>
  <si>
    <t>2188.67 EUR GB QLS</t>
  </si>
  <si>
    <t>CRN:  808685</t>
  </si>
  <si>
    <t>8578  7228</t>
  </si>
  <si>
    <t>8083   1 T I L RECS</t>
  </si>
  <si>
    <t>ICHAEL K     4.0K</t>
  </si>
  <si>
    <t>8591  1856</t>
  </si>
  <si>
    <t>9222   3 MARINE BOAT RI</t>
  </si>
  <si>
    <t>OPELLERS                   MICHIGAN  S</t>
  </si>
  <si>
    <t>UTER MAR    62.1K</t>
  </si>
  <si>
    <t>1174.04 EUR US ZRH</t>
  </si>
  <si>
    <t>CRN:  854838</t>
  </si>
  <si>
    <t>8604**5225*</t>
  </si>
  <si>
    <t>*6335   1 BIOLOGICAL SPE</t>
  </si>
  <si>
    <t>CIMEN CATEGORY B UN 3373 B MED. HOCH I</t>
  </si>
  <si>
    <t>NSTITUTE     2.5K</t>
  </si>
  <si>
    <t>*6346   1 BIOLOGICAL SPE</t>
  </si>
  <si>
    <t>CIMEN CAT. B UN 3373 DRY I MED. HOCH I</t>
  </si>
  <si>
    <t>NSTITUTE     5.0K</t>
  </si>
  <si>
    <t>8632  2851</t>
  </si>
  <si>
    <t>5620   1 RECOMBUNANT PR</t>
  </si>
  <si>
    <t>OTEINS                     (PIETERJA U</t>
  </si>
  <si>
    <t>8651  0234</t>
  </si>
  <si>
    <t>2547   1 DNA SAMPLE NON</t>
  </si>
  <si>
    <t>INFECTIOUS NON TOXIC NON  CIFF GENI S</t>
  </si>
  <si>
    <t>OLVIAS A     0.5K</t>
  </si>
  <si>
    <t>8661  4942</t>
  </si>
  <si>
    <t>8518   1 CABLE LS 81420</t>
  </si>
  <si>
    <t>863                        LEONI FIB S</t>
  </si>
  <si>
    <t>OLVIAS A    74.0K</t>
  </si>
  <si>
    <t>3888.00 EUR DE BSL</t>
  </si>
  <si>
    <t>N             PAGE:   65</t>
  </si>
  <si>
    <t>8668  9983</t>
  </si>
  <si>
    <t>0604   1 LEGAL DOCS</t>
  </si>
  <si>
    <t>HERSKOVIT P</t>
  </si>
  <si>
    <t>IWKO GEM     0.2K</t>
  </si>
  <si>
    <t>8674  3654</t>
  </si>
  <si>
    <t>9307   1 LOCK</t>
  </si>
  <si>
    <t>BUSI &amp; SA H</t>
  </si>
  <si>
    <t>UGO BOSS     0.2K</t>
  </si>
  <si>
    <t>12.00 EUR IT ZDS</t>
  </si>
  <si>
    <t>8716  9139</t>
  </si>
  <si>
    <t>2288   1 ZYLINDRLINSEN</t>
  </si>
  <si>
    <t>HELLMA OP F</t>
  </si>
  <si>
    <t>2300.00 EUR DE SMV</t>
  </si>
  <si>
    <t>8724  4744</t>
  </si>
  <si>
    <t>4309   1 BOOKS</t>
  </si>
  <si>
    <t>MONA MATO E</t>
  </si>
  <si>
    <t>TH ZURIC    15.0K</t>
  </si>
  <si>
    <t>57.58 EUR GB ZRH</t>
  </si>
  <si>
    <t>8736  5086</t>
  </si>
  <si>
    <t>1918   2 POST OP SHOES</t>
  </si>
  <si>
    <t>PREVENTION SHOES WOMAN SHO PODARTIS  F</t>
  </si>
  <si>
    <t>REY ORTH    36.0K</t>
  </si>
  <si>
    <t>1275.00 EUR IT ZDB</t>
  </si>
  <si>
    <t>CRN:  808126</t>
  </si>
  <si>
    <t>8736  5088</t>
  </si>
  <si>
    <t>7951   1 ALTRI OLI II B</t>
  </si>
  <si>
    <t>RIFICANT I E I ALTRI 6.TUB UNIMEC SP A</t>
  </si>
  <si>
    <t>PCO TECH     4.0K</t>
  </si>
  <si>
    <t>562.00 EUR IT QLS</t>
  </si>
  <si>
    <t>8744  9888</t>
  </si>
  <si>
    <t>7854   1 M100 POWER SUP</t>
  </si>
  <si>
    <t>PLY MODEL NUMBER SWS-M100- LONDON FL S</t>
  </si>
  <si>
    <t>WAGELOR     30.5K</t>
  </si>
  <si>
    <t>8754  2389</t>
  </si>
  <si>
    <t>3928   1 CATALOGS</t>
  </si>
  <si>
    <t>MEILLAND  G</t>
  </si>
  <si>
    <t>ERALD ME     1.6K</t>
  </si>
  <si>
    <t>1.20 EUR FR GVA</t>
  </si>
  <si>
    <t>8763  5031</t>
  </si>
  <si>
    <t>4302   1 FREE SAMPLE LI</t>
  </si>
  <si>
    <t>TTLE ANTISTATIC BAR        BIMEC SRL O</t>
  </si>
  <si>
    <t>KLEINER     0.3K</t>
  </si>
  <si>
    <t>8984  6827</t>
  </si>
  <si>
    <t>7910   1 ECHANTILLONS P</t>
  </si>
  <si>
    <t>DTS CHINQUES NON DANGUEUX  DPM LABOR E</t>
  </si>
  <si>
    <t>COLE PHA     0.5K</t>
  </si>
  <si>
    <t>8990  7336</t>
  </si>
  <si>
    <t>5498   1 CATALOGUE OLE</t>
  </si>
  <si>
    <t>2015 OLE NEWS 2016 CATALOG FM ILUMIN D</t>
  </si>
  <si>
    <t>S LIGHTI     0.5K</t>
  </si>
  <si>
    <t>3.00 EUR ES SIR</t>
  </si>
  <si>
    <t>8992  4932</t>
  </si>
  <si>
    <t>6962   1 SPARE PARTS</t>
  </si>
  <si>
    <t>TEAMTECHN I</t>
  </si>
  <si>
    <t>MA MEDTE     0.3K</t>
  </si>
  <si>
    <t>190.00 EUR DE BRN</t>
  </si>
  <si>
    <t>8995  6626</t>
  </si>
  <si>
    <t>2010   1 COSMETIC SAMPL</t>
  </si>
  <si>
    <t>E KIT COSMETIC SAMPLE CUST POLYMEREX D</t>
  </si>
  <si>
    <t>F I CHEM     1.0K</t>
  </si>
  <si>
    <t>30.00 EUR FR BRN</t>
  </si>
  <si>
    <t>2020   7 INERT POLYMER</t>
  </si>
  <si>
    <t>IN AQUEOUS SOLUTION . ALCO POLYMEREX R</t>
  </si>
  <si>
    <t>OBUTEC A    81.0K</t>
  </si>
  <si>
    <t>3040.00 EUR FR SMV</t>
  </si>
  <si>
    <t>CRN:  801238</t>
  </si>
  <si>
    <t>5910   1 NO DESCRIPTION</t>
  </si>
  <si>
    <t>NOT GIVEN N</t>
  </si>
  <si>
    <t>OT GIVEN     0.0K</t>
  </si>
  <si>
    <t>NCV   EUR DK ZAP</t>
  </si>
  <si>
    <t>N             PAGE:   66</t>
  </si>
  <si>
    <t>224/  775       3114     572</t>
  </si>
  <si>
    <t>35573.5   16136.0</t>
  </si>
  <si>
    <t>6336326.04      IN EUR</t>
  </si>
  <si>
    <t>N             PAGE:   67</t>
  </si>
  <si>
    <t>VISA RT NO AU8079</t>
  </si>
  <si>
    <t>RT DATE: 17FEB17 RT: AU8079  LE</t>
  </si>
  <si>
    <t>4675  7220</t>
  </si>
  <si>
    <t>7107   1 MONTRE OR AUTO</t>
  </si>
  <si>
    <t>MATIC                      LMH SA    S</t>
  </si>
  <si>
    <t>ERVIZI A     0.3K</t>
  </si>
  <si>
    <t>100.00 EUR CH MIL</t>
  </si>
  <si>
    <t>4871  2440</t>
  </si>
  <si>
    <t>4385   1 132-1010-01 P/</t>
  </si>
  <si>
    <t>H UJII 96 V300 KIT         TRIDENT A Z</t>
  </si>
  <si>
    <t>ANASI S.     1.5K</t>
  </si>
  <si>
    <t>1101.84 EUR US BLQ         ECI</t>
  </si>
  <si>
    <t>4942  9246</t>
  </si>
  <si>
    <t>2927   6 FAN SYSTEM FOR</t>
  </si>
  <si>
    <t>INDUSTRIAL EQUIPMENT      FLEXXAIRE E</t>
  </si>
  <si>
    <t>NERGREEN    76.2K</t>
  </si>
  <si>
    <t>4260.00 EUR CA VIC         ECI</t>
  </si>
  <si>
    <t>CRN:  494292</t>
  </si>
  <si>
    <t>462950 ++++++++++++ ++++</t>
  </si>
  <si>
    <t>++++++++ ++++++++++++ ++++++++++++</t>
  </si>
  <si>
    <t>SPLIT--&gt; 494292</t>
  </si>
  <si>
    <t>5298  2982</t>
  </si>
  <si>
    <t>8340   2 TVA1000B, DUAL</t>
  </si>
  <si>
    <t>FID/PID, DELUXE KIT.      EQUIPCO   C</t>
  </si>
  <si>
    <t>ARRARA S    36.7K</t>
  </si>
  <si>
    <t>27982.00 EUR US TAR         ECI</t>
  </si>
  <si>
    <t>CRN:  529829</t>
  </si>
  <si>
    <t>3411   3 PRINTED MATTER</t>
  </si>
  <si>
    <t>NESOI 49 OR MORE PAGES EA QUAD/GRAP M</t>
  </si>
  <si>
    <t>INT - MI    34.7K</t>
  </si>
  <si>
    <t>46.89 EUR US MIL         ECI</t>
  </si>
  <si>
    <t>CRN:  552925</t>
  </si>
  <si>
    <t>5841  9588</t>
  </si>
  <si>
    <t>2300   1 INSTAX MINI FI</t>
  </si>
  <si>
    <t>LM TWIN PACK               FUJIFILM  B</t>
  </si>
  <si>
    <t>ASE MILI     3.2K</t>
  </si>
  <si>
    <t>336.18 EUR US NAP</t>
  </si>
  <si>
    <t>2310   1 QS 135 FLA 400</t>
  </si>
  <si>
    <t>27 2PK UNBREAKABLE        FUJIFILM  B</t>
  </si>
  <si>
    <t>ASE MILI     8.6K</t>
  </si>
  <si>
    <t>267.44 EUR US NAP</t>
  </si>
  <si>
    <t>5964  5760</t>
  </si>
  <si>
    <t>2043   1 WATER PUMP</t>
  </si>
  <si>
    <t>NSF INTER D</t>
  </si>
  <si>
    <t>AB PUMPS    20.0K</t>
  </si>
  <si>
    <t>281.32 EUR US PSA         ECI</t>
  </si>
  <si>
    <t>6137  4949</t>
  </si>
  <si>
    <t>3553   1 SPARE PARTS FO</t>
  </si>
  <si>
    <t>R COOKING EQUIPMENT        ELRO-WERK C</t>
  </si>
  <si>
    <t>OSTA CRO     0.7K</t>
  </si>
  <si>
    <t>788.00 EUR CH GOA</t>
  </si>
  <si>
    <t>6230  7602</t>
  </si>
  <si>
    <t>7454   1 TRACEABLE TIME</t>
  </si>
  <si>
    <t>R ORIGINAL LAB             DOVE MEDI D</t>
  </si>
  <si>
    <t>ODAAC: N     1.0K</t>
  </si>
  <si>
    <t>112.50 EUR US NAP         ECI</t>
  </si>
  <si>
    <t>3407   1 BAG</t>
  </si>
  <si>
    <t>CIEX         2.5K</t>
  </si>
  <si>
    <t>23.44 EUR US QCM</t>
  </si>
  <si>
    <t>6334  1054</t>
  </si>
  <si>
    <t>8914   1 VITON FREEFLOW</t>
  </si>
  <si>
    <t>Z200                      CHEMOURS  V</t>
  </si>
  <si>
    <t>IBA S.P.     1.2K</t>
  </si>
  <si>
    <t>25.00 EUR CH CUF         ECI</t>
  </si>
  <si>
    <t>6369  8111</t>
  </si>
  <si>
    <t>7791   1 AIR ANALYSIS I</t>
  </si>
  <si>
    <t>NSTRUMENTS                 ENTECH IN F</t>
  </si>
  <si>
    <t>KV S.R.L     0.5K</t>
  </si>
  <si>
    <t>959.31 EUR US BGY</t>
  </si>
  <si>
    <t>6423  3553</t>
  </si>
  <si>
    <t>2895   2 PRINTED MATTER</t>
  </si>
  <si>
    <t>NOT FOR RESALE            APC POSTA H</t>
  </si>
  <si>
    <t>EARST MA    26.3K</t>
  </si>
  <si>
    <t>56.26 EUR US QCM         ECI</t>
  </si>
  <si>
    <t>SPLIT--&gt; 642335</t>
  </si>
  <si>
    <t>6453  6649</t>
  </si>
  <si>
    <t>5450   1 QT02652 PWR OC</t>
  </si>
  <si>
    <t>RD, SX, 24VDC, WALL, NO BL QUINTRON  Q</t>
  </si>
  <si>
    <t>UINTRON-     0.5K</t>
  </si>
  <si>
    <t>108.06 EUR US GRS         ECI</t>
  </si>
  <si>
    <t>5760   4 BAG, SINGLE-PA</t>
  </si>
  <si>
    <t>TIENT, DISCARD, 400 ML     QUINTRON  Q</t>
  </si>
  <si>
    <t>UINTRON-    55.8K</t>
  </si>
  <si>
    <t>4000.38 EUR US GRS         ECI</t>
  </si>
  <si>
    <t>CRN:  645366</t>
  </si>
  <si>
    <t>6477  8421</t>
  </si>
  <si>
    <t>9754   1 ELECTROMIC PAR</t>
  </si>
  <si>
    <t>TS AS IN INVOICE           SERVOTRON M</t>
  </si>
  <si>
    <t>OTION TE     3.0K</t>
  </si>
  <si>
    <t>1899.00 EUR IL PRJ</t>
  </si>
  <si>
    <t>6607  7544</t>
  </si>
  <si>
    <t>9550   1 VALUE OF REPAI</t>
  </si>
  <si>
    <t>R/ALTER  ARTICLES PREVIOUS GOODRICH  A</t>
  </si>
  <si>
    <t>UGUSTAWE     1.8K</t>
  </si>
  <si>
    <t>2156.12 EUR US GRS</t>
  </si>
  <si>
    <t>6623  7125</t>
  </si>
  <si>
    <t>1697   1 KIT OF CAPACIT</t>
  </si>
  <si>
    <t>OR CHIPS                   JOHANSON  D</t>
  </si>
  <si>
    <t>IMAC RED     1.1K</t>
  </si>
  <si>
    <t>168.79 EUR US PRJ         ECI</t>
  </si>
  <si>
    <t>6674  0297</t>
  </si>
  <si>
    <t>7359   2 ROLL OF 98% WO</t>
  </si>
  <si>
    <t>OL 2% SPANDEX FABRIC       THE NORTH B</t>
  </si>
  <si>
    <t>LUE LINE    19.5K</t>
  </si>
  <si>
    <t>430.42 EUR US QLN</t>
  </si>
  <si>
    <t>SPLIT--&gt; 667402</t>
  </si>
  <si>
    <t>6681  8294</t>
  </si>
  <si>
    <t>3827   1 SEE COMMERCIAL</t>
  </si>
  <si>
    <t>INVOICE ATTACHED          FARMA MON I</t>
  </si>
  <si>
    <t>NTER FAR    10.0K</t>
  </si>
  <si>
    <t>5117.00 EUR CH BLX</t>
  </si>
  <si>
    <t>6686  8749</t>
  </si>
  <si>
    <t>2323   1 72-1018-01ATO</t>
  </si>
  <si>
    <t>4.5 LOUVER BM SRT          SPRINGS W G</t>
  </si>
  <si>
    <t>IARDINA     23.6K</t>
  </si>
  <si>
    <t>120.40 EUR US QCM         ECI</t>
  </si>
  <si>
    <t>6688  2341</t>
  </si>
  <si>
    <t>3474   1 ENCODER ACCESS</t>
  </si>
  <si>
    <t>ORY                        US DIGITA B</t>
  </si>
  <si>
    <t>IOMEDIN      0.2K</t>
  </si>
  <si>
    <t>106.21 EUR US QPA</t>
  </si>
  <si>
    <t>6692  0682</t>
  </si>
  <si>
    <t>7620   1 CATALOGUE DES</t>
  </si>
  <si>
    <t>MARQUES                    NIDECKER  W</t>
  </si>
  <si>
    <t>AVE DIST    10.0K</t>
  </si>
  <si>
    <t>64.00 EUR CH TRN</t>
  </si>
  <si>
    <t>6701  5933</t>
  </si>
  <si>
    <t>9197   6 BEARING RACE P</t>
  </si>
  <si>
    <t>INION                      SEVEN MAR S</t>
  </si>
  <si>
    <t>ELVA MAR   117.0K</t>
  </si>
  <si>
    <t>1033.81 EUR US QLP</t>
  </si>
  <si>
    <t>CRN:  670159</t>
  </si>
  <si>
    <t>6716  2096</t>
  </si>
  <si>
    <t>2261   3 BROCHURES</t>
  </si>
  <si>
    <t>STUART &amp;  A</t>
  </si>
  <si>
    <t>MTRUST      23.1K</t>
  </si>
  <si>
    <t>559.83 EUR US MIL         ECI</t>
  </si>
  <si>
    <t>CRN:  671620</t>
  </si>
  <si>
    <t>6726  4595</t>
  </si>
  <si>
    <t>0485   2 I-CLASS M2 421</t>
  </si>
  <si>
    <t>2E PRINTER                 DATAMAX-O D</t>
  </si>
  <si>
    <t>ACOM SPA    36.3K</t>
  </si>
  <si>
    <t>904.32 EUR US QCM</t>
  </si>
  <si>
    <t>SPLIT--&gt; 672645</t>
  </si>
  <si>
    <t>8581   1 NUTRITIONAL SU</t>
  </si>
  <si>
    <t>PPLEMENTS                  BIOTEST   V</t>
  </si>
  <si>
    <t>ALENTINA     1.8K</t>
  </si>
  <si>
    <t>6794  5599</t>
  </si>
  <si>
    <t>0787   1 HIGH SIERRA PA</t>
  </si>
  <si>
    <t>CK                         BI        R</t>
  </si>
  <si>
    <t>OCKWELL      2.7K</t>
  </si>
  <si>
    <t>93.77 EUR US QCM</t>
  </si>
  <si>
    <t>6800  2316</t>
  </si>
  <si>
    <t>8817   1 RETURNED AFTER</t>
  </si>
  <si>
    <t>REPAIR - MEDICAL SUPPLIES ZIMMER SU Z</t>
  </si>
  <si>
    <t>IMMER SR     3.0K</t>
  </si>
  <si>
    <t>1018.26 EUR CH MIL</t>
  </si>
  <si>
    <t>6815  1196</t>
  </si>
  <si>
    <t>0045   1 CS, PDGY SWIVE</t>
  </si>
  <si>
    <t>L HEAD WW                  STRATASYS E</t>
  </si>
  <si>
    <t>NERGY GR     1.8K</t>
  </si>
  <si>
    <t>1176.03 EUR US GBN</t>
  </si>
  <si>
    <t>6824  0043</t>
  </si>
  <si>
    <t>0527   1 MEASURING EQUI</t>
  </si>
  <si>
    <t>PMENT FOR DIAMONDS         OGI SYSTE G</t>
  </si>
  <si>
    <t>EMMARUM      3.0K</t>
  </si>
  <si>
    <t>3797.82 EUR IL JLO</t>
  </si>
  <si>
    <t>6905  4529</t>
  </si>
  <si>
    <t>1380   1 RETURN/DID NOT</t>
  </si>
  <si>
    <t>CLR ALL GOV AGCS/LIGTBOX  FEDEX/ICO T</t>
  </si>
  <si>
    <t>OD'S SPA    10.0K</t>
  </si>
  <si>
    <t>2504.69 EUR US MIL         ECI</t>
  </si>
  <si>
    <t>9351   1 CINQUASIA MAGE</t>
  </si>
  <si>
    <t>NTA D 4500 J COLORANT      OCTOCHEM  M</t>
  </si>
  <si>
    <t>IFAR S.R     1.7K</t>
  </si>
  <si>
    <t>43.84 EUR US CUF</t>
  </si>
  <si>
    <t>7010  5587</t>
  </si>
  <si>
    <t>8424   1 500ML PLASTIC</t>
  </si>
  <si>
    <t>BOTTLE CONTAINING A NATURA ENVIRONME C</t>
  </si>
  <si>
    <t>HEBIOS S     1.0K</t>
  </si>
  <si>
    <t>125.13 EUR CA LIU         ECI</t>
  </si>
  <si>
    <t>7025  4749</t>
  </si>
  <si>
    <t>6023   2 ELECT PRESSURE</t>
  </si>
  <si>
    <t>MEASUR INST               ROSEMOUNT T</t>
  </si>
  <si>
    <t>HE PROCT    16.3K</t>
  </si>
  <si>
    <t>6911.33 EUR US MIL</t>
  </si>
  <si>
    <t>CRN:  702547</t>
  </si>
  <si>
    <t>7032  0739</t>
  </si>
  <si>
    <t>8392   1 DEFECTIVE CIRC</t>
  </si>
  <si>
    <t>UIT BREAKER                ABB CONTR A</t>
  </si>
  <si>
    <t>BB SPA-E     1.5K</t>
  </si>
  <si>
    <t>85.80 EUR CA GRS</t>
  </si>
  <si>
    <t>7034  1090</t>
  </si>
  <si>
    <t>6003   1 KIT: BALL LOCK</t>
  </si>
  <si>
    <t>PIN                       AVIALL SE N</t>
  </si>
  <si>
    <t>AVAL SUP     0.9K</t>
  </si>
  <si>
    <t>123.52 EUR US NAP</t>
  </si>
  <si>
    <t>7062  6114</t>
  </si>
  <si>
    <t>2942   1 DI TESTING WAT</t>
  </si>
  <si>
    <t>ER                         MEDIVATOR C</t>
  </si>
  <si>
    <t>ANTEL ME     6.8K</t>
  </si>
  <si>
    <t>957.43 EUR US GRS</t>
  </si>
  <si>
    <t>7070  4737</t>
  </si>
  <si>
    <t>3462   8 LINEAR MOTION</t>
  </si>
  <si>
    <t>COMPONENTS                 HAYDON KE B</t>
  </si>
  <si>
    <t>IOMERIEU   121.1K</t>
  </si>
  <si>
    <t>12987.62 EUR US FLR         ECI</t>
  </si>
  <si>
    <t>CRN:  707047</t>
  </si>
  <si>
    <t>7079  7652</t>
  </si>
  <si>
    <t>4287   1 YETI BICYCLE F</t>
  </si>
  <si>
    <t>RAME REAR TRIANGLE (WARRAN YETI CYCL D</t>
  </si>
  <si>
    <t>SB S.R.L     2.0K</t>
  </si>
  <si>
    <t>70.33 EUR US TAR         ECI</t>
  </si>
  <si>
    <t>7080  3835</t>
  </si>
  <si>
    <t>6038   1 100% SILK FABR</t>
  </si>
  <si>
    <t>IC                         CALAMO SI R</t>
  </si>
  <si>
    <t>WE ITALY     2.7K</t>
  </si>
  <si>
    <t>322.35 EUR US NAP         ECI</t>
  </si>
  <si>
    <t>7082  2174</t>
  </si>
  <si>
    <t>0029   7 PRINTED MATTER</t>
  </si>
  <si>
    <t>PUBLICATIONS              IMEX GLOB I</t>
  </si>
  <si>
    <t>MMOBIL S    64.9K</t>
  </si>
  <si>
    <t>53.57 EUR US QME         ECI</t>
  </si>
  <si>
    <t>0095   4 PRINTED MATTER</t>
  </si>
  <si>
    <t>MMOBIL S    39.4K</t>
  </si>
  <si>
    <t>32.49 EUR US QME         ECI</t>
  </si>
  <si>
    <t>7083  5437</t>
  </si>
  <si>
    <t>2256   1 PRINTED CIRCUI</t>
  </si>
  <si>
    <t>T ASSEMBLIES OTHER         TEXAS INS F</t>
  </si>
  <si>
    <t>AO UN, C     1.7K</t>
  </si>
  <si>
    <t>7969.80 EUR US FOG         ECI</t>
  </si>
  <si>
    <t>7088  1764</t>
  </si>
  <si>
    <t>6966   1 STOP, ROCK AND</t>
  </si>
  <si>
    <t>ROLL CONVERTIBLE BAG IN B MODCLOTH  C</t>
  </si>
  <si>
    <t>ATERINA      1.4K</t>
  </si>
  <si>
    <t>104.99 EUR US QPA</t>
  </si>
  <si>
    <t>8580   1 V: LIGHT BLUE</t>
  </si>
  <si>
    <t>OXFORD FLAT                MODCLOTH  F</t>
  </si>
  <si>
    <t>RANCESCA     0.9K</t>
  </si>
  <si>
    <t>46.88 EUR US QLP</t>
  </si>
  <si>
    <t>6828   1 STEEL HILOK BO</t>
  </si>
  <si>
    <t>LT                         WESCO AIR D</t>
  </si>
  <si>
    <t>EMA S.P.     5.0K</t>
  </si>
  <si>
    <t>764.63 EUR US NAP</t>
  </si>
  <si>
    <t>7113  9363</t>
  </si>
  <si>
    <t>6764   1 SPARE PARTS OF</t>
  </si>
  <si>
    <t>VALVES                    CLA-VAL E A</t>
  </si>
  <si>
    <t>VIANO AI     1.0K</t>
  </si>
  <si>
    <t>907.20 EUR CH UDN</t>
  </si>
  <si>
    <t>7120  8542</t>
  </si>
  <si>
    <t>4342   1 MILITARY INSIG</t>
  </si>
  <si>
    <t>NIA                        IRA GREEN M</t>
  </si>
  <si>
    <t>CSS AVIA     7.1K</t>
  </si>
  <si>
    <t>1179.76 EUR US UDN         ECI</t>
  </si>
  <si>
    <t>4353   1 MILITARY INSIG</t>
  </si>
  <si>
    <t>NIA                        IRA GREEN V</t>
  </si>
  <si>
    <t>ICENZA A    12.9K</t>
  </si>
  <si>
    <t>2344.34 EUR US VIC         ECI</t>
  </si>
  <si>
    <t>7123  5125</t>
  </si>
  <si>
    <t>5758   1 FABRIC ART NO.</t>
  </si>
  <si>
    <t>41142                      SUNWELL C C</t>
  </si>
  <si>
    <t>ARRERA'S    12.2K</t>
  </si>
  <si>
    <t>436.15 EUR JP QCM</t>
  </si>
  <si>
    <t>7130  5397</t>
  </si>
  <si>
    <t>3448   1 SEMICONDUCTORS</t>
  </si>
  <si>
    <t>ROCHESTER G</t>
  </si>
  <si>
    <t>SE S.R.L     1.6K</t>
  </si>
  <si>
    <t>2391.22 EUR US VIC         ECI</t>
  </si>
  <si>
    <t>7133  5382</t>
  </si>
  <si>
    <t>1869   6 BASICS BOOK PA</t>
  </si>
  <si>
    <t>CKAGE SET                  CHURCH OF R</t>
  </si>
  <si>
    <t>OBERTO M    51.7K</t>
  </si>
  <si>
    <t>3290.51 EUR US QLP         ECI</t>
  </si>
  <si>
    <t>CRN:  713353</t>
  </si>
  <si>
    <t>7141  9868</t>
  </si>
  <si>
    <t>2335   1 MISC REAGEANT</t>
  </si>
  <si>
    <t>SAMPLE                     DAKO US L I</t>
  </si>
  <si>
    <t>RCCS "PE    14.5K</t>
  </si>
  <si>
    <t>187.56 EUR US NAP</t>
  </si>
  <si>
    <t>6140   1 CISCO MERAKI A</t>
  </si>
  <si>
    <t>NNIVERSARY TEES MEN - 2XL  LAHLOUH,  A</t>
  </si>
  <si>
    <t>NDREA ZA     4.1K</t>
  </si>
  <si>
    <t>22.51 EUR US QCM         ECI</t>
  </si>
  <si>
    <t>7135   1 CISCO MERAKI A</t>
  </si>
  <si>
    <t>NNIVERSARY TEES MEN - 2XL  LAHLOUH,  V</t>
  </si>
  <si>
    <t>INCENZO      4.1K</t>
  </si>
  <si>
    <t>22.51 EUR US CIA         ECI</t>
  </si>
  <si>
    <t>7155  8787</t>
  </si>
  <si>
    <t>2330   1 PENS</t>
  </si>
  <si>
    <t>COMMUNICA A</t>
  </si>
  <si>
    <t>MERICAN      0.3K</t>
  </si>
  <si>
    <t>46.89 EUR US FOG         ECI</t>
  </si>
  <si>
    <t>7163  4336</t>
  </si>
  <si>
    <t>1628   2 PUSH POLE</t>
  </si>
  <si>
    <t>TACKLE WA M</t>
  </si>
  <si>
    <t>ICHELE V     7.3K</t>
  </si>
  <si>
    <t>357.15 EUR US TAR         ECI</t>
  </si>
  <si>
    <t>SPLIT--&gt; 716343</t>
  </si>
  <si>
    <t>7171  0065</t>
  </si>
  <si>
    <t>4200   1 GUIDE RAIL SQU</t>
  </si>
  <si>
    <t>ARE,                       POINT B S D</t>
  </si>
  <si>
    <t>AVIDE FR     1.4K</t>
  </si>
  <si>
    <t>140.61 EUR US CDF         ECI</t>
  </si>
  <si>
    <t>7173  6347</t>
  </si>
  <si>
    <t>7330   1 FD2804 CARGO S</t>
  </si>
  <si>
    <t>HORTS 65 POLY 35 CTN       VF IMAGEW F</t>
  </si>
  <si>
    <t>EDERAL E     2.1K</t>
  </si>
  <si>
    <t>47.55 EUR US MIL         ECI</t>
  </si>
  <si>
    <t>7179  7037</t>
  </si>
  <si>
    <t>8950   1 MX925  MACHINE</t>
  </si>
  <si>
    <t>FLEX/VERI A</t>
  </si>
  <si>
    <t>VIANO MA     3.2K</t>
  </si>
  <si>
    <t>187.55 EUR US UDN</t>
  </si>
  <si>
    <t>7189  1587</t>
  </si>
  <si>
    <t>5292   3 SPARE LAWNMOWE</t>
  </si>
  <si>
    <t>R PARTS                    WALKER MA S</t>
  </si>
  <si>
    <t>IDAN SRL    27.2K</t>
  </si>
  <si>
    <t>30.01 EUR US VBS         ECI</t>
  </si>
  <si>
    <t>CRN:  718915</t>
  </si>
  <si>
    <t>7189  5707</t>
  </si>
  <si>
    <t>2839   1 BUSINESS CARDS</t>
  </si>
  <si>
    <t>SHORES PR G</t>
  </si>
  <si>
    <t>OOGLE        1.3K</t>
  </si>
  <si>
    <t>35.17 EUR US MIL         ECI</t>
  </si>
  <si>
    <t>6158   6 BAROQUE 2 PART</t>
  </si>
  <si>
    <t>HANDLED RELISH - CRYSTAL  REPLACEME S</t>
  </si>
  <si>
    <t>ILVIA BI    25.1K</t>
  </si>
  <si>
    <t>722.88 EUR US FLR</t>
  </si>
  <si>
    <t>CRN:  719015</t>
  </si>
  <si>
    <t>7190  8347</t>
  </si>
  <si>
    <t>2839   1 MULTI PACK</t>
  </si>
  <si>
    <t>DEFENSE D U</t>
  </si>
  <si>
    <t>S NAVAL      2.3K</t>
  </si>
  <si>
    <t>94.70 EUR DE CTA</t>
  </si>
  <si>
    <t>4820   1 FILTER ELEMENT</t>
  </si>
  <si>
    <t>,FLUI                      DEFENSE D U</t>
  </si>
  <si>
    <t>S NAVAL      1.0K</t>
  </si>
  <si>
    <t>102.63 EUR DE CTA</t>
  </si>
  <si>
    <t>7197  1540</t>
  </si>
  <si>
    <t>8961   1 METAL RECOVERY</t>
  </si>
  <si>
    <t>SAMPLES                   BASF  COR B</t>
  </si>
  <si>
    <t>ASF ITAL     0.3K</t>
  </si>
  <si>
    <t>93.77 EUR US GRS</t>
  </si>
  <si>
    <t>7201  3067</t>
  </si>
  <si>
    <t>3580   1 RJG 2.0MM PIEZ</t>
  </si>
  <si>
    <t>O SENSOR CABLE FOR THE PLA RJG, INC. I</t>
  </si>
  <si>
    <t>NTELLIGE     0.5K</t>
  </si>
  <si>
    <t>697.67 EUR US MIL         ECI</t>
  </si>
  <si>
    <t>7204  7754</t>
  </si>
  <si>
    <t>2070   1 WOMEN POLY/RAY</t>
  </si>
  <si>
    <t>ON SWEATER                 FOR LOVE  L</t>
  </si>
  <si>
    <t>UCA PALM     0.9K</t>
  </si>
  <si>
    <t>37.51 EUR US MIL         ECI</t>
  </si>
  <si>
    <t>2562   1 WOMEN POLY KNI</t>
  </si>
  <si>
    <t>TTED SWIMWEAR              FOR LOVE  A</t>
  </si>
  <si>
    <t>LEXANDRA     0.5K</t>
  </si>
  <si>
    <t>28.13 EUR US UDN         ECI</t>
  </si>
  <si>
    <t>2654   1 WOMEN COTTON W</t>
  </si>
  <si>
    <t>OVEN DRESS                 FOR LOVE  D</t>
  </si>
  <si>
    <t>ADA CESA     0.9K</t>
  </si>
  <si>
    <t>46.89 EUR US GBN         ECI</t>
  </si>
  <si>
    <t>0610   1 GLASS TUBE(901</t>
  </si>
  <si>
    <t>32000.00)                  HANGZHOU  P</t>
  </si>
  <si>
    <t>Z AFFISS    16.6K</t>
  </si>
  <si>
    <t>543.89 EUR CN QLP         ECI</t>
  </si>
  <si>
    <t>7211  1847</t>
  </si>
  <si>
    <t>3476   1 PLAQUE- MADE F</t>
  </si>
  <si>
    <t>ROM MDF, PAPER WITH OVERLA CAPITOL S -</t>
  </si>
  <si>
    <t>--           1.8K</t>
  </si>
  <si>
    <t>25.32 EUR US FOG         ECI</t>
  </si>
  <si>
    <t>7217  2185</t>
  </si>
  <si>
    <t>4176   1 AIR FILTER REP</t>
  </si>
  <si>
    <t>LACEMENT CARTRIDGE INT'L   STERIS CO E</t>
  </si>
  <si>
    <t>NTE GEST     2.3K</t>
  </si>
  <si>
    <t>213.44 EUR US UDN         ECI</t>
  </si>
  <si>
    <t>0832   3 CAR STICKER(39</t>
  </si>
  <si>
    <t>19909090)                  HANGZHOU  A</t>
  </si>
  <si>
    <t>NDREA MA    56.2K</t>
  </si>
  <si>
    <t>84.40 EUR CN PMO         ECI</t>
  </si>
  <si>
    <t>CRN:  721768</t>
  </si>
  <si>
    <t>3432   1 INDUCTOR POWER</t>
  </si>
  <si>
    <t>CHIP WIREWOUND 10UH 20% 1 ARROW ELE C</t>
  </si>
  <si>
    <t>ARLO NOB     0.5K</t>
  </si>
  <si>
    <t>177.79 EUR US GOA</t>
  </si>
  <si>
    <t>7238  2376</t>
  </si>
  <si>
    <t>4790   1 CINCH BAG</t>
  </si>
  <si>
    <t>ZUMMIX    I</t>
  </si>
  <si>
    <t>VIANTI       3.2K</t>
  </si>
  <si>
    <t>79.33 EUR US MIL         ECI</t>
  </si>
  <si>
    <t>9683   2 PRINTED MARKET</t>
  </si>
  <si>
    <t>RROW ELE    22.7K</t>
  </si>
  <si>
    <t>187.55 EUR US MIL         ECI</t>
  </si>
  <si>
    <t>CRN:  723887</t>
  </si>
  <si>
    <t>9731   2 PRINTED MARKET</t>
  </si>
  <si>
    <t>ING MATERIALS(BROCHURE)    ALMADEN   F</t>
  </si>
  <si>
    <t>AW SAS      22.7K</t>
  </si>
  <si>
    <t>7238  9153</t>
  </si>
  <si>
    <t>9250   1 DIGITAL VIDEO</t>
  </si>
  <si>
    <t>DISC                       TINMAN ME T</t>
  </si>
  <si>
    <t>EATRO DE    10.4K</t>
  </si>
  <si>
    <t>168.79 EUR US MIL         ECI</t>
  </si>
  <si>
    <t>7238  9230</t>
  </si>
  <si>
    <t>5378   1 LAP BELT</t>
  </si>
  <si>
    <t>AMSAFE    G</t>
  </si>
  <si>
    <t>EVEN S.R    13.6K</t>
  </si>
  <si>
    <t>286.10 EUR US NAP         ECI</t>
  </si>
  <si>
    <t>7241  6059</t>
  </si>
  <si>
    <t>9313   1 SALES SAMPLES,</t>
  </si>
  <si>
    <t>PPLN                      GOOCH &amp; H L</t>
  </si>
  <si>
    <t>EONARDO      1.8K</t>
  </si>
  <si>
    <t>46.89 EUR US RRO</t>
  </si>
  <si>
    <t>7244  1618</t>
  </si>
  <si>
    <t>5237   1 BOVINE LEATHER</t>
  </si>
  <si>
    <t>SAMPLE SET ONLY NO COMMER TIGER LEA E</t>
  </si>
  <si>
    <t>LLEDUE S    10.0K</t>
  </si>
  <si>
    <t>234.43 EUR US JLO         ECI</t>
  </si>
  <si>
    <t>7245  1059</t>
  </si>
  <si>
    <t>5987   1 AIRCRAFT PARTS</t>
  </si>
  <si>
    <t>TEXTRON A A</t>
  </si>
  <si>
    <t>EROTECH     12.7K</t>
  </si>
  <si>
    <t>821.98 EUR US MIL         ECI</t>
  </si>
  <si>
    <t>7784  0183</t>
  </si>
  <si>
    <t>2744   4 MOTORCYCLE WIN</t>
  </si>
  <si>
    <t>DSCREENS                   ZERO GRAV C</t>
  </si>
  <si>
    <t>ARPI MOT    33.6K</t>
  </si>
  <si>
    <t>2265.57 EUR US GOA         ECI</t>
  </si>
  <si>
    <t>++++++ ++++++++++++ ++++</t>
  </si>
  <si>
    <t>++++++++</t>
  </si>
  <si>
    <t>SPLIT--&gt; 778401</t>
  </si>
  <si>
    <t>7784  0596</t>
  </si>
  <si>
    <t>5549   1 LASER TUBE ASS</t>
  </si>
  <si>
    <t>EMBLY                      SARAH KIR E</t>
  </si>
  <si>
    <t>LAN          4.5K</t>
  </si>
  <si>
    <t>14647.41 EUR US BLQ</t>
  </si>
  <si>
    <t>7784  0949</t>
  </si>
  <si>
    <t>6870   1 FITNESS EQUIPM</t>
  </si>
  <si>
    <t>ENT                        AGENTEK ( T</t>
  </si>
  <si>
    <t>ECHNOGYM    39.0K</t>
  </si>
  <si>
    <t>275.69 EUR IL RMI         ECI</t>
  </si>
  <si>
    <t>7784  1193</t>
  </si>
  <si>
    <t>7316   1 SPARE PARTS/AC</t>
  </si>
  <si>
    <t>CESSOREIS                  KOEHLER I A</t>
  </si>
  <si>
    <t>LLE SIGN    17.2K</t>
  </si>
  <si>
    <t>93.77 EUR US CIA</t>
  </si>
  <si>
    <t>7784  1247</t>
  </si>
  <si>
    <t>1244   1 TREKKING SHOES</t>
  </si>
  <si>
    <t>SMITH JAM A</t>
  </si>
  <si>
    <t>SOLO SPA     1.5K</t>
  </si>
  <si>
    <t>145.95 EUR US VCE         ECI</t>
  </si>
  <si>
    <t>7784  1414</t>
  </si>
  <si>
    <t>1728   1 CONVEYOR BELT</t>
  </si>
  <si>
    <t>HABASIT A H</t>
  </si>
  <si>
    <t>ABASIT I    16.8K</t>
  </si>
  <si>
    <t>293.84 EUR US TSF</t>
  </si>
  <si>
    <t>7784  1950</t>
  </si>
  <si>
    <t>0889   1 ELECTRONICS US</t>
  </si>
  <si>
    <t>B TO SERIAL CABLE          WALTER CA H</t>
  </si>
  <si>
    <t>YDROSTEE     2.3K</t>
  </si>
  <si>
    <t>1312.37 EUR US BLQ         ECI</t>
  </si>
  <si>
    <t>7784  1979</t>
  </si>
  <si>
    <t>8563   1 GROOVE TECH BA</t>
  </si>
  <si>
    <t>SS PLAYER TECH KIT         CRUZTOOLS M</t>
  </si>
  <si>
    <t>USIC GAL    13.2K</t>
  </si>
  <si>
    <t>585.15 EUR US QCM         ECI</t>
  </si>
  <si>
    <t>7784  1982</t>
  </si>
  <si>
    <t>0926   1 BONE SCREW</t>
  </si>
  <si>
    <t>ORCHID MP O</t>
  </si>
  <si>
    <t>RTHOFIX      3.2K</t>
  </si>
  <si>
    <t>22386.12 EUR US VRN         ECI</t>
  </si>
  <si>
    <t>7784  1998</t>
  </si>
  <si>
    <t>7631   2 NATURAL TURQUO</t>
  </si>
  <si>
    <t>ISE                        AMC BEADS L</t>
  </si>
  <si>
    <t>UCI DEL     26.3K</t>
  </si>
  <si>
    <t>8627.16 EUR US QLN         ECI</t>
  </si>
  <si>
    <t>CRN:  778419</t>
  </si>
  <si>
    <t>7784  2160</t>
  </si>
  <si>
    <t>0388   1 AUTOMOTIVE BRA</t>
  </si>
  <si>
    <t>KE PARTS                   LINK VEHI B</t>
  </si>
  <si>
    <t>REMBO S.     0.9K</t>
  </si>
  <si>
    <t>23.44 EUR US TAR         ECI</t>
  </si>
  <si>
    <t>7784  2397</t>
  </si>
  <si>
    <t>2572   1 SOC ZC706 EVAL</t>
  </si>
  <si>
    <t>UATION BOARD KIT WITH CABL INVENSENS I</t>
  </si>
  <si>
    <t>NVENSENS     2.5K</t>
  </si>
  <si>
    <t>2339.65 EUR US MIL         ECI</t>
  </si>
  <si>
    <t>7784  2433</t>
  </si>
  <si>
    <t>7916   4 METAL BIKE PAR</t>
  </si>
  <si>
    <t>TS                         FOX FACTO O</t>
  </si>
  <si>
    <t>FFROADMO    26.8K</t>
  </si>
  <si>
    <t>2318.45 EUR US UDN</t>
  </si>
  <si>
    <t>7784  2453</t>
  </si>
  <si>
    <t>6374   1 Y3011</t>
  </si>
  <si>
    <t>INTERLIGH J</t>
  </si>
  <si>
    <t>DE SRL V     0.9K</t>
  </si>
  <si>
    <t>1312.83 EUR US QMM         ECI</t>
  </si>
  <si>
    <t>7784  2548</t>
  </si>
  <si>
    <t>0400   1 CLOTH HATS</t>
  </si>
  <si>
    <t>BOHNING C A</t>
  </si>
  <si>
    <t>LBERTO M     3.2K</t>
  </si>
  <si>
    <t>56.26 EUR US CUF         ECI</t>
  </si>
  <si>
    <t>7784  2550</t>
  </si>
  <si>
    <t>6367   1 TOOLING GAUGE</t>
  </si>
  <si>
    <t>AVURE TEC O</t>
  </si>
  <si>
    <t>FAR S.P.     4.1K</t>
  </si>
  <si>
    <t>46.89 EUR US VBS         ECI</t>
  </si>
  <si>
    <t>7784  2622</t>
  </si>
  <si>
    <t>4592   1 FABRIC TO UPHO</t>
  </si>
  <si>
    <t>LSTER- KEYSTON PEBBLE PRUS SANDLER S C</t>
  </si>
  <si>
    <t>ANTARUTT    11.3K</t>
  </si>
  <si>
    <t>46.89 EUR US JLO</t>
  </si>
  <si>
    <t>7784  2640</t>
  </si>
  <si>
    <t>4541   1 MODEL AIRPLANE</t>
  </si>
  <si>
    <t>THE BOEIN B</t>
  </si>
  <si>
    <t>OEING OP     3.6K</t>
  </si>
  <si>
    <t>234.43 EUR US FOG         ECI</t>
  </si>
  <si>
    <t>7784  2645</t>
  </si>
  <si>
    <t>1477   1 FABRIC TO UPHO</t>
  </si>
  <si>
    <t>LSTER- 5 YDS FAUX REAL 11  SANDLER S M</t>
  </si>
  <si>
    <t>ETALMOBI     4.5K</t>
  </si>
  <si>
    <t>23.44 EUR US ZRO</t>
  </si>
  <si>
    <t>7784  2659</t>
  </si>
  <si>
    <t>2540   4 BOLTS</t>
  </si>
  <si>
    <t>CRAIG TUR G</t>
  </si>
  <si>
    <t>IORGIO S    91.6K</t>
  </si>
  <si>
    <t>2972.54 EUR US PSA</t>
  </si>
  <si>
    <t>CRN:  778426</t>
  </si>
  <si>
    <t>7784  2664</t>
  </si>
  <si>
    <t>4356   2 FABRIC FOR UPH</t>
  </si>
  <si>
    <t>OLSTERY - 33.5 YDS ALFALFA SANDLER S M</t>
  </si>
  <si>
    <t>ONTBEL      24.0K</t>
  </si>
  <si>
    <t>7784  2681</t>
  </si>
  <si>
    <t>0732   1 FABRIC TO UPHO</t>
  </si>
  <si>
    <t>LSTER - 18 YDS TRAVERTINE  SANDLER S T</t>
  </si>
  <si>
    <t>ONON &amp; C    11.3K</t>
  </si>
  <si>
    <t>84.40 EUR US UDN</t>
  </si>
  <si>
    <t>7784  2715</t>
  </si>
  <si>
    <t>6823   1 MICROELECTRODE</t>
  </si>
  <si>
    <t>ARRAYS FOR RESEARCH USE O NEURONEXU I</t>
  </si>
  <si>
    <t>STITUTO      0.5K</t>
  </si>
  <si>
    <t>1355.96 EUR US CIA         ECI</t>
  </si>
  <si>
    <t>7784  2789</t>
  </si>
  <si>
    <t>8196   1 MANIFOLD</t>
  </si>
  <si>
    <t>GE AVIATI G</t>
  </si>
  <si>
    <t>E AVIO S     4.5K</t>
  </si>
  <si>
    <t>1388.78 EUR US TQR</t>
  </si>
  <si>
    <t>7784  2869</t>
  </si>
  <si>
    <t>9425   1 SEAL</t>
  </si>
  <si>
    <t>GE AVIATI A</t>
  </si>
  <si>
    <t>VIO AERO     9.1K</t>
  </si>
  <si>
    <t>7015.19 EUR US NAP</t>
  </si>
  <si>
    <t>7784  2885</t>
  </si>
  <si>
    <t>0420   1 WOOL FABRIC FO</t>
  </si>
  <si>
    <t>R UPHOLSTERY               FABRIC BA M</t>
  </si>
  <si>
    <t>ARTA SAL     3.2K</t>
  </si>
  <si>
    <t>937.73 EUR US MIL         ECI</t>
  </si>
  <si>
    <t>7784  3034</t>
  </si>
  <si>
    <t>0068   1 FOOTWEAR</t>
  </si>
  <si>
    <t>FILA      F</t>
  </si>
  <si>
    <t>ILA ITAL     2.3K</t>
  </si>
  <si>
    <t>37.15 EUR US QVA</t>
  </si>
  <si>
    <t>7784  3046</t>
  </si>
  <si>
    <t>1595   2 JOURNALS</t>
  </si>
  <si>
    <t>CHAMELEON I</t>
  </si>
  <si>
    <t>ML S.R.L    30.4K</t>
  </si>
  <si>
    <t>93.77 EUR US ZAK         ECI</t>
  </si>
  <si>
    <t>CRN:  778430</t>
  </si>
  <si>
    <t>7777   1 P50-1863 CUSTO</t>
  </si>
  <si>
    <t>M PINPULLER                TINI AERO I</t>
  </si>
  <si>
    <t>.P.S. IN     3.3K</t>
  </si>
  <si>
    <t>23443.36 EUR US GRS</t>
  </si>
  <si>
    <t>7784  3050</t>
  </si>
  <si>
    <t>6517   1 GEFORCE HARD D</t>
  </si>
  <si>
    <t>RIVE                       505 GAMES C</t>
  </si>
  <si>
    <t>ATERINA      2.3K</t>
  </si>
  <si>
    <t>243.81 EUR US UDN         ECI</t>
  </si>
  <si>
    <t>7784  3199</t>
  </si>
  <si>
    <t>8206   1 STAMPASACCHI</t>
  </si>
  <si>
    <t>IMERYS GR W</t>
  </si>
  <si>
    <t>ORLD JET     3.8K</t>
  </si>
  <si>
    <t>186.81 EUR CH BLQ         ECI</t>
  </si>
  <si>
    <t>7537   1 FALLING WATER</t>
  </si>
  <si>
    <t>AUDEMARS  G</t>
  </si>
  <si>
    <t>IOIELLER    15.3K</t>
  </si>
  <si>
    <t>2811.83 EUR CH QME</t>
  </si>
  <si>
    <t>7784  3444</t>
  </si>
  <si>
    <t>0125   1 TESA FOTOSTRIP</t>
  </si>
  <si>
    <t>DOUBLE-FACED SELF ADHESIV ABBVIE IN A</t>
  </si>
  <si>
    <t>BBVIE S.    10.9K</t>
  </si>
  <si>
    <t>15963.36 EUR US GRS</t>
  </si>
  <si>
    <t>7784  3534</t>
  </si>
  <si>
    <t>6859   1 HUMIRA HC MODI</t>
  </si>
  <si>
    <t>FIED AUTOINJECTOR (MAI)    ABBVIE IN A</t>
  </si>
  <si>
    <t>BBVIE S.    25.4K</t>
  </si>
  <si>
    <t>2290.74 EUR US GRS</t>
  </si>
  <si>
    <t>7784  3746</t>
  </si>
  <si>
    <t>4198   1 GASKET</t>
  </si>
  <si>
    <t>GMPT      G</t>
  </si>
  <si>
    <t>M - TORI     6.4K</t>
  </si>
  <si>
    <t>281.32 EUR US TRN         ECI</t>
  </si>
  <si>
    <t>7784  3807</t>
  </si>
  <si>
    <t>3084   4 PN47399687</t>
  </si>
  <si>
    <t>XPAC      C</t>
  </si>
  <si>
    <t>NH ITALY    39.5K</t>
  </si>
  <si>
    <t>172.19 EUR US CIA         ECI</t>
  </si>
  <si>
    <t>SPLIT--&gt; 778438</t>
  </si>
  <si>
    <t>7784  4192</t>
  </si>
  <si>
    <t>8520   1 CERCLES PLASTI</t>
  </si>
  <si>
    <t>QUE                        SCHALLER  P</t>
  </si>
  <si>
    <t>OZZI MAR     0.5K</t>
  </si>
  <si>
    <t>532.41 EUR CH VIC</t>
  </si>
  <si>
    <t>8163   1 USB-STICK &amp; HA</t>
  </si>
  <si>
    <t>RDLOCK                     NUM AG    N</t>
  </si>
  <si>
    <t>UM SPA       0.4K</t>
  </si>
  <si>
    <t>40117.84 EUR CH QCM</t>
  </si>
  <si>
    <t>5970   1 INTERLOCK</t>
  </si>
  <si>
    <t>SCHELLENB G</t>
  </si>
  <si>
    <t>IEMME       42.0K</t>
  </si>
  <si>
    <t>990.17 EUR CH MXP         ECI</t>
  </si>
  <si>
    <t>0939   1 DRS4 EVALUATIO</t>
  </si>
  <si>
    <t>N BOARD V5 / COMMERCIAL    PAUL SCHE C</t>
  </si>
  <si>
    <t>CR ISPRA     0.7K</t>
  </si>
  <si>
    <t>3068.00 EUR CH CDF         ECI</t>
  </si>
  <si>
    <t>5850   1 SPAREPARTS FOR</t>
  </si>
  <si>
    <t>GLASMACHINE               BYSTRONIC S</t>
  </si>
  <si>
    <t>AINT-GOB     0.5K</t>
  </si>
  <si>
    <t>841.10 EUR CH QLP</t>
  </si>
  <si>
    <t>3414   1 DENTAL LAB SUP</t>
  </si>
  <si>
    <t>PLIES                      SMILE LIN F</t>
  </si>
  <si>
    <t>ELICIANO     0.5K</t>
  </si>
  <si>
    <t>264.00 EUR CH BRI</t>
  </si>
  <si>
    <t>0416   1 TEST PRINTS: S</t>
  </si>
  <si>
    <t>HEETS IN FORMAT 35 X 50 CM ATELIER F A</t>
  </si>
  <si>
    <t>LECOM SR     4.3K</t>
  </si>
  <si>
    <t>975.00 EUR CH QCM</t>
  </si>
  <si>
    <t>6220   1 14K RING</t>
  </si>
  <si>
    <t>BN INTERN M</t>
  </si>
  <si>
    <t>ATTEO CA     0.5K</t>
  </si>
  <si>
    <t>700.00 EUR IL CIA</t>
  </si>
  <si>
    <t>6020   1 LADIES GARMENT</t>
  </si>
  <si>
    <t>S                          OSCAR DE  M</t>
  </si>
  <si>
    <t>AGLIFICI     1.0K</t>
  </si>
  <si>
    <t>155.00 EUR CH VIC</t>
  </si>
  <si>
    <t>0147   1 FOURNITURES DE</t>
  </si>
  <si>
    <t>PRECISION                 . . .     A</t>
  </si>
  <si>
    <t>PIT          1.5K</t>
  </si>
  <si>
    <t>25668.00 EUR CH MIL</t>
  </si>
  <si>
    <t>6309   1 TOKEN</t>
  </si>
  <si>
    <t>UBP SA    C</t>
  </si>
  <si>
    <t>APRA ROB     0.5K</t>
  </si>
  <si>
    <t>28.02 EUR CH REG         ECI</t>
  </si>
  <si>
    <t>1396   1 PLEASE SEE DET</t>
  </si>
  <si>
    <t>AILS ON ATTACHMENT         LOUIS ERA E</t>
  </si>
  <si>
    <t>BERHARD      1.0K</t>
  </si>
  <si>
    <t>750.00 EUR CH MIL         ECI</t>
  </si>
  <si>
    <t>1067   1 MACHINE ACCESS</t>
  </si>
  <si>
    <t>ORIES                      CREVOISIE P</t>
  </si>
  <si>
    <t>GI S.P.A     2.0K</t>
  </si>
  <si>
    <t>626.75 EUR CH MIL</t>
  </si>
  <si>
    <t>2476   1 SPARE PARTS FO</t>
  </si>
  <si>
    <t>R HIGHVOLTAGE ACCESSORIES  PFISTERER P</t>
  </si>
  <si>
    <t>FISTERER     0.4K</t>
  </si>
  <si>
    <t>50.00 EUR CH QCM</t>
  </si>
  <si>
    <t>6909   1 MINIMAD (MICRO</t>
  </si>
  <si>
    <t>-COMPUTER)                 GARAGECUB D</t>
  </si>
  <si>
    <t>RAWLIGHT     3.2K</t>
  </si>
  <si>
    <t>1899.00 EUR CH QPA         ECI</t>
  </si>
  <si>
    <t>4403   1 RULLI</t>
  </si>
  <si>
    <t>ERNST GRO D</t>
  </si>
  <si>
    <t>ANA ITAL     1.7K</t>
  </si>
  <si>
    <t>938.95 EUR CH QLP</t>
  </si>
  <si>
    <t>*5071   1 MOCK-UP FRAGRA</t>
  </si>
  <si>
    <t>NCE PRADA                  PUIG FRAN P</t>
  </si>
  <si>
    <t>UIG ITAL     5.0K</t>
  </si>
  <si>
    <t>50.00 EUR FR QCM         ECI</t>
  </si>
  <si>
    <t>9223   1 QUARTZ OSCILLA</t>
  </si>
  <si>
    <t>TOR                        QUARTZCOM I</t>
  </si>
  <si>
    <t>.E.V. IN     0.4K</t>
  </si>
  <si>
    <t>1200.00 EUR CH CUF</t>
  </si>
  <si>
    <t>1098   2 BORSE 100% POL</t>
  </si>
  <si>
    <t>IESTERE                    PROMERCHA F</t>
  </si>
  <si>
    <t>ABBRICA     11.0K</t>
  </si>
  <si>
    <t>75.02 EUR CH VBS</t>
  </si>
  <si>
    <t>8375   1 STRAPS + CITES</t>
  </si>
  <si>
    <t>16CH101370                . . .     A</t>
  </si>
  <si>
    <t>PIT          0.4K</t>
  </si>
  <si>
    <t>2280.00 EUR CH MIL</t>
  </si>
  <si>
    <t>7219   1 DUVET SAMPLES</t>
  </si>
  <si>
    <t>- 3 PCS                    NETA NAKI F</t>
  </si>
  <si>
    <t>OPPA PED     5.5K</t>
  </si>
  <si>
    <t>30.00 EUR TR BGY</t>
  </si>
  <si>
    <t>6110   1 BAGUES</t>
  </si>
  <si>
    <t>GRANDJEAN B</t>
  </si>
  <si>
    <t>ULGARI G     0.4K</t>
  </si>
  <si>
    <t>1307.68 EUR CH QAL</t>
  </si>
  <si>
    <t>0545   1 DIODE</t>
  </si>
  <si>
    <t>ADVANCED  E</t>
  </si>
  <si>
    <t>SSEBI SR     3.1K</t>
  </si>
  <si>
    <t>3941.84 EUR CH TQR</t>
  </si>
  <si>
    <t>9018   1 MSST5-Q-AE</t>
  </si>
  <si>
    <t>HEPTAGON  M</t>
  </si>
  <si>
    <t>OONS IND     0.8K</t>
  </si>
  <si>
    <t>28.02 EUR CH PRJ         ECI</t>
  </si>
  <si>
    <t>7784  4472</t>
  </si>
  <si>
    <t>1129   1 SP ST.</t>
  </si>
  <si>
    <t>FILIPPO G P</t>
  </si>
  <si>
    <t>ETRAMUND     0.5K</t>
  </si>
  <si>
    <t>644.00 EUR CH QAL</t>
  </si>
  <si>
    <t>7855  7633</t>
  </si>
  <si>
    <t>7388   1 SOCIAL STATUS</t>
  </si>
  <si>
    <t>X SNS ADIDAS SUPERSTAR BOO SOCIAL ST L</t>
  </si>
  <si>
    <t>EONARDO      1.4K</t>
  </si>
  <si>
    <t>150.04 EUR US CIA         ECI</t>
  </si>
  <si>
    <t>7855  7693</t>
  </si>
  <si>
    <t>0655   1 KAYTEE LANDS W</t>
  </si>
  <si>
    <t>ILD BIRD FOOD 20-POUND     APC INTER K</t>
  </si>
  <si>
    <t>ATE DUNK     9.4K</t>
  </si>
  <si>
    <t>53.41 EUR US ALL         ECI</t>
  </si>
  <si>
    <t>7855  9153</t>
  </si>
  <si>
    <t>0621   1 SUSU MINI DRES</t>
  </si>
  <si>
    <t>S                          APC POSTA M</t>
  </si>
  <si>
    <t>ARA MESC     0.2K</t>
  </si>
  <si>
    <t>44.07 EUR US QPA         ECI</t>
  </si>
  <si>
    <t>7856  0208</t>
  </si>
  <si>
    <t>0542   1 MENS SHIRTS: C</t>
  </si>
  <si>
    <t>OTTON                      ACCESS US R</t>
  </si>
  <si>
    <t>OBERTO B     2.4K</t>
  </si>
  <si>
    <t>323.52 EUR US MIL</t>
  </si>
  <si>
    <t>7856  0234</t>
  </si>
  <si>
    <t>3042   1 E7467 / G16691</t>
  </si>
  <si>
    <t>THE EXPED C</t>
  </si>
  <si>
    <t>EVA LOGI    48.1K</t>
  </si>
  <si>
    <t>104501.13 EUR US PSA</t>
  </si>
  <si>
    <t>7856  0236</t>
  </si>
  <si>
    <t>3651   1 HANDBAG, SHOUL</t>
  </si>
  <si>
    <t>DER BAG: PLASTIC OR TEXTIL ACCESS US P</t>
  </si>
  <si>
    <t>AOLO VAL     1.5K</t>
  </si>
  <si>
    <t>229.08 EUR US MIL</t>
  </si>
  <si>
    <t>7856  0286</t>
  </si>
  <si>
    <t>1479   1 3 1/2" INT CON</t>
  </si>
  <si>
    <t>STANT SECTION RI           AMERICAN  O</t>
  </si>
  <si>
    <t>PTIMAS O     9.5K</t>
  </si>
  <si>
    <t>294.89 EUR US VBS</t>
  </si>
  <si>
    <t>7856  0386</t>
  </si>
  <si>
    <t>6087   1 SONY VGP-BPS20</t>
  </si>
  <si>
    <t>REPLACEMENT LAPTOP BATTER LAPTOP BA A</t>
  </si>
  <si>
    <t>RCANGELA     0.5K</t>
  </si>
  <si>
    <t>84.30 EUR US TRN         ECI</t>
  </si>
  <si>
    <t>7856  0401</t>
  </si>
  <si>
    <t>0034   3 ROAD VEHICLE P</t>
  </si>
  <si>
    <t>ARTS AND ACCESSORIES: NESO ACCESS US P</t>
  </si>
  <si>
    <t>IERANGEL     4.6K</t>
  </si>
  <si>
    <t>228.19 EUR US RRO</t>
  </si>
  <si>
    <t>CRN:  785604</t>
  </si>
  <si>
    <t>7856  0434</t>
  </si>
  <si>
    <t>2440   1 BR DISTRESSED</t>
  </si>
  <si>
    <t>IND/OUT WAYLAN             ULTRAFABR L</t>
  </si>
  <si>
    <t>IVING DI    16.8K</t>
  </si>
  <si>
    <t>1168.79 EUR US ZAK         ECI</t>
  </si>
  <si>
    <t>7856  0435</t>
  </si>
  <si>
    <t>0529   1 BACKPACK</t>
  </si>
  <si>
    <t>CORNERSTO C</t>
  </si>
  <si>
    <t>ORNERSTO     1.2K</t>
  </si>
  <si>
    <t>22.49 EUR US MIL         ECI</t>
  </si>
  <si>
    <t>6310   1 BACKPACK</t>
  </si>
  <si>
    <t>CORNERSTO S</t>
  </si>
  <si>
    <t>TACY  GU     0.9K</t>
  </si>
  <si>
    <t>22.49 EUR US LIU         ECI</t>
  </si>
  <si>
    <t>7856  0463</t>
  </si>
  <si>
    <t>3903   1 GOOGLE HOME (S</t>
  </si>
  <si>
    <t>TANDARD)(VERSIONE USA IMPO FY INTERN J</t>
  </si>
  <si>
    <t>INGZHAN      1.4K</t>
  </si>
  <si>
    <t>98.46 EUR US VCE         ECI</t>
  </si>
  <si>
    <t>7856  0514</t>
  </si>
  <si>
    <t>1878   1 SCAB LID R, QT</t>
  </si>
  <si>
    <t>R PLR                      HONDA R&amp;D P</t>
  </si>
  <si>
    <t>ININFARI     5.2K</t>
  </si>
  <si>
    <t>37.90 EUR US TRN</t>
  </si>
  <si>
    <t>7856  0591</t>
  </si>
  <si>
    <t>6732   4 ROAD VEHICLE P</t>
  </si>
  <si>
    <t>ARTS AND ACCESSORIES: NESO ACCESS US F</t>
  </si>
  <si>
    <t>ABIO VEZ    63.9K</t>
  </si>
  <si>
    <t>1760.12 EUR US REG</t>
  </si>
  <si>
    <t>CRN:  785605</t>
  </si>
  <si>
    <t>7856  0605</t>
  </si>
  <si>
    <t>7220   1 602004135--A/V</t>
  </si>
  <si>
    <t>SNSR ASSY 2150,10M    KB  TELEDYNE  R</t>
  </si>
  <si>
    <t>T ENVIRO     1.8K</t>
  </si>
  <si>
    <t>767.35 EUR US QPA</t>
  </si>
  <si>
    <t>7856  0647</t>
  </si>
  <si>
    <t>5984   1 SWEATSHIRTS  G</t>
  </si>
  <si>
    <t>IFT                        NOVAMAX I W</t>
  </si>
  <si>
    <t>INDOWS O     1.4K</t>
  </si>
  <si>
    <t>60.95 EUR US FLR</t>
  </si>
  <si>
    <t>7856  0667</t>
  </si>
  <si>
    <t>8496   1 9503.00.0000 T</t>
  </si>
  <si>
    <t>OY LIGHTSABER              ULTRASABE M</t>
  </si>
  <si>
    <t>ATTEO SP     1.4K</t>
  </si>
  <si>
    <t>46.88 EUR US CIA         ECI</t>
  </si>
  <si>
    <t>7856  0843</t>
  </si>
  <si>
    <t>8250   1 HATS, HEADGEAR</t>
  </si>
  <si>
    <t>: TEXTILE                  ACCESS US A</t>
  </si>
  <si>
    <t>RMERIA R     0.7K</t>
  </si>
  <si>
    <t>63.78 EUR US QCM</t>
  </si>
  <si>
    <t>7856  0848</t>
  </si>
  <si>
    <t>6127   1 EXPOSITION GOO</t>
  </si>
  <si>
    <t>DS                         MY LOCAL  M</t>
  </si>
  <si>
    <t>ALAMEGI      3.6K</t>
  </si>
  <si>
    <t>937.73 EUR US UDN</t>
  </si>
  <si>
    <t>7856  0865</t>
  </si>
  <si>
    <t>8166   1 PARTS, AUTOMOT</t>
  </si>
  <si>
    <t>IVE - 1 FAILED GATEWAYB TR TOSHIBA W S</t>
  </si>
  <si>
    <t>AIRA ELE     2.4K</t>
  </si>
  <si>
    <t>23.44 EUR US VRN         ECI</t>
  </si>
  <si>
    <t>7856  0952</t>
  </si>
  <si>
    <t>8502   1 HIGH PERFORMAN</t>
  </si>
  <si>
    <t>23607.68 EUR US PRJ         ECI</t>
  </si>
  <si>
    <t>7856  1173</t>
  </si>
  <si>
    <t>0368   2 CATALOGS</t>
  </si>
  <si>
    <t>LAKE COUN I</t>
  </si>
  <si>
    <t>IS PROGR    16.3K</t>
  </si>
  <si>
    <t>33.01 EUR US GOA</t>
  </si>
  <si>
    <t>CRN:  785611</t>
  </si>
  <si>
    <t>7856  1188</t>
  </si>
  <si>
    <t>6227   1 BOOKS - TRAINI</t>
  </si>
  <si>
    <t>NG MANUALS, 8              D+S PRINT R</t>
  </si>
  <si>
    <t>ENAISSAN     7.7K</t>
  </si>
  <si>
    <t>93.77 EUR US NAP         ECI</t>
  </si>
  <si>
    <t>7856  1199</t>
  </si>
  <si>
    <t>4813   2 LB6M REF HP LB</t>
  </si>
  <si>
    <t>6M 10GB 24-PORT SFP S      DEDICATED M</t>
  </si>
  <si>
    <t>EDIA VEN    43.5K</t>
  </si>
  <si>
    <t>1730.12 EUR US JLO         ECI</t>
  </si>
  <si>
    <t>7856  1309</t>
  </si>
  <si>
    <t>7604   1 ART. SYNTHETIC</t>
  </si>
  <si>
    <t>LINING (19 SHEETS).       AIKAWA CO G</t>
  </si>
  <si>
    <t>RUPPO MA    30.0K</t>
  </si>
  <si>
    <t>78.48 EUR JP VIC</t>
  </si>
  <si>
    <t>7856  1509</t>
  </si>
  <si>
    <t>8864   1 ELECTRIC MOTOR</t>
  </si>
  <si>
    <t>S HS-CODE 8501.1020        MAXON MOT P</t>
  </si>
  <si>
    <t>OLITECNI     0.6K</t>
  </si>
  <si>
    <t>164.11 EUR CH QCM</t>
  </si>
  <si>
    <t>7856  1516</t>
  </si>
  <si>
    <t>6313   1 11080</t>
  </si>
  <si>
    <t>WOODWARD, C</t>
  </si>
  <si>
    <t>EVA LOGI    42.6K</t>
  </si>
  <si>
    <t>10390.10 EUR US PSA</t>
  </si>
  <si>
    <t>7856  1595</t>
  </si>
  <si>
    <t>1334   2 GEWEBE AUS BAU</t>
  </si>
  <si>
    <t>MWOLLE                     SCHOELLER E</t>
  </si>
  <si>
    <t>QUILINE     37.2K</t>
  </si>
  <si>
    <t>1484.20 EUR CH QPA</t>
  </si>
  <si>
    <t>7856  1998</t>
  </si>
  <si>
    <t>4397   1 ZINC ALLOY MET</t>
  </si>
  <si>
    <t>AL STRETCH RING            GLOBAL WE K</t>
  </si>
  <si>
    <t>WADZO DO     5.9K</t>
  </si>
  <si>
    <t>376.34 EUR CA GRS         ECI</t>
  </si>
  <si>
    <t>7856  2101</t>
  </si>
  <si>
    <t>6344   1 BOOKS - BOOKS</t>
  </si>
  <si>
    <t>(GIFT)                     BOSTON CO P</t>
  </si>
  <si>
    <t>ONTIFICI     4.8K</t>
  </si>
  <si>
    <t>93.77 EUR US FOG         ECI</t>
  </si>
  <si>
    <t>7856  2184</t>
  </si>
  <si>
    <t>9532   1 MENS LEATHER S</t>
  </si>
  <si>
    <t>HOES                       INTERNATI P</t>
  </si>
  <si>
    <t>AOLO PET     3.2K</t>
  </si>
  <si>
    <t>449.72 EUR US LIU</t>
  </si>
  <si>
    <t>7856  2708</t>
  </si>
  <si>
    <t>5283   1 TEILE FUER WER</t>
  </si>
  <si>
    <t>KZEUGMASCHINE BIS 100KG PA L. KELLEN L</t>
  </si>
  <si>
    <t>IEBHERR-     3.9K</t>
  </si>
  <si>
    <t>46.70 EUR CH TRN</t>
  </si>
  <si>
    <t>7856  2747</t>
  </si>
  <si>
    <t>7920   1 ORECCHINI-PERN</t>
  </si>
  <si>
    <t>O IN ORO GIALLO LUCIDATO,  BUCHERER  N</t>
  </si>
  <si>
    <t>UBIA SRL     1.2K</t>
  </si>
  <si>
    <t>2722.52 EUR CH VIC</t>
  </si>
  <si>
    <t>8002  6750</t>
  </si>
  <si>
    <t>1898   1 ELECTRICAL PAR</t>
  </si>
  <si>
    <t>TS YOUR PURCHASS ORDER NR. SCHINDLER D</t>
  </si>
  <si>
    <t>IGICOM S     0.3K</t>
  </si>
  <si>
    <t>39.85 EUR CH CUF</t>
  </si>
  <si>
    <t>8035  9295</t>
  </si>
  <si>
    <t>0597   1 PEARLS TEMPORA</t>
  </si>
  <si>
    <t>RY STRUNG SOLD VIA WEBSITE ART OF PE A</t>
  </si>
  <si>
    <t>NGELO QU     0.5K</t>
  </si>
  <si>
    <t>1000.00 EUR CH VBS</t>
  </si>
  <si>
    <t>8054  4550</t>
  </si>
  <si>
    <t>1960   1 CLOTHING SAMPL</t>
  </si>
  <si>
    <t>ES TROUSERS JACKETS SHOES  COQUITO C N</t>
  </si>
  <si>
    <t>EIL BARR     5.0K</t>
  </si>
  <si>
    <t>40.00 EUR US MIL</t>
  </si>
  <si>
    <t>8060  1188</t>
  </si>
  <si>
    <t>8247   1 RESSORTS</t>
  </si>
  <si>
    <t>RESSORTS  P</t>
  </si>
  <si>
    <t>ARKER HA     8.0K</t>
  </si>
  <si>
    <t>1024.66 EUR CH PRJ</t>
  </si>
  <si>
    <t>8064  7194</t>
  </si>
  <si>
    <t>9205   1 PRINTO I  RUBB</t>
  </si>
  <si>
    <t>ER                         PARKETT-V P</t>
  </si>
  <si>
    <t>RESSO AS     2.1K</t>
  </si>
  <si>
    <t>75.00 EUR CH QLP</t>
  </si>
  <si>
    <t>8079  9668</t>
  </si>
  <si>
    <t>6742   1 PURSE SHOES PU</t>
  </si>
  <si>
    <t>RSE SHOES EE.1 30.37(A)    POSTNET   H</t>
  </si>
  <si>
    <t>OTEL GOL     4.1K</t>
  </si>
  <si>
    <t>234.43 EUR US FOG</t>
  </si>
  <si>
    <t>8083  3864</t>
  </si>
  <si>
    <t>8988   6 RUBBER PADS (4</t>
  </si>
  <si>
    <t>448) Q - 500               WEATHERBY V</t>
  </si>
  <si>
    <t>IA LOCAT    70.8K</t>
  </si>
  <si>
    <t>3282.07 EUR RU BGY</t>
  </si>
  <si>
    <t>SPLIT--&gt; 836304</t>
  </si>
  <si>
    <t>8089  4246</t>
  </si>
  <si>
    <t>0938   1 FINISH HEX NUT</t>
  </si>
  <si>
    <t>S FIN HEX NUT J995-8 UNF N INFASCO D O</t>
  </si>
  <si>
    <t>PTIMAS S    17.7K</t>
  </si>
  <si>
    <t>39.12 EUR CA VBS</t>
  </si>
  <si>
    <t>8100  8120</t>
  </si>
  <si>
    <t>6630   1 MUSICAL INST T</t>
  </si>
  <si>
    <t>ABLA SET HAND MADE INDIAN  QUEEN EXP V</t>
  </si>
  <si>
    <t>IA SAN G     6.0K</t>
  </si>
  <si>
    <t>46.89 EUR IN QME</t>
  </si>
  <si>
    <t>8100  8685</t>
  </si>
  <si>
    <t>9013   5 19 INCH TOUCH</t>
  </si>
  <si>
    <t>FRAME                      LUMID     F</t>
  </si>
  <si>
    <t>IMI INNO   100.0K</t>
  </si>
  <si>
    <t>9705.55 EUR IL QCM</t>
  </si>
  <si>
    <t>CRN:  805269</t>
  </si>
  <si>
    <t>8103  7379</t>
  </si>
  <si>
    <t>6149   1 NUMISMATICS AN</t>
  </si>
  <si>
    <t>NUAL COIN SET              MNI       M</t>
  </si>
  <si>
    <t>ARVIN SP    14.0K</t>
  </si>
  <si>
    <t>1750.00 EUR NL SAI</t>
  </si>
  <si>
    <t>8109  4859</t>
  </si>
  <si>
    <t>0254   1 COSO C/ BOLZO</t>
  </si>
  <si>
    <t>C/120PCS MERODO LEIM MIQ.  AER EXPRE C</t>
  </si>
  <si>
    <t>ARLON AD    15.2K</t>
  </si>
  <si>
    <t>93.77 EUR CL RMI</t>
  </si>
  <si>
    <t>9027  2974</t>
  </si>
  <si>
    <t>5607   3 MARINE PROPULS</t>
  </si>
  <si>
    <t>ION ENGINE PARTS           SIERRA IN S</t>
  </si>
  <si>
    <t>G KEYPAR    48.5K</t>
  </si>
  <si>
    <t>2776.56 EUR US MIL</t>
  </si>
  <si>
    <t>CRN:  902729</t>
  </si>
  <si>
    <t>9560  1715</t>
  </si>
  <si>
    <t>7303   1 ELITEK, 1.5 MG</t>
  </si>
  <si>
    <t>/ML, 3 VIALS+3 AMPULES.  R SANOFI-AV S</t>
  </si>
  <si>
    <t>ANOFI AV     0.3K</t>
  </si>
  <si>
    <t>1174.27 EUR US GRS         ECI</t>
  </si>
  <si>
    <t>36/  107        265      92</t>
  </si>
  <si>
    <t>5409.9    2453.9</t>
  </si>
  <si>
    <t>485888.32      IN EUR</t>
  </si>
  <si>
    <t>Fichier Texte N°2</t>
  </si>
  <si>
    <t>Fichier Texte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</si>
</sst>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1" fontId="0" fillId="0" borderId="0" xfId="0" applyNumberFormat="1"/>
    <xf numFmtId="3" fontId="0" fillId="0" borderId="0" xfId="0" applyNumberFormat="1"/>
    <xf numFmtId="0" fontId="0" fillId="0" borderId="0" xfId="0" applyFont="1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0</xdr:col>
          <xdr:colOff>200025</xdr:colOff>
          <xdr:row>1</xdr:row>
          <xdr:rowOff>9525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ippbb406_19592_20170217_10333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ppbb406_19592_20170217_010332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ppbb406_19592_20170217_10335" connectionId="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ippbb406_19592_20170217_10334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3:E4675"/>
  <sheetViews>
    <sheetView topLeftCell="A4653" workbookViewId="0">
      <selection activeCell="D4665" sqref="D4665"/>
    </sheetView>
  </sheetViews>
  <sheetFormatPr baseColWidth="10" defaultColWidth="24.85546875" defaultRowHeight="15" x14ac:dyDescent="0.25"/>
  <cols>
    <col min="1" max="1" width="17.42578125" customWidth="1"/>
    <col min="2" max="2" width="26.5703125" customWidth="1"/>
    <col min="3" max="3" width="42.85546875" customWidth="1"/>
    <col min="4" max="4" width="20.28515625" customWidth="1"/>
    <col min="5" max="5" width="33.5703125" bestFit="1" customWidth="1"/>
  </cols>
  <sheetData>
    <row r="13" spans="1:3" x14ac:dyDescent="0.25">
      <c r="B13" t="s">
        <v>0</v>
      </c>
      <c r="C13" t="s">
        <v>1</v>
      </c>
    </row>
    <row r="15" spans="1:3" x14ac:dyDescent="0.25">
      <c r="B15" t="e">
        <f>------ PA</f>
        <v>#NAME?</v>
      </c>
      <c r="C15" t="s">
        <v>2</v>
      </c>
    </row>
    <row r="16" spans="1:3" x14ac:dyDescent="0.25">
      <c r="A16" t="s">
        <v>3</v>
      </c>
      <c r="B16" t="s">
        <v>4</v>
      </c>
      <c r="C16" t="s">
        <v>5</v>
      </c>
    </row>
    <row r="17" spans="1:4" x14ac:dyDescent="0.25">
      <c r="B17" t="s">
        <v>6</v>
      </c>
      <c r="C17" t="s">
        <v>7</v>
      </c>
    </row>
    <row r="18" spans="1:4" x14ac:dyDescent="0.25">
      <c r="A18" t="s">
        <v>8</v>
      </c>
      <c r="B18" t="s">
        <v>9</v>
      </c>
    </row>
    <row r="19" spans="1:4" x14ac:dyDescent="0.25">
      <c r="A19" t="s">
        <v>10</v>
      </c>
      <c r="B19" t="s">
        <v>11</v>
      </c>
      <c r="C19" t="s">
        <v>12</v>
      </c>
    </row>
    <row r="20" spans="1:4" x14ac:dyDescent="0.25">
      <c r="A20" t="s">
        <v>13</v>
      </c>
      <c r="B20" t="s">
        <v>14</v>
      </c>
      <c r="C20" t="s">
        <v>15</v>
      </c>
      <c r="D20" t="s">
        <v>16</v>
      </c>
    </row>
    <row r="21" spans="1:4" x14ac:dyDescent="0.25">
      <c r="B21" s="4" t="s">
        <v>17</v>
      </c>
      <c r="C21" t="s">
        <v>18</v>
      </c>
    </row>
    <row r="22" spans="1:4" x14ac:dyDescent="0.25">
      <c r="A22" t="s">
        <v>19</v>
      </c>
      <c r="B22" t="s">
        <v>20</v>
      </c>
      <c r="C22" t="s">
        <v>21</v>
      </c>
    </row>
    <row r="23" spans="1:4" x14ac:dyDescent="0.25">
      <c r="A23" t="s">
        <v>13</v>
      </c>
      <c r="B23" t="s">
        <v>14</v>
      </c>
      <c r="C23" t="s">
        <v>15</v>
      </c>
      <c r="D23" t="s">
        <v>16</v>
      </c>
    </row>
    <row r="24" spans="1:4" x14ac:dyDescent="0.25">
      <c r="A24" t="s">
        <v>22</v>
      </c>
      <c r="B24" t="s">
        <v>23</v>
      </c>
      <c r="C24" t="s">
        <v>24</v>
      </c>
    </row>
    <row r="25" spans="1:4" x14ac:dyDescent="0.25">
      <c r="A25" t="s">
        <v>25</v>
      </c>
      <c r="B25" t="s">
        <v>26</v>
      </c>
      <c r="C25" t="s">
        <v>27</v>
      </c>
    </row>
    <row r="26" spans="1:4" x14ac:dyDescent="0.25">
      <c r="A26" t="s">
        <v>13</v>
      </c>
      <c r="B26" t="s">
        <v>14</v>
      </c>
      <c r="C26" t="s">
        <v>15</v>
      </c>
      <c r="D26" t="s">
        <v>16</v>
      </c>
    </row>
    <row r="27" spans="1:4" x14ac:dyDescent="0.25">
      <c r="A27" t="s">
        <v>28</v>
      </c>
      <c r="B27" t="s">
        <v>29</v>
      </c>
      <c r="C27" t="s">
        <v>30</v>
      </c>
    </row>
    <row r="28" spans="1:4" x14ac:dyDescent="0.25">
      <c r="A28" t="s">
        <v>31</v>
      </c>
      <c r="B28" t="s">
        <v>32</v>
      </c>
    </row>
    <row r="29" spans="1:4" x14ac:dyDescent="0.25">
      <c r="A29" t="s">
        <v>33</v>
      </c>
      <c r="B29" t="s">
        <v>34</v>
      </c>
      <c r="C29" t="s">
        <v>35</v>
      </c>
    </row>
    <row r="30" spans="1:4" x14ac:dyDescent="0.25">
      <c r="A30" t="s">
        <v>13</v>
      </c>
      <c r="B30" t="s">
        <v>14</v>
      </c>
      <c r="C30" t="s">
        <v>15</v>
      </c>
      <c r="D30" t="s">
        <v>16</v>
      </c>
    </row>
    <row r="31" spans="1:4" x14ac:dyDescent="0.25">
      <c r="A31" t="s">
        <v>36</v>
      </c>
      <c r="B31" t="s">
        <v>37</v>
      </c>
      <c r="C31" t="s">
        <v>38</v>
      </c>
    </row>
    <row r="32" spans="1:4" x14ac:dyDescent="0.25">
      <c r="A32" t="s">
        <v>39</v>
      </c>
      <c r="B32" t="s">
        <v>40</v>
      </c>
      <c r="C32" t="s">
        <v>41</v>
      </c>
    </row>
    <row r="36" spans="1:4" x14ac:dyDescent="0.25">
      <c r="B36" t="s">
        <v>0</v>
      </c>
      <c r="C36" t="s">
        <v>42</v>
      </c>
    </row>
    <row r="37" spans="1:4" x14ac:dyDescent="0.25">
      <c r="A37" t="s">
        <v>43</v>
      </c>
      <c r="B37" t="s">
        <v>44</v>
      </c>
      <c r="C37" t="s">
        <v>45</v>
      </c>
    </row>
    <row r="38" spans="1:4" x14ac:dyDescent="0.25">
      <c r="B38" t="s">
        <v>46</v>
      </c>
      <c r="C38" t="s">
        <v>47</v>
      </c>
    </row>
    <row r="39" spans="1:4" x14ac:dyDescent="0.25">
      <c r="A39" t="s">
        <v>48</v>
      </c>
      <c r="B39" t="s">
        <v>49</v>
      </c>
      <c r="C39" t="s">
        <v>50</v>
      </c>
      <c r="D39" t="s">
        <v>51</v>
      </c>
    </row>
    <row r="40" spans="1:4" x14ac:dyDescent="0.25">
      <c r="A40" t="s">
        <v>13</v>
      </c>
      <c r="B40" t="s">
        <v>14</v>
      </c>
      <c r="C40" t="s">
        <v>15</v>
      </c>
      <c r="D40" t="s">
        <v>16</v>
      </c>
    </row>
    <row r="41" spans="1:4" x14ac:dyDescent="0.25">
      <c r="A41" t="s">
        <v>52</v>
      </c>
      <c r="B41" t="s">
        <v>53</v>
      </c>
      <c r="C41" t="s">
        <v>54</v>
      </c>
    </row>
    <row r="42" spans="1:4" x14ac:dyDescent="0.25">
      <c r="B42" t="s">
        <v>55</v>
      </c>
      <c r="C42" t="s">
        <v>56</v>
      </c>
    </row>
    <row r="43" spans="1:4" x14ac:dyDescent="0.25">
      <c r="A43" t="s">
        <v>57</v>
      </c>
      <c r="C43" t="s">
        <v>58</v>
      </c>
    </row>
    <row r="44" spans="1:4" x14ac:dyDescent="0.25">
      <c r="A44" t="s">
        <v>59</v>
      </c>
      <c r="B44" t="s">
        <v>60</v>
      </c>
    </row>
    <row r="45" spans="1:4" x14ac:dyDescent="0.25">
      <c r="A45" t="s">
        <v>61</v>
      </c>
      <c r="B45" t="s">
        <v>54</v>
      </c>
    </row>
    <row r="46" spans="1:4" x14ac:dyDescent="0.25">
      <c r="A46" t="s">
        <v>62</v>
      </c>
      <c r="B46" t="s">
        <v>54</v>
      </c>
      <c r="C46" t="s">
        <v>63</v>
      </c>
    </row>
    <row r="47" spans="1:4" x14ac:dyDescent="0.25">
      <c r="A47" t="s">
        <v>13</v>
      </c>
      <c r="B47" t="s">
        <v>64</v>
      </c>
      <c r="C47" t="s">
        <v>65</v>
      </c>
      <c r="D47" t="s">
        <v>16</v>
      </c>
    </row>
    <row r="48" spans="1:4" x14ac:dyDescent="0.25">
      <c r="A48" t="s">
        <v>66</v>
      </c>
      <c r="B48" t="s">
        <v>67</v>
      </c>
      <c r="C48" t="s">
        <v>68</v>
      </c>
    </row>
    <row r="49" spans="1:5" x14ac:dyDescent="0.25">
      <c r="A49" t="s">
        <v>13</v>
      </c>
      <c r="B49" t="s">
        <v>14</v>
      </c>
      <c r="C49" t="s">
        <v>15</v>
      </c>
      <c r="D49" t="s">
        <v>16</v>
      </c>
    </row>
    <row r="50" spans="1:5" x14ac:dyDescent="0.25">
      <c r="A50" t="s">
        <v>69</v>
      </c>
      <c r="B50" t="s">
        <v>70</v>
      </c>
      <c r="C50" t="s">
        <v>71</v>
      </c>
    </row>
    <row r="51" spans="1:5" x14ac:dyDescent="0.25">
      <c r="A51" t="s">
        <v>72</v>
      </c>
      <c r="B51" t="s">
        <v>73</v>
      </c>
      <c r="C51" t="s">
        <v>74</v>
      </c>
    </row>
    <row r="52" spans="1:5" x14ac:dyDescent="0.25">
      <c r="A52" t="s">
        <v>75</v>
      </c>
      <c r="C52" t="s">
        <v>76</v>
      </c>
    </row>
    <row r="53" spans="1:5" x14ac:dyDescent="0.25">
      <c r="A53" t="s">
        <v>77</v>
      </c>
      <c r="B53" t="s">
        <v>78</v>
      </c>
      <c r="C53" t="s">
        <v>79</v>
      </c>
    </row>
    <row r="54" spans="1:5" x14ac:dyDescent="0.25">
      <c r="A54" t="s">
        <v>13</v>
      </c>
      <c r="B54" t="s">
        <v>14</v>
      </c>
      <c r="C54" t="s">
        <v>15</v>
      </c>
      <c r="D54" t="s">
        <v>16</v>
      </c>
    </row>
    <row r="55" spans="1:5" x14ac:dyDescent="0.25">
      <c r="A55" t="s">
        <v>80</v>
      </c>
      <c r="B55" t="s">
        <v>81</v>
      </c>
      <c r="C55" t="s">
        <v>82</v>
      </c>
    </row>
    <row r="56" spans="1:5" x14ac:dyDescent="0.25">
      <c r="A56" t="s">
        <v>83</v>
      </c>
      <c r="B56" t="s">
        <v>84</v>
      </c>
      <c r="C56" t="s">
        <v>85</v>
      </c>
    </row>
    <row r="57" spans="1:5" x14ac:dyDescent="0.25">
      <c r="A57" t="s">
        <v>86</v>
      </c>
      <c r="B57" t="s">
        <v>87</v>
      </c>
      <c r="C57" t="s">
        <v>88</v>
      </c>
      <c r="D57" t="s">
        <v>89</v>
      </c>
      <c r="E57" t="s">
        <v>90</v>
      </c>
    </row>
    <row r="58" spans="1:5" x14ac:dyDescent="0.25">
      <c r="A58" t="s">
        <v>91</v>
      </c>
      <c r="C58" t="s">
        <v>92</v>
      </c>
      <c r="E58" t="s">
        <v>93</v>
      </c>
    </row>
    <row r="59" spans="1:5" x14ac:dyDescent="0.25">
      <c r="A59" t="s">
        <v>94</v>
      </c>
      <c r="B59" t="s">
        <v>95</v>
      </c>
      <c r="C59" t="s">
        <v>96</v>
      </c>
      <c r="E59" t="s">
        <v>97</v>
      </c>
    </row>
    <row r="60" spans="1:5" x14ac:dyDescent="0.25">
      <c r="C60" t="s">
        <v>98</v>
      </c>
      <c r="D60" t="s">
        <v>99</v>
      </c>
    </row>
    <row r="61" spans="1:5" x14ac:dyDescent="0.25">
      <c r="C61" t="s">
        <v>100</v>
      </c>
    </row>
    <row r="66" spans="1:5" x14ac:dyDescent="0.25">
      <c r="A66" t="s">
        <v>101</v>
      </c>
      <c r="B66" t="s">
        <v>102</v>
      </c>
      <c r="C66" t="s">
        <v>103</v>
      </c>
      <c r="D66" t="s">
        <v>104</v>
      </c>
      <c r="E66" t="s">
        <v>105</v>
      </c>
    </row>
    <row r="67" spans="1:5" x14ac:dyDescent="0.25">
      <c r="A67" t="s">
        <v>106</v>
      </c>
      <c r="B67" t="s">
        <v>107</v>
      </c>
      <c r="C67" t="s">
        <v>108</v>
      </c>
      <c r="D67" t="s">
        <v>109</v>
      </c>
      <c r="E67" t="s">
        <v>110</v>
      </c>
    </row>
    <row r="68" spans="1:5" x14ac:dyDescent="0.25">
      <c r="A68" t="s">
        <v>111</v>
      </c>
      <c r="B68" t="s">
        <v>112</v>
      </c>
      <c r="C68" t="s">
        <v>113</v>
      </c>
      <c r="D68" t="s">
        <v>114</v>
      </c>
      <c r="E68" t="s">
        <v>115</v>
      </c>
    </row>
    <row r="69" spans="1:5" x14ac:dyDescent="0.25">
      <c r="A69" t="s">
        <v>116</v>
      </c>
      <c r="B69" t="s">
        <v>117</v>
      </c>
      <c r="C69" t="s">
        <v>118</v>
      </c>
      <c r="D69" t="s">
        <v>119</v>
      </c>
      <c r="E69" t="s">
        <v>120</v>
      </c>
    </row>
    <row r="70" spans="1:5" x14ac:dyDescent="0.25">
      <c r="A70" t="s">
        <v>121</v>
      </c>
      <c r="B70" t="s">
        <v>122</v>
      </c>
      <c r="C70" t="s">
        <v>123</v>
      </c>
      <c r="D70" t="s">
        <v>124</v>
      </c>
      <c r="E70" t="s">
        <v>125</v>
      </c>
    </row>
    <row r="71" spans="1:5" x14ac:dyDescent="0.25">
      <c r="A71" t="s">
        <v>126</v>
      </c>
      <c r="B71" t="s">
        <v>127</v>
      </c>
      <c r="C71" t="s">
        <v>128</v>
      </c>
      <c r="D71" t="s">
        <v>129</v>
      </c>
      <c r="E71" t="s">
        <v>130</v>
      </c>
    </row>
    <row r="72" spans="1:5" x14ac:dyDescent="0.25">
      <c r="A72" t="s">
        <v>131</v>
      </c>
      <c r="B72" t="s">
        <v>132</v>
      </c>
      <c r="C72" t="s">
        <v>133</v>
      </c>
      <c r="D72" t="s">
        <v>134</v>
      </c>
      <c r="E72" t="s">
        <v>135</v>
      </c>
    </row>
    <row r="73" spans="1:5" x14ac:dyDescent="0.25">
      <c r="A73" t="s">
        <v>136</v>
      </c>
      <c r="B73" t="s">
        <v>137</v>
      </c>
      <c r="C73" t="s">
        <v>138</v>
      </c>
      <c r="D73" t="s">
        <v>139</v>
      </c>
      <c r="E73" t="s">
        <v>140</v>
      </c>
    </row>
    <row r="74" spans="1:5" x14ac:dyDescent="0.25">
      <c r="A74" t="s">
        <v>141</v>
      </c>
      <c r="B74" t="s">
        <v>142</v>
      </c>
      <c r="C74" t="s">
        <v>143</v>
      </c>
      <c r="D74" t="s">
        <v>144</v>
      </c>
      <c r="E74" t="s">
        <v>145</v>
      </c>
    </row>
    <row r="75" spans="1:5" x14ac:dyDescent="0.25">
      <c r="A75" s="1" t="s">
        <v>146</v>
      </c>
      <c r="B75" t="s">
        <v>147</v>
      </c>
      <c r="C75" t="s">
        <v>148</v>
      </c>
      <c r="D75" t="s">
        <v>149</v>
      </c>
      <c r="E75" t="s">
        <v>150</v>
      </c>
    </row>
    <row r="76" spans="1:5" x14ac:dyDescent="0.25">
      <c r="A76" s="1" t="s">
        <v>146</v>
      </c>
      <c r="B76" t="s">
        <v>151</v>
      </c>
      <c r="C76" t="s">
        <v>152</v>
      </c>
      <c r="D76" t="s">
        <v>153</v>
      </c>
      <c r="E76" t="s">
        <v>154</v>
      </c>
    </row>
    <row r="77" spans="1:5" x14ac:dyDescent="0.25">
      <c r="A77" t="s">
        <v>155</v>
      </c>
      <c r="B77" s="2">
        <v>7.8911863571378896E+21</v>
      </c>
      <c r="C77" s="2">
        <v>1.3789130635713701E+31</v>
      </c>
    </row>
    <row r="78" spans="1:5" x14ac:dyDescent="0.25">
      <c r="A78" t="s">
        <v>156</v>
      </c>
      <c r="B78" t="s">
        <v>157</v>
      </c>
      <c r="C78" t="s">
        <v>158</v>
      </c>
      <c r="D78" t="s">
        <v>159</v>
      </c>
      <c r="E78" t="s">
        <v>160</v>
      </c>
    </row>
    <row r="79" spans="1:5" x14ac:dyDescent="0.25">
      <c r="A79" t="s">
        <v>161</v>
      </c>
      <c r="B79" t="s">
        <v>162</v>
      </c>
      <c r="C79" t="s">
        <v>163</v>
      </c>
      <c r="D79" t="s">
        <v>164</v>
      </c>
      <c r="E79" t="s">
        <v>165</v>
      </c>
    </row>
    <row r="80" spans="1:5" x14ac:dyDescent="0.25">
      <c r="A80" t="s">
        <v>161</v>
      </c>
      <c r="B80" t="s">
        <v>166</v>
      </c>
      <c r="C80" t="s">
        <v>167</v>
      </c>
      <c r="D80" t="s">
        <v>168</v>
      </c>
      <c r="E80" t="s">
        <v>169</v>
      </c>
    </row>
    <row r="81" spans="1:5" x14ac:dyDescent="0.25">
      <c r="A81" t="s">
        <v>170</v>
      </c>
      <c r="B81" t="s">
        <v>171</v>
      </c>
      <c r="C81" t="s">
        <v>172</v>
      </c>
      <c r="D81" t="s">
        <v>173</v>
      </c>
      <c r="E81" t="s">
        <v>174</v>
      </c>
    </row>
    <row r="82" spans="1:5" x14ac:dyDescent="0.25">
      <c r="A82" t="s">
        <v>170</v>
      </c>
      <c r="B82" t="s">
        <v>175</v>
      </c>
      <c r="C82" t="s">
        <v>176</v>
      </c>
      <c r="D82" t="s">
        <v>177</v>
      </c>
      <c r="E82" t="s">
        <v>178</v>
      </c>
    </row>
    <row r="83" spans="1:5" x14ac:dyDescent="0.25">
      <c r="A83" t="s">
        <v>170</v>
      </c>
      <c r="B83" t="s">
        <v>179</v>
      </c>
      <c r="C83" t="s">
        <v>180</v>
      </c>
      <c r="D83" t="s">
        <v>181</v>
      </c>
      <c r="E83" t="s">
        <v>182</v>
      </c>
    </row>
    <row r="84" spans="1:5" x14ac:dyDescent="0.25">
      <c r="A84" t="s">
        <v>183</v>
      </c>
      <c r="B84" t="s">
        <v>184</v>
      </c>
      <c r="C84" t="s">
        <v>185</v>
      </c>
      <c r="D84" t="s">
        <v>186</v>
      </c>
      <c r="E84" t="s">
        <v>187</v>
      </c>
    </row>
    <row r="85" spans="1:5" x14ac:dyDescent="0.25">
      <c r="A85" t="s">
        <v>188</v>
      </c>
      <c r="B85" t="s">
        <v>189</v>
      </c>
      <c r="C85" t="s">
        <v>190</v>
      </c>
      <c r="D85" t="s">
        <v>191</v>
      </c>
      <c r="E85" t="s">
        <v>192</v>
      </c>
    </row>
    <row r="86" spans="1:5" x14ac:dyDescent="0.25">
      <c r="A86" t="s">
        <v>193</v>
      </c>
      <c r="B86" t="s">
        <v>194</v>
      </c>
      <c r="C86" t="s">
        <v>195</v>
      </c>
      <c r="D86" t="s">
        <v>196</v>
      </c>
      <c r="E86" t="s">
        <v>197</v>
      </c>
    </row>
    <row r="87" spans="1:5" x14ac:dyDescent="0.25">
      <c r="A87" s="1" t="s">
        <v>198</v>
      </c>
      <c r="B87" t="s">
        <v>199</v>
      </c>
      <c r="C87" t="s">
        <v>200</v>
      </c>
      <c r="D87" t="s">
        <v>201</v>
      </c>
      <c r="E87" t="s">
        <v>202</v>
      </c>
    </row>
    <row r="88" spans="1:5" x14ac:dyDescent="0.25">
      <c r="A88" t="s">
        <v>203</v>
      </c>
      <c r="B88" t="s">
        <v>204</v>
      </c>
      <c r="C88" t="s">
        <v>205</v>
      </c>
      <c r="D88" t="s">
        <v>206</v>
      </c>
      <c r="E88" t="s">
        <v>207</v>
      </c>
    </row>
    <row r="89" spans="1:5" x14ac:dyDescent="0.25">
      <c r="A89" t="s">
        <v>208</v>
      </c>
      <c r="B89" t="s">
        <v>209</v>
      </c>
      <c r="C89" t="s">
        <v>210</v>
      </c>
      <c r="D89" t="s">
        <v>211</v>
      </c>
      <c r="E89" t="s">
        <v>212</v>
      </c>
    </row>
    <row r="90" spans="1:5" x14ac:dyDescent="0.25">
      <c r="A90" t="s">
        <v>213</v>
      </c>
      <c r="B90" t="s">
        <v>214</v>
      </c>
      <c r="C90" t="s">
        <v>215</v>
      </c>
      <c r="D90" t="s">
        <v>216</v>
      </c>
      <c r="E90" t="s">
        <v>217</v>
      </c>
    </row>
    <row r="91" spans="1:5" x14ac:dyDescent="0.25">
      <c r="A91" s="1" t="s">
        <v>218</v>
      </c>
      <c r="B91" t="s">
        <v>219</v>
      </c>
      <c r="C91" t="s">
        <v>220</v>
      </c>
      <c r="D91" t="s">
        <v>221</v>
      </c>
      <c r="E91" t="s">
        <v>222</v>
      </c>
    </row>
    <row r="92" spans="1:5" x14ac:dyDescent="0.25">
      <c r="A92" s="1" t="s">
        <v>218</v>
      </c>
      <c r="B92" t="s">
        <v>223</v>
      </c>
      <c r="C92" t="s">
        <v>224</v>
      </c>
      <c r="D92" t="s">
        <v>225</v>
      </c>
      <c r="E92" t="s">
        <v>226</v>
      </c>
    </row>
    <row r="93" spans="1:5" x14ac:dyDescent="0.25">
      <c r="A93" t="s">
        <v>227</v>
      </c>
      <c r="B93" t="s">
        <v>228</v>
      </c>
      <c r="C93" t="s">
        <v>229</v>
      </c>
      <c r="D93" t="s">
        <v>230</v>
      </c>
      <c r="E93" t="s">
        <v>231</v>
      </c>
    </row>
    <row r="94" spans="1:5" x14ac:dyDescent="0.25">
      <c r="A94" t="s">
        <v>227</v>
      </c>
      <c r="B94" t="s">
        <v>232</v>
      </c>
      <c r="C94" t="s">
        <v>233</v>
      </c>
      <c r="D94" t="s">
        <v>234</v>
      </c>
      <c r="E94" t="s">
        <v>235</v>
      </c>
    </row>
    <row r="95" spans="1:5" x14ac:dyDescent="0.25">
      <c r="A95" t="s">
        <v>236</v>
      </c>
      <c r="B95" t="s">
        <v>237</v>
      </c>
      <c r="C95" t="s">
        <v>238</v>
      </c>
      <c r="D95" t="s">
        <v>239</v>
      </c>
      <c r="E95" t="s">
        <v>240</v>
      </c>
    </row>
    <row r="96" spans="1:5" x14ac:dyDescent="0.25">
      <c r="A96" t="s">
        <v>241</v>
      </c>
      <c r="B96" t="s">
        <v>242</v>
      </c>
      <c r="C96" t="s">
        <v>243</v>
      </c>
      <c r="D96" t="s">
        <v>244</v>
      </c>
      <c r="E96" t="s">
        <v>245</v>
      </c>
    </row>
    <row r="97" spans="1:5" x14ac:dyDescent="0.25">
      <c r="A97" s="1" t="s">
        <v>246</v>
      </c>
      <c r="B97" t="s">
        <v>247</v>
      </c>
      <c r="C97" t="s">
        <v>248</v>
      </c>
      <c r="D97" t="s">
        <v>249</v>
      </c>
      <c r="E97" t="s">
        <v>250</v>
      </c>
    </row>
    <row r="98" spans="1:5" x14ac:dyDescent="0.25">
      <c r="A98" t="s">
        <v>251</v>
      </c>
      <c r="B98" t="s">
        <v>252</v>
      </c>
      <c r="C98" t="s">
        <v>253</v>
      </c>
      <c r="D98" t="s">
        <v>254</v>
      </c>
      <c r="E98" t="s">
        <v>255</v>
      </c>
    </row>
    <row r="99" spans="1:5" x14ac:dyDescent="0.25">
      <c r="A99" t="s">
        <v>256</v>
      </c>
      <c r="B99" t="s">
        <v>257</v>
      </c>
      <c r="C99" t="s">
        <v>258</v>
      </c>
      <c r="D99" t="s">
        <v>259</v>
      </c>
      <c r="E99" t="s">
        <v>260</v>
      </c>
    </row>
    <row r="100" spans="1:5" x14ac:dyDescent="0.25">
      <c r="A100" t="s">
        <v>261</v>
      </c>
      <c r="B100" t="s">
        <v>262</v>
      </c>
      <c r="C100" t="s">
        <v>263</v>
      </c>
      <c r="D100" t="s">
        <v>264</v>
      </c>
      <c r="E100" t="s">
        <v>265</v>
      </c>
    </row>
    <row r="101" spans="1:5" x14ac:dyDescent="0.25">
      <c r="A101" t="s">
        <v>261</v>
      </c>
      <c r="B101" t="s">
        <v>266</v>
      </c>
      <c r="C101" t="s">
        <v>267</v>
      </c>
      <c r="D101" t="s">
        <v>268</v>
      </c>
      <c r="E101" t="s">
        <v>269</v>
      </c>
    </row>
    <row r="102" spans="1:5" x14ac:dyDescent="0.25">
      <c r="A102" t="s">
        <v>270</v>
      </c>
      <c r="B102" s="2">
        <v>9.5382168967495296E+17</v>
      </c>
    </row>
    <row r="103" spans="1:5" x14ac:dyDescent="0.25">
      <c r="A103" t="s">
        <v>271</v>
      </c>
      <c r="B103" t="s">
        <v>272</v>
      </c>
      <c r="C103" t="e">
        <f>-                          IMPLANTEC E</f>
        <v>#NAME?</v>
      </c>
      <c r="D103" t="s">
        <v>273</v>
      </c>
      <c r="E103" t="s">
        <v>274</v>
      </c>
    </row>
    <row r="104" spans="1:5" x14ac:dyDescent="0.25">
      <c r="A104" t="s">
        <v>275</v>
      </c>
      <c r="B104" t="s">
        <v>276</v>
      </c>
      <c r="C104" t="s">
        <v>277</v>
      </c>
      <c r="D104" t="s">
        <v>278</v>
      </c>
      <c r="E104" t="s">
        <v>279</v>
      </c>
    </row>
    <row r="105" spans="1:5" x14ac:dyDescent="0.25">
      <c r="A105" t="s">
        <v>280</v>
      </c>
      <c r="B105" t="s">
        <v>281</v>
      </c>
      <c r="C105" t="s">
        <v>282</v>
      </c>
      <c r="D105" t="s">
        <v>283</v>
      </c>
      <c r="E105" t="s">
        <v>284</v>
      </c>
    </row>
    <row r="106" spans="1:5" x14ac:dyDescent="0.25">
      <c r="A106" t="s">
        <v>285</v>
      </c>
      <c r="B106" s="2">
        <v>5.4920701382054897E+20</v>
      </c>
      <c r="C106">
        <v>82054942</v>
      </c>
    </row>
    <row r="107" spans="1:5" x14ac:dyDescent="0.25">
      <c r="A107" t="s">
        <v>286</v>
      </c>
      <c r="B107" t="s">
        <v>287</v>
      </c>
      <c r="C107" t="s">
        <v>288</v>
      </c>
      <c r="D107" t="s">
        <v>289</v>
      </c>
      <c r="E107" t="s">
        <v>290</v>
      </c>
    </row>
    <row r="108" spans="1:5" x14ac:dyDescent="0.25">
      <c r="A108" t="s">
        <v>286</v>
      </c>
      <c r="B108" t="s">
        <v>291</v>
      </c>
      <c r="C108" t="s">
        <v>292</v>
      </c>
      <c r="D108" t="s">
        <v>293</v>
      </c>
      <c r="E108" t="s">
        <v>294</v>
      </c>
    </row>
    <row r="109" spans="1:5" x14ac:dyDescent="0.25">
      <c r="A109" t="s">
        <v>286</v>
      </c>
      <c r="B109" t="s">
        <v>295</v>
      </c>
      <c r="C109" t="s">
        <v>296</v>
      </c>
      <c r="D109" t="s">
        <v>297</v>
      </c>
      <c r="E109" t="s">
        <v>298</v>
      </c>
    </row>
    <row r="110" spans="1:5" x14ac:dyDescent="0.25">
      <c r="A110" t="s">
        <v>299</v>
      </c>
      <c r="B110" t="s">
        <v>300</v>
      </c>
      <c r="C110" t="s">
        <v>301</v>
      </c>
      <c r="D110" t="s">
        <v>302</v>
      </c>
      <c r="E110" t="s">
        <v>303</v>
      </c>
    </row>
    <row r="112" spans="1:5" x14ac:dyDescent="0.25">
      <c r="A112" t="s">
        <v>304</v>
      </c>
      <c r="B112" t="s">
        <v>305</v>
      </c>
      <c r="C112" t="s">
        <v>306</v>
      </c>
      <c r="D112" t="s">
        <v>307</v>
      </c>
    </row>
    <row r="113" spans="1:5" x14ac:dyDescent="0.25">
      <c r="A113" t="s">
        <v>86</v>
      </c>
      <c r="B113" t="s">
        <v>87</v>
      </c>
      <c r="C113" t="s">
        <v>88</v>
      </c>
      <c r="D113" t="s">
        <v>89</v>
      </c>
      <c r="E113" t="s">
        <v>308</v>
      </c>
    </row>
    <row r="114" spans="1:5" x14ac:dyDescent="0.25">
      <c r="A114" t="s">
        <v>91</v>
      </c>
      <c r="C114" t="s">
        <v>92</v>
      </c>
      <c r="E114" t="s">
        <v>93</v>
      </c>
    </row>
    <row r="115" spans="1:5" x14ac:dyDescent="0.25">
      <c r="A115" t="s">
        <v>94</v>
      </c>
      <c r="B115" t="s">
        <v>95</v>
      </c>
      <c r="C115" t="s">
        <v>96</v>
      </c>
      <c r="E115" t="s">
        <v>97</v>
      </c>
    </row>
    <row r="116" spans="1:5" x14ac:dyDescent="0.25">
      <c r="C116" t="s">
        <v>98</v>
      </c>
      <c r="D116" t="s">
        <v>99</v>
      </c>
    </row>
    <row r="117" spans="1:5" x14ac:dyDescent="0.25">
      <c r="C117" t="s">
        <v>100</v>
      </c>
    </row>
    <row r="122" spans="1:5" x14ac:dyDescent="0.25">
      <c r="A122" t="s">
        <v>101</v>
      </c>
      <c r="B122" t="s">
        <v>102</v>
      </c>
      <c r="C122" t="s">
        <v>103</v>
      </c>
      <c r="D122" t="s">
        <v>104</v>
      </c>
      <c r="E122" t="s">
        <v>105</v>
      </c>
    </row>
    <row r="123" spans="1:5" x14ac:dyDescent="0.25">
      <c r="A123" t="s">
        <v>309</v>
      </c>
      <c r="B123" t="s">
        <v>310</v>
      </c>
      <c r="C123" t="s">
        <v>311</v>
      </c>
      <c r="D123" t="s">
        <v>312</v>
      </c>
      <c r="E123" t="s">
        <v>313</v>
      </c>
    </row>
    <row r="124" spans="1:5" x14ac:dyDescent="0.25">
      <c r="A124" t="s">
        <v>309</v>
      </c>
      <c r="B124" t="s">
        <v>314</v>
      </c>
      <c r="C124" t="s">
        <v>315</v>
      </c>
      <c r="D124" t="s">
        <v>316</v>
      </c>
      <c r="E124" t="s">
        <v>317</v>
      </c>
    </row>
    <row r="125" spans="1:5" x14ac:dyDescent="0.25">
      <c r="A125" t="s">
        <v>318</v>
      </c>
      <c r="B125" t="s">
        <v>319</v>
      </c>
      <c r="C125" t="s">
        <v>320</v>
      </c>
      <c r="D125" t="s">
        <v>321</v>
      </c>
      <c r="E125" t="s">
        <v>322</v>
      </c>
    </row>
    <row r="126" spans="1:5" x14ac:dyDescent="0.25">
      <c r="A126" t="s">
        <v>323</v>
      </c>
      <c r="B126" t="s">
        <v>324</v>
      </c>
    </row>
    <row r="127" spans="1:5" x14ac:dyDescent="0.25">
      <c r="A127" t="s">
        <v>325</v>
      </c>
      <c r="B127">
        <v>248883</v>
      </c>
    </row>
    <row r="128" spans="1:5" x14ac:dyDescent="0.25">
      <c r="A128" t="s">
        <v>326</v>
      </c>
      <c r="B128" t="s">
        <v>327</v>
      </c>
      <c r="C128" t="s">
        <v>328</v>
      </c>
      <c r="D128" t="s">
        <v>329</v>
      </c>
      <c r="E128" t="s">
        <v>330</v>
      </c>
    </row>
    <row r="129" spans="1:5" x14ac:dyDescent="0.25">
      <c r="A129" t="s">
        <v>331</v>
      </c>
      <c r="B129" t="s">
        <v>332</v>
      </c>
      <c r="C129" t="s">
        <v>333</v>
      </c>
      <c r="D129" t="s">
        <v>334</v>
      </c>
      <c r="E129" t="s">
        <v>335</v>
      </c>
    </row>
    <row r="130" spans="1:5" x14ac:dyDescent="0.25">
      <c r="A130" t="s">
        <v>336</v>
      </c>
      <c r="B130" t="s">
        <v>337</v>
      </c>
      <c r="C130" t="s">
        <v>338</v>
      </c>
      <c r="D130" t="s">
        <v>339</v>
      </c>
      <c r="E130" t="s">
        <v>340</v>
      </c>
    </row>
    <row r="131" spans="1:5" x14ac:dyDescent="0.25">
      <c r="A131" t="s">
        <v>341</v>
      </c>
      <c r="B131" t="s">
        <v>342</v>
      </c>
      <c r="C131" t="s">
        <v>343</v>
      </c>
      <c r="D131" t="s">
        <v>344</v>
      </c>
      <c r="E131" t="s">
        <v>345</v>
      </c>
    </row>
    <row r="132" spans="1:5" x14ac:dyDescent="0.25">
      <c r="A132" t="s">
        <v>346</v>
      </c>
      <c r="B132" t="s">
        <v>347</v>
      </c>
      <c r="C132" t="s">
        <v>348</v>
      </c>
      <c r="D132" t="s">
        <v>349</v>
      </c>
      <c r="E132" t="s">
        <v>350</v>
      </c>
    </row>
    <row r="133" spans="1:5" x14ac:dyDescent="0.25">
      <c r="A133" t="s">
        <v>351</v>
      </c>
      <c r="B133" t="s">
        <v>352</v>
      </c>
      <c r="C133" t="s">
        <v>353</v>
      </c>
      <c r="D133" t="s">
        <v>354</v>
      </c>
      <c r="E133" t="s">
        <v>355</v>
      </c>
    </row>
    <row r="134" spans="1:5" x14ac:dyDescent="0.25">
      <c r="A134" t="s">
        <v>351</v>
      </c>
      <c r="B134" t="s">
        <v>356</v>
      </c>
      <c r="C134" t="s">
        <v>357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361</v>
      </c>
      <c r="C135" t="s">
        <v>362</v>
      </c>
      <c r="D135" t="s">
        <v>363</v>
      </c>
      <c r="E135" t="s">
        <v>364</v>
      </c>
    </row>
    <row r="136" spans="1:5" x14ac:dyDescent="0.25">
      <c r="A136" t="s">
        <v>365</v>
      </c>
      <c r="B136" s="2">
        <v>2.1762972052221699E+21</v>
      </c>
      <c r="C136">
        <v>22217640</v>
      </c>
    </row>
    <row r="137" spans="1:5" x14ac:dyDescent="0.25">
      <c r="A137" t="s">
        <v>366</v>
      </c>
      <c r="B137" t="s">
        <v>367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372</v>
      </c>
      <c r="C138" t="s">
        <v>373</v>
      </c>
      <c r="D138" t="s">
        <v>374</v>
      </c>
      <c r="E138" t="s">
        <v>375</v>
      </c>
    </row>
    <row r="139" spans="1:5" x14ac:dyDescent="0.25">
      <c r="A139" t="s">
        <v>371</v>
      </c>
      <c r="B139" t="s">
        <v>376</v>
      </c>
      <c r="C139" t="s">
        <v>377</v>
      </c>
      <c r="D139" t="s">
        <v>378</v>
      </c>
      <c r="E139" t="s">
        <v>379</v>
      </c>
    </row>
    <row r="140" spans="1:5" x14ac:dyDescent="0.25">
      <c r="A140" t="s">
        <v>380</v>
      </c>
      <c r="B140" t="s">
        <v>381</v>
      </c>
      <c r="C140" t="s">
        <v>382</v>
      </c>
      <c r="D140" t="s">
        <v>383</v>
      </c>
      <c r="E140" t="s">
        <v>384</v>
      </c>
    </row>
    <row r="141" spans="1:5" x14ac:dyDescent="0.25">
      <c r="A141" t="s">
        <v>380</v>
      </c>
      <c r="B141" t="s">
        <v>385</v>
      </c>
      <c r="C141" t="s">
        <v>386</v>
      </c>
      <c r="D141" t="s">
        <v>387</v>
      </c>
      <c r="E141" t="s">
        <v>388</v>
      </c>
    </row>
    <row r="142" spans="1:5" x14ac:dyDescent="0.25">
      <c r="A142" t="s">
        <v>380</v>
      </c>
      <c r="B142" t="s">
        <v>389</v>
      </c>
      <c r="C142" t="s">
        <v>390</v>
      </c>
      <c r="D142" t="s">
        <v>391</v>
      </c>
      <c r="E142" t="s">
        <v>392</v>
      </c>
    </row>
    <row r="143" spans="1:5" x14ac:dyDescent="0.25">
      <c r="A143" t="s">
        <v>380</v>
      </c>
      <c r="B143" t="s">
        <v>393</v>
      </c>
      <c r="C143" t="s">
        <v>394</v>
      </c>
      <c r="D143" t="s">
        <v>395</v>
      </c>
      <c r="E143" t="s">
        <v>396</v>
      </c>
    </row>
    <row r="144" spans="1:5" x14ac:dyDescent="0.25">
      <c r="A144" t="s">
        <v>380</v>
      </c>
      <c r="B144" t="s">
        <v>397</v>
      </c>
      <c r="C144" t="s">
        <v>398</v>
      </c>
      <c r="D144" t="s">
        <v>399</v>
      </c>
      <c r="E144" t="s">
        <v>400</v>
      </c>
    </row>
    <row r="145" spans="1:5" x14ac:dyDescent="0.25">
      <c r="A145" t="s">
        <v>401</v>
      </c>
      <c r="B145" t="s">
        <v>402</v>
      </c>
      <c r="C145" t="s">
        <v>403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407</v>
      </c>
      <c r="C146" t="s">
        <v>408</v>
      </c>
      <c r="D146" t="s">
        <v>409</v>
      </c>
      <c r="E146" t="s">
        <v>410</v>
      </c>
    </row>
    <row r="147" spans="1:5" x14ac:dyDescent="0.25">
      <c r="A147" t="s">
        <v>411</v>
      </c>
      <c r="B147" t="s">
        <v>412</v>
      </c>
      <c r="C147" t="s">
        <v>413</v>
      </c>
      <c r="D147" t="s">
        <v>414</v>
      </c>
      <c r="E147" t="s">
        <v>410</v>
      </c>
    </row>
    <row r="148" spans="1:5" x14ac:dyDescent="0.25">
      <c r="A148" t="s">
        <v>415</v>
      </c>
      <c r="B148" t="s">
        <v>416</v>
      </c>
      <c r="C148" t="s">
        <v>417</v>
      </c>
      <c r="D148" t="s">
        <v>418</v>
      </c>
      <c r="E148" t="s">
        <v>410</v>
      </c>
    </row>
    <row r="149" spans="1:5" x14ac:dyDescent="0.25">
      <c r="A149" t="s">
        <v>419</v>
      </c>
      <c r="B149" t="s">
        <v>420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424</v>
      </c>
      <c r="B150" t="s">
        <v>425</v>
      </c>
      <c r="C150" t="s">
        <v>426</v>
      </c>
      <c r="D150" t="s">
        <v>427</v>
      </c>
      <c r="E150" t="s">
        <v>428</v>
      </c>
    </row>
    <row r="151" spans="1:5" x14ac:dyDescent="0.25">
      <c r="A151" t="s">
        <v>429</v>
      </c>
      <c r="B151" t="s">
        <v>430</v>
      </c>
      <c r="C151" t="s">
        <v>431</v>
      </c>
      <c r="D151" t="s">
        <v>432</v>
      </c>
      <c r="E151" t="s">
        <v>433</v>
      </c>
    </row>
    <row r="152" spans="1:5" x14ac:dyDescent="0.25">
      <c r="A152" t="s">
        <v>434</v>
      </c>
      <c r="B152" t="s">
        <v>435</v>
      </c>
      <c r="C152" t="s">
        <v>436</v>
      </c>
      <c r="D152" t="s">
        <v>437</v>
      </c>
      <c r="E152" t="s">
        <v>438</v>
      </c>
    </row>
    <row r="153" spans="1:5" x14ac:dyDescent="0.25">
      <c r="A153" t="s">
        <v>439</v>
      </c>
      <c r="B153" t="s">
        <v>440</v>
      </c>
      <c r="C153" t="s">
        <v>441</v>
      </c>
      <c r="D153" t="s">
        <v>442</v>
      </c>
      <c r="E153" t="s">
        <v>443</v>
      </c>
    </row>
    <row r="154" spans="1:5" x14ac:dyDescent="0.25">
      <c r="A154" t="s">
        <v>444</v>
      </c>
      <c r="B154" t="s">
        <v>445</v>
      </c>
      <c r="C154" t="s">
        <v>446</v>
      </c>
      <c r="D154" t="s">
        <v>447</v>
      </c>
      <c r="E154" t="s">
        <v>448</v>
      </c>
    </row>
    <row r="155" spans="1:5" x14ac:dyDescent="0.25">
      <c r="A155" t="s">
        <v>449</v>
      </c>
      <c r="B155" t="s">
        <v>450</v>
      </c>
      <c r="C155" t="s">
        <v>451</v>
      </c>
      <c r="D155" t="s">
        <v>452</v>
      </c>
      <c r="E155" t="s">
        <v>453</v>
      </c>
    </row>
    <row r="156" spans="1:5" x14ac:dyDescent="0.25">
      <c r="A156" t="s">
        <v>454</v>
      </c>
      <c r="B156" t="s">
        <v>455</v>
      </c>
      <c r="C156" t="s">
        <v>456</v>
      </c>
      <c r="D156" t="s">
        <v>457</v>
      </c>
      <c r="E156" t="s">
        <v>458</v>
      </c>
    </row>
    <row r="157" spans="1:5" x14ac:dyDescent="0.25">
      <c r="A157" t="s">
        <v>459</v>
      </c>
      <c r="B157" t="s">
        <v>460</v>
      </c>
      <c r="C157" t="s">
        <v>461</v>
      </c>
      <c r="D157" t="s">
        <v>462</v>
      </c>
      <c r="E157" t="s">
        <v>463</v>
      </c>
    </row>
    <row r="158" spans="1:5" x14ac:dyDescent="0.25">
      <c r="A158" t="s">
        <v>464</v>
      </c>
      <c r="B158">
        <v>89022</v>
      </c>
    </row>
    <row r="159" spans="1:5" x14ac:dyDescent="0.25">
      <c r="A159" t="s">
        <v>465</v>
      </c>
      <c r="B159" t="s">
        <v>466</v>
      </c>
      <c r="C159" t="s">
        <v>467</v>
      </c>
      <c r="D159" t="s">
        <v>468</v>
      </c>
      <c r="E159" t="s">
        <v>469</v>
      </c>
    </row>
    <row r="160" spans="1:5" x14ac:dyDescent="0.25">
      <c r="A160" t="s">
        <v>470</v>
      </c>
      <c r="B160" t="s">
        <v>471</v>
      </c>
      <c r="C160" t="s">
        <v>472</v>
      </c>
      <c r="D160" t="s">
        <v>473</v>
      </c>
      <c r="E160" t="s">
        <v>474</v>
      </c>
    </row>
    <row r="161" spans="1:5" x14ac:dyDescent="0.25">
      <c r="A161" t="s">
        <v>475</v>
      </c>
      <c r="B161" t="s">
        <v>476</v>
      </c>
      <c r="C161" t="s">
        <v>477</v>
      </c>
      <c r="D161" t="s">
        <v>478</v>
      </c>
      <c r="E161" t="s">
        <v>479</v>
      </c>
    </row>
    <row r="162" spans="1:5" x14ac:dyDescent="0.25">
      <c r="A162" t="s">
        <v>480</v>
      </c>
      <c r="B162" t="s">
        <v>481</v>
      </c>
      <c r="C162" t="s">
        <v>482</v>
      </c>
      <c r="D162" t="s">
        <v>483</v>
      </c>
      <c r="E162" t="s">
        <v>484</v>
      </c>
    </row>
    <row r="163" spans="1:5" x14ac:dyDescent="0.25">
      <c r="A163" t="s">
        <v>485</v>
      </c>
      <c r="B163" t="s">
        <v>486</v>
      </c>
      <c r="C163" t="s">
        <v>487</v>
      </c>
      <c r="D163" t="s">
        <v>488</v>
      </c>
      <c r="E163" t="s">
        <v>489</v>
      </c>
    </row>
    <row r="164" spans="1:5" x14ac:dyDescent="0.25">
      <c r="A164" t="s">
        <v>490</v>
      </c>
      <c r="B164" t="s">
        <v>491</v>
      </c>
      <c r="C164" t="s">
        <v>487</v>
      </c>
      <c r="D164" t="s">
        <v>492</v>
      </c>
      <c r="E164" t="s">
        <v>493</v>
      </c>
    </row>
    <row r="165" spans="1:5" x14ac:dyDescent="0.25">
      <c r="A165" t="s">
        <v>494</v>
      </c>
      <c r="B165" t="s">
        <v>495</v>
      </c>
      <c r="C165" t="s">
        <v>496</v>
      </c>
      <c r="D165" t="s">
        <v>497</v>
      </c>
      <c r="E165" t="s">
        <v>498</v>
      </c>
    </row>
    <row r="166" spans="1:5" x14ac:dyDescent="0.25">
      <c r="A166" t="s">
        <v>499</v>
      </c>
      <c r="B166" t="s">
        <v>500</v>
      </c>
      <c r="C166" t="s">
        <v>501</v>
      </c>
      <c r="D166" t="s">
        <v>502</v>
      </c>
      <c r="E166" t="s">
        <v>503</v>
      </c>
    </row>
    <row r="168" spans="1:5" x14ac:dyDescent="0.25">
      <c r="A168" t="s">
        <v>504</v>
      </c>
      <c r="B168" t="s">
        <v>505</v>
      </c>
      <c r="C168" t="s">
        <v>506</v>
      </c>
    </row>
    <row r="169" spans="1:5" x14ac:dyDescent="0.25">
      <c r="A169" t="s">
        <v>86</v>
      </c>
      <c r="B169" t="s">
        <v>87</v>
      </c>
      <c r="C169" t="s">
        <v>88</v>
      </c>
      <c r="D169" t="s">
        <v>89</v>
      </c>
      <c r="E169" t="s">
        <v>507</v>
      </c>
    </row>
    <row r="170" spans="1:5" x14ac:dyDescent="0.25">
      <c r="A170" t="s">
        <v>91</v>
      </c>
      <c r="C170" t="s">
        <v>92</v>
      </c>
      <c r="E170" t="s">
        <v>93</v>
      </c>
    </row>
    <row r="171" spans="1:5" x14ac:dyDescent="0.25">
      <c r="A171" t="s">
        <v>94</v>
      </c>
      <c r="B171" t="s">
        <v>95</v>
      </c>
      <c r="C171" t="s">
        <v>96</v>
      </c>
      <c r="E171" t="s">
        <v>97</v>
      </c>
    </row>
    <row r="172" spans="1:5" x14ac:dyDescent="0.25">
      <c r="C172" t="s">
        <v>98</v>
      </c>
      <c r="D172" t="s">
        <v>99</v>
      </c>
    </row>
    <row r="173" spans="1:5" x14ac:dyDescent="0.25">
      <c r="C173" t="s">
        <v>100</v>
      </c>
    </row>
    <row r="178" spans="1:5" x14ac:dyDescent="0.25">
      <c r="A178" t="s">
        <v>101</v>
      </c>
      <c r="B178" t="s">
        <v>102</v>
      </c>
      <c r="C178" t="s">
        <v>103</v>
      </c>
      <c r="D178" t="s">
        <v>104</v>
      </c>
      <c r="E178" t="s">
        <v>105</v>
      </c>
    </row>
    <row r="179" spans="1:5" x14ac:dyDescent="0.25">
      <c r="A179" t="s">
        <v>508</v>
      </c>
      <c r="B179" t="s">
        <v>509</v>
      </c>
      <c r="C179" t="s">
        <v>510</v>
      </c>
      <c r="D179" t="s">
        <v>511</v>
      </c>
      <c r="E179" t="s">
        <v>512</v>
      </c>
    </row>
    <row r="180" spans="1:5" x14ac:dyDescent="0.25">
      <c r="A180" t="s">
        <v>513</v>
      </c>
      <c r="B180" t="s">
        <v>514</v>
      </c>
      <c r="C180" t="s">
        <v>515</v>
      </c>
      <c r="D180" t="s">
        <v>516</v>
      </c>
      <c r="E180" t="s">
        <v>517</v>
      </c>
    </row>
    <row r="181" spans="1:5" x14ac:dyDescent="0.25">
      <c r="A181" t="s">
        <v>518</v>
      </c>
      <c r="B181" t="s">
        <v>519</v>
      </c>
      <c r="C181" t="s">
        <v>520</v>
      </c>
      <c r="D181" t="s">
        <v>521</v>
      </c>
      <c r="E181" t="s">
        <v>522</v>
      </c>
    </row>
    <row r="182" spans="1:5" x14ac:dyDescent="0.25">
      <c r="A182" s="1" t="s">
        <v>523</v>
      </c>
      <c r="B182" t="s">
        <v>524</v>
      </c>
      <c r="C182" t="s">
        <v>525</v>
      </c>
      <c r="D182" t="s">
        <v>526</v>
      </c>
      <c r="E182" t="s">
        <v>527</v>
      </c>
    </row>
    <row r="183" spans="1:5" x14ac:dyDescent="0.25">
      <c r="A183" t="s">
        <v>528</v>
      </c>
      <c r="B183" s="2">
        <v>7.2420977843172404E+21</v>
      </c>
      <c r="C183" s="2">
        <v>3.1724573778431698E+34</v>
      </c>
      <c r="D183" s="2">
        <v>4.3172501077843098E+17</v>
      </c>
      <c r="E183">
        <v>113</v>
      </c>
    </row>
    <row r="184" spans="1:5" x14ac:dyDescent="0.25">
      <c r="A184" t="s">
        <v>529</v>
      </c>
      <c r="B184" t="s">
        <v>530</v>
      </c>
      <c r="C184" t="s">
        <v>531</v>
      </c>
      <c r="D184" t="s">
        <v>532</v>
      </c>
      <c r="E184" t="s">
        <v>533</v>
      </c>
    </row>
    <row r="185" spans="1:5" x14ac:dyDescent="0.25">
      <c r="A185" t="s">
        <v>534</v>
      </c>
      <c r="B185" t="s">
        <v>535</v>
      </c>
      <c r="C185" t="s">
        <v>536</v>
      </c>
      <c r="D185" t="s">
        <v>537</v>
      </c>
      <c r="E185" t="s">
        <v>538</v>
      </c>
    </row>
    <row r="186" spans="1:5" x14ac:dyDescent="0.25">
      <c r="A186" t="s">
        <v>539</v>
      </c>
      <c r="B186" t="s">
        <v>540</v>
      </c>
      <c r="C186" t="s">
        <v>541</v>
      </c>
      <c r="D186" t="s">
        <v>542</v>
      </c>
      <c r="E186" t="s">
        <v>543</v>
      </c>
    </row>
    <row r="187" spans="1:5" x14ac:dyDescent="0.25">
      <c r="A187" t="s">
        <v>544</v>
      </c>
      <c r="B187" s="2">
        <v>5.9130778432059104E+16</v>
      </c>
    </row>
    <row r="188" spans="1:5" x14ac:dyDescent="0.25">
      <c r="A188" t="s">
        <v>545</v>
      </c>
      <c r="B188" t="s">
        <v>546</v>
      </c>
      <c r="C188" t="s">
        <v>547</v>
      </c>
      <c r="D188" t="s">
        <v>548</v>
      </c>
      <c r="E188" t="s">
        <v>549</v>
      </c>
    </row>
    <row r="189" spans="1:5" x14ac:dyDescent="0.25">
      <c r="A189" t="s">
        <v>550</v>
      </c>
      <c r="B189" t="s">
        <v>551</v>
      </c>
      <c r="C189" t="s">
        <v>552</v>
      </c>
      <c r="D189" t="s">
        <v>553</v>
      </c>
      <c r="E189" t="s">
        <v>554</v>
      </c>
    </row>
    <row r="190" spans="1:5" x14ac:dyDescent="0.25">
      <c r="A190" t="s">
        <v>555</v>
      </c>
      <c r="B190" t="s">
        <v>556</v>
      </c>
      <c r="C190" t="s">
        <v>557</v>
      </c>
      <c r="D190" t="s">
        <v>558</v>
      </c>
      <c r="E190" t="s">
        <v>559</v>
      </c>
    </row>
    <row r="191" spans="1:5" x14ac:dyDescent="0.25">
      <c r="A191" t="s">
        <v>560</v>
      </c>
      <c r="B191" t="s">
        <v>561</v>
      </c>
      <c r="C191" t="s">
        <v>562</v>
      </c>
      <c r="D191" t="s">
        <v>563</v>
      </c>
      <c r="E191" t="s">
        <v>564</v>
      </c>
    </row>
    <row r="192" spans="1:5" x14ac:dyDescent="0.25">
      <c r="A192" s="1" t="s">
        <v>565</v>
      </c>
      <c r="B192" t="s">
        <v>566</v>
      </c>
      <c r="C192" t="s">
        <v>567</v>
      </c>
      <c r="D192" t="s">
        <v>568</v>
      </c>
      <c r="E192" t="s">
        <v>569</v>
      </c>
    </row>
    <row r="193" spans="1:5" x14ac:dyDescent="0.25">
      <c r="A193" t="s">
        <v>570</v>
      </c>
      <c r="B193">
        <v>798585</v>
      </c>
    </row>
    <row r="194" spans="1:5" x14ac:dyDescent="0.25">
      <c r="A194" t="s">
        <v>571</v>
      </c>
      <c r="B194" t="s">
        <v>572</v>
      </c>
      <c r="C194" t="s">
        <v>573</v>
      </c>
      <c r="D194" t="s">
        <v>574</v>
      </c>
      <c r="E194" t="s">
        <v>575</v>
      </c>
    </row>
    <row r="195" spans="1:5" x14ac:dyDescent="0.25">
      <c r="A195" t="s">
        <v>576</v>
      </c>
      <c r="B195" t="s">
        <v>577</v>
      </c>
      <c r="C195" t="s">
        <v>578</v>
      </c>
      <c r="D195" t="s">
        <v>579</v>
      </c>
      <c r="E195" t="s">
        <v>580</v>
      </c>
    </row>
    <row r="196" spans="1:5" x14ac:dyDescent="0.25">
      <c r="A196" t="s">
        <v>581</v>
      </c>
      <c r="B196" t="s">
        <v>582</v>
      </c>
      <c r="C196" t="s">
        <v>583</v>
      </c>
      <c r="D196" t="s">
        <v>206</v>
      </c>
      <c r="E196" t="s">
        <v>584</v>
      </c>
    </row>
    <row r="197" spans="1:5" x14ac:dyDescent="0.25">
      <c r="A197" t="s">
        <v>581</v>
      </c>
      <c r="B197" t="s">
        <v>585</v>
      </c>
      <c r="C197" t="s">
        <v>586</v>
      </c>
      <c r="D197" t="s">
        <v>587</v>
      </c>
      <c r="E197" t="s">
        <v>588</v>
      </c>
    </row>
    <row r="198" spans="1:5" x14ac:dyDescent="0.25">
      <c r="A198" t="s">
        <v>589</v>
      </c>
      <c r="B198" t="s">
        <v>590</v>
      </c>
      <c r="C198" t="s">
        <v>591</v>
      </c>
      <c r="D198" t="s">
        <v>592</v>
      </c>
      <c r="E198" t="s">
        <v>593</v>
      </c>
    </row>
    <row r="199" spans="1:5" x14ac:dyDescent="0.25">
      <c r="A199" t="s">
        <v>594</v>
      </c>
      <c r="B199" t="s">
        <v>595</v>
      </c>
      <c r="C199" t="s">
        <v>596</v>
      </c>
      <c r="D199" t="s">
        <v>597</v>
      </c>
      <c r="E199" t="s">
        <v>598</v>
      </c>
    </row>
    <row r="200" spans="1:5" x14ac:dyDescent="0.25">
      <c r="A200" t="s">
        <v>594</v>
      </c>
      <c r="B200" t="s">
        <v>599</v>
      </c>
      <c r="C200" t="s">
        <v>600</v>
      </c>
      <c r="D200" t="s">
        <v>601</v>
      </c>
      <c r="E200" t="s">
        <v>602</v>
      </c>
    </row>
    <row r="201" spans="1:5" x14ac:dyDescent="0.25">
      <c r="A201" t="s">
        <v>603</v>
      </c>
      <c r="B201" t="s">
        <v>604</v>
      </c>
      <c r="C201" t="s">
        <v>605</v>
      </c>
      <c r="D201" t="s">
        <v>606</v>
      </c>
      <c r="E201" t="s">
        <v>607</v>
      </c>
    </row>
    <row r="202" spans="1:5" x14ac:dyDescent="0.25">
      <c r="A202" t="s">
        <v>603</v>
      </c>
      <c r="B202" t="s">
        <v>608</v>
      </c>
      <c r="C202" t="s">
        <v>609</v>
      </c>
      <c r="D202" t="s">
        <v>610</v>
      </c>
      <c r="E202" t="s">
        <v>611</v>
      </c>
    </row>
    <row r="203" spans="1:5" x14ac:dyDescent="0.25">
      <c r="A203" t="s">
        <v>612</v>
      </c>
      <c r="B203" t="s">
        <v>613</v>
      </c>
      <c r="C203" t="s">
        <v>614</v>
      </c>
      <c r="D203" t="s">
        <v>615</v>
      </c>
      <c r="E203" t="s">
        <v>616</v>
      </c>
    </row>
    <row r="204" spans="1:5" x14ac:dyDescent="0.25">
      <c r="A204" t="s">
        <v>617</v>
      </c>
      <c r="B204" t="s">
        <v>618</v>
      </c>
      <c r="C204" t="s">
        <v>619</v>
      </c>
      <c r="D204" t="s">
        <v>620</v>
      </c>
      <c r="E204" t="s">
        <v>621</v>
      </c>
    </row>
    <row r="205" spans="1:5" x14ac:dyDescent="0.25">
      <c r="A205" t="s">
        <v>622</v>
      </c>
      <c r="B205" t="s">
        <v>623</v>
      </c>
      <c r="C205" t="s">
        <v>624</v>
      </c>
      <c r="D205" t="s">
        <v>625</v>
      </c>
      <c r="E205" t="s">
        <v>626</v>
      </c>
    </row>
    <row r="206" spans="1:5" x14ac:dyDescent="0.25">
      <c r="A206" t="s">
        <v>627</v>
      </c>
      <c r="B206" t="s">
        <v>628</v>
      </c>
      <c r="C206" t="s">
        <v>629</v>
      </c>
      <c r="D206" t="s">
        <v>630</v>
      </c>
      <c r="E206" t="s">
        <v>631</v>
      </c>
    </row>
    <row r="207" spans="1:5" x14ac:dyDescent="0.25">
      <c r="A207" t="s">
        <v>632</v>
      </c>
      <c r="B207" t="s">
        <v>633</v>
      </c>
      <c r="C207" t="s">
        <v>634</v>
      </c>
      <c r="D207" t="s">
        <v>635</v>
      </c>
      <c r="E207" t="s">
        <v>636</v>
      </c>
    </row>
    <row r="208" spans="1:5" x14ac:dyDescent="0.25">
      <c r="A208" t="s">
        <v>632</v>
      </c>
      <c r="B208" t="s">
        <v>637</v>
      </c>
      <c r="C208" t="s">
        <v>638</v>
      </c>
      <c r="D208" t="s">
        <v>639</v>
      </c>
      <c r="E208" t="s">
        <v>640</v>
      </c>
    </row>
    <row r="209" spans="1:5" x14ac:dyDescent="0.25">
      <c r="A209" t="s">
        <v>641</v>
      </c>
      <c r="B209" t="s">
        <v>642</v>
      </c>
      <c r="C209" t="s">
        <v>643</v>
      </c>
      <c r="D209" t="s">
        <v>644</v>
      </c>
      <c r="E209" t="s">
        <v>645</v>
      </c>
    </row>
    <row r="210" spans="1:5" x14ac:dyDescent="0.25">
      <c r="A210" t="s">
        <v>646</v>
      </c>
      <c r="B210">
        <v>280350</v>
      </c>
    </row>
    <row r="211" spans="1:5" x14ac:dyDescent="0.25">
      <c r="A211" t="s">
        <v>647</v>
      </c>
      <c r="B211" t="s">
        <v>648</v>
      </c>
      <c r="C211" t="s">
        <v>649</v>
      </c>
      <c r="D211" t="s">
        <v>650</v>
      </c>
      <c r="E211" t="s">
        <v>651</v>
      </c>
    </row>
    <row r="212" spans="1:5" x14ac:dyDescent="0.25">
      <c r="A212" s="1" t="s">
        <v>652</v>
      </c>
      <c r="B212" t="s">
        <v>653</v>
      </c>
      <c r="C212" t="s">
        <v>654</v>
      </c>
      <c r="D212" t="s">
        <v>655</v>
      </c>
      <c r="E212" t="s">
        <v>656</v>
      </c>
    </row>
    <row r="213" spans="1:5" x14ac:dyDescent="0.25">
      <c r="A213" t="s">
        <v>646</v>
      </c>
      <c r="B213" s="2">
        <v>2.8435577844228397E+21</v>
      </c>
      <c r="C213" s="2">
        <v>4.2284609778442202E+34</v>
      </c>
      <c r="D213" s="2">
        <v>4.4228480477844198E+17</v>
      </c>
      <c r="E213">
        <v>9</v>
      </c>
    </row>
    <row r="214" spans="1:5" x14ac:dyDescent="0.25">
      <c r="A214" t="s">
        <v>657</v>
      </c>
      <c r="B214" t="s">
        <v>658</v>
      </c>
      <c r="C214" t="s">
        <v>659</v>
      </c>
      <c r="D214" t="s">
        <v>660</v>
      </c>
      <c r="E214" t="s">
        <v>661</v>
      </c>
    </row>
    <row r="215" spans="1:5" x14ac:dyDescent="0.25">
      <c r="A215" t="s">
        <v>662</v>
      </c>
      <c r="B215" t="s">
        <v>663</v>
      </c>
      <c r="C215" t="s">
        <v>664</v>
      </c>
      <c r="D215" t="s">
        <v>665</v>
      </c>
      <c r="E215" t="s">
        <v>666</v>
      </c>
    </row>
    <row r="216" spans="1:5" x14ac:dyDescent="0.25">
      <c r="A216" t="s">
        <v>667</v>
      </c>
      <c r="B216" t="s">
        <v>668</v>
      </c>
      <c r="C216" t="s">
        <v>669</v>
      </c>
      <c r="D216" t="s">
        <v>670</v>
      </c>
      <c r="E216" t="s">
        <v>671</v>
      </c>
    </row>
    <row r="217" spans="1:5" x14ac:dyDescent="0.25">
      <c r="A217" t="s">
        <v>672</v>
      </c>
      <c r="B217" t="s">
        <v>673</v>
      </c>
      <c r="C217" t="s">
        <v>674</v>
      </c>
      <c r="D217" t="s">
        <v>675</v>
      </c>
      <c r="E217" t="s">
        <v>676</v>
      </c>
    </row>
    <row r="218" spans="1:5" x14ac:dyDescent="0.25">
      <c r="A218" t="s">
        <v>677</v>
      </c>
      <c r="B218" t="s">
        <v>678</v>
      </c>
      <c r="C218" t="s">
        <v>679</v>
      </c>
      <c r="D218" t="s">
        <v>680</v>
      </c>
      <c r="E218" t="s">
        <v>681</v>
      </c>
    </row>
    <row r="219" spans="1:5" x14ac:dyDescent="0.25">
      <c r="A219" t="s">
        <v>677</v>
      </c>
      <c r="B219" t="s">
        <v>682</v>
      </c>
      <c r="C219" t="s">
        <v>596</v>
      </c>
      <c r="D219" t="s">
        <v>683</v>
      </c>
      <c r="E219" t="s">
        <v>684</v>
      </c>
    </row>
    <row r="220" spans="1:5" x14ac:dyDescent="0.25">
      <c r="A220" t="s">
        <v>685</v>
      </c>
      <c r="B220" t="s">
        <v>686</v>
      </c>
      <c r="C220" t="s">
        <v>687</v>
      </c>
      <c r="D220" t="s">
        <v>688</v>
      </c>
      <c r="E220" t="s">
        <v>689</v>
      </c>
    </row>
    <row r="222" spans="1:5" x14ac:dyDescent="0.25">
      <c r="A222" t="s">
        <v>304</v>
      </c>
      <c r="B222" t="s">
        <v>305</v>
      </c>
      <c r="C222" t="s">
        <v>306</v>
      </c>
      <c r="D222" t="s">
        <v>307</v>
      </c>
    </row>
    <row r="223" spans="1:5" x14ac:dyDescent="0.25">
      <c r="A223" t="s">
        <v>86</v>
      </c>
      <c r="B223" t="s">
        <v>87</v>
      </c>
      <c r="C223" t="s">
        <v>88</v>
      </c>
      <c r="D223" t="s">
        <v>89</v>
      </c>
      <c r="E223" t="s">
        <v>690</v>
      </c>
    </row>
    <row r="224" spans="1:5" x14ac:dyDescent="0.25">
      <c r="A224" t="s">
        <v>91</v>
      </c>
      <c r="C224" t="s">
        <v>92</v>
      </c>
      <c r="E224" t="s">
        <v>93</v>
      </c>
    </row>
    <row r="225" spans="1:5" x14ac:dyDescent="0.25">
      <c r="A225" t="s">
        <v>94</v>
      </c>
      <c r="B225" t="s">
        <v>95</v>
      </c>
      <c r="C225" t="s">
        <v>96</v>
      </c>
      <c r="E225" t="s">
        <v>97</v>
      </c>
    </row>
    <row r="226" spans="1:5" x14ac:dyDescent="0.25">
      <c r="C226" t="s">
        <v>98</v>
      </c>
      <c r="D226" t="s">
        <v>99</v>
      </c>
    </row>
    <row r="227" spans="1:5" x14ac:dyDescent="0.25">
      <c r="C227" t="s">
        <v>100</v>
      </c>
    </row>
    <row r="232" spans="1:5" x14ac:dyDescent="0.25">
      <c r="A232" t="s">
        <v>101</v>
      </c>
      <c r="B232" t="s">
        <v>102</v>
      </c>
      <c r="C232" t="s">
        <v>103</v>
      </c>
      <c r="D232" t="s">
        <v>104</v>
      </c>
      <c r="E232" t="s">
        <v>105</v>
      </c>
    </row>
    <row r="233" spans="1:5" x14ac:dyDescent="0.25">
      <c r="A233" t="s">
        <v>691</v>
      </c>
      <c r="B233" t="s">
        <v>692</v>
      </c>
      <c r="C233" t="s">
        <v>693</v>
      </c>
      <c r="D233" t="s">
        <v>694</v>
      </c>
      <c r="E233" t="s">
        <v>695</v>
      </c>
    </row>
    <row r="234" spans="1:5" x14ac:dyDescent="0.25">
      <c r="A234" t="s">
        <v>696</v>
      </c>
      <c r="B234" t="s">
        <v>697</v>
      </c>
      <c r="C234" t="s">
        <v>698</v>
      </c>
      <c r="D234" t="s">
        <v>699</v>
      </c>
      <c r="E234" t="s">
        <v>700</v>
      </c>
    </row>
    <row r="235" spans="1:5" x14ac:dyDescent="0.25">
      <c r="A235" t="s">
        <v>701</v>
      </c>
      <c r="B235" t="s">
        <v>702</v>
      </c>
      <c r="C235" t="s">
        <v>703</v>
      </c>
      <c r="D235" t="s">
        <v>704</v>
      </c>
      <c r="E235" t="s">
        <v>705</v>
      </c>
    </row>
    <row r="236" spans="1:5" x14ac:dyDescent="0.25">
      <c r="A236" t="s">
        <v>706</v>
      </c>
      <c r="B236" t="s">
        <v>707</v>
      </c>
      <c r="C236" t="s">
        <v>708</v>
      </c>
      <c r="D236" t="s">
        <v>709</v>
      </c>
      <c r="E236" t="s">
        <v>710</v>
      </c>
    </row>
    <row r="237" spans="1:5" x14ac:dyDescent="0.25">
      <c r="A237" t="s">
        <v>711</v>
      </c>
      <c r="B237" t="s">
        <v>712</v>
      </c>
      <c r="C237" t="s">
        <v>713</v>
      </c>
      <c r="D237" t="s">
        <v>714</v>
      </c>
      <c r="E237" t="s">
        <v>715</v>
      </c>
    </row>
    <row r="238" spans="1:5" x14ac:dyDescent="0.25">
      <c r="A238" t="s">
        <v>711</v>
      </c>
      <c r="B238" t="s">
        <v>716</v>
      </c>
      <c r="C238" t="s">
        <v>624</v>
      </c>
      <c r="D238" t="s">
        <v>717</v>
      </c>
      <c r="E238" t="s">
        <v>626</v>
      </c>
    </row>
    <row r="239" spans="1:5" x14ac:dyDescent="0.25">
      <c r="A239" t="s">
        <v>718</v>
      </c>
      <c r="B239" t="s">
        <v>719</v>
      </c>
      <c r="C239" t="s">
        <v>720</v>
      </c>
      <c r="D239" t="s">
        <v>721</v>
      </c>
      <c r="E239" t="s">
        <v>689</v>
      </c>
    </row>
    <row r="240" spans="1:5" x14ac:dyDescent="0.25">
      <c r="A240" t="s">
        <v>722</v>
      </c>
      <c r="B240" t="s">
        <v>723</v>
      </c>
      <c r="C240" t="s">
        <v>724</v>
      </c>
      <c r="D240" t="s">
        <v>725</v>
      </c>
      <c r="E240" t="s">
        <v>559</v>
      </c>
    </row>
    <row r="241" spans="1:5" x14ac:dyDescent="0.25">
      <c r="A241" t="s">
        <v>726</v>
      </c>
      <c r="B241" t="s">
        <v>727</v>
      </c>
      <c r="C241" t="s">
        <v>728</v>
      </c>
      <c r="D241" t="s">
        <v>729</v>
      </c>
      <c r="E241" t="s">
        <v>730</v>
      </c>
    </row>
    <row r="242" spans="1:5" x14ac:dyDescent="0.25">
      <c r="A242" t="s">
        <v>731</v>
      </c>
      <c r="B242" t="s">
        <v>732</v>
      </c>
      <c r="C242" t="s">
        <v>733</v>
      </c>
      <c r="D242" t="s">
        <v>734</v>
      </c>
      <c r="E242" t="s">
        <v>735</v>
      </c>
    </row>
    <row r="243" spans="1:5" x14ac:dyDescent="0.25">
      <c r="A243" t="s">
        <v>731</v>
      </c>
      <c r="B243" t="s">
        <v>736</v>
      </c>
      <c r="C243" t="s">
        <v>737</v>
      </c>
      <c r="D243" t="s">
        <v>738</v>
      </c>
      <c r="E243" t="s">
        <v>735</v>
      </c>
    </row>
    <row r="244" spans="1:5" x14ac:dyDescent="0.25">
      <c r="A244" t="s">
        <v>739</v>
      </c>
      <c r="B244" t="s">
        <v>740</v>
      </c>
      <c r="C244" t="s">
        <v>741</v>
      </c>
      <c r="D244" t="s">
        <v>742</v>
      </c>
      <c r="E244" t="s">
        <v>743</v>
      </c>
    </row>
    <row r="245" spans="1:5" x14ac:dyDescent="0.25">
      <c r="A245" t="s">
        <v>739</v>
      </c>
      <c r="B245" t="s">
        <v>744</v>
      </c>
      <c r="C245" t="s">
        <v>745</v>
      </c>
      <c r="D245" t="s">
        <v>746</v>
      </c>
      <c r="E245" t="s">
        <v>747</v>
      </c>
    </row>
    <row r="246" spans="1:5" x14ac:dyDescent="0.25">
      <c r="A246" t="s">
        <v>646</v>
      </c>
      <c r="B246" s="2">
        <v>6.0201477844260199E+21</v>
      </c>
      <c r="C246" s="2">
        <v>4.2602117778442601E+34</v>
      </c>
      <c r="D246" s="2">
        <v>4.4260228677844198E+17</v>
      </c>
      <c r="E246" s="2">
        <v>426778442602492</v>
      </c>
    </row>
    <row r="248" spans="1:5" x14ac:dyDescent="0.25">
      <c r="A248" t="s">
        <v>748</v>
      </c>
      <c r="B248" t="s">
        <v>749</v>
      </c>
      <c r="C248" t="s">
        <v>750</v>
      </c>
      <c r="D248" t="s">
        <v>751</v>
      </c>
      <c r="E248" t="s">
        <v>752</v>
      </c>
    </row>
    <row r="249" spans="1:5" x14ac:dyDescent="0.25">
      <c r="A249" t="s">
        <v>753</v>
      </c>
      <c r="B249" t="s">
        <v>754</v>
      </c>
      <c r="C249" t="s">
        <v>755</v>
      </c>
      <c r="D249" t="s">
        <v>756</v>
      </c>
      <c r="E249" t="s">
        <v>757</v>
      </c>
    </row>
    <row r="250" spans="1:5" x14ac:dyDescent="0.25">
      <c r="A250" t="s">
        <v>758</v>
      </c>
      <c r="B250" t="s">
        <v>759</v>
      </c>
      <c r="C250" t="s">
        <v>760</v>
      </c>
      <c r="D250" t="s">
        <v>761</v>
      </c>
      <c r="E250" t="s">
        <v>762</v>
      </c>
    </row>
    <row r="251" spans="1:5" x14ac:dyDescent="0.25">
      <c r="A251" t="s">
        <v>758</v>
      </c>
      <c r="B251" t="s">
        <v>763</v>
      </c>
      <c r="C251" t="s">
        <v>764</v>
      </c>
      <c r="D251" t="s">
        <v>765</v>
      </c>
      <c r="E251" t="s">
        <v>766</v>
      </c>
    </row>
    <row r="252" spans="1:5" x14ac:dyDescent="0.25">
      <c r="A252" t="s">
        <v>767</v>
      </c>
      <c r="B252" t="s">
        <v>768</v>
      </c>
      <c r="C252" t="s">
        <v>769</v>
      </c>
      <c r="D252" t="s">
        <v>770</v>
      </c>
      <c r="E252" t="s">
        <v>771</v>
      </c>
    </row>
    <row r="253" spans="1:5" x14ac:dyDescent="0.25">
      <c r="A253" t="s">
        <v>772</v>
      </c>
      <c r="B253" t="s">
        <v>773</v>
      </c>
      <c r="C253" t="s">
        <v>774</v>
      </c>
      <c r="D253" t="s">
        <v>775</v>
      </c>
      <c r="E253" t="s">
        <v>160</v>
      </c>
    </row>
    <row r="254" spans="1:5" x14ac:dyDescent="0.25">
      <c r="A254" t="s">
        <v>772</v>
      </c>
      <c r="B254" t="s">
        <v>776</v>
      </c>
      <c r="C254" t="s">
        <v>777</v>
      </c>
      <c r="D254" t="s">
        <v>778</v>
      </c>
      <c r="E254" t="s">
        <v>779</v>
      </c>
    </row>
    <row r="255" spans="1:5" x14ac:dyDescent="0.25">
      <c r="A255" t="s">
        <v>780</v>
      </c>
      <c r="B255" t="s">
        <v>781</v>
      </c>
      <c r="C255" t="s">
        <v>764</v>
      </c>
      <c r="D255" t="s">
        <v>782</v>
      </c>
      <c r="E255" t="s">
        <v>766</v>
      </c>
    </row>
    <row r="256" spans="1:5" x14ac:dyDescent="0.25">
      <c r="A256" t="s">
        <v>783</v>
      </c>
      <c r="B256" t="s">
        <v>784</v>
      </c>
      <c r="C256" t="s">
        <v>785</v>
      </c>
      <c r="D256" t="s">
        <v>786</v>
      </c>
      <c r="E256" t="s">
        <v>787</v>
      </c>
    </row>
    <row r="257" spans="1:5" x14ac:dyDescent="0.25">
      <c r="A257" t="s">
        <v>788</v>
      </c>
      <c r="B257" t="s">
        <v>789</v>
      </c>
      <c r="C257" t="s">
        <v>790</v>
      </c>
      <c r="D257" t="s">
        <v>791</v>
      </c>
      <c r="E257" t="s">
        <v>498</v>
      </c>
    </row>
    <row r="258" spans="1:5" x14ac:dyDescent="0.25">
      <c r="A258" t="s">
        <v>792</v>
      </c>
      <c r="B258" t="s">
        <v>793</v>
      </c>
      <c r="C258" t="s">
        <v>794</v>
      </c>
      <c r="D258" t="s">
        <v>795</v>
      </c>
      <c r="E258" t="s">
        <v>796</v>
      </c>
    </row>
    <row r="259" spans="1:5" x14ac:dyDescent="0.25">
      <c r="A259" t="s">
        <v>797</v>
      </c>
      <c r="B259" t="s">
        <v>798</v>
      </c>
      <c r="C259" t="s">
        <v>799</v>
      </c>
      <c r="D259" t="s">
        <v>800</v>
      </c>
      <c r="E259" t="s">
        <v>757</v>
      </c>
    </row>
    <row r="260" spans="1:5" x14ac:dyDescent="0.25">
      <c r="A260" t="s">
        <v>797</v>
      </c>
      <c r="B260" t="s">
        <v>801</v>
      </c>
      <c r="C260" t="s">
        <v>802</v>
      </c>
      <c r="D260" t="s">
        <v>803</v>
      </c>
      <c r="E260" t="s">
        <v>689</v>
      </c>
    </row>
    <row r="261" spans="1:5" x14ac:dyDescent="0.25">
      <c r="A261" t="s">
        <v>804</v>
      </c>
      <c r="B261" t="s">
        <v>805</v>
      </c>
      <c r="C261" t="s">
        <v>806</v>
      </c>
      <c r="D261" t="s">
        <v>807</v>
      </c>
      <c r="E261" t="s">
        <v>110</v>
      </c>
    </row>
    <row r="262" spans="1:5" x14ac:dyDescent="0.25">
      <c r="A262" t="s">
        <v>804</v>
      </c>
      <c r="B262" t="s">
        <v>808</v>
      </c>
      <c r="C262" t="s">
        <v>809</v>
      </c>
      <c r="D262" t="s">
        <v>810</v>
      </c>
      <c r="E262" t="s">
        <v>811</v>
      </c>
    </row>
    <row r="263" spans="1:5" x14ac:dyDescent="0.25">
      <c r="A263" t="s">
        <v>812</v>
      </c>
      <c r="B263" t="s">
        <v>813</v>
      </c>
      <c r="C263" t="s">
        <v>814</v>
      </c>
      <c r="D263" t="s">
        <v>815</v>
      </c>
      <c r="E263" t="s">
        <v>816</v>
      </c>
    </row>
    <row r="264" spans="1:5" x14ac:dyDescent="0.25">
      <c r="A264" t="s">
        <v>817</v>
      </c>
      <c r="B264" t="s">
        <v>818</v>
      </c>
      <c r="C264" t="s">
        <v>819</v>
      </c>
      <c r="D264" t="s">
        <v>820</v>
      </c>
      <c r="E264" t="s">
        <v>821</v>
      </c>
    </row>
    <row r="265" spans="1:5" x14ac:dyDescent="0.25">
      <c r="A265" t="s">
        <v>822</v>
      </c>
      <c r="B265" t="s">
        <v>823</v>
      </c>
      <c r="C265" t="s">
        <v>824</v>
      </c>
      <c r="D265" t="s">
        <v>825</v>
      </c>
      <c r="E265" t="s">
        <v>174</v>
      </c>
    </row>
    <row r="266" spans="1:5" x14ac:dyDescent="0.25">
      <c r="A266" t="s">
        <v>826</v>
      </c>
      <c r="B266" t="s">
        <v>827</v>
      </c>
      <c r="C266" t="s">
        <v>824</v>
      </c>
      <c r="D266" t="s">
        <v>828</v>
      </c>
      <c r="E266" t="s">
        <v>174</v>
      </c>
    </row>
    <row r="267" spans="1:5" x14ac:dyDescent="0.25">
      <c r="A267" t="s">
        <v>829</v>
      </c>
      <c r="B267" t="s">
        <v>830</v>
      </c>
      <c r="C267" t="s">
        <v>596</v>
      </c>
      <c r="D267" t="s">
        <v>831</v>
      </c>
      <c r="E267" t="s">
        <v>832</v>
      </c>
    </row>
    <row r="268" spans="1:5" x14ac:dyDescent="0.25">
      <c r="A268" t="s">
        <v>829</v>
      </c>
      <c r="B268" t="s">
        <v>833</v>
      </c>
      <c r="C268" t="s">
        <v>834</v>
      </c>
      <c r="D268" t="s">
        <v>835</v>
      </c>
      <c r="E268" t="s">
        <v>836</v>
      </c>
    </row>
    <row r="269" spans="1:5" x14ac:dyDescent="0.25">
      <c r="A269" t="s">
        <v>837</v>
      </c>
      <c r="B269" t="s">
        <v>838</v>
      </c>
      <c r="C269" t="s">
        <v>839</v>
      </c>
      <c r="D269" t="s">
        <v>840</v>
      </c>
      <c r="E269" t="s">
        <v>174</v>
      </c>
    </row>
    <row r="270" spans="1:5" x14ac:dyDescent="0.25">
      <c r="A270" t="s">
        <v>841</v>
      </c>
      <c r="B270" t="s">
        <v>842</v>
      </c>
      <c r="C270" t="s">
        <v>843</v>
      </c>
      <c r="D270" t="s">
        <v>844</v>
      </c>
      <c r="E270" t="s">
        <v>845</v>
      </c>
    </row>
    <row r="271" spans="1:5" x14ac:dyDescent="0.25">
      <c r="A271" t="s">
        <v>841</v>
      </c>
      <c r="B271" t="s">
        <v>846</v>
      </c>
      <c r="C271" t="s">
        <v>847</v>
      </c>
      <c r="D271" t="s">
        <v>848</v>
      </c>
      <c r="E271" t="s">
        <v>849</v>
      </c>
    </row>
    <row r="272" spans="1:5" x14ac:dyDescent="0.25">
      <c r="A272" t="s">
        <v>850</v>
      </c>
      <c r="B272" t="s">
        <v>851</v>
      </c>
      <c r="C272" t="s">
        <v>852</v>
      </c>
      <c r="D272" t="s">
        <v>853</v>
      </c>
      <c r="E272" t="s">
        <v>854</v>
      </c>
    </row>
    <row r="273" spans="1:5" x14ac:dyDescent="0.25">
      <c r="A273" t="s">
        <v>855</v>
      </c>
      <c r="B273" t="s">
        <v>856</v>
      </c>
      <c r="C273" t="s">
        <v>857</v>
      </c>
      <c r="D273" t="s">
        <v>858</v>
      </c>
      <c r="E273" t="s">
        <v>859</v>
      </c>
    </row>
    <row r="274" spans="1:5" x14ac:dyDescent="0.25">
      <c r="A274" t="s">
        <v>860</v>
      </c>
      <c r="B274" t="s">
        <v>861</v>
      </c>
      <c r="C274" t="s">
        <v>862</v>
      </c>
      <c r="D274" t="s">
        <v>863</v>
      </c>
      <c r="E274" t="s">
        <v>864</v>
      </c>
    </row>
    <row r="275" spans="1:5" x14ac:dyDescent="0.25">
      <c r="A275" t="s">
        <v>865</v>
      </c>
      <c r="B275" t="s">
        <v>866</v>
      </c>
      <c r="C275" t="s">
        <v>867</v>
      </c>
      <c r="D275" t="s">
        <v>868</v>
      </c>
      <c r="E275" t="s">
        <v>869</v>
      </c>
    </row>
    <row r="276" spans="1:5" x14ac:dyDescent="0.25">
      <c r="A276" t="s">
        <v>870</v>
      </c>
      <c r="B276" t="s">
        <v>871</v>
      </c>
      <c r="C276" t="s">
        <v>872</v>
      </c>
      <c r="D276" t="s">
        <v>873</v>
      </c>
      <c r="E276" t="s">
        <v>874</v>
      </c>
    </row>
    <row r="277" spans="1:5" x14ac:dyDescent="0.25">
      <c r="A277" t="s">
        <v>875</v>
      </c>
      <c r="B277" t="s">
        <v>876</v>
      </c>
      <c r="C277" t="s">
        <v>877</v>
      </c>
      <c r="D277" t="s">
        <v>878</v>
      </c>
      <c r="E277" t="s">
        <v>695</v>
      </c>
    </row>
    <row r="278" spans="1:5" x14ac:dyDescent="0.25">
      <c r="A278" t="s">
        <v>879</v>
      </c>
      <c r="B278">
        <v>458967</v>
      </c>
    </row>
    <row r="279" spans="1:5" x14ac:dyDescent="0.25">
      <c r="A279" t="s">
        <v>86</v>
      </c>
      <c r="B279" t="s">
        <v>87</v>
      </c>
      <c r="C279" t="s">
        <v>88</v>
      </c>
      <c r="D279" t="s">
        <v>89</v>
      </c>
      <c r="E279" t="s">
        <v>880</v>
      </c>
    </row>
    <row r="280" spans="1:5" x14ac:dyDescent="0.25">
      <c r="A280" t="s">
        <v>91</v>
      </c>
      <c r="C280" t="s">
        <v>92</v>
      </c>
      <c r="E280" t="s">
        <v>93</v>
      </c>
    </row>
    <row r="281" spans="1:5" x14ac:dyDescent="0.25">
      <c r="A281" t="s">
        <v>94</v>
      </c>
      <c r="B281" t="s">
        <v>95</v>
      </c>
      <c r="C281" t="s">
        <v>96</v>
      </c>
      <c r="E281" t="s">
        <v>97</v>
      </c>
    </row>
    <row r="282" spans="1:5" x14ac:dyDescent="0.25">
      <c r="C282" t="s">
        <v>98</v>
      </c>
      <c r="D282" t="s">
        <v>99</v>
      </c>
    </row>
    <row r="283" spans="1:5" x14ac:dyDescent="0.25">
      <c r="C283" t="s">
        <v>100</v>
      </c>
    </row>
    <row r="288" spans="1:5" x14ac:dyDescent="0.25">
      <c r="A288" t="s">
        <v>101</v>
      </c>
      <c r="B288" t="s">
        <v>102</v>
      </c>
      <c r="C288" t="s">
        <v>103</v>
      </c>
      <c r="D288" t="s">
        <v>104</v>
      </c>
      <c r="E288" t="s">
        <v>105</v>
      </c>
    </row>
    <row r="289" spans="1:5" x14ac:dyDescent="0.25">
      <c r="A289" t="s">
        <v>881</v>
      </c>
      <c r="B289" t="s">
        <v>882</v>
      </c>
      <c r="C289" t="s">
        <v>819</v>
      </c>
      <c r="D289" t="s">
        <v>820</v>
      </c>
      <c r="E289" t="s">
        <v>883</v>
      </c>
    </row>
    <row r="290" spans="1:5" x14ac:dyDescent="0.25">
      <c r="A290" t="s">
        <v>884</v>
      </c>
      <c r="B290" t="s">
        <v>885</v>
      </c>
      <c r="C290" t="s">
        <v>819</v>
      </c>
      <c r="D290" t="s">
        <v>886</v>
      </c>
      <c r="E290" t="s">
        <v>887</v>
      </c>
    </row>
    <row r="291" spans="1:5" x14ac:dyDescent="0.25">
      <c r="A291" t="s">
        <v>888</v>
      </c>
      <c r="B291" t="s">
        <v>889</v>
      </c>
      <c r="C291" t="s">
        <v>890</v>
      </c>
      <c r="D291" t="s">
        <v>891</v>
      </c>
      <c r="E291" t="s">
        <v>135</v>
      </c>
    </row>
    <row r="292" spans="1:5" x14ac:dyDescent="0.25">
      <c r="A292" t="s">
        <v>892</v>
      </c>
      <c r="B292" t="s">
        <v>893</v>
      </c>
      <c r="C292" t="s">
        <v>894</v>
      </c>
      <c r="D292" t="s">
        <v>895</v>
      </c>
      <c r="E292" t="s">
        <v>135</v>
      </c>
    </row>
    <row r="293" spans="1:5" x14ac:dyDescent="0.25">
      <c r="A293" t="s">
        <v>896</v>
      </c>
      <c r="B293" t="s">
        <v>897</v>
      </c>
      <c r="C293" t="s">
        <v>898</v>
      </c>
      <c r="D293" t="s">
        <v>899</v>
      </c>
      <c r="E293" t="s">
        <v>735</v>
      </c>
    </row>
    <row r="294" spans="1:5" x14ac:dyDescent="0.25">
      <c r="A294" t="s">
        <v>900</v>
      </c>
      <c r="B294" t="s">
        <v>901</v>
      </c>
      <c r="C294" t="s">
        <v>902</v>
      </c>
      <c r="D294" t="s">
        <v>903</v>
      </c>
      <c r="E294" t="s">
        <v>735</v>
      </c>
    </row>
    <row r="295" spans="1:5" x14ac:dyDescent="0.25">
      <c r="A295" t="s">
        <v>904</v>
      </c>
      <c r="B295" t="s">
        <v>905</v>
      </c>
      <c r="C295" t="s">
        <v>906</v>
      </c>
      <c r="D295" t="s">
        <v>907</v>
      </c>
      <c r="E295" t="s">
        <v>908</v>
      </c>
    </row>
    <row r="296" spans="1:5" x14ac:dyDescent="0.25">
      <c r="A296" t="s">
        <v>909</v>
      </c>
      <c r="B296" t="s">
        <v>910</v>
      </c>
      <c r="C296" t="s">
        <v>911</v>
      </c>
      <c r="D296" t="s">
        <v>912</v>
      </c>
      <c r="E296" t="s">
        <v>689</v>
      </c>
    </row>
    <row r="297" spans="1:5" x14ac:dyDescent="0.25">
      <c r="A297" t="s">
        <v>913</v>
      </c>
      <c r="B297" t="s">
        <v>914</v>
      </c>
      <c r="C297" t="s">
        <v>915</v>
      </c>
      <c r="D297" t="s">
        <v>916</v>
      </c>
      <c r="E297" t="s">
        <v>917</v>
      </c>
    </row>
    <row r="298" spans="1:5" x14ac:dyDescent="0.25">
      <c r="A298" t="s">
        <v>918</v>
      </c>
      <c r="B298" t="s">
        <v>919</v>
      </c>
      <c r="C298" t="s">
        <v>920</v>
      </c>
      <c r="D298" t="s">
        <v>921</v>
      </c>
      <c r="E298" t="s">
        <v>922</v>
      </c>
    </row>
    <row r="299" spans="1:5" x14ac:dyDescent="0.25">
      <c r="A299" t="s">
        <v>923</v>
      </c>
      <c r="B299" t="s">
        <v>924</v>
      </c>
      <c r="C299" t="s">
        <v>925</v>
      </c>
      <c r="D299" t="s">
        <v>926</v>
      </c>
      <c r="E299" t="s">
        <v>927</v>
      </c>
    </row>
    <row r="300" spans="1:5" x14ac:dyDescent="0.25">
      <c r="A300" t="s">
        <v>928</v>
      </c>
      <c r="B300" t="s">
        <v>929</v>
      </c>
      <c r="C300" t="s">
        <v>930</v>
      </c>
      <c r="D300" t="s">
        <v>931</v>
      </c>
      <c r="E300" t="s">
        <v>932</v>
      </c>
    </row>
    <row r="301" spans="1:5" x14ac:dyDescent="0.25">
      <c r="A301" t="s">
        <v>933</v>
      </c>
      <c r="B301" t="s">
        <v>934</v>
      </c>
      <c r="C301" t="s">
        <v>935</v>
      </c>
      <c r="D301" t="s">
        <v>936</v>
      </c>
      <c r="E301" t="s">
        <v>937</v>
      </c>
    </row>
    <row r="302" spans="1:5" x14ac:dyDescent="0.25">
      <c r="A302" t="s">
        <v>938</v>
      </c>
      <c r="B302" s="2">
        <v>3.43852785626344E+17</v>
      </c>
    </row>
    <row r="303" spans="1:5" x14ac:dyDescent="0.25">
      <c r="A303" t="s">
        <v>939</v>
      </c>
      <c r="B303" t="s">
        <v>940</v>
      </c>
      <c r="C303" t="s">
        <v>941</v>
      </c>
      <c r="D303" t="s">
        <v>942</v>
      </c>
      <c r="E303" t="s">
        <v>943</v>
      </c>
    </row>
    <row r="304" spans="1:5" x14ac:dyDescent="0.25">
      <c r="A304" t="s">
        <v>944</v>
      </c>
      <c r="B304" t="s">
        <v>945</v>
      </c>
      <c r="C304" t="s">
        <v>946</v>
      </c>
      <c r="D304" t="s">
        <v>947</v>
      </c>
      <c r="E304" t="s">
        <v>948</v>
      </c>
    </row>
    <row r="305" spans="1:5" x14ac:dyDescent="0.25">
      <c r="A305" t="s">
        <v>949</v>
      </c>
      <c r="B305" t="s">
        <v>950</v>
      </c>
      <c r="C305" t="s">
        <v>951</v>
      </c>
      <c r="D305" t="s">
        <v>952</v>
      </c>
      <c r="E305" t="s">
        <v>953</v>
      </c>
    </row>
    <row r="306" spans="1:5" x14ac:dyDescent="0.25">
      <c r="A306" t="s">
        <v>954</v>
      </c>
      <c r="B306" t="s">
        <v>955</v>
      </c>
      <c r="C306" t="s">
        <v>956</v>
      </c>
      <c r="D306" t="s">
        <v>957</v>
      </c>
      <c r="E306" t="s">
        <v>958</v>
      </c>
    </row>
    <row r="307" spans="1:5" x14ac:dyDescent="0.25">
      <c r="A307" t="s">
        <v>959</v>
      </c>
      <c r="B307" t="s">
        <v>960</v>
      </c>
      <c r="C307" t="s">
        <v>961</v>
      </c>
      <c r="D307" t="s">
        <v>962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160</v>
      </c>
    </row>
    <row r="309" spans="1:5" x14ac:dyDescent="0.25">
      <c r="A309" t="s">
        <v>968</v>
      </c>
      <c r="B309" t="s">
        <v>969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974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979</v>
      </c>
      <c r="C311" t="s">
        <v>980</v>
      </c>
      <c r="D311" t="s">
        <v>981</v>
      </c>
      <c r="E311" t="s">
        <v>982</v>
      </c>
    </row>
    <row r="312" spans="1:5" x14ac:dyDescent="0.25">
      <c r="A312" t="s">
        <v>983</v>
      </c>
      <c r="B312" t="s">
        <v>984</v>
      </c>
      <c r="C312" t="s">
        <v>985</v>
      </c>
      <c r="D312" t="s">
        <v>986</v>
      </c>
      <c r="E312" t="s">
        <v>503</v>
      </c>
    </row>
    <row r="313" spans="1:5" x14ac:dyDescent="0.25">
      <c r="A313" t="s">
        <v>987</v>
      </c>
      <c r="B313" t="s">
        <v>988</v>
      </c>
      <c r="C313" t="s">
        <v>989</v>
      </c>
      <c r="D313" t="s">
        <v>990</v>
      </c>
      <c r="E313" t="s">
        <v>991</v>
      </c>
    </row>
    <row r="314" spans="1:5" x14ac:dyDescent="0.25">
      <c r="A314" t="s">
        <v>987</v>
      </c>
      <c r="B314" t="s">
        <v>992</v>
      </c>
      <c r="C314" t="s">
        <v>993</v>
      </c>
      <c r="D314" t="s">
        <v>994</v>
      </c>
      <c r="E314" t="s">
        <v>991</v>
      </c>
    </row>
    <row r="315" spans="1:5" x14ac:dyDescent="0.25">
      <c r="A315" t="s">
        <v>995</v>
      </c>
      <c r="B315" t="s">
        <v>996</v>
      </c>
      <c r="C315" t="s">
        <v>997</v>
      </c>
      <c r="D315" t="s">
        <v>998</v>
      </c>
      <c r="E315" t="s">
        <v>999</v>
      </c>
    </row>
    <row r="316" spans="1:5" x14ac:dyDescent="0.25">
      <c r="A316" t="s">
        <v>1000</v>
      </c>
      <c r="B316" t="s">
        <v>1001</v>
      </c>
      <c r="C316" t="s">
        <v>1002</v>
      </c>
      <c r="D316" t="s">
        <v>1003</v>
      </c>
      <c r="E316" t="s">
        <v>1004</v>
      </c>
    </row>
    <row r="317" spans="1:5" x14ac:dyDescent="0.25">
      <c r="A317" t="s">
        <v>1005</v>
      </c>
      <c r="B317" t="s">
        <v>1006</v>
      </c>
      <c r="C317" t="s">
        <v>1007</v>
      </c>
      <c r="D317" t="s">
        <v>1008</v>
      </c>
      <c r="E317" t="s">
        <v>1009</v>
      </c>
    </row>
    <row r="318" spans="1:5" x14ac:dyDescent="0.25">
      <c r="A318" t="s">
        <v>1005</v>
      </c>
      <c r="B318" t="s">
        <v>1010</v>
      </c>
      <c r="C318" t="s">
        <v>1011</v>
      </c>
      <c r="D318" t="s">
        <v>1012</v>
      </c>
      <c r="E318" t="s">
        <v>1013</v>
      </c>
    </row>
    <row r="319" spans="1:5" x14ac:dyDescent="0.25">
      <c r="A319" t="s">
        <v>1014</v>
      </c>
      <c r="B319" t="s">
        <v>1015</v>
      </c>
      <c r="C319" t="s">
        <v>1016</v>
      </c>
      <c r="D319" t="s">
        <v>1017</v>
      </c>
      <c r="E319" t="s">
        <v>1018</v>
      </c>
    </row>
    <row r="320" spans="1:5" x14ac:dyDescent="0.25">
      <c r="A320" t="s">
        <v>1014</v>
      </c>
      <c r="B320" t="s">
        <v>1019</v>
      </c>
      <c r="C320" t="s">
        <v>1016</v>
      </c>
      <c r="D320" t="s">
        <v>1017</v>
      </c>
      <c r="E320" t="s">
        <v>1018</v>
      </c>
    </row>
    <row r="321" spans="1:5" x14ac:dyDescent="0.25">
      <c r="A321" t="s">
        <v>1020</v>
      </c>
      <c r="B321" t="s">
        <v>1021</v>
      </c>
      <c r="C321" t="s">
        <v>1022</v>
      </c>
      <c r="D321" t="s">
        <v>1023</v>
      </c>
      <c r="E321" t="s">
        <v>1024</v>
      </c>
    </row>
    <row r="322" spans="1:5" x14ac:dyDescent="0.25">
      <c r="A322" t="s">
        <v>1025</v>
      </c>
      <c r="B322" t="s">
        <v>1026</v>
      </c>
      <c r="C322" t="s">
        <v>1027</v>
      </c>
      <c r="D322" t="s">
        <v>1028</v>
      </c>
      <c r="E322" t="s">
        <v>1029</v>
      </c>
    </row>
    <row r="323" spans="1:5" x14ac:dyDescent="0.25">
      <c r="A323" t="s">
        <v>1030</v>
      </c>
      <c r="B323" t="s">
        <v>1031</v>
      </c>
      <c r="C323" t="s">
        <v>1032</v>
      </c>
      <c r="D323" t="s">
        <v>1033</v>
      </c>
      <c r="E323" t="s">
        <v>1034</v>
      </c>
    </row>
    <row r="324" spans="1:5" x14ac:dyDescent="0.25">
      <c r="A324" t="s">
        <v>1035</v>
      </c>
      <c r="B324" t="s">
        <v>1036</v>
      </c>
      <c r="C324" t="s">
        <v>1037</v>
      </c>
      <c r="D324" t="s">
        <v>1038</v>
      </c>
      <c r="E324" t="s">
        <v>1039</v>
      </c>
    </row>
    <row r="325" spans="1:5" x14ac:dyDescent="0.25">
      <c r="A325" t="s">
        <v>1040</v>
      </c>
      <c r="B325" t="s">
        <v>1041</v>
      </c>
      <c r="C325" t="s">
        <v>1042</v>
      </c>
      <c r="D325" t="s">
        <v>1043</v>
      </c>
      <c r="E325" t="s">
        <v>1018</v>
      </c>
    </row>
    <row r="326" spans="1:5" x14ac:dyDescent="0.25">
      <c r="A326" t="s">
        <v>1044</v>
      </c>
      <c r="B326" t="s">
        <v>1045</v>
      </c>
      <c r="C326" t="s">
        <v>1046</v>
      </c>
      <c r="D326" t="s">
        <v>1047</v>
      </c>
      <c r="E326" t="s">
        <v>1048</v>
      </c>
    </row>
    <row r="327" spans="1:5" x14ac:dyDescent="0.25">
      <c r="A327" t="s">
        <v>1049</v>
      </c>
      <c r="B327" t="s">
        <v>1050</v>
      </c>
      <c r="C327" t="s">
        <v>1051</v>
      </c>
      <c r="D327" t="s">
        <v>1052</v>
      </c>
      <c r="E327" t="s">
        <v>1053</v>
      </c>
    </row>
    <row r="328" spans="1:5" x14ac:dyDescent="0.25">
      <c r="A328" t="s">
        <v>1054</v>
      </c>
      <c r="B328" t="s">
        <v>1055</v>
      </c>
      <c r="C328" t="s">
        <v>1056</v>
      </c>
      <c r="D328" t="s">
        <v>1057</v>
      </c>
      <c r="E328" t="s">
        <v>1058</v>
      </c>
    </row>
    <row r="329" spans="1:5" x14ac:dyDescent="0.25">
      <c r="A329" t="s">
        <v>1059</v>
      </c>
      <c r="B329" t="s">
        <v>1060</v>
      </c>
      <c r="C329" t="s">
        <v>1061</v>
      </c>
      <c r="D329" t="s">
        <v>1062</v>
      </c>
      <c r="E329" t="s">
        <v>1063</v>
      </c>
    </row>
    <row r="330" spans="1:5" x14ac:dyDescent="0.25">
      <c r="A330" t="s">
        <v>1059</v>
      </c>
      <c r="B330" t="s">
        <v>1064</v>
      </c>
      <c r="C330" t="s">
        <v>1065</v>
      </c>
      <c r="D330" t="s">
        <v>1066</v>
      </c>
      <c r="E330" t="s">
        <v>1067</v>
      </c>
    </row>
    <row r="331" spans="1:5" x14ac:dyDescent="0.25">
      <c r="A331" t="s">
        <v>1068</v>
      </c>
      <c r="B331" t="s">
        <v>1069</v>
      </c>
      <c r="C331" t="s">
        <v>1070</v>
      </c>
      <c r="D331" t="s">
        <v>1071</v>
      </c>
      <c r="E331" t="s">
        <v>1072</v>
      </c>
    </row>
    <row r="332" spans="1:5" x14ac:dyDescent="0.25">
      <c r="A332" t="s">
        <v>1068</v>
      </c>
      <c r="B332" t="s">
        <v>1073</v>
      </c>
      <c r="C332" t="s">
        <v>1070</v>
      </c>
      <c r="D332" t="s">
        <v>1071</v>
      </c>
      <c r="E332" t="s">
        <v>1072</v>
      </c>
    </row>
    <row r="333" spans="1:5" x14ac:dyDescent="0.25">
      <c r="A333" t="s">
        <v>1074</v>
      </c>
      <c r="B333" t="s">
        <v>1075</v>
      </c>
      <c r="C333" t="s">
        <v>1076</v>
      </c>
      <c r="D333" t="s">
        <v>1077</v>
      </c>
      <c r="E333" t="s">
        <v>1053</v>
      </c>
    </row>
    <row r="334" spans="1:5" x14ac:dyDescent="0.25">
      <c r="A334" t="s">
        <v>1078</v>
      </c>
      <c r="B334" t="s">
        <v>1079</v>
      </c>
      <c r="C334" t="s">
        <v>1080</v>
      </c>
      <c r="D334" t="s">
        <v>1081</v>
      </c>
      <c r="E334" t="s">
        <v>1082</v>
      </c>
    </row>
    <row r="335" spans="1:5" x14ac:dyDescent="0.25">
      <c r="A335" t="s">
        <v>86</v>
      </c>
      <c r="B335" t="s">
        <v>87</v>
      </c>
      <c r="C335" t="s">
        <v>88</v>
      </c>
      <c r="D335" t="s">
        <v>89</v>
      </c>
      <c r="E335" t="s">
        <v>1083</v>
      </c>
    </row>
    <row r="336" spans="1:5" x14ac:dyDescent="0.25">
      <c r="A336" t="s">
        <v>91</v>
      </c>
      <c r="C336" t="s">
        <v>92</v>
      </c>
      <c r="E336" t="s">
        <v>93</v>
      </c>
    </row>
    <row r="337" spans="1:5" x14ac:dyDescent="0.25">
      <c r="A337" t="s">
        <v>94</v>
      </c>
      <c r="B337" t="s">
        <v>95</v>
      </c>
      <c r="C337" t="s">
        <v>96</v>
      </c>
      <c r="E337" t="s">
        <v>97</v>
      </c>
    </row>
    <row r="338" spans="1:5" x14ac:dyDescent="0.25">
      <c r="C338" t="s">
        <v>98</v>
      </c>
      <c r="D338" t="s">
        <v>99</v>
      </c>
    </row>
    <row r="339" spans="1:5" x14ac:dyDescent="0.25">
      <c r="C339" t="s">
        <v>100</v>
      </c>
    </row>
    <row r="344" spans="1:5" x14ac:dyDescent="0.25">
      <c r="A344" t="s">
        <v>101</v>
      </c>
      <c r="B344" t="s">
        <v>102</v>
      </c>
      <c r="C344" t="s">
        <v>103</v>
      </c>
      <c r="D344" t="s">
        <v>104</v>
      </c>
      <c r="E344" t="s">
        <v>105</v>
      </c>
    </row>
    <row r="345" spans="1:5" x14ac:dyDescent="0.25">
      <c r="A345" t="s">
        <v>1084</v>
      </c>
      <c r="B345" t="s">
        <v>1085</v>
      </c>
      <c r="C345" t="s">
        <v>1086</v>
      </c>
      <c r="D345" t="s">
        <v>1087</v>
      </c>
      <c r="E345" t="s">
        <v>1088</v>
      </c>
    </row>
    <row r="346" spans="1:5" x14ac:dyDescent="0.25">
      <c r="A346" t="s">
        <v>1084</v>
      </c>
      <c r="B346" t="s">
        <v>1089</v>
      </c>
      <c r="C346" t="s">
        <v>1090</v>
      </c>
      <c r="D346" t="s">
        <v>1091</v>
      </c>
      <c r="E346" t="s">
        <v>1092</v>
      </c>
    </row>
    <row r="347" spans="1:5" x14ac:dyDescent="0.25">
      <c r="A347" t="s">
        <v>1093</v>
      </c>
      <c r="B347" t="s">
        <v>1094</v>
      </c>
      <c r="C347" t="s">
        <v>1095</v>
      </c>
      <c r="D347" t="s">
        <v>1096</v>
      </c>
      <c r="E347" t="s">
        <v>135</v>
      </c>
    </row>
    <row r="348" spans="1:5" x14ac:dyDescent="0.25">
      <c r="A348" t="s">
        <v>1097</v>
      </c>
      <c r="B348" t="s">
        <v>1098</v>
      </c>
      <c r="C348" t="s">
        <v>1099</v>
      </c>
      <c r="D348" t="s">
        <v>1100</v>
      </c>
      <c r="E348" t="s">
        <v>1009</v>
      </c>
    </row>
    <row r="349" spans="1:5" x14ac:dyDescent="0.25">
      <c r="A349" t="s">
        <v>1101</v>
      </c>
      <c r="B349" t="s">
        <v>1102</v>
      </c>
      <c r="C349" t="s">
        <v>1103</v>
      </c>
      <c r="D349" t="s">
        <v>1104</v>
      </c>
      <c r="E349" t="s">
        <v>1105</v>
      </c>
    </row>
    <row r="350" spans="1:5" x14ac:dyDescent="0.25">
      <c r="A350" t="s">
        <v>1106</v>
      </c>
      <c r="B350" t="s">
        <v>1107</v>
      </c>
      <c r="C350" t="s">
        <v>1108</v>
      </c>
      <c r="D350" t="s">
        <v>1109</v>
      </c>
      <c r="E350" t="s">
        <v>1110</v>
      </c>
    </row>
    <row r="351" spans="1:5" x14ac:dyDescent="0.25">
      <c r="A351" t="s">
        <v>1111</v>
      </c>
      <c r="B351" t="s">
        <v>1112</v>
      </c>
      <c r="C351" t="s">
        <v>1113</v>
      </c>
      <c r="D351" t="s">
        <v>1114</v>
      </c>
      <c r="E351" t="s">
        <v>1115</v>
      </c>
    </row>
    <row r="352" spans="1:5" x14ac:dyDescent="0.25">
      <c r="A352" t="s">
        <v>1116</v>
      </c>
      <c r="B352" t="s">
        <v>1117</v>
      </c>
      <c r="C352" t="s">
        <v>1118</v>
      </c>
      <c r="D352" t="s">
        <v>1119</v>
      </c>
      <c r="E352" t="s">
        <v>1120</v>
      </c>
    </row>
    <row r="353" spans="1:5" x14ac:dyDescent="0.25">
      <c r="A353" t="s">
        <v>1121</v>
      </c>
      <c r="B353" t="s">
        <v>1122</v>
      </c>
      <c r="C353" t="s">
        <v>1123</v>
      </c>
      <c r="D353" t="s">
        <v>1124</v>
      </c>
      <c r="E353" t="s">
        <v>1125</v>
      </c>
    </row>
    <row r="354" spans="1:5" x14ac:dyDescent="0.25">
      <c r="A354" t="s">
        <v>1126</v>
      </c>
      <c r="B354" t="s">
        <v>1127</v>
      </c>
      <c r="C354" t="s">
        <v>1128</v>
      </c>
      <c r="D354" t="s">
        <v>1129</v>
      </c>
      <c r="E354" t="s">
        <v>1130</v>
      </c>
    </row>
    <row r="355" spans="1:5" x14ac:dyDescent="0.25">
      <c r="A355" t="s">
        <v>1131</v>
      </c>
      <c r="B355" t="s">
        <v>1132</v>
      </c>
      <c r="C355" t="s">
        <v>1133</v>
      </c>
      <c r="D355" t="s">
        <v>1134</v>
      </c>
      <c r="E355" t="s">
        <v>1135</v>
      </c>
    </row>
    <row r="356" spans="1:5" x14ac:dyDescent="0.25">
      <c r="A356" t="s">
        <v>1136</v>
      </c>
      <c r="B356" t="s">
        <v>1137</v>
      </c>
      <c r="C356" t="s">
        <v>1138</v>
      </c>
      <c r="D356" t="s">
        <v>1139</v>
      </c>
      <c r="E356" t="s">
        <v>1140</v>
      </c>
    </row>
    <row r="357" spans="1:5" x14ac:dyDescent="0.25">
      <c r="A357" t="s">
        <v>1141</v>
      </c>
      <c r="B357" t="s">
        <v>1142</v>
      </c>
      <c r="C357" t="s">
        <v>1143</v>
      </c>
      <c r="D357" t="s">
        <v>1144</v>
      </c>
      <c r="E357" t="s">
        <v>1145</v>
      </c>
    </row>
    <row r="358" spans="1:5" x14ac:dyDescent="0.25">
      <c r="A358" t="s">
        <v>1146</v>
      </c>
      <c r="B358" t="s">
        <v>1147</v>
      </c>
      <c r="C358" t="s">
        <v>1148</v>
      </c>
      <c r="D358" t="s">
        <v>1149</v>
      </c>
      <c r="E358" t="s">
        <v>1150</v>
      </c>
    </row>
    <row r="359" spans="1:5" x14ac:dyDescent="0.25">
      <c r="A359" t="s">
        <v>1151</v>
      </c>
      <c r="B359" t="s">
        <v>1152</v>
      </c>
      <c r="C359" t="s">
        <v>1153</v>
      </c>
      <c r="D359" t="s">
        <v>1154</v>
      </c>
      <c r="E359" t="s">
        <v>1009</v>
      </c>
    </row>
    <row r="360" spans="1:5" x14ac:dyDescent="0.25">
      <c r="A360" t="s">
        <v>1155</v>
      </c>
      <c r="B360" t="s">
        <v>1156</v>
      </c>
      <c r="C360" t="s">
        <v>1157</v>
      </c>
      <c r="D360" t="s">
        <v>1158</v>
      </c>
      <c r="E360" t="s">
        <v>1159</v>
      </c>
    </row>
    <row r="361" spans="1:5" x14ac:dyDescent="0.25">
      <c r="A361" t="s">
        <v>1160</v>
      </c>
      <c r="B361" t="s">
        <v>1161</v>
      </c>
      <c r="C361" t="s">
        <v>1162</v>
      </c>
      <c r="D361" t="s">
        <v>1163</v>
      </c>
      <c r="E361" t="s">
        <v>1164</v>
      </c>
    </row>
    <row r="362" spans="1:5" x14ac:dyDescent="0.25">
      <c r="A362" t="s">
        <v>1165</v>
      </c>
      <c r="B362" t="s">
        <v>1166</v>
      </c>
      <c r="C362" t="s">
        <v>1167</v>
      </c>
      <c r="D362" t="s">
        <v>1168</v>
      </c>
      <c r="E362" t="s">
        <v>1169</v>
      </c>
    </row>
    <row r="363" spans="1:5" x14ac:dyDescent="0.25">
      <c r="A363" t="s">
        <v>1170</v>
      </c>
      <c r="B363" t="s">
        <v>1171</v>
      </c>
      <c r="C363" t="s">
        <v>1172</v>
      </c>
      <c r="D363" t="s">
        <v>1173</v>
      </c>
      <c r="E363" t="s">
        <v>752</v>
      </c>
    </row>
    <row r="364" spans="1:5" x14ac:dyDescent="0.25">
      <c r="A364" t="s">
        <v>1174</v>
      </c>
      <c r="B364" t="s">
        <v>1175</v>
      </c>
      <c r="C364" t="s">
        <v>1176</v>
      </c>
      <c r="D364" t="s">
        <v>1177</v>
      </c>
      <c r="E364" t="s">
        <v>1178</v>
      </c>
    </row>
    <row r="365" spans="1:5" x14ac:dyDescent="0.25">
      <c r="A365" t="s">
        <v>1179</v>
      </c>
      <c r="B365" t="s">
        <v>1180</v>
      </c>
      <c r="C365" t="s">
        <v>1181</v>
      </c>
      <c r="D365" t="s">
        <v>1182</v>
      </c>
      <c r="E365" t="s">
        <v>1183</v>
      </c>
    </row>
    <row r="366" spans="1:5" x14ac:dyDescent="0.25">
      <c r="A366" t="s">
        <v>1179</v>
      </c>
      <c r="B366" t="s">
        <v>1184</v>
      </c>
      <c r="C366" t="s">
        <v>1185</v>
      </c>
      <c r="D366" t="s">
        <v>1186</v>
      </c>
      <c r="E366" t="s">
        <v>1187</v>
      </c>
    </row>
    <row r="367" spans="1:5" x14ac:dyDescent="0.25">
      <c r="A367" t="s">
        <v>1188</v>
      </c>
      <c r="B367" t="s">
        <v>1189</v>
      </c>
      <c r="C367" t="s">
        <v>1190</v>
      </c>
      <c r="D367" t="s">
        <v>1191</v>
      </c>
      <c r="E367" t="s">
        <v>1192</v>
      </c>
    </row>
    <row r="368" spans="1:5" x14ac:dyDescent="0.25">
      <c r="A368" t="s">
        <v>1193</v>
      </c>
      <c r="B368" t="s">
        <v>1194</v>
      </c>
      <c r="C368" t="s">
        <v>1195</v>
      </c>
      <c r="D368" t="s">
        <v>1196</v>
      </c>
      <c r="E368" t="s">
        <v>1197</v>
      </c>
    </row>
    <row r="369" spans="1:5" x14ac:dyDescent="0.25">
      <c r="A369" t="s">
        <v>1198</v>
      </c>
      <c r="B369" t="s">
        <v>1199</v>
      </c>
      <c r="C369" t="s">
        <v>1200</v>
      </c>
      <c r="D369" t="s">
        <v>1201</v>
      </c>
      <c r="E369" t="s">
        <v>1202</v>
      </c>
    </row>
    <row r="370" spans="1:5" x14ac:dyDescent="0.25">
      <c r="A370" t="s">
        <v>1203</v>
      </c>
      <c r="B370" t="s">
        <v>1204</v>
      </c>
      <c r="C370" t="s">
        <v>1205</v>
      </c>
      <c r="D370" t="s">
        <v>1206</v>
      </c>
      <c r="E370" t="s">
        <v>1207</v>
      </c>
    </row>
    <row r="371" spans="1:5" x14ac:dyDescent="0.25">
      <c r="A371" t="s">
        <v>1208</v>
      </c>
      <c r="B371" t="s">
        <v>1209</v>
      </c>
      <c r="C371" t="s">
        <v>1210</v>
      </c>
      <c r="D371" t="s">
        <v>1211</v>
      </c>
      <c r="E371" t="s">
        <v>1212</v>
      </c>
    </row>
    <row r="372" spans="1:5" x14ac:dyDescent="0.25">
      <c r="A372" t="s">
        <v>1213</v>
      </c>
      <c r="B372" t="s">
        <v>1214</v>
      </c>
      <c r="C372" t="s">
        <v>1215</v>
      </c>
      <c r="D372" t="s">
        <v>1216</v>
      </c>
      <c r="E372" t="s">
        <v>1217</v>
      </c>
    </row>
    <row r="373" spans="1:5" x14ac:dyDescent="0.25">
      <c r="A373" t="s">
        <v>1218</v>
      </c>
      <c r="B373" t="s">
        <v>1219</v>
      </c>
      <c r="C373" t="s">
        <v>1220</v>
      </c>
      <c r="D373" t="s">
        <v>1221</v>
      </c>
      <c r="E373" t="s">
        <v>1222</v>
      </c>
    </row>
    <row r="374" spans="1:5" x14ac:dyDescent="0.25">
      <c r="A374" t="s">
        <v>1223</v>
      </c>
      <c r="B374" t="s">
        <v>1224</v>
      </c>
      <c r="C374" t="s">
        <v>1225</v>
      </c>
      <c r="D374" t="s">
        <v>1226</v>
      </c>
      <c r="E374" t="s">
        <v>1009</v>
      </c>
    </row>
    <row r="375" spans="1:5" x14ac:dyDescent="0.25">
      <c r="A375" t="s">
        <v>1227</v>
      </c>
      <c r="B375" t="s">
        <v>1228</v>
      </c>
      <c r="C375" t="s">
        <v>1229</v>
      </c>
      <c r="D375" t="s">
        <v>1230</v>
      </c>
      <c r="E375" t="s">
        <v>1231</v>
      </c>
    </row>
    <row r="376" spans="1:5" x14ac:dyDescent="0.25">
      <c r="A376" t="s">
        <v>1232</v>
      </c>
      <c r="B376" t="s">
        <v>1233</v>
      </c>
      <c r="C376" t="s">
        <v>1234</v>
      </c>
      <c r="D376" t="s">
        <v>1235</v>
      </c>
      <c r="E376" t="s">
        <v>1236</v>
      </c>
    </row>
    <row r="377" spans="1:5" x14ac:dyDescent="0.25">
      <c r="A377" t="s">
        <v>1237</v>
      </c>
      <c r="B377" t="s">
        <v>1238</v>
      </c>
      <c r="C377" t="s">
        <v>1239</v>
      </c>
      <c r="D377" t="s">
        <v>1017</v>
      </c>
      <c r="E377" t="s">
        <v>1018</v>
      </c>
    </row>
    <row r="378" spans="1:5" x14ac:dyDescent="0.25">
      <c r="A378" t="s">
        <v>1240</v>
      </c>
      <c r="B378" t="s">
        <v>1241</v>
      </c>
      <c r="C378" t="s">
        <v>1239</v>
      </c>
      <c r="D378" t="s">
        <v>1017</v>
      </c>
      <c r="E378" t="s">
        <v>1018</v>
      </c>
    </row>
    <row r="379" spans="1:5" x14ac:dyDescent="0.25">
      <c r="A379" t="s">
        <v>1240</v>
      </c>
      <c r="B379" t="s">
        <v>1242</v>
      </c>
      <c r="C379" t="s">
        <v>1243</v>
      </c>
      <c r="D379" t="s">
        <v>1244</v>
      </c>
      <c r="E379" t="s">
        <v>1245</v>
      </c>
    </row>
    <row r="380" spans="1:5" x14ac:dyDescent="0.25">
      <c r="A380" t="s">
        <v>1246</v>
      </c>
      <c r="B380" t="s">
        <v>1247</v>
      </c>
      <c r="C380" t="s">
        <v>1248</v>
      </c>
      <c r="D380" t="s">
        <v>1249</v>
      </c>
      <c r="E380" t="s">
        <v>1250</v>
      </c>
    </row>
    <row r="381" spans="1:5" x14ac:dyDescent="0.25">
      <c r="A381" t="s">
        <v>1251</v>
      </c>
      <c r="B381" t="s">
        <v>1252</v>
      </c>
      <c r="C381" t="s">
        <v>1253</v>
      </c>
      <c r="D381" t="s">
        <v>1254</v>
      </c>
      <c r="E381" t="s">
        <v>1255</v>
      </c>
    </row>
    <row r="382" spans="1:5" x14ac:dyDescent="0.25">
      <c r="A382" t="s">
        <v>1256</v>
      </c>
      <c r="B382" t="s">
        <v>1257</v>
      </c>
      <c r="C382" t="s">
        <v>1258</v>
      </c>
      <c r="D382" t="s">
        <v>1259</v>
      </c>
      <c r="E382" t="s">
        <v>1260</v>
      </c>
    </row>
    <row r="383" spans="1:5" x14ac:dyDescent="0.25">
      <c r="A383" t="s">
        <v>1261</v>
      </c>
      <c r="B383" t="s">
        <v>1262</v>
      </c>
      <c r="C383" t="s">
        <v>1263</v>
      </c>
      <c r="D383" t="s">
        <v>1264</v>
      </c>
      <c r="E383" t="s">
        <v>1265</v>
      </c>
    </row>
    <row r="384" spans="1:5" x14ac:dyDescent="0.25">
      <c r="A384" t="s">
        <v>1266</v>
      </c>
      <c r="B384" t="s">
        <v>1267</v>
      </c>
      <c r="C384" t="s">
        <v>1268</v>
      </c>
      <c r="D384" t="s">
        <v>1269</v>
      </c>
      <c r="E384" t="s">
        <v>1270</v>
      </c>
    </row>
    <row r="385" spans="1:5" x14ac:dyDescent="0.25">
      <c r="A385" t="s">
        <v>1271</v>
      </c>
      <c r="B385" t="s">
        <v>1272</v>
      </c>
      <c r="C385" t="s">
        <v>1273</v>
      </c>
      <c r="D385" t="s">
        <v>1274</v>
      </c>
      <c r="E385" t="s">
        <v>110</v>
      </c>
    </row>
    <row r="386" spans="1:5" x14ac:dyDescent="0.25">
      <c r="A386" t="s">
        <v>1275</v>
      </c>
      <c r="B386" t="s">
        <v>1276</v>
      </c>
      <c r="C386" t="s">
        <v>1277</v>
      </c>
      <c r="D386" t="s">
        <v>1278</v>
      </c>
      <c r="E386" t="s">
        <v>735</v>
      </c>
    </row>
    <row r="387" spans="1:5" x14ac:dyDescent="0.25">
      <c r="A387" t="s">
        <v>1279</v>
      </c>
      <c r="B387" t="s">
        <v>1280</v>
      </c>
      <c r="C387" t="s">
        <v>1281</v>
      </c>
      <c r="D387" t="s">
        <v>1282</v>
      </c>
      <c r="E387" t="s">
        <v>1283</v>
      </c>
    </row>
    <row r="388" spans="1:5" x14ac:dyDescent="0.25">
      <c r="A388" t="s">
        <v>1284</v>
      </c>
      <c r="B388" t="s">
        <v>1285</v>
      </c>
      <c r="C388" t="s">
        <v>1286</v>
      </c>
    </row>
    <row r="389" spans="1:5" x14ac:dyDescent="0.25">
      <c r="A389" t="s">
        <v>1279</v>
      </c>
      <c r="B389" t="s">
        <v>1287</v>
      </c>
      <c r="C389" t="s">
        <v>1288</v>
      </c>
      <c r="D389" t="s">
        <v>1289</v>
      </c>
      <c r="E389" t="s">
        <v>1290</v>
      </c>
    </row>
    <row r="391" spans="1:5" x14ac:dyDescent="0.25">
      <c r="A391" t="s">
        <v>1291</v>
      </c>
      <c r="B391" t="s">
        <v>1292</v>
      </c>
      <c r="C391" t="s">
        <v>506</v>
      </c>
    </row>
    <row r="392" spans="1:5" x14ac:dyDescent="0.25">
      <c r="A392" t="s">
        <v>86</v>
      </c>
      <c r="B392" t="s">
        <v>87</v>
      </c>
      <c r="C392" t="s">
        <v>88</v>
      </c>
      <c r="D392" t="s">
        <v>89</v>
      </c>
      <c r="E392" t="s">
        <v>1293</v>
      </c>
    </row>
    <row r="393" spans="1:5" x14ac:dyDescent="0.25">
      <c r="A393" t="s">
        <v>91</v>
      </c>
      <c r="C393" t="s">
        <v>92</v>
      </c>
      <c r="E393" t="s">
        <v>93</v>
      </c>
    </row>
    <row r="394" spans="1:5" x14ac:dyDescent="0.25">
      <c r="A394" t="s">
        <v>94</v>
      </c>
      <c r="B394" t="s">
        <v>95</v>
      </c>
      <c r="C394" t="s">
        <v>96</v>
      </c>
      <c r="E394" t="s">
        <v>97</v>
      </c>
    </row>
    <row r="395" spans="1:5" x14ac:dyDescent="0.25">
      <c r="C395" t="s">
        <v>98</v>
      </c>
      <c r="D395" t="s">
        <v>99</v>
      </c>
    </row>
    <row r="396" spans="1:5" x14ac:dyDescent="0.25">
      <c r="C396" t="s">
        <v>100</v>
      </c>
    </row>
    <row r="399" spans="1:5" x14ac:dyDescent="0.25">
      <c r="A399" t="s">
        <v>1294</v>
      </c>
      <c r="B399" s="6" t="s">
        <v>1295</v>
      </c>
    </row>
    <row r="400" spans="1:5" x14ac:dyDescent="0.25">
      <c r="B400" s="6" t="s">
        <v>1296</v>
      </c>
      <c r="C400" t="s">
        <v>1297</v>
      </c>
      <c r="D400" t="s">
        <v>1298</v>
      </c>
      <c r="E400" t="s">
        <v>1299</v>
      </c>
    </row>
    <row r="401" spans="1:5" x14ac:dyDescent="0.25">
      <c r="B401" s="6" t="s">
        <v>1300</v>
      </c>
      <c r="C401" t="s">
        <v>1301</v>
      </c>
      <c r="D401" s="6" t="s">
        <v>1302</v>
      </c>
      <c r="E401" t="s">
        <v>1303</v>
      </c>
    </row>
    <row r="402" spans="1:5" x14ac:dyDescent="0.25">
      <c r="A402" t="s">
        <v>1304</v>
      </c>
      <c r="B402" s="6">
        <v>235</v>
      </c>
      <c r="C402" t="s">
        <v>1305</v>
      </c>
      <c r="D402" s="6" t="s">
        <v>1306</v>
      </c>
      <c r="E402" t="s">
        <v>1307</v>
      </c>
    </row>
    <row r="403" spans="1:5" x14ac:dyDescent="0.25">
      <c r="A403" t="s">
        <v>86</v>
      </c>
      <c r="B403" t="s">
        <v>87</v>
      </c>
      <c r="C403" t="s">
        <v>88</v>
      </c>
      <c r="D403" t="s">
        <v>89</v>
      </c>
      <c r="E403" t="s">
        <v>1308</v>
      </c>
    </row>
    <row r="404" spans="1:5" x14ac:dyDescent="0.25">
      <c r="A404" t="s">
        <v>91</v>
      </c>
      <c r="C404" t="s">
        <v>92</v>
      </c>
      <c r="E404" t="s">
        <v>93</v>
      </c>
    </row>
    <row r="405" spans="1:5" x14ac:dyDescent="0.25">
      <c r="A405" t="s">
        <v>94</v>
      </c>
      <c r="B405" t="s">
        <v>95</v>
      </c>
      <c r="C405" t="s">
        <v>96</v>
      </c>
      <c r="E405" t="s">
        <v>97</v>
      </c>
    </row>
    <row r="406" spans="1:5" x14ac:dyDescent="0.25">
      <c r="C406" t="s">
        <v>98</v>
      </c>
      <c r="D406" t="s">
        <v>99</v>
      </c>
    </row>
    <row r="407" spans="1:5" x14ac:dyDescent="0.25">
      <c r="C407" t="s">
        <v>1309</v>
      </c>
    </row>
    <row r="412" spans="1:5" x14ac:dyDescent="0.25">
      <c r="A412" t="s">
        <v>101</v>
      </c>
      <c r="B412" t="s">
        <v>102</v>
      </c>
      <c r="C412" t="s">
        <v>103</v>
      </c>
      <c r="D412" t="s">
        <v>104</v>
      </c>
      <c r="E412" t="s">
        <v>105</v>
      </c>
    </row>
    <row r="413" spans="1:5" x14ac:dyDescent="0.25">
      <c r="A413" t="s">
        <v>1310</v>
      </c>
      <c r="B413" t="s">
        <v>1311</v>
      </c>
      <c r="C413" t="s">
        <v>1312</v>
      </c>
      <c r="D413" t="s">
        <v>1313</v>
      </c>
      <c r="E413" t="s">
        <v>1314</v>
      </c>
    </row>
    <row r="414" spans="1:5" x14ac:dyDescent="0.25">
      <c r="A414" t="s">
        <v>286</v>
      </c>
      <c r="B414" t="s">
        <v>1315</v>
      </c>
      <c r="C414" t="s">
        <v>1316</v>
      </c>
      <c r="D414" t="s">
        <v>1317</v>
      </c>
      <c r="E414" t="s">
        <v>1318</v>
      </c>
    </row>
    <row r="415" spans="1:5" x14ac:dyDescent="0.25">
      <c r="A415" t="s">
        <v>286</v>
      </c>
      <c r="B415" t="s">
        <v>1319</v>
      </c>
      <c r="C415" t="s">
        <v>1316</v>
      </c>
      <c r="D415" t="s">
        <v>1320</v>
      </c>
      <c r="E415" t="s">
        <v>1321</v>
      </c>
    </row>
    <row r="416" spans="1:5" x14ac:dyDescent="0.25">
      <c r="A416" t="s">
        <v>1322</v>
      </c>
      <c r="B416" t="s">
        <v>1323</v>
      </c>
      <c r="C416" t="s">
        <v>1324</v>
      </c>
      <c r="D416" t="s">
        <v>1325</v>
      </c>
      <c r="E416" t="s">
        <v>1326</v>
      </c>
    </row>
    <row r="417" spans="1:5" x14ac:dyDescent="0.25">
      <c r="A417" t="s">
        <v>1327</v>
      </c>
      <c r="B417" t="s">
        <v>1328</v>
      </c>
      <c r="C417" t="s">
        <v>1329</v>
      </c>
      <c r="D417" t="s">
        <v>1330</v>
      </c>
      <c r="E417" t="s">
        <v>1331</v>
      </c>
    </row>
    <row r="418" spans="1:5" x14ac:dyDescent="0.25">
      <c r="A418" t="s">
        <v>1332</v>
      </c>
      <c r="B418" t="s">
        <v>1333</v>
      </c>
      <c r="C418" t="s">
        <v>1334</v>
      </c>
      <c r="D418" t="s">
        <v>1335</v>
      </c>
      <c r="E418" t="s">
        <v>1336</v>
      </c>
    </row>
    <row r="419" spans="1:5" x14ac:dyDescent="0.25">
      <c r="A419" t="s">
        <v>1337</v>
      </c>
      <c r="B419">
        <v>547770</v>
      </c>
    </row>
    <row r="420" spans="1:5" x14ac:dyDescent="0.25">
      <c r="A420" t="s">
        <v>406</v>
      </c>
      <c r="B420" t="s">
        <v>1338</v>
      </c>
      <c r="C420" t="s">
        <v>1339</v>
      </c>
      <c r="D420" t="s">
        <v>1340</v>
      </c>
      <c r="E420" t="s">
        <v>1341</v>
      </c>
    </row>
    <row r="421" spans="1:5" x14ac:dyDescent="0.25">
      <c r="A421" t="s">
        <v>1342</v>
      </c>
      <c r="B421" t="s">
        <v>1343</v>
      </c>
      <c r="C421" t="s">
        <v>1344</v>
      </c>
      <c r="D421" t="s">
        <v>1345</v>
      </c>
      <c r="E421" t="s">
        <v>1346</v>
      </c>
    </row>
    <row r="422" spans="1:5" x14ac:dyDescent="0.25">
      <c r="A422" t="s">
        <v>1347</v>
      </c>
      <c r="B422" t="s">
        <v>1348</v>
      </c>
      <c r="C422" t="s">
        <v>1349</v>
      </c>
      <c r="D422" t="s">
        <v>1350</v>
      </c>
      <c r="E422" t="s">
        <v>1326</v>
      </c>
    </row>
    <row r="423" spans="1:5" x14ac:dyDescent="0.25">
      <c r="A423" t="s">
        <v>1351</v>
      </c>
      <c r="B423" t="s">
        <v>1352</v>
      </c>
      <c r="C423" t="s">
        <v>1353</v>
      </c>
      <c r="D423" t="s">
        <v>1354</v>
      </c>
      <c r="E423" t="s">
        <v>1355</v>
      </c>
    </row>
    <row r="424" spans="1:5" x14ac:dyDescent="0.25">
      <c r="A424" t="s">
        <v>1356</v>
      </c>
      <c r="B424" t="s">
        <v>1357</v>
      </c>
      <c r="C424" t="s">
        <v>1358</v>
      </c>
      <c r="D424" t="s">
        <v>1359</v>
      </c>
      <c r="E424" t="s">
        <v>1360</v>
      </c>
    </row>
    <row r="425" spans="1:5" x14ac:dyDescent="0.25">
      <c r="A425" t="s">
        <v>1361</v>
      </c>
      <c r="B425" t="s">
        <v>1362</v>
      </c>
      <c r="C425" t="s">
        <v>1363</v>
      </c>
      <c r="D425" t="s">
        <v>1345</v>
      </c>
      <c r="E425" t="s">
        <v>1364</v>
      </c>
    </row>
    <row r="426" spans="1:5" x14ac:dyDescent="0.25">
      <c r="A426" t="s">
        <v>1365</v>
      </c>
      <c r="B426" t="s">
        <v>1366</v>
      </c>
      <c r="C426" t="s">
        <v>1367</v>
      </c>
      <c r="D426" t="s">
        <v>1368</v>
      </c>
      <c r="E426" t="s">
        <v>1369</v>
      </c>
    </row>
    <row r="427" spans="1:5" x14ac:dyDescent="0.25">
      <c r="A427" t="s">
        <v>1370</v>
      </c>
      <c r="B427" t="s">
        <v>1371</v>
      </c>
      <c r="C427" t="s">
        <v>1372</v>
      </c>
      <c r="D427" t="s">
        <v>1373</v>
      </c>
      <c r="E427" t="s">
        <v>1374</v>
      </c>
    </row>
    <row r="428" spans="1:5" x14ac:dyDescent="0.25">
      <c r="A428" t="s">
        <v>1375</v>
      </c>
      <c r="B428" t="s">
        <v>1376</v>
      </c>
      <c r="C428" t="s">
        <v>1377</v>
      </c>
      <c r="D428" t="s">
        <v>1378</v>
      </c>
      <c r="E428" t="s">
        <v>1379</v>
      </c>
    </row>
    <row r="429" spans="1:5" x14ac:dyDescent="0.25">
      <c r="A429" t="s">
        <v>1000</v>
      </c>
      <c r="B429" t="s">
        <v>1380</v>
      </c>
      <c r="C429" t="s">
        <v>1381</v>
      </c>
      <c r="D429" t="s">
        <v>1382</v>
      </c>
      <c r="E429" t="s">
        <v>1383</v>
      </c>
    </row>
    <row r="430" spans="1:5" x14ac:dyDescent="0.25">
      <c r="A430" t="s">
        <v>1384</v>
      </c>
      <c r="B430" t="s">
        <v>1385</v>
      </c>
      <c r="C430" t="s">
        <v>1386</v>
      </c>
      <c r="D430" t="s">
        <v>1387</v>
      </c>
      <c r="E430" t="s">
        <v>1388</v>
      </c>
    </row>
    <row r="431" spans="1:5" x14ac:dyDescent="0.25">
      <c r="A431" t="s">
        <v>1188</v>
      </c>
      <c r="B431" t="s">
        <v>1389</v>
      </c>
      <c r="C431" t="s">
        <v>1190</v>
      </c>
      <c r="D431" t="s">
        <v>1191</v>
      </c>
      <c r="E431" t="s">
        <v>1390</v>
      </c>
    </row>
    <row r="432" spans="1:5" x14ac:dyDescent="0.25">
      <c r="A432" t="s">
        <v>1193</v>
      </c>
      <c r="B432" t="s">
        <v>1391</v>
      </c>
      <c r="C432" t="s">
        <v>1392</v>
      </c>
      <c r="D432" t="s">
        <v>1393</v>
      </c>
      <c r="E432" t="s">
        <v>1394</v>
      </c>
    </row>
    <row r="433" spans="1:5" x14ac:dyDescent="0.25">
      <c r="A433" t="s">
        <v>86</v>
      </c>
      <c r="B433" t="s">
        <v>87</v>
      </c>
      <c r="C433" t="s">
        <v>88</v>
      </c>
      <c r="D433" t="s">
        <v>89</v>
      </c>
      <c r="E433" t="s">
        <v>1395</v>
      </c>
    </row>
    <row r="434" spans="1:5" x14ac:dyDescent="0.25">
      <c r="A434" t="s">
        <v>91</v>
      </c>
      <c r="C434" t="s">
        <v>92</v>
      </c>
      <c r="E434" t="s">
        <v>93</v>
      </c>
    </row>
    <row r="435" spans="1:5" x14ac:dyDescent="0.25">
      <c r="A435" t="s">
        <v>94</v>
      </c>
      <c r="B435" t="s">
        <v>95</v>
      </c>
      <c r="C435" t="s">
        <v>96</v>
      </c>
      <c r="E435" t="s">
        <v>97</v>
      </c>
    </row>
    <row r="436" spans="1:5" x14ac:dyDescent="0.25">
      <c r="C436" t="s">
        <v>98</v>
      </c>
      <c r="D436" t="s">
        <v>99</v>
      </c>
    </row>
    <row r="437" spans="1:5" x14ac:dyDescent="0.25">
      <c r="C437" t="s">
        <v>1309</v>
      </c>
    </row>
    <row r="440" spans="1:5" x14ac:dyDescent="0.25">
      <c r="A440" t="s">
        <v>1294</v>
      </c>
      <c r="B440" t="s">
        <v>1295</v>
      </c>
    </row>
    <row r="441" spans="1:5" x14ac:dyDescent="0.25">
      <c r="B441" t="s">
        <v>1296</v>
      </c>
      <c r="C441" t="s">
        <v>1297</v>
      </c>
      <c r="D441" t="s">
        <v>1298</v>
      </c>
      <c r="E441" t="s">
        <v>1299</v>
      </c>
    </row>
    <row r="442" spans="1:5" x14ac:dyDescent="0.25">
      <c r="B442" t="s">
        <v>1300</v>
      </c>
      <c r="C442" t="s">
        <v>1301</v>
      </c>
      <c r="D442" t="s">
        <v>1302</v>
      </c>
      <c r="E442" t="s">
        <v>1303</v>
      </c>
    </row>
    <row r="443" spans="1:5" x14ac:dyDescent="0.25">
      <c r="A443" t="s">
        <v>1396</v>
      </c>
      <c r="B443">
        <v>18</v>
      </c>
      <c r="C443" t="s">
        <v>1397</v>
      </c>
      <c r="D443" t="s">
        <v>1398</v>
      </c>
      <c r="E443" t="s">
        <v>1399</v>
      </c>
    </row>
    <row r="444" spans="1:5" x14ac:dyDescent="0.25">
      <c r="A444" t="s">
        <v>86</v>
      </c>
      <c r="B444" t="s">
        <v>87</v>
      </c>
      <c r="C444" t="s">
        <v>88</v>
      </c>
      <c r="D444" t="s">
        <v>89</v>
      </c>
      <c r="E444" t="s">
        <v>1400</v>
      </c>
    </row>
    <row r="445" spans="1:5" x14ac:dyDescent="0.25">
      <c r="A445" t="s">
        <v>91</v>
      </c>
      <c r="C445" t="s">
        <v>92</v>
      </c>
      <c r="E445" t="s">
        <v>93</v>
      </c>
    </row>
    <row r="446" spans="1:5" x14ac:dyDescent="0.25">
      <c r="A446" t="s">
        <v>94</v>
      </c>
      <c r="B446" t="s">
        <v>95</v>
      </c>
      <c r="C446" t="s">
        <v>96</v>
      </c>
      <c r="E446" t="s">
        <v>97</v>
      </c>
    </row>
    <row r="447" spans="1:5" x14ac:dyDescent="0.25">
      <c r="C447" t="s">
        <v>98</v>
      </c>
      <c r="D447" t="s">
        <v>99</v>
      </c>
    </row>
    <row r="450" spans="1:5" x14ac:dyDescent="0.25">
      <c r="A450" t="s">
        <v>1294</v>
      </c>
      <c r="B450" s="4" t="s">
        <v>1295</v>
      </c>
    </row>
    <row r="451" spans="1:5" x14ac:dyDescent="0.25">
      <c r="B451" s="4" t="s">
        <v>1296</v>
      </c>
      <c r="C451" t="s">
        <v>1297</v>
      </c>
      <c r="D451" s="4" t="s">
        <v>1298</v>
      </c>
      <c r="E451" t="s">
        <v>1299</v>
      </c>
    </row>
    <row r="452" spans="1:5" x14ac:dyDescent="0.25">
      <c r="B452" s="4" t="s">
        <v>1300</v>
      </c>
      <c r="C452" t="s">
        <v>1301</v>
      </c>
      <c r="D452" s="4" t="s">
        <v>1302</v>
      </c>
      <c r="E452" t="s">
        <v>1303</v>
      </c>
    </row>
    <row r="453" spans="1:5" x14ac:dyDescent="0.25">
      <c r="A453" t="s">
        <v>1304</v>
      </c>
      <c r="B453" s="4">
        <v>235</v>
      </c>
      <c r="C453" t="s">
        <v>1305</v>
      </c>
      <c r="D453" s="5" t="s">
        <v>1306</v>
      </c>
      <c r="E453" t="s">
        <v>1307</v>
      </c>
    </row>
    <row r="454" spans="1:5" x14ac:dyDescent="0.25">
      <c r="A454" t="s">
        <v>1396</v>
      </c>
      <c r="B454">
        <v>18</v>
      </c>
      <c r="C454" t="s">
        <v>1397</v>
      </c>
      <c r="D454" s="3" t="s">
        <v>1398</v>
      </c>
      <c r="E454" t="s">
        <v>1399</v>
      </c>
    </row>
    <row r="457" spans="1:5" x14ac:dyDescent="0.25">
      <c r="A457" t="s">
        <v>1401</v>
      </c>
      <c r="B457">
        <v>253</v>
      </c>
      <c r="C457" t="s">
        <v>1402</v>
      </c>
      <c r="D457" s="3" t="s">
        <v>1403</v>
      </c>
      <c r="E457" t="s">
        <v>1404</v>
      </c>
    </row>
    <row r="460" spans="1:5" x14ac:dyDescent="0.25">
      <c r="C460" t="s">
        <v>1405</v>
      </c>
      <c r="D460" t="s">
        <v>1406</v>
      </c>
      <c r="E460" t="s">
        <v>1407</v>
      </c>
    </row>
    <row r="464" spans="1:5" x14ac:dyDescent="0.25">
      <c r="A464" t="s">
        <v>1408</v>
      </c>
    </row>
    <row r="465" spans="1:3" x14ac:dyDescent="0.25">
      <c r="A465" t="s">
        <v>13779</v>
      </c>
    </row>
    <row r="468" spans="1:3" x14ac:dyDescent="0.25">
      <c r="A468" s="1"/>
    </row>
    <row r="469" spans="1:3" x14ac:dyDescent="0.25">
      <c r="A469" s="1"/>
    </row>
    <row r="470" spans="1:3" x14ac:dyDescent="0.25">
      <c r="B470" s="2"/>
      <c r="C470" s="2"/>
    </row>
    <row r="476" spans="1:3" x14ac:dyDescent="0.25">
      <c r="B476" t="s">
        <v>0</v>
      </c>
      <c r="C476" t="s">
        <v>1</v>
      </c>
    </row>
    <row r="478" spans="1:3" x14ac:dyDescent="0.25">
      <c r="B478" t="e">
        <f>------ PA</f>
        <v>#NAME?</v>
      </c>
      <c r="C478" t="s">
        <v>2</v>
      </c>
    </row>
    <row r="479" spans="1:3" x14ac:dyDescent="0.25">
      <c r="A479" t="s">
        <v>3</v>
      </c>
      <c r="B479" t="s">
        <v>4</v>
      </c>
      <c r="C479" t="s">
        <v>5</v>
      </c>
    </row>
    <row r="480" spans="1:3" x14ac:dyDescent="0.25">
      <c r="A480" s="1"/>
      <c r="B480" t="s">
        <v>6</v>
      </c>
      <c r="C480" t="s">
        <v>7</v>
      </c>
    </row>
    <row r="481" spans="1:4" x14ac:dyDescent="0.25">
      <c r="A481" t="s">
        <v>8</v>
      </c>
      <c r="B481" t="s">
        <v>9</v>
      </c>
    </row>
    <row r="482" spans="1:4" x14ac:dyDescent="0.25">
      <c r="A482" t="s">
        <v>10</v>
      </c>
      <c r="B482" t="s">
        <v>11</v>
      </c>
      <c r="C482" t="s">
        <v>12</v>
      </c>
    </row>
    <row r="483" spans="1:4" x14ac:dyDescent="0.25">
      <c r="A483" t="s">
        <v>13</v>
      </c>
      <c r="B483" t="s">
        <v>14</v>
      </c>
      <c r="C483" t="s">
        <v>15</v>
      </c>
      <c r="D483" t="s">
        <v>16</v>
      </c>
    </row>
    <row r="484" spans="1:4" x14ac:dyDescent="0.25">
      <c r="A484" s="1"/>
      <c r="B484" s="4" t="s">
        <v>1409</v>
      </c>
      <c r="C484" t="s">
        <v>18</v>
      </c>
    </row>
    <row r="485" spans="1:4" x14ac:dyDescent="0.25">
      <c r="A485" s="1" t="s">
        <v>19</v>
      </c>
      <c r="B485" t="s">
        <v>20</v>
      </c>
      <c r="C485" t="s">
        <v>21</v>
      </c>
    </row>
    <row r="486" spans="1:4" x14ac:dyDescent="0.25">
      <c r="A486" t="s">
        <v>13</v>
      </c>
      <c r="B486" t="s">
        <v>14</v>
      </c>
      <c r="C486" t="s">
        <v>15</v>
      </c>
      <c r="D486" t="s">
        <v>16</v>
      </c>
    </row>
    <row r="487" spans="1:4" x14ac:dyDescent="0.25">
      <c r="A487" t="s">
        <v>22</v>
      </c>
      <c r="B487" t="s">
        <v>23</v>
      </c>
      <c r="C487" t="s">
        <v>1410</v>
      </c>
    </row>
    <row r="488" spans="1:4" x14ac:dyDescent="0.25">
      <c r="A488" t="s">
        <v>25</v>
      </c>
      <c r="B488" t="s">
        <v>26</v>
      </c>
      <c r="C488" t="s">
        <v>27</v>
      </c>
    </row>
    <row r="489" spans="1:4" x14ac:dyDescent="0.25">
      <c r="A489" t="s">
        <v>13</v>
      </c>
      <c r="B489" t="s">
        <v>14</v>
      </c>
      <c r="C489" t="s">
        <v>15</v>
      </c>
      <c r="D489" t="s">
        <v>16</v>
      </c>
    </row>
    <row r="490" spans="1:4" x14ac:dyDescent="0.25">
      <c r="A490" s="1" t="s">
        <v>28</v>
      </c>
      <c r="B490" t="s">
        <v>29</v>
      </c>
      <c r="C490" t="s">
        <v>30</v>
      </c>
    </row>
    <row r="491" spans="1:4" x14ac:dyDescent="0.25">
      <c r="A491" t="s">
        <v>31</v>
      </c>
      <c r="B491" t="s">
        <v>1411</v>
      </c>
      <c r="C491" t="s">
        <v>1412</v>
      </c>
    </row>
    <row r="492" spans="1:4" x14ac:dyDescent="0.25">
      <c r="A492" t="s">
        <v>33</v>
      </c>
      <c r="B492" t="s">
        <v>34</v>
      </c>
      <c r="C492" t="s">
        <v>35</v>
      </c>
    </row>
    <row r="493" spans="1:4" x14ac:dyDescent="0.25">
      <c r="A493" t="s">
        <v>13</v>
      </c>
      <c r="B493" t="s">
        <v>14</v>
      </c>
      <c r="C493" t="s">
        <v>15</v>
      </c>
      <c r="D493" t="s">
        <v>16</v>
      </c>
    </row>
    <row r="494" spans="1:4" x14ac:dyDescent="0.25">
      <c r="A494" t="s">
        <v>36</v>
      </c>
      <c r="B494" t="s">
        <v>37</v>
      </c>
      <c r="C494" t="s">
        <v>38</v>
      </c>
    </row>
    <row r="495" spans="1:4" x14ac:dyDescent="0.25">
      <c r="A495" t="s">
        <v>39</v>
      </c>
      <c r="B495" s="2" t="s">
        <v>40</v>
      </c>
      <c r="C495" t="s">
        <v>41</v>
      </c>
    </row>
    <row r="499" spans="1:4" x14ac:dyDescent="0.25">
      <c r="B499" s="2" t="s">
        <v>0</v>
      </c>
      <c r="C499" t="s">
        <v>42</v>
      </c>
    </row>
    <row r="500" spans="1:4" x14ac:dyDescent="0.25">
      <c r="A500" t="s">
        <v>43</v>
      </c>
      <c r="B500" t="s">
        <v>44</v>
      </c>
      <c r="C500" t="s">
        <v>45</v>
      </c>
    </row>
    <row r="501" spans="1:4" x14ac:dyDescent="0.25">
      <c r="B501" t="s">
        <v>46</v>
      </c>
      <c r="C501" t="s">
        <v>47</v>
      </c>
    </row>
    <row r="502" spans="1:4" x14ac:dyDescent="0.25">
      <c r="A502" t="s">
        <v>48</v>
      </c>
      <c r="B502" t="s">
        <v>49</v>
      </c>
      <c r="C502" t="s">
        <v>50</v>
      </c>
      <c r="D502" t="s">
        <v>51</v>
      </c>
    </row>
    <row r="503" spans="1:4" x14ac:dyDescent="0.25">
      <c r="A503" t="s">
        <v>13</v>
      </c>
      <c r="B503" t="s">
        <v>14</v>
      </c>
      <c r="C503" t="s">
        <v>15</v>
      </c>
      <c r="D503" t="s">
        <v>16</v>
      </c>
    </row>
    <row r="504" spans="1:4" x14ac:dyDescent="0.25">
      <c r="A504" t="s">
        <v>52</v>
      </c>
      <c r="B504" t="s">
        <v>53</v>
      </c>
      <c r="C504" t="s">
        <v>54</v>
      </c>
    </row>
    <row r="505" spans="1:4" x14ac:dyDescent="0.25">
      <c r="B505" t="s">
        <v>55</v>
      </c>
      <c r="C505" t="s">
        <v>54</v>
      </c>
    </row>
    <row r="506" spans="1:4" x14ac:dyDescent="0.25">
      <c r="A506" t="s">
        <v>57</v>
      </c>
      <c r="C506" t="s">
        <v>58</v>
      </c>
    </row>
    <row r="507" spans="1:4" x14ac:dyDescent="0.25">
      <c r="A507" t="s">
        <v>59</v>
      </c>
      <c r="B507" t="s">
        <v>60</v>
      </c>
    </row>
    <row r="508" spans="1:4" x14ac:dyDescent="0.25">
      <c r="A508" t="s">
        <v>61</v>
      </c>
      <c r="B508" t="s">
        <v>54</v>
      </c>
    </row>
    <row r="509" spans="1:4" x14ac:dyDescent="0.25">
      <c r="A509" t="s">
        <v>62</v>
      </c>
      <c r="B509" t="s">
        <v>54</v>
      </c>
      <c r="C509" t="s">
        <v>63</v>
      </c>
    </row>
    <row r="510" spans="1:4" x14ac:dyDescent="0.25">
      <c r="A510" t="s">
        <v>13</v>
      </c>
      <c r="B510" t="s">
        <v>64</v>
      </c>
      <c r="C510" t="s">
        <v>65</v>
      </c>
      <c r="D510" t="s">
        <v>16</v>
      </c>
    </row>
    <row r="511" spans="1:4" x14ac:dyDescent="0.25">
      <c r="A511" t="s">
        <v>66</v>
      </c>
      <c r="B511" t="s">
        <v>67</v>
      </c>
      <c r="C511" t="s">
        <v>68</v>
      </c>
    </row>
    <row r="512" spans="1:4" x14ac:dyDescent="0.25">
      <c r="A512" t="s">
        <v>13</v>
      </c>
      <c r="B512" t="s">
        <v>14</v>
      </c>
      <c r="C512" t="s">
        <v>15</v>
      </c>
      <c r="D512" t="s">
        <v>16</v>
      </c>
    </row>
    <row r="513" spans="1:5" x14ac:dyDescent="0.25">
      <c r="A513" t="s">
        <v>69</v>
      </c>
      <c r="B513" t="s">
        <v>70</v>
      </c>
      <c r="C513" t="s">
        <v>71</v>
      </c>
    </row>
    <row r="514" spans="1:5" x14ac:dyDescent="0.25">
      <c r="A514" t="s">
        <v>72</v>
      </c>
      <c r="B514" t="s">
        <v>73</v>
      </c>
      <c r="C514" t="s">
        <v>74</v>
      </c>
    </row>
    <row r="515" spans="1:5" x14ac:dyDescent="0.25">
      <c r="A515" t="s">
        <v>75</v>
      </c>
      <c r="C515" t="s">
        <v>76</v>
      </c>
    </row>
    <row r="516" spans="1:5" x14ac:dyDescent="0.25">
      <c r="A516" t="s">
        <v>77</v>
      </c>
      <c r="B516" t="s">
        <v>78</v>
      </c>
      <c r="C516" t="s">
        <v>79</v>
      </c>
    </row>
    <row r="517" spans="1:5" x14ac:dyDescent="0.25">
      <c r="A517" t="s">
        <v>13</v>
      </c>
      <c r="B517" t="s">
        <v>14</v>
      </c>
      <c r="C517" t="s">
        <v>15</v>
      </c>
      <c r="D517" t="s">
        <v>16</v>
      </c>
    </row>
    <row r="518" spans="1:5" x14ac:dyDescent="0.25">
      <c r="A518" t="s">
        <v>80</v>
      </c>
      <c r="B518" t="s">
        <v>81</v>
      </c>
      <c r="C518" t="s">
        <v>82</v>
      </c>
    </row>
    <row r="519" spans="1:5" x14ac:dyDescent="0.25">
      <c r="A519" t="s">
        <v>83</v>
      </c>
      <c r="B519" t="s">
        <v>84</v>
      </c>
      <c r="C519" t="s">
        <v>85</v>
      </c>
    </row>
    <row r="520" spans="1:5" x14ac:dyDescent="0.25">
      <c r="A520" t="s">
        <v>86</v>
      </c>
      <c r="B520" t="s">
        <v>87</v>
      </c>
      <c r="C520" t="s">
        <v>88</v>
      </c>
      <c r="D520" t="s">
        <v>89</v>
      </c>
      <c r="E520" t="s">
        <v>90</v>
      </c>
    </row>
    <row r="521" spans="1:5" x14ac:dyDescent="0.25">
      <c r="A521" t="s">
        <v>91</v>
      </c>
      <c r="C521" t="s">
        <v>92</v>
      </c>
      <c r="E521" t="s">
        <v>93</v>
      </c>
    </row>
    <row r="522" spans="1:5" x14ac:dyDescent="0.25">
      <c r="A522" t="s">
        <v>1413</v>
      </c>
      <c r="B522" t="s">
        <v>1414</v>
      </c>
      <c r="C522" t="s">
        <v>1415</v>
      </c>
      <c r="E522" t="s">
        <v>97</v>
      </c>
    </row>
    <row r="523" spans="1:5" x14ac:dyDescent="0.25">
      <c r="C523" t="s">
        <v>1416</v>
      </c>
      <c r="D523" t="s">
        <v>99</v>
      </c>
    </row>
    <row r="529" spans="1:5" x14ac:dyDescent="0.25">
      <c r="A529" t="s">
        <v>101</v>
      </c>
      <c r="B529" s="2" t="s">
        <v>102</v>
      </c>
      <c r="C529" t="s">
        <v>103</v>
      </c>
      <c r="D529" t="s">
        <v>104</v>
      </c>
      <c r="E529" t="s">
        <v>105</v>
      </c>
    </row>
    <row r="530" spans="1:5" x14ac:dyDescent="0.25">
      <c r="A530" t="s">
        <v>1417</v>
      </c>
      <c r="B530" t="s">
        <v>1418</v>
      </c>
      <c r="C530" t="s">
        <v>1419</v>
      </c>
      <c r="D530" t="s">
        <v>1420</v>
      </c>
      <c r="E530" t="s">
        <v>1421</v>
      </c>
    </row>
    <row r="531" spans="1:5" x14ac:dyDescent="0.25">
      <c r="A531" t="s">
        <v>1422</v>
      </c>
      <c r="B531" t="s">
        <v>1423</v>
      </c>
      <c r="C531" t="s">
        <v>1424</v>
      </c>
      <c r="D531" t="s">
        <v>1425</v>
      </c>
      <c r="E531" t="s">
        <v>1426</v>
      </c>
    </row>
    <row r="532" spans="1:5" x14ac:dyDescent="0.25">
      <c r="A532" t="s">
        <v>1427</v>
      </c>
      <c r="B532" t="s">
        <v>1428</v>
      </c>
      <c r="C532" t="s">
        <v>1429</v>
      </c>
      <c r="D532" t="s">
        <v>1430</v>
      </c>
      <c r="E532" t="s">
        <v>1431</v>
      </c>
    </row>
    <row r="533" spans="1:5" x14ac:dyDescent="0.25">
      <c r="A533" t="s">
        <v>1432</v>
      </c>
      <c r="B533" t="s">
        <v>1433</v>
      </c>
      <c r="C533" t="s">
        <v>1434</v>
      </c>
      <c r="D533" t="s">
        <v>1435</v>
      </c>
      <c r="E533" t="s">
        <v>1436</v>
      </c>
    </row>
    <row r="534" spans="1:5" x14ac:dyDescent="0.25">
      <c r="A534" t="s">
        <v>1437</v>
      </c>
      <c r="B534" s="2">
        <v>4.12045606895412E+21</v>
      </c>
      <c r="C534" s="2">
        <v>9.5412089606895408E+34</v>
      </c>
      <c r="D534" s="2">
        <v>8.9541214860689498E+17</v>
      </c>
      <c r="E534" s="2">
        <v>160606895412181</v>
      </c>
    </row>
    <row r="535" spans="1:5" x14ac:dyDescent="0.25">
      <c r="A535" s="2">
        <v>606895</v>
      </c>
      <c r="B535" s="2">
        <v>4.1220760689541199E+21</v>
      </c>
      <c r="C535" s="2">
        <v>9.5412240606895403E+34</v>
      </c>
      <c r="D535" s="2">
        <v>8.9541232160689498E+17</v>
      </c>
      <c r="E535" s="2">
        <v>365606895412387</v>
      </c>
    </row>
    <row r="536" spans="1:5" x14ac:dyDescent="0.25">
      <c r="A536">
        <v>606895</v>
      </c>
      <c r="B536" s="2">
        <v>4.1240260689541202E+21</v>
      </c>
      <c r="C536" t="s">
        <v>1438</v>
      </c>
      <c r="D536" t="s">
        <v>1439</v>
      </c>
      <c r="E536" t="s">
        <v>1440</v>
      </c>
    </row>
    <row r="537" spans="1:5" x14ac:dyDescent="0.25">
      <c r="A537" t="s">
        <v>1441</v>
      </c>
      <c r="B537" s="2">
        <v>4.1226260689541199E+21</v>
      </c>
      <c r="C537">
        <v>95412468</v>
      </c>
    </row>
    <row r="538" spans="1:5" x14ac:dyDescent="0.25">
      <c r="A538" t="s">
        <v>1442</v>
      </c>
      <c r="B538" t="s">
        <v>1443</v>
      </c>
      <c r="C538" t="s">
        <v>1444</v>
      </c>
      <c r="D538" t="s">
        <v>1445</v>
      </c>
      <c r="E538" t="s">
        <v>1446</v>
      </c>
    </row>
    <row r="539" spans="1:5" x14ac:dyDescent="0.25">
      <c r="A539" t="s">
        <v>1442</v>
      </c>
      <c r="B539" t="s">
        <v>1447</v>
      </c>
      <c r="C539" t="s">
        <v>1444</v>
      </c>
      <c r="D539" t="s">
        <v>1445</v>
      </c>
      <c r="E539" t="s">
        <v>1446</v>
      </c>
    </row>
    <row r="540" spans="1:5" x14ac:dyDescent="0.25">
      <c r="A540" t="s">
        <v>1442</v>
      </c>
      <c r="B540" t="s">
        <v>1448</v>
      </c>
      <c r="C540" t="s">
        <v>1444</v>
      </c>
      <c r="D540" t="s">
        <v>1445</v>
      </c>
      <c r="E540" t="s">
        <v>1446</v>
      </c>
    </row>
    <row r="541" spans="1:5" x14ac:dyDescent="0.25">
      <c r="A541" t="s">
        <v>1449</v>
      </c>
      <c r="B541" t="s">
        <v>1450</v>
      </c>
      <c r="C541" t="s">
        <v>1451</v>
      </c>
      <c r="D541" t="s">
        <v>1452</v>
      </c>
      <c r="E541" t="s">
        <v>1453</v>
      </c>
    </row>
    <row r="542" spans="1:5" x14ac:dyDescent="0.25">
      <c r="A542" t="s">
        <v>1454</v>
      </c>
      <c r="B542" t="s">
        <v>1455</v>
      </c>
    </row>
    <row r="543" spans="1:5" x14ac:dyDescent="0.25">
      <c r="A543" t="s">
        <v>1456</v>
      </c>
      <c r="B543">
        <v>956089</v>
      </c>
    </row>
    <row r="544" spans="1:5" x14ac:dyDescent="0.25">
      <c r="A544" t="s">
        <v>1457</v>
      </c>
      <c r="B544" t="s">
        <v>1458</v>
      </c>
      <c r="C544" t="s">
        <v>1459</v>
      </c>
      <c r="D544" t="s">
        <v>1460</v>
      </c>
      <c r="E544" t="s">
        <v>1446</v>
      </c>
    </row>
    <row r="545" spans="1:5" x14ac:dyDescent="0.25">
      <c r="A545" t="s">
        <v>1461</v>
      </c>
      <c r="B545" t="s">
        <v>1462</v>
      </c>
      <c r="C545" t="s">
        <v>1463</v>
      </c>
      <c r="D545" t="s">
        <v>1464</v>
      </c>
      <c r="E545" t="s">
        <v>1465</v>
      </c>
    </row>
    <row r="546" spans="1:5" x14ac:dyDescent="0.25">
      <c r="A546" s="1" t="s">
        <v>1466</v>
      </c>
      <c r="B546" t="s">
        <v>1467</v>
      </c>
      <c r="C546" t="s">
        <v>1468</v>
      </c>
      <c r="D546" t="s">
        <v>1469</v>
      </c>
      <c r="E546" t="s">
        <v>1470</v>
      </c>
    </row>
    <row r="547" spans="1:5" x14ac:dyDescent="0.25">
      <c r="A547" s="1" t="s">
        <v>1471</v>
      </c>
      <c r="B547" t="s">
        <v>1472</v>
      </c>
      <c r="C547" t="s">
        <v>1473</v>
      </c>
      <c r="D547" t="s">
        <v>1474</v>
      </c>
      <c r="E547" t="s">
        <v>1475</v>
      </c>
    </row>
    <row r="548" spans="1:5" x14ac:dyDescent="0.25">
      <c r="A548" s="1" t="s">
        <v>1471</v>
      </c>
      <c r="B548" t="s">
        <v>1476</v>
      </c>
      <c r="C548" t="s">
        <v>1473</v>
      </c>
      <c r="D548" t="s">
        <v>1474</v>
      </c>
      <c r="E548" t="s">
        <v>1475</v>
      </c>
    </row>
    <row r="549" spans="1:5" x14ac:dyDescent="0.25">
      <c r="A549" t="s">
        <v>1477</v>
      </c>
      <c r="B549" t="s">
        <v>1478</v>
      </c>
      <c r="C549" t="s">
        <v>1479</v>
      </c>
      <c r="D549" t="s">
        <v>1480</v>
      </c>
      <c r="E549" t="s">
        <v>1481</v>
      </c>
    </row>
    <row r="550" spans="1:5" x14ac:dyDescent="0.25">
      <c r="A550" t="s">
        <v>1482</v>
      </c>
      <c r="B550">
        <v>245418</v>
      </c>
    </row>
    <row r="551" spans="1:5" x14ac:dyDescent="0.25">
      <c r="A551" s="1" t="s">
        <v>1483</v>
      </c>
      <c r="B551" t="s">
        <v>1484</v>
      </c>
      <c r="C551" t="s">
        <v>1485</v>
      </c>
      <c r="D551" t="s">
        <v>1486</v>
      </c>
      <c r="E551" t="s">
        <v>1487</v>
      </c>
    </row>
    <row r="552" spans="1:5" x14ac:dyDescent="0.25">
      <c r="A552" t="s">
        <v>1488</v>
      </c>
      <c r="B552">
        <v>854318</v>
      </c>
    </row>
    <row r="553" spans="1:5" x14ac:dyDescent="0.25">
      <c r="A553" t="s">
        <v>1489</v>
      </c>
      <c r="B553" t="s">
        <v>1490</v>
      </c>
      <c r="C553" t="s">
        <v>1491</v>
      </c>
      <c r="D553" t="s">
        <v>1492</v>
      </c>
      <c r="E553" t="s">
        <v>1493</v>
      </c>
    </row>
    <row r="554" spans="1:5" x14ac:dyDescent="0.25">
      <c r="A554" t="s">
        <v>1494</v>
      </c>
      <c r="B554">
        <v>69718</v>
      </c>
    </row>
    <row r="555" spans="1:5" x14ac:dyDescent="0.25">
      <c r="A555" s="1" t="s">
        <v>1495</v>
      </c>
      <c r="B555" t="s">
        <v>1496</v>
      </c>
      <c r="C555" t="s">
        <v>1497</v>
      </c>
      <c r="D555" t="s">
        <v>1498</v>
      </c>
      <c r="E555" t="s">
        <v>1499</v>
      </c>
    </row>
    <row r="556" spans="1:5" x14ac:dyDescent="0.25">
      <c r="A556" t="s">
        <v>1500</v>
      </c>
      <c r="B556" t="s">
        <v>1501</v>
      </c>
      <c r="C556" t="s">
        <v>1502</v>
      </c>
      <c r="D556" t="s">
        <v>1503</v>
      </c>
      <c r="E556" t="s">
        <v>1504</v>
      </c>
    </row>
    <row r="557" spans="1:5" x14ac:dyDescent="0.25">
      <c r="A557" s="1" t="s">
        <v>1505</v>
      </c>
      <c r="B557" t="s">
        <v>1506</v>
      </c>
      <c r="C557" t="s">
        <v>1507</v>
      </c>
      <c r="D557" t="s">
        <v>1508</v>
      </c>
      <c r="E557" t="s">
        <v>1509</v>
      </c>
    </row>
    <row r="558" spans="1:5" x14ac:dyDescent="0.25">
      <c r="A558" t="s">
        <v>1510</v>
      </c>
      <c r="B558" s="2">
        <v>5.5954870751155905E+21</v>
      </c>
      <c r="C558" s="2">
        <v>1.1559560707511501E+19</v>
      </c>
    </row>
    <row r="559" spans="1:5" x14ac:dyDescent="0.25">
      <c r="A559" t="s">
        <v>1511</v>
      </c>
      <c r="B559" t="s">
        <v>1512</v>
      </c>
      <c r="C559" t="s">
        <v>1513</v>
      </c>
      <c r="D559" t="s">
        <v>1514</v>
      </c>
      <c r="E559" t="s">
        <v>1515</v>
      </c>
    </row>
    <row r="560" spans="1:5" x14ac:dyDescent="0.25">
      <c r="A560" t="s">
        <v>1516</v>
      </c>
      <c r="B560" t="s">
        <v>1517</v>
      </c>
      <c r="C560" t="s">
        <v>1518</v>
      </c>
      <c r="D560" t="s">
        <v>1519</v>
      </c>
      <c r="E560" t="s">
        <v>1520</v>
      </c>
    </row>
    <row r="561" spans="1:5" x14ac:dyDescent="0.25">
      <c r="A561" t="s">
        <v>1521</v>
      </c>
      <c r="B561" t="s">
        <v>1522</v>
      </c>
      <c r="C561" t="s">
        <v>1523</v>
      </c>
      <c r="D561" t="s">
        <v>1524</v>
      </c>
      <c r="E561" t="s">
        <v>1525</v>
      </c>
    </row>
    <row r="562" spans="1:5" x14ac:dyDescent="0.25">
      <c r="A562" t="s">
        <v>1526</v>
      </c>
      <c r="B562" t="s">
        <v>1527</v>
      </c>
      <c r="C562" t="s">
        <v>1528</v>
      </c>
      <c r="D562" t="s">
        <v>1529</v>
      </c>
      <c r="E562" t="s">
        <v>1530</v>
      </c>
    </row>
    <row r="563" spans="1:5" x14ac:dyDescent="0.25">
      <c r="A563" s="1" t="s">
        <v>1531</v>
      </c>
      <c r="B563" t="s">
        <v>1532</v>
      </c>
      <c r="C563" t="s">
        <v>1533</v>
      </c>
      <c r="D563" t="s">
        <v>1534</v>
      </c>
      <c r="E563" t="s">
        <v>1535</v>
      </c>
    </row>
    <row r="564" spans="1:5" x14ac:dyDescent="0.25">
      <c r="A564" t="s">
        <v>1536</v>
      </c>
      <c r="B564" t="s">
        <v>1537</v>
      </c>
      <c r="C564" t="s">
        <v>1538</v>
      </c>
      <c r="D564" t="s">
        <v>1539</v>
      </c>
      <c r="E564" t="s">
        <v>1540</v>
      </c>
    </row>
    <row r="565" spans="1:5" x14ac:dyDescent="0.25">
      <c r="A565" t="s">
        <v>1541</v>
      </c>
      <c r="B565" s="2">
        <v>1.9160671992619101E+17</v>
      </c>
    </row>
    <row r="566" spans="1:5" x14ac:dyDescent="0.25">
      <c r="A566" t="s">
        <v>1542</v>
      </c>
      <c r="B566" t="s">
        <v>1543</v>
      </c>
      <c r="C566" t="s">
        <v>1544</v>
      </c>
      <c r="D566" t="s">
        <v>1545</v>
      </c>
      <c r="E566" t="s">
        <v>1546</v>
      </c>
    </row>
    <row r="567" spans="1:5" x14ac:dyDescent="0.25">
      <c r="A567" t="s">
        <v>1547</v>
      </c>
      <c r="B567" t="s">
        <v>1548</v>
      </c>
      <c r="C567" t="s">
        <v>1549</v>
      </c>
      <c r="D567" t="s">
        <v>1550</v>
      </c>
      <c r="E567" t="s">
        <v>1551</v>
      </c>
    </row>
    <row r="569" spans="1:5" x14ac:dyDescent="0.25">
      <c r="A569" t="s">
        <v>504</v>
      </c>
      <c r="B569" t="s">
        <v>505</v>
      </c>
      <c r="C569" t="s">
        <v>506</v>
      </c>
    </row>
    <row r="571" spans="1:5" x14ac:dyDescent="0.25">
      <c r="A571" t="s">
        <v>304</v>
      </c>
      <c r="B571" t="s">
        <v>305</v>
      </c>
      <c r="C571" t="s">
        <v>306</v>
      </c>
      <c r="D571" t="s">
        <v>307</v>
      </c>
    </row>
    <row r="572" spans="1:5" x14ac:dyDescent="0.25">
      <c r="A572" t="s">
        <v>86</v>
      </c>
      <c r="B572" t="s">
        <v>87</v>
      </c>
      <c r="C572" t="s">
        <v>88</v>
      </c>
      <c r="D572" t="s">
        <v>89</v>
      </c>
      <c r="E572" t="s">
        <v>308</v>
      </c>
    </row>
    <row r="573" spans="1:5" x14ac:dyDescent="0.25">
      <c r="A573" t="s">
        <v>91</v>
      </c>
      <c r="C573" t="s">
        <v>92</v>
      </c>
      <c r="E573" t="s">
        <v>93</v>
      </c>
    </row>
    <row r="574" spans="1:5" x14ac:dyDescent="0.25">
      <c r="A574" t="s">
        <v>1413</v>
      </c>
      <c r="B574" t="s">
        <v>1414</v>
      </c>
      <c r="C574" t="s">
        <v>1415</v>
      </c>
      <c r="E574" t="s">
        <v>97</v>
      </c>
    </row>
    <row r="575" spans="1:5" x14ac:dyDescent="0.25">
      <c r="A575" s="1"/>
      <c r="C575" t="s">
        <v>1416</v>
      </c>
      <c r="D575" t="s">
        <v>99</v>
      </c>
    </row>
    <row r="576" spans="1:5" x14ac:dyDescent="0.25">
      <c r="B576" s="2"/>
      <c r="C576" s="2"/>
      <c r="D576" s="2"/>
    </row>
    <row r="580" spans="1:5" x14ac:dyDescent="0.25">
      <c r="B580" s="2"/>
    </row>
    <row r="581" spans="1:5" x14ac:dyDescent="0.25">
      <c r="A581" t="s">
        <v>101</v>
      </c>
      <c r="B581" t="s">
        <v>102</v>
      </c>
      <c r="C581" t="s">
        <v>103</v>
      </c>
      <c r="D581" t="s">
        <v>104</v>
      </c>
      <c r="E581" t="s">
        <v>105</v>
      </c>
    </row>
    <row r="582" spans="1:5" x14ac:dyDescent="0.25">
      <c r="A582" t="s">
        <v>1552</v>
      </c>
      <c r="B582" t="s">
        <v>1553</v>
      </c>
      <c r="C582" t="s">
        <v>1554</v>
      </c>
      <c r="D582" t="s">
        <v>1555</v>
      </c>
      <c r="E582" t="s">
        <v>1556</v>
      </c>
    </row>
    <row r="583" spans="1:5" x14ac:dyDescent="0.25">
      <c r="A583" t="s">
        <v>1557</v>
      </c>
      <c r="B583" t="s">
        <v>1558</v>
      </c>
      <c r="C583" t="s">
        <v>1559</v>
      </c>
      <c r="D583" t="s">
        <v>1560</v>
      </c>
      <c r="E583" t="s">
        <v>1561</v>
      </c>
    </row>
    <row r="584" spans="1:5" x14ac:dyDescent="0.25">
      <c r="A584" t="s">
        <v>1562</v>
      </c>
      <c r="B584" t="s">
        <v>1563</v>
      </c>
      <c r="C584" t="s">
        <v>1564</v>
      </c>
      <c r="D584" t="s">
        <v>1565</v>
      </c>
      <c r="E584" t="s">
        <v>1566</v>
      </c>
    </row>
    <row r="585" spans="1:5" x14ac:dyDescent="0.25">
      <c r="A585" s="1" t="s">
        <v>1562</v>
      </c>
      <c r="B585" t="s">
        <v>1567</v>
      </c>
      <c r="C585" t="s">
        <v>1568</v>
      </c>
      <c r="D585" t="s">
        <v>1569</v>
      </c>
      <c r="E585" t="s">
        <v>1570</v>
      </c>
    </row>
    <row r="586" spans="1:5" x14ac:dyDescent="0.25">
      <c r="A586" t="s">
        <v>1571</v>
      </c>
      <c r="B586" t="s">
        <v>1572</v>
      </c>
      <c r="C586" t="s">
        <v>1573</v>
      </c>
      <c r="D586" t="s">
        <v>1574</v>
      </c>
      <c r="E586" t="s">
        <v>1575</v>
      </c>
    </row>
    <row r="587" spans="1:5" x14ac:dyDescent="0.25">
      <c r="A587" t="s">
        <v>1576</v>
      </c>
      <c r="B587" s="2">
        <v>9.7570720796097498E+20</v>
      </c>
      <c r="C587">
        <v>96097591</v>
      </c>
    </row>
    <row r="588" spans="1:5" x14ac:dyDescent="0.25">
      <c r="A588" t="s">
        <v>1577</v>
      </c>
      <c r="B588" t="s">
        <v>1578</v>
      </c>
      <c r="C588" t="s">
        <v>1579</v>
      </c>
      <c r="D588" t="s">
        <v>1580</v>
      </c>
      <c r="E588" t="s">
        <v>1581</v>
      </c>
    </row>
    <row r="589" spans="1:5" x14ac:dyDescent="0.25">
      <c r="A589" t="s">
        <v>1582</v>
      </c>
      <c r="B589" s="2">
        <v>4.63846721357463E+21</v>
      </c>
      <c r="C589" s="2">
        <v>5.7463868721357401E+31</v>
      </c>
    </row>
    <row r="590" spans="1:5" x14ac:dyDescent="0.25">
      <c r="A590" t="s">
        <v>1583</v>
      </c>
      <c r="B590" t="s">
        <v>1584</v>
      </c>
      <c r="C590" t="s">
        <v>1585</v>
      </c>
      <c r="D590" t="s">
        <v>1586</v>
      </c>
      <c r="E590" t="s">
        <v>1587</v>
      </c>
    </row>
    <row r="591" spans="1:5" x14ac:dyDescent="0.25">
      <c r="A591" t="s">
        <v>1588</v>
      </c>
      <c r="B591" t="s">
        <v>1589</v>
      </c>
      <c r="C591" t="s">
        <v>1590</v>
      </c>
      <c r="D591" t="s">
        <v>1591</v>
      </c>
      <c r="E591" t="s">
        <v>1592</v>
      </c>
    </row>
    <row r="592" spans="1:5" x14ac:dyDescent="0.25">
      <c r="A592" t="s">
        <v>1593</v>
      </c>
      <c r="B592" t="s">
        <v>1594</v>
      </c>
      <c r="C592" t="s">
        <v>1595</v>
      </c>
      <c r="D592" t="s">
        <v>1596</v>
      </c>
      <c r="E592" t="s">
        <v>1597</v>
      </c>
    </row>
    <row r="593" spans="1:5" x14ac:dyDescent="0.25">
      <c r="A593" t="s">
        <v>1598</v>
      </c>
      <c r="B593" t="s">
        <v>1599</v>
      </c>
      <c r="C593" t="s">
        <v>1600</v>
      </c>
      <c r="D593" t="s">
        <v>1601</v>
      </c>
      <c r="E593" t="s">
        <v>1602</v>
      </c>
    </row>
    <row r="594" spans="1:5" x14ac:dyDescent="0.25">
      <c r="A594" t="s">
        <v>1603</v>
      </c>
      <c r="B594" t="s">
        <v>1604</v>
      </c>
    </row>
    <row r="595" spans="1:5" x14ac:dyDescent="0.25">
      <c r="A595" t="s">
        <v>1605</v>
      </c>
      <c r="B595">
        <v>700780</v>
      </c>
    </row>
    <row r="596" spans="1:5" x14ac:dyDescent="0.25">
      <c r="A596" t="s">
        <v>1606</v>
      </c>
      <c r="B596" t="s">
        <v>1607</v>
      </c>
      <c r="C596" t="s">
        <v>1608</v>
      </c>
      <c r="D596" t="s">
        <v>1609</v>
      </c>
      <c r="E596" t="s">
        <v>1610</v>
      </c>
    </row>
    <row r="597" spans="1:5" x14ac:dyDescent="0.25">
      <c r="A597" t="s">
        <v>1611</v>
      </c>
      <c r="B597" t="s">
        <v>1612</v>
      </c>
      <c r="C597" t="s">
        <v>1613</v>
      </c>
      <c r="D597" t="s">
        <v>1614</v>
      </c>
      <c r="E597" t="s">
        <v>1615</v>
      </c>
    </row>
    <row r="598" spans="1:5" x14ac:dyDescent="0.25">
      <c r="A598" t="s">
        <v>1616</v>
      </c>
      <c r="B598" t="s">
        <v>1617</v>
      </c>
      <c r="C598" t="e">
        <f>-EVB PL PN: SI7051-EVB DES MOUSER EL A</f>
        <v>#NAME?</v>
      </c>
      <c r="D598" t="s">
        <v>1618</v>
      </c>
      <c r="E598" t="s">
        <v>1619</v>
      </c>
    </row>
    <row r="599" spans="1:5" x14ac:dyDescent="0.25">
      <c r="A599" t="s">
        <v>1620</v>
      </c>
      <c r="B599" t="s">
        <v>1621</v>
      </c>
      <c r="C599" t="s">
        <v>1622</v>
      </c>
      <c r="D599" t="s">
        <v>1623</v>
      </c>
      <c r="E599" t="s">
        <v>1624</v>
      </c>
    </row>
    <row r="600" spans="1:5" x14ac:dyDescent="0.25">
      <c r="A600" t="s">
        <v>1625</v>
      </c>
      <c r="B600" t="s">
        <v>1626</v>
      </c>
      <c r="C600" t="s">
        <v>1627</v>
      </c>
      <c r="D600" t="s">
        <v>1628</v>
      </c>
      <c r="E600" t="s">
        <v>1629</v>
      </c>
    </row>
    <row r="601" spans="1:5" x14ac:dyDescent="0.25">
      <c r="A601" t="s">
        <v>1630</v>
      </c>
      <c r="B601" s="2">
        <v>4.5251077839745299E+17</v>
      </c>
    </row>
    <row r="602" spans="1:5" x14ac:dyDescent="0.25">
      <c r="A602" t="s">
        <v>1631</v>
      </c>
      <c r="B602" t="s">
        <v>1632</v>
      </c>
      <c r="C602" t="s">
        <v>1633</v>
      </c>
      <c r="D602" t="s">
        <v>1634</v>
      </c>
      <c r="E602" t="s">
        <v>1635</v>
      </c>
    </row>
    <row r="603" spans="1:5" x14ac:dyDescent="0.25">
      <c r="A603" t="s">
        <v>1636</v>
      </c>
      <c r="B603" t="s">
        <v>1637</v>
      </c>
      <c r="C603" t="s">
        <v>1638</v>
      </c>
      <c r="D603" t="s">
        <v>1639</v>
      </c>
      <c r="E603" t="s">
        <v>1640</v>
      </c>
    </row>
    <row r="604" spans="1:5" x14ac:dyDescent="0.25">
      <c r="A604" t="s">
        <v>1641</v>
      </c>
      <c r="B604">
        <v>670188</v>
      </c>
    </row>
    <row r="605" spans="1:5" x14ac:dyDescent="0.25">
      <c r="A605" s="1" t="s">
        <v>1642</v>
      </c>
      <c r="B605" t="s">
        <v>1643</v>
      </c>
      <c r="C605" t="s">
        <v>1644</v>
      </c>
      <c r="D605" t="s">
        <v>1645</v>
      </c>
      <c r="E605" t="s">
        <v>1646</v>
      </c>
    </row>
    <row r="606" spans="1:5" x14ac:dyDescent="0.25">
      <c r="A606" t="s">
        <v>323</v>
      </c>
      <c r="B606" s="2" t="s">
        <v>324</v>
      </c>
      <c r="C606" s="2"/>
      <c r="D606" s="2"/>
    </row>
    <row r="607" spans="1:5" x14ac:dyDescent="0.25">
      <c r="A607" t="s">
        <v>1647</v>
      </c>
      <c r="B607">
        <v>634149</v>
      </c>
    </row>
    <row r="608" spans="1:5" x14ac:dyDescent="0.25">
      <c r="A608" t="s">
        <v>1648</v>
      </c>
      <c r="B608" t="s">
        <v>1649</v>
      </c>
      <c r="C608" t="s">
        <v>1650</v>
      </c>
      <c r="D608" t="s">
        <v>1651</v>
      </c>
      <c r="E608" t="s">
        <v>1652</v>
      </c>
    </row>
    <row r="609" spans="1:5" x14ac:dyDescent="0.25">
      <c r="A609" t="s">
        <v>1653</v>
      </c>
      <c r="B609" t="s">
        <v>1654</v>
      </c>
      <c r="C609" t="s">
        <v>1655</v>
      </c>
      <c r="D609" t="s">
        <v>1656</v>
      </c>
      <c r="E609" t="s">
        <v>1657</v>
      </c>
    </row>
    <row r="610" spans="1:5" x14ac:dyDescent="0.25">
      <c r="A610" t="s">
        <v>1658</v>
      </c>
      <c r="B610" t="s">
        <v>1659</v>
      </c>
      <c r="C610" t="s">
        <v>1660</v>
      </c>
      <c r="D610" t="s">
        <v>1661</v>
      </c>
      <c r="E610" t="s">
        <v>1662</v>
      </c>
    </row>
    <row r="611" spans="1:5" x14ac:dyDescent="0.25">
      <c r="A611" t="s">
        <v>1663</v>
      </c>
      <c r="B611" t="s">
        <v>1664</v>
      </c>
      <c r="C611" t="s">
        <v>1665</v>
      </c>
      <c r="D611" t="s">
        <v>1666</v>
      </c>
      <c r="E611" t="s">
        <v>1667</v>
      </c>
    </row>
    <row r="612" spans="1:5" x14ac:dyDescent="0.25">
      <c r="A612" t="s">
        <v>1668</v>
      </c>
      <c r="B612" t="s">
        <v>1669</v>
      </c>
      <c r="C612" t="s">
        <v>1670</v>
      </c>
      <c r="D612" t="s">
        <v>1671</v>
      </c>
      <c r="E612" t="s">
        <v>1672</v>
      </c>
    </row>
    <row r="613" spans="1:5" x14ac:dyDescent="0.25">
      <c r="A613" t="s">
        <v>1673</v>
      </c>
      <c r="B613" t="s">
        <v>1674</v>
      </c>
      <c r="C613" t="s">
        <v>1675</v>
      </c>
      <c r="D613" t="s">
        <v>1676</v>
      </c>
      <c r="E613" t="s">
        <v>1677</v>
      </c>
    </row>
    <row r="614" spans="1:5" x14ac:dyDescent="0.25">
      <c r="A614" t="s">
        <v>1678</v>
      </c>
      <c r="B614" t="s">
        <v>1679</v>
      </c>
      <c r="C614" t="s">
        <v>1680</v>
      </c>
      <c r="D614" t="s">
        <v>1681</v>
      </c>
      <c r="E614" t="s">
        <v>1682</v>
      </c>
    </row>
    <row r="615" spans="1:5" x14ac:dyDescent="0.25">
      <c r="A615" t="s">
        <v>1683</v>
      </c>
      <c r="B615" t="s">
        <v>1684</v>
      </c>
      <c r="C615" t="s">
        <v>1685</v>
      </c>
      <c r="D615" t="s">
        <v>1686</v>
      </c>
      <c r="E615" t="s">
        <v>1687</v>
      </c>
    </row>
    <row r="616" spans="1:5" x14ac:dyDescent="0.25">
      <c r="A616" t="s">
        <v>1688</v>
      </c>
      <c r="B616" s="2">
        <v>1.6261278557416199E+21</v>
      </c>
      <c r="C616" s="2">
        <v>7.4163045785574104E+31</v>
      </c>
    </row>
    <row r="617" spans="1:5" x14ac:dyDescent="0.25">
      <c r="A617" t="s">
        <v>1689</v>
      </c>
      <c r="B617" t="s">
        <v>1690</v>
      </c>
      <c r="C617" t="s">
        <v>1691</v>
      </c>
      <c r="D617" t="s">
        <v>1692</v>
      </c>
      <c r="E617" t="s">
        <v>1693</v>
      </c>
    </row>
    <row r="618" spans="1:5" x14ac:dyDescent="0.25">
      <c r="A618" t="s">
        <v>1694</v>
      </c>
      <c r="B618" t="s">
        <v>1695</v>
      </c>
      <c r="C618" t="s">
        <v>1696</v>
      </c>
      <c r="D618" t="s">
        <v>1697</v>
      </c>
      <c r="E618" t="s">
        <v>1635</v>
      </c>
    </row>
    <row r="619" spans="1:5" x14ac:dyDescent="0.25">
      <c r="A619" t="s">
        <v>1698</v>
      </c>
      <c r="B619" t="s">
        <v>1699</v>
      </c>
      <c r="C619" t="s">
        <v>1700</v>
      </c>
      <c r="D619" t="s">
        <v>1701</v>
      </c>
      <c r="E619" t="s">
        <v>1702</v>
      </c>
    </row>
    <row r="620" spans="1:5" x14ac:dyDescent="0.25">
      <c r="A620" t="s">
        <v>1703</v>
      </c>
      <c r="B620" t="s">
        <v>1704</v>
      </c>
      <c r="C620" t="s">
        <v>1705</v>
      </c>
      <c r="D620" t="s">
        <v>1706</v>
      </c>
      <c r="E620" t="s">
        <v>1707</v>
      </c>
    </row>
    <row r="621" spans="1:5" x14ac:dyDescent="0.25">
      <c r="A621" t="s">
        <v>1708</v>
      </c>
      <c r="B621" t="s">
        <v>1709</v>
      </c>
      <c r="C621" t="s">
        <v>1710</v>
      </c>
      <c r="D621" t="s">
        <v>1711</v>
      </c>
      <c r="E621" t="s">
        <v>1712</v>
      </c>
    </row>
    <row r="623" spans="1:5" x14ac:dyDescent="0.25">
      <c r="A623" t="s">
        <v>504</v>
      </c>
      <c r="B623" t="s">
        <v>505</v>
      </c>
      <c r="C623" t="s">
        <v>506</v>
      </c>
    </row>
    <row r="624" spans="1:5" x14ac:dyDescent="0.25">
      <c r="A624" t="s">
        <v>86</v>
      </c>
      <c r="B624" t="s">
        <v>87</v>
      </c>
      <c r="C624" t="s">
        <v>88</v>
      </c>
      <c r="D624" t="s">
        <v>89</v>
      </c>
      <c r="E624" t="s">
        <v>507</v>
      </c>
    </row>
    <row r="625" spans="1:5" x14ac:dyDescent="0.25">
      <c r="A625" t="s">
        <v>91</v>
      </c>
      <c r="C625" t="s">
        <v>92</v>
      </c>
      <c r="E625" t="s">
        <v>93</v>
      </c>
    </row>
    <row r="626" spans="1:5" x14ac:dyDescent="0.25">
      <c r="A626" t="s">
        <v>1413</v>
      </c>
      <c r="B626" t="s">
        <v>1414</v>
      </c>
      <c r="C626" t="s">
        <v>1415</v>
      </c>
      <c r="E626" t="s">
        <v>97</v>
      </c>
    </row>
    <row r="627" spans="1:5" x14ac:dyDescent="0.25">
      <c r="C627" t="s">
        <v>1416</v>
      </c>
      <c r="D627" t="s">
        <v>99</v>
      </c>
    </row>
    <row r="633" spans="1:5" x14ac:dyDescent="0.25">
      <c r="A633" t="s">
        <v>101</v>
      </c>
      <c r="B633" t="s">
        <v>102</v>
      </c>
      <c r="C633" t="s">
        <v>103</v>
      </c>
      <c r="D633" t="s">
        <v>104</v>
      </c>
      <c r="E633" t="s">
        <v>105</v>
      </c>
    </row>
    <row r="634" spans="1:5" x14ac:dyDescent="0.25">
      <c r="A634" t="s">
        <v>1713</v>
      </c>
      <c r="B634" t="s">
        <v>1714</v>
      </c>
      <c r="C634" t="s">
        <v>1715</v>
      </c>
      <c r="D634" t="s">
        <v>1716</v>
      </c>
      <c r="E634" t="s">
        <v>1717</v>
      </c>
    </row>
    <row r="635" spans="1:5" x14ac:dyDescent="0.25">
      <c r="A635" t="s">
        <v>1718</v>
      </c>
      <c r="B635" t="s">
        <v>1719</v>
      </c>
      <c r="C635" t="s">
        <v>1720</v>
      </c>
      <c r="D635" t="s">
        <v>1721</v>
      </c>
      <c r="E635" t="s">
        <v>1722</v>
      </c>
    </row>
    <row r="636" spans="1:5" x14ac:dyDescent="0.25">
      <c r="A636" t="s">
        <v>1723</v>
      </c>
      <c r="B636" t="s">
        <v>1724</v>
      </c>
      <c r="C636" t="s">
        <v>1725</v>
      </c>
      <c r="D636" t="s">
        <v>1726</v>
      </c>
      <c r="E636" t="s">
        <v>1727</v>
      </c>
    </row>
    <row r="637" spans="1:5" x14ac:dyDescent="0.25">
      <c r="A637" t="s">
        <v>1728</v>
      </c>
      <c r="B637" t="s">
        <v>1729</v>
      </c>
      <c r="C637" t="s">
        <v>1730</v>
      </c>
      <c r="D637" t="s">
        <v>1731</v>
      </c>
      <c r="E637" t="s">
        <v>1732</v>
      </c>
    </row>
    <row r="638" spans="1:5" x14ac:dyDescent="0.25">
      <c r="A638" t="s">
        <v>1733</v>
      </c>
      <c r="B638" t="s">
        <v>1734</v>
      </c>
      <c r="C638" t="s">
        <v>1735</v>
      </c>
      <c r="D638" t="s">
        <v>1736</v>
      </c>
      <c r="E638" t="s">
        <v>1737</v>
      </c>
    </row>
    <row r="639" spans="1:5" x14ac:dyDescent="0.25">
      <c r="A639" t="s">
        <v>1738</v>
      </c>
      <c r="B639" s="2" t="s">
        <v>1739</v>
      </c>
      <c r="C639" s="2" t="s">
        <v>1740</v>
      </c>
      <c r="D639" s="2" t="s">
        <v>1741</v>
      </c>
      <c r="E639" s="2" t="s">
        <v>1742</v>
      </c>
    </row>
    <row r="640" spans="1:5" x14ac:dyDescent="0.25">
      <c r="A640" t="s">
        <v>1743</v>
      </c>
      <c r="B640" t="s">
        <v>1744</v>
      </c>
      <c r="C640" t="e">
        <f>- TOY TOOLBOX - UNSOLICITE ANGELO TR A</f>
        <v>#NAME?</v>
      </c>
      <c r="D640" t="s">
        <v>1745</v>
      </c>
      <c r="E640" t="s">
        <v>1746</v>
      </c>
    </row>
    <row r="641" spans="1:5" x14ac:dyDescent="0.25">
      <c r="A641" t="s">
        <v>1747</v>
      </c>
      <c r="B641" t="s">
        <v>1748</v>
      </c>
      <c r="C641" t="s">
        <v>1749</v>
      </c>
      <c r="D641" t="s">
        <v>1750</v>
      </c>
      <c r="E641" t="s">
        <v>1751</v>
      </c>
    </row>
    <row r="642" spans="1:5" x14ac:dyDescent="0.25">
      <c r="A642" t="s">
        <v>1752</v>
      </c>
      <c r="B642" s="2">
        <v>9.3258278561493197E+17</v>
      </c>
    </row>
    <row r="643" spans="1:5" x14ac:dyDescent="0.25">
      <c r="A643" t="s">
        <v>1753</v>
      </c>
      <c r="B643" t="s">
        <v>1754</v>
      </c>
      <c r="C643" t="s">
        <v>1755</v>
      </c>
      <c r="D643" t="s">
        <v>1756</v>
      </c>
      <c r="E643" t="s">
        <v>1757</v>
      </c>
    </row>
    <row r="644" spans="1:5" x14ac:dyDescent="0.25">
      <c r="A644" t="s">
        <v>1758</v>
      </c>
      <c r="B644" t="s">
        <v>1759</v>
      </c>
      <c r="C644" t="s">
        <v>1760</v>
      </c>
      <c r="D644" t="s">
        <v>1761</v>
      </c>
      <c r="E644" t="s">
        <v>1530</v>
      </c>
    </row>
    <row r="645" spans="1:5" x14ac:dyDescent="0.25">
      <c r="A645" t="s">
        <v>1762</v>
      </c>
      <c r="B645" t="s">
        <v>1763</v>
      </c>
      <c r="C645" t="s">
        <v>1764</v>
      </c>
      <c r="D645" t="s">
        <v>1765</v>
      </c>
      <c r="E645" t="s">
        <v>1766</v>
      </c>
    </row>
    <row r="646" spans="1:5" x14ac:dyDescent="0.25">
      <c r="A646" t="s">
        <v>1767</v>
      </c>
      <c r="B646" t="s">
        <v>1768</v>
      </c>
      <c r="C646" t="s">
        <v>1769</v>
      </c>
      <c r="D646" t="s">
        <v>1770</v>
      </c>
      <c r="E646" t="s">
        <v>1771</v>
      </c>
    </row>
    <row r="647" spans="1:5" x14ac:dyDescent="0.25">
      <c r="A647" t="s">
        <v>1772</v>
      </c>
      <c r="B647" t="s">
        <v>1773</v>
      </c>
      <c r="C647" t="s">
        <v>1774</v>
      </c>
      <c r="D647" t="s">
        <v>1775</v>
      </c>
      <c r="E647" t="s">
        <v>1776</v>
      </c>
    </row>
    <row r="648" spans="1:5" x14ac:dyDescent="0.25">
      <c r="A648" t="s">
        <v>86</v>
      </c>
      <c r="B648" t="s">
        <v>87</v>
      </c>
      <c r="C648" t="s">
        <v>88</v>
      </c>
      <c r="D648" t="s">
        <v>89</v>
      </c>
      <c r="E648" t="s">
        <v>690</v>
      </c>
    </row>
    <row r="649" spans="1:5" x14ac:dyDescent="0.25">
      <c r="A649" t="s">
        <v>91</v>
      </c>
      <c r="C649" t="s">
        <v>92</v>
      </c>
      <c r="E649" t="s">
        <v>93</v>
      </c>
    </row>
    <row r="650" spans="1:5" x14ac:dyDescent="0.25">
      <c r="A650" t="s">
        <v>1413</v>
      </c>
      <c r="B650" t="s">
        <v>1414</v>
      </c>
      <c r="C650" t="s">
        <v>1415</v>
      </c>
      <c r="E650" t="s">
        <v>97</v>
      </c>
    </row>
    <row r="651" spans="1:5" x14ac:dyDescent="0.25">
      <c r="C651" t="s">
        <v>1416</v>
      </c>
      <c r="D651" t="s">
        <v>99</v>
      </c>
    </row>
    <row r="655" spans="1:5" x14ac:dyDescent="0.25">
      <c r="A655" t="s">
        <v>1294</v>
      </c>
      <c r="B655" t="s">
        <v>1295</v>
      </c>
    </row>
    <row r="656" spans="1:5" x14ac:dyDescent="0.25">
      <c r="B656" t="s">
        <v>1296</v>
      </c>
      <c r="C656" t="s">
        <v>1297</v>
      </c>
      <c r="D656" t="s">
        <v>1298</v>
      </c>
      <c r="E656" t="s">
        <v>1299</v>
      </c>
    </row>
    <row r="657" spans="1:5" x14ac:dyDescent="0.25">
      <c r="B657" t="s">
        <v>1300</v>
      </c>
      <c r="C657" t="s">
        <v>1301</v>
      </c>
      <c r="D657" t="s">
        <v>1302</v>
      </c>
      <c r="E657" t="s">
        <v>1303</v>
      </c>
    </row>
    <row r="658" spans="1:5" x14ac:dyDescent="0.25">
      <c r="B658">
        <v>51</v>
      </c>
      <c r="C658" t="s">
        <v>1777</v>
      </c>
      <c r="D658" t="s">
        <v>1778</v>
      </c>
      <c r="E658" t="s">
        <v>1779</v>
      </c>
    </row>
    <row r="659" spans="1:5" x14ac:dyDescent="0.25">
      <c r="A659" t="s">
        <v>86</v>
      </c>
      <c r="B659" t="s">
        <v>87</v>
      </c>
      <c r="C659" t="s">
        <v>88</v>
      </c>
      <c r="D659" t="s">
        <v>89</v>
      </c>
      <c r="E659" t="s">
        <v>880</v>
      </c>
    </row>
    <row r="660" spans="1:5" x14ac:dyDescent="0.25">
      <c r="A660" t="s">
        <v>91</v>
      </c>
      <c r="C660" t="s">
        <v>92</v>
      </c>
      <c r="E660" t="s">
        <v>93</v>
      </c>
    </row>
    <row r="661" spans="1:5" x14ac:dyDescent="0.25">
      <c r="A661" t="s">
        <v>1413</v>
      </c>
      <c r="B661" t="s">
        <v>1414</v>
      </c>
      <c r="C661" t="s">
        <v>1415</v>
      </c>
      <c r="E661" t="s">
        <v>97</v>
      </c>
    </row>
    <row r="662" spans="1:5" x14ac:dyDescent="0.25">
      <c r="C662" t="s">
        <v>1416</v>
      </c>
      <c r="D662" t="s">
        <v>99</v>
      </c>
    </row>
    <row r="665" spans="1:5" x14ac:dyDescent="0.25">
      <c r="A665" t="s">
        <v>1294</v>
      </c>
      <c r="B665" s="4" t="s">
        <v>1295</v>
      </c>
    </row>
    <row r="666" spans="1:5" x14ac:dyDescent="0.25">
      <c r="B666" s="4" t="s">
        <v>1296</v>
      </c>
      <c r="C666" t="s">
        <v>1297</v>
      </c>
      <c r="D666" s="4" t="s">
        <v>1298</v>
      </c>
      <c r="E666" t="s">
        <v>1299</v>
      </c>
    </row>
    <row r="667" spans="1:5" x14ac:dyDescent="0.25">
      <c r="B667" s="4" t="s">
        <v>1300</v>
      </c>
      <c r="C667" t="s">
        <v>1301</v>
      </c>
      <c r="D667" s="4" t="s">
        <v>1302</v>
      </c>
      <c r="E667" t="s">
        <v>1303</v>
      </c>
    </row>
    <row r="668" spans="1:5" x14ac:dyDescent="0.25">
      <c r="B668" s="4">
        <v>51</v>
      </c>
      <c r="C668" t="s">
        <v>1777</v>
      </c>
      <c r="D668" s="4" t="s">
        <v>1778</v>
      </c>
      <c r="E668" t="s">
        <v>1779</v>
      </c>
    </row>
    <row r="671" spans="1:5" x14ac:dyDescent="0.25">
      <c r="A671" t="s">
        <v>1401</v>
      </c>
      <c r="B671">
        <v>51</v>
      </c>
      <c r="C671" t="s">
        <v>1777</v>
      </c>
      <c r="D671" t="s">
        <v>1778</v>
      </c>
      <c r="E671" t="s">
        <v>1779</v>
      </c>
    </row>
    <row r="674" spans="1:5" x14ac:dyDescent="0.25">
      <c r="C674" t="s">
        <v>1405</v>
      </c>
      <c r="D674" t="s">
        <v>1406</v>
      </c>
      <c r="E674" t="s">
        <v>1407</v>
      </c>
    </row>
    <row r="678" spans="1:5" x14ac:dyDescent="0.25">
      <c r="A678" t="s">
        <v>1408</v>
      </c>
    </row>
    <row r="679" spans="1:5" x14ac:dyDescent="0.25">
      <c r="A679" t="s">
        <v>13778</v>
      </c>
    </row>
    <row r="690" spans="1:4" x14ac:dyDescent="0.25">
      <c r="B690" t="s">
        <v>0</v>
      </c>
      <c r="C690" t="s">
        <v>1</v>
      </c>
    </row>
    <row r="692" spans="1:4" x14ac:dyDescent="0.25">
      <c r="B692" t="e">
        <f>------ PA</f>
        <v>#NAME?</v>
      </c>
      <c r="C692" t="s">
        <v>2</v>
      </c>
    </row>
    <row r="693" spans="1:4" x14ac:dyDescent="0.25">
      <c r="A693" t="s">
        <v>3</v>
      </c>
      <c r="B693" t="s">
        <v>4</v>
      </c>
      <c r="C693" t="s">
        <v>5</v>
      </c>
    </row>
    <row r="694" spans="1:4" x14ac:dyDescent="0.25">
      <c r="B694" t="s">
        <v>6</v>
      </c>
      <c r="C694" t="s">
        <v>7</v>
      </c>
    </row>
    <row r="695" spans="1:4" x14ac:dyDescent="0.25">
      <c r="A695" t="s">
        <v>8</v>
      </c>
      <c r="B695" s="2" t="s">
        <v>9</v>
      </c>
    </row>
    <row r="696" spans="1:4" x14ac:dyDescent="0.25">
      <c r="A696" t="s">
        <v>10</v>
      </c>
      <c r="B696" t="s">
        <v>11</v>
      </c>
      <c r="C696" t="s">
        <v>12</v>
      </c>
    </row>
    <row r="697" spans="1:4" x14ac:dyDescent="0.25">
      <c r="A697" t="s">
        <v>13</v>
      </c>
      <c r="B697" t="s">
        <v>14</v>
      </c>
      <c r="C697" t="s">
        <v>15</v>
      </c>
      <c r="D697" t="s">
        <v>16</v>
      </c>
    </row>
    <row r="698" spans="1:4" x14ac:dyDescent="0.25">
      <c r="B698" t="s">
        <v>1780</v>
      </c>
      <c r="C698" t="s">
        <v>18</v>
      </c>
    </row>
    <row r="699" spans="1:4" x14ac:dyDescent="0.25">
      <c r="A699" t="s">
        <v>19</v>
      </c>
      <c r="B699" t="s">
        <v>20</v>
      </c>
      <c r="C699" t="s">
        <v>21</v>
      </c>
    </row>
    <row r="700" spans="1:4" x14ac:dyDescent="0.25">
      <c r="A700" t="s">
        <v>13</v>
      </c>
      <c r="B700" t="s">
        <v>14</v>
      </c>
      <c r="C700" t="s">
        <v>15</v>
      </c>
      <c r="D700" t="s">
        <v>16</v>
      </c>
    </row>
    <row r="701" spans="1:4" x14ac:dyDescent="0.25">
      <c r="A701" t="s">
        <v>22</v>
      </c>
      <c r="B701" t="s">
        <v>23</v>
      </c>
      <c r="C701" t="s">
        <v>1410</v>
      </c>
    </row>
    <row r="702" spans="1:4" x14ac:dyDescent="0.25">
      <c r="A702" t="s">
        <v>25</v>
      </c>
      <c r="B702" t="s">
        <v>1781</v>
      </c>
      <c r="C702" t="s">
        <v>27</v>
      </c>
    </row>
    <row r="703" spans="1:4" x14ac:dyDescent="0.25">
      <c r="A703" t="s">
        <v>13</v>
      </c>
      <c r="B703" t="s">
        <v>14</v>
      </c>
      <c r="C703" t="s">
        <v>15</v>
      </c>
      <c r="D703" t="s">
        <v>16</v>
      </c>
    </row>
    <row r="704" spans="1:4" x14ac:dyDescent="0.25">
      <c r="A704" t="s">
        <v>28</v>
      </c>
      <c r="B704" t="s">
        <v>29</v>
      </c>
      <c r="C704" t="s">
        <v>30</v>
      </c>
    </row>
    <row r="705" spans="1:4" x14ac:dyDescent="0.25">
      <c r="A705" t="s">
        <v>31</v>
      </c>
      <c r="B705" t="s">
        <v>32</v>
      </c>
    </row>
    <row r="706" spans="1:4" x14ac:dyDescent="0.25">
      <c r="A706" t="s">
        <v>33</v>
      </c>
      <c r="B706" t="s">
        <v>34</v>
      </c>
      <c r="C706" t="s">
        <v>35</v>
      </c>
    </row>
    <row r="707" spans="1:4" x14ac:dyDescent="0.25">
      <c r="A707" t="s">
        <v>13</v>
      </c>
      <c r="B707" t="s">
        <v>14</v>
      </c>
      <c r="C707" t="s">
        <v>15</v>
      </c>
      <c r="D707" t="s">
        <v>16</v>
      </c>
    </row>
    <row r="708" spans="1:4" x14ac:dyDescent="0.25">
      <c r="A708" t="s">
        <v>36</v>
      </c>
      <c r="B708" t="s">
        <v>37</v>
      </c>
      <c r="C708" t="s">
        <v>38</v>
      </c>
    </row>
    <row r="709" spans="1:4" x14ac:dyDescent="0.25">
      <c r="A709" t="s">
        <v>39</v>
      </c>
      <c r="B709" t="s">
        <v>40</v>
      </c>
      <c r="C709" t="s">
        <v>41</v>
      </c>
    </row>
    <row r="713" spans="1:4" x14ac:dyDescent="0.25">
      <c r="B713" t="s">
        <v>0</v>
      </c>
      <c r="C713" t="s">
        <v>42</v>
      </c>
    </row>
    <row r="714" spans="1:4" x14ac:dyDescent="0.25">
      <c r="A714" t="s">
        <v>43</v>
      </c>
      <c r="B714" t="s">
        <v>44</v>
      </c>
      <c r="C714" t="s">
        <v>45</v>
      </c>
    </row>
    <row r="715" spans="1:4" x14ac:dyDescent="0.25">
      <c r="B715" t="s">
        <v>46</v>
      </c>
      <c r="C715" t="s">
        <v>47</v>
      </c>
    </row>
    <row r="716" spans="1:4" x14ac:dyDescent="0.25">
      <c r="A716" t="s">
        <v>48</v>
      </c>
      <c r="B716" t="s">
        <v>49</v>
      </c>
      <c r="C716" t="s">
        <v>1782</v>
      </c>
      <c r="D716" t="s">
        <v>51</v>
      </c>
    </row>
    <row r="717" spans="1:4" x14ac:dyDescent="0.25">
      <c r="A717" t="s">
        <v>13</v>
      </c>
      <c r="B717" t="s">
        <v>14</v>
      </c>
      <c r="C717" t="s">
        <v>15</v>
      </c>
      <c r="D717" t="s">
        <v>16</v>
      </c>
    </row>
    <row r="718" spans="1:4" x14ac:dyDescent="0.25">
      <c r="A718" t="s">
        <v>52</v>
      </c>
      <c r="B718" t="s">
        <v>53</v>
      </c>
      <c r="C718" t="s">
        <v>54</v>
      </c>
    </row>
    <row r="719" spans="1:4" x14ac:dyDescent="0.25">
      <c r="B719" t="s">
        <v>55</v>
      </c>
      <c r="C719" t="s">
        <v>54</v>
      </c>
    </row>
    <row r="720" spans="1:4" x14ac:dyDescent="0.25">
      <c r="A720" t="s">
        <v>57</v>
      </c>
      <c r="C720" t="s">
        <v>58</v>
      </c>
    </row>
    <row r="721" spans="1:5" x14ac:dyDescent="0.25">
      <c r="A721" t="s">
        <v>59</v>
      </c>
      <c r="B721" t="s">
        <v>60</v>
      </c>
    </row>
    <row r="722" spans="1:5" x14ac:dyDescent="0.25">
      <c r="A722" t="s">
        <v>61</v>
      </c>
      <c r="B722" t="s">
        <v>54</v>
      </c>
    </row>
    <row r="723" spans="1:5" x14ac:dyDescent="0.25">
      <c r="A723" t="s">
        <v>62</v>
      </c>
      <c r="B723" t="s">
        <v>54</v>
      </c>
      <c r="C723" t="s">
        <v>63</v>
      </c>
    </row>
    <row r="724" spans="1:5" x14ac:dyDescent="0.25">
      <c r="A724" t="s">
        <v>13</v>
      </c>
      <c r="B724" t="s">
        <v>64</v>
      </c>
      <c r="C724" t="s">
        <v>65</v>
      </c>
      <c r="D724" t="s">
        <v>16</v>
      </c>
    </row>
    <row r="725" spans="1:5" x14ac:dyDescent="0.25">
      <c r="A725" t="s">
        <v>66</v>
      </c>
      <c r="B725" t="s">
        <v>67</v>
      </c>
      <c r="C725" t="s">
        <v>68</v>
      </c>
    </row>
    <row r="726" spans="1:5" x14ac:dyDescent="0.25">
      <c r="A726" t="s">
        <v>13</v>
      </c>
      <c r="B726" t="s">
        <v>14</v>
      </c>
      <c r="C726" t="s">
        <v>15</v>
      </c>
      <c r="D726" t="s">
        <v>16</v>
      </c>
    </row>
    <row r="727" spans="1:5" x14ac:dyDescent="0.25">
      <c r="A727" t="s">
        <v>69</v>
      </c>
      <c r="B727" t="s">
        <v>70</v>
      </c>
      <c r="C727" t="s">
        <v>71</v>
      </c>
    </row>
    <row r="728" spans="1:5" x14ac:dyDescent="0.25">
      <c r="A728" t="s">
        <v>72</v>
      </c>
      <c r="B728" t="s">
        <v>73</v>
      </c>
      <c r="C728" t="s">
        <v>74</v>
      </c>
    </row>
    <row r="729" spans="1:5" x14ac:dyDescent="0.25">
      <c r="A729" t="s">
        <v>75</v>
      </c>
      <c r="C729" t="s">
        <v>1783</v>
      </c>
    </row>
    <row r="730" spans="1:5" x14ac:dyDescent="0.25">
      <c r="A730" t="s">
        <v>77</v>
      </c>
      <c r="B730" t="s">
        <v>78</v>
      </c>
      <c r="C730" t="s">
        <v>1784</v>
      </c>
    </row>
    <row r="731" spans="1:5" x14ac:dyDescent="0.25">
      <c r="A731" t="s">
        <v>13</v>
      </c>
      <c r="B731" t="s">
        <v>14</v>
      </c>
      <c r="C731" t="s">
        <v>15</v>
      </c>
      <c r="D731" t="s">
        <v>16</v>
      </c>
    </row>
    <row r="732" spans="1:5" x14ac:dyDescent="0.25">
      <c r="A732" t="s">
        <v>80</v>
      </c>
      <c r="B732" t="s">
        <v>81</v>
      </c>
      <c r="C732" t="s">
        <v>82</v>
      </c>
    </row>
    <row r="733" spans="1:5" x14ac:dyDescent="0.25">
      <c r="A733" t="s">
        <v>83</v>
      </c>
      <c r="B733" t="s">
        <v>84</v>
      </c>
      <c r="C733" t="s">
        <v>85</v>
      </c>
    </row>
    <row r="734" spans="1:5" x14ac:dyDescent="0.25">
      <c r="A734" t="s">
        <v>86</v>
      </c>
      <c r="B734" t="s">
        <v>87</v>
      </c>
      <c r="C734" t="s">
        <v>88</v>
      </c>
      <c r="D734" t="s">
        <v>89</v>
      </c>
      <c r="E734" t="s">
        <v>90</v>
      </c>
    </row>
    <row r="735" spans="1:5" x14ac:dyDescent="0.25">
      <c r="A735" t="s">
        <v>91</v>
      </c>
      <c r="C735" t="s">
        <v>92</v>
      </c>
      <c r="E735" t="s">
        <v>93</v>
      </c>
    </row>
    <row r="736" spans="1:5" x14ac:dyDescent="0.25">
      <c r="A736" t="s">
        <v>1413</v>
      </c>
      <c r="B736" t="s">
        <v>1414</v>
      </c>
      <c r="C736" t="s">
        <v>1415</v>
      </c>
      <c r="E736" t="s">
        <v>97</v>
      </c>
    </row>
    <row r="737" spans="1:5" x14ac:dyDescent="0.25">
      <c r="C737" t="s">
        <v>1785</v>
      </c>
      <c r="D737" t="s">
        <v>99</v>
      </c>
    </row>
    <row r="743" spans="1:5" x14ac:dyDescent="0.25">
      <c r="A743" t="s">
        <v>101</v>
      </c>
      <c r="B743" t="s">
        <v>102</v>
      </c>
      <c r="C743" t="s">
        <v>103</v>
      </c>
      <c r="D743" t="s">
        <v>104</v>
      </c>
      <c r="E743" t="s">
        <v>105</v>
      </c>
    </row>
    <row r="744" spans="1:5" x14ac:dyDescent="0.25">
      <c r="A744" t="s">
        <v>1786</v>
      </c>
      <c r="B744" t="s">
        <v>1787</v>
      </c>
      <c r="C744" t="s">
        <v>1788</v>
      </c>
      <c r="D744" t="s">
        <v>1789</v>
      </c>
      <c r="E744" t="s">
        <v>1790</v>
      </c>
    </row>
    <row r="745" spans="1:5" x14ac:dyDescent="0.25">
      <c r="A745" t="s">
        <v>1791</v>
      </c>
      <c r="B745" t="s">
        <v>1792</v>
      </c>
      <c r="C745" t="s">
        <v>1793</v>
      </c>
      <c r="D745" t="s">
        <v>1794</v>
      </c>
      <c r="E745" t="s">
        <v>1795</v>
      </c>
    </row>
    <row r="746" spans="1:5" x14ac:dyDescent="0.25">
      <c r="A746" t="s">
        <v>1796</v>
      </c>
      <c r="B746" t="s">
        <v>1797</v>
      </c>
      <c r="C746" t="s">
        <v>1798</v>
      </c>
      <c r="D746" t="s">
        <v>1799</v>
      </c>
      <c r="E746" t="s">
        <v>1800</v>
      </c>
    </row>
    <row r="747" spans="1:5" x14ac:dyDescent="0.25">
      <c r="A747" t="s">
        <v>1801</v>
      </c>
      <c r="B747" t="s">
        <v>1802</v>
      </c>
      <c r="C747" t="s">
        <v>1803</v>
      </c>
      <c r="D747" t="s">
        <v>1804</v>
      </c>
      <c r="E747" t="s">
        <v>1805</v>
      </c>
    </row>
    <row r="748" spans="1:5" x14ac:dyDescent="0.25">
      <c r="A748" t="s">
        <v>1806</v>
      </c>
      <c r="B748" t="s">
        <v>1807</v>
      </c>
      <c r="C748" t="s">
        <v>1808</v>
      </c>
      <c r="D748" t="s">
        <v>1809</v>
      </c>
      <c r="E748" t="s">
        <v>1810</v>
      </c>
    </row>
    <row r="749" spans="1:5" x14ac:dyDescent="0.25">
      <c r="A749" t="s">
        <v>1811</v>
      </c>
      <c r="B749" t="s">
        <v>1812</v>
      </c>
      <c r="C749" t="s">
        <v>1813</v>
      </c>
      <c r="D749" t="s">
        <v>1814</v>
      </c>
      <c r="E749" t="s">
        <v>1815</v>
      </c>
    </row>
    <row r="750" spans="1:5" x14ac:dyDescent="0.25">
      <c r="A750" t="s">
        <v>1816</v>
      </c>
      <c r="B750" t="s">
        <v>1817</v>
      </c>
      <c r="C750" t="e">
        <f>-MS-FK1-24/DC-5 *       BUERKERT  B</f>
        <v>#NAME?</v>
      </c>
      <c r="D750" t="s">
        <v>1818</v>
      </c>
      <c r="E750" t="s">
        <v>1819</v>
      </c>
    </row>
    <row r="751" spans="1:5" x14ac:dyDescent="0.25">
      <c r="A751" t="s">
        <v>1820</v>
      </c>
      <c r="B751" s="2">
        <v>4.6078150516745997E+17</v>
      </c>
    </row>
    <row r="752" spans="1:5" x14ac:dyDescent="0.25">
      <c r="A752" t="s">
        <v>1816</v>
      </c>
      <c r="B752" t="s">
        <v>1821</v>
      </c>
      <c r="C752" t="s">
        <v>1822</v>
      </c>
      <c r="D752" t="s">
        <v>1823</v>
      </c>
      <c r="E752" t="s">
        <v>1824</v>
      </c>
    </row>
    <row r="753" spans="1:5" x14ac:dyDescent="0.25">
      <c r="A753" t="s">
        <v>1816</v>
      </c>
      <c r="B753" t="s">
        <v>1825</v>
      </c>
      <c r="C753" t="s">
        <v>1826</v>
      </c>
      <c r="D753" t="s">
        <v>1827</v>
      </c>
      <c r="E753" t="s">
        <v>1828</v>
      </c>
    </row>
    <row r="754" spans="1:5" x14ac:dyDescent="0.25">
      <c r="A754" t="s">
        <v>1829</v>
      </c>
      <c r="B754" t="s">
        <v>1830</v>
      </c>
      <c r="C754" t="s">
        <v>1831</v>
      </c>
      <c r="D754" t="s">
        <v>1832</v>
      </c>
      <c r="E754" t="s">
        <v>1833</v>
      </c>
    </row>
    <row r="755" spans="1:5" x14ac:dyDescent="0.25">
      <c r="A755" t="s">
        <v>1834</v>
      </c>
      <c r="B755" t="s">
        <v>1835</v>
      </c>
      <c r="C755" t="s">
        <v>1836</v>
      </c>
      <c r="D755" t="s">
        <v>1837</v>
      </c>
      <c r="E755" t="s">
        <v>1838</v>
      </c>
    </row>
    <row r="756" spans="1:5" x14ac:dyDescent="0.25">
      <c r="A756" t="s">
        <v>1839</v>
      </c>
      <c r="B756" t="s">
        <v>1840</v>
      </c>
      <c r="C756" t="s">
        <v>1841</v>
      </c>
      <c r="D756" t="s">
        <v>1842</v>
      </c>
      <c r="E756" t="s">
        <v>1843</v>
      </c>
    </row>
    <row r="757" spans="1:5" x14ac:dyDescent="0.25">
      <c r="A757" s="1" t="s">
        <v>1844</v>
      </c>
      <c r="B757" t="s">
        <v>1845</v>
      </c>
      <c r="C757" t="s">
        <v>1846</v>
      </c>
      <c r="D757" t="s">
        <v>1847</v>
      </c>
      <c r="E757" t="s">
        <v>1848</v>
      </c>
    </row>
    <row r="758" spans="1:5" x14ac:dyDescent="0.25">
      <c r="A758" t="s">
        <v>1849</v>
      </c>
      <c r="B758" t="s">
        <v>1850</v>
      </c>
      <c r="C758" t="s">
        <v>1851</v>
      </c>
      <c r="D758" t="s">
        <v>1852</v>
      </c>
      <c r="E758" t="s">
        <v>1853</v>
      </c>
    </row>
    <row r="759" spans="1:5" x14ac:dyDescent="0.25">
      <c r="A759" t="s">
        <v>1849</v>
      </c>
      <c r="B759" t="s">
        <v>1854</v>
      </c>
      <c r="C759" t="s">
        <v>1855</v>
      </c>
      <c r="D759" t="s">
        <v>1856</v>
      </c>
      <c r="E759" t="s">
        <v>1857</v>
      </c>
    </row>
    <row r="760" spans="1:5" x14ac:dyDescent="0.25">
      <c r="A760" t="s">
        <v>1858</v>
      </c>
      <c r="B760" t="s">
        <v>1859</v>
      </c>
      <c r="C760" t="s">
        <v>1860</v>
      </c>
      <c r="E760" t="s">
        <v>1861</v>
      </c>
    </row>
    <row r="761" spans="1:5" x14ac:dyDescent="0.25">
      <c r="A761" t="s">
        <v>1862</v>
      </c>
      <c r="B761" t="s">
        <v>1863</v>
      </c>
      <c r="C761" t="s">
        <v>1864</v>
      </c>
      <c r="D761" t="s">
        <v>1865</v>
      </c>
      <c r="E761" t="s">
        <v>1866</v>
      </c>
    </row>
    <row r="762" spans="1:5" x14ac:dyDescent="0.25">
      <c r="A762" t="s">
        <v>1867</v>
      </c>
      <c r="B762" t="s">
        <v>1868</v>
      </c>
      <c r="C762" t="s">
        <v>1869</v>
      </c>
      <c r="D762" t="s">
        <v>1870</v>
      </c>
      <c r="E762" t="s">
        <v>1871</v>
      </c>
    </row>
    <row r="763" spans="1:5" x14ac:dyDescent="0.25">
      <c r="A763" t="s">
        <v>1872</v>
      </c>
      <c r="B763" t="s">
        <v>1873</v>
      </c>
      <c r="C763" t="s">
        <v>1874</v>
      </c>
      <c r="D763" t="s">
        <v>1875</v>
      </c>
      <c r="E763" t="s">
        <v>1876</v>
      </c>
    </row>
    <row r="764" spans="1:5" x14ac:dyDescent="0.25">
      <c r="A764" t="s">
        <v>1877</v>
      </c>
      <c r="B764" t="s">
        <v>1878</v>
      </c>
      <c r="C764" t="s">
        <v>1879</v>
      </c>
      <c r="D764" t="s">
        <v>1880</v>
      </c>
      <c r="E764" t="s">
        <v>1881</v>
      </c>
    </row>
    <row r="765" spans="1:5" x14ac:dyDescent="0.25">
      <c r="A765" t="s">
        <v>1877</v>
      </c>
      <c r="B765" t="s">
        <v>1882</v>
      </c>
      <c r="C765" t="s">
        <v>1883</v>
      </c>
      <c r="D765" t="s">
        <v>1884</v>
      </c>
      <c r="E765" t="s">
        <v>1885</v>
      </c>
    </row>
    <row r="766" spans="1:5" x14ac:dyDescent="0.25">
      <c r="A766" t="s">
        <v>1877</v>
      </c>
      <c r="B766" t="s">
        <v>1886</v>
      </c>
      <c r="C766" t="s">
        <v>1887</v>
      </c>
      <c r="D766" t="s">
        <v>1888</v>
      </c>
      <c r="E766" t="s">
        <v>1889</v>
      </c>
    </row>
    <row r="767" spans="1:5" x14ac:dyDescent="0.25">
      <c r="A767" t="s">
        <v>1890</v>
      </c>
      <c r="B767" t="s">
        <v>1891</v>
      </c>
      <c r="C767" t="s">
        <v>1892</v>
      </c>
      <c r="D767" t="s">
        <v>1893</v>
      </c>
      <c r="E767" t="s">
        <v>1894</v>
      </c>
    </row>
    <row r="768" spans="1:5" x14ac:dyDescent="0.25">
      <c r="A768" t="s">
        <v>1895</v>
      </c>
      <c r="B768" t="s">
        <v>1896</v>
      </c>
      <c r="C768" t="s">
        <v>1897</v>
      </c>
      <c r="D768" t="s">
        <v>1898</v>
      </c>
      <c r="E768" t="s">
        <v>1899</v>
      </c>
    </row>
    <row r="769" spans="1:5" x14ac:dyDescent="0.25">
      <c r="A769" s="1" t="s">
        <v>1900</v>
      </c>
      <c r="B769" t="s">
        <v>1901</v>
      </c>
      <c r="C769" t="s">
        <v>1902</v>
      </c>
      <c r="D769" t="s">
        <v>1903</v>
      </c>
      <c r="E769" t="s">
        <v>1904</v>
      </c>
    </row>
    <row r="770" spans="1:5" x14ac:dyDescent="0.25">
      <c r="A770" t="s">
        <v>1905</v>
      </c>
      <c r="B770" t="s">
        <v>1906</v>
      </c>
      <c r="C770" t="s">
        <v>1907</v>
      </c>
      <c r="D770" t="s">
        <v>1908</v>
      </c>
      <c r="E770" t="s">
        <v>1909</v>
      </c>
    </row>
    <row r="771" spans="1:5" x14ac:dyDescent="0.25">
      <c r="A771" t="s">
        <v>1910</v>
      </c>
      <c r="B771" t="s">
        <v>1911</v>
      </c>
      <c r="C771" t="s">
        <v>1912</v>
      </c>
      <c r="D771" t="s">
        <v>1913</v>
      </c>
      <c r="E771" t="s">
        <v>1914</v>
      </c>
    </row>
    <row r="772" spans="1:5" x14ac:dyDescent="0.25">
      <c r="A772" t="s">
        <v>1915</v>
      </c>
      <c r="B772" t="s">
        <v>1916</v>
      </c>
      <c r="C772" t="s">
        <v>1917</v>
      </c>
      <c r="D772" t="s">
        <v>1918</v>
      </c>
      <c r="E772" t="s">
        <v>1919</v>
      </c>
    </row>
    <row r="773" spans="1:5" x14ac:dyDescent="0.25">
      <c r="A773" t="s">
        <v>1920</v>
      </c>
      <c r="B773" t="s">
        <v>1921</v>
      </c>
      <c r="C773" t="s">
        <v>1922</v>
      </c>
      <c r="D773" t="s">
        <v>1923</v>
      </c>
      <c r="E773" t="s">
        <v>1924</v>
      </c>
    </row>
    <row r="774" spans="1:5" x14ac:dyDescent="0.25">
      <c r="A774" t="s">
        <v>1925</v>
      </c>
      <c r="B774" t="s">
        <v>1926</v>
      </c>
      <c r="C774" t="s">
        <v>1927</v>
      </c>
      <c r="D774" t="s">
        <v>1928</v>
      </c>
      <c r="E774" t="s">
        <v>1929</v>
      </c>
    </row>
    <row r="775" spans="1:5" x14ac:dyDescent="0.25">
      <c r="A775" t="s">
        <v>1930</v>
      </c>
      <c r="B775">
        <v>847751</v>
      </c>
    </row>
    <row r="776" spans="1:5" x14ac:dyDescent="0.25">
      <c r="A776" t="s">
        <v>1931</v>
      </c>
      <c r="B776" t="s">
        <v>1932</v>
      </c>
      <c r="C776" t="s">
        <v>1933</v>
      </c>
      <c r="D776" t="s">
        <v>1934</v>
      </c>
      <c r="E776" t="s">
        <v>1935</v>
      </c>
    </row>
    <row r="777" spans="1:5" x14ac:dyDescent="0.25">
      <c r="A777" t="s">
        <v>1936</v>
      </c>
      <c r="B777" t="s">
        <v>1937</v>
      </c>
      <c r="C777" t="s">
        <v>1938</v>
      </c>
      <c r="D777" t="s">
        <v>1939</v>
      </c>
      <c r="E777" t="s">
        <v>1940</v>
      </c>
    </row>
    <row r="778" spans="1:5" x14ac:dyDescent="0.25">
      <c r="A778" t="s">
        <v>1941</v>
      </c>
      <c r="B778" t="s">
        <v>1942</v>
      </c>
      <c r="C778" t="s">
        <v>1943</v>
      </c>
      <c r="D778" t="s">
        <v>1944</v>
      </c>
      <c r="E778" t="s">
        <v>1945</v>
      </c>
    </row>
    <row r="779" spans="1:5" x14ac:dyDescent="0.25">
      <c r="A779" t="s">
        <v>1946</v>
      </c>
      <c r="B779" t="s">
        <v>1947</v>
      </c>
      <c r="C779" t="s">
        <v>1948</v>
      </c>
      <c r="D779" t="s">
        <v>1949</v>
      </c>
      <c r="E779" t="s">
        <v>1950</v>
      </c>
    </row>
    <row r="780" spans="1:5" x14ac:dyDescent="0.25">
      <c r="A780" t="s">
        <v>1951</v>
      </c>
      <c r="B780">
        <v>998743</v>
      </c>
    </row>
    <row r="781" spans="1:5" x14ac:dyDescent="0.25">
      <c r="A781" t="s">
        <v>1952</v>
      </c>
      <c r="B781" t="s">
        <v>1953</v>
      </c>
      <c r="C781" t="s">
        <v>1954</v>
      </c>
      <c r="D781" t="s">
        <v>1955</v>
      </c>
      <c r="E781" t="s">
        <v>1956</v>
      </c>
    </row>
    <row r="782" spans="1:5" x14ac:dyDescent="0.25">
      <c r="A782" t="s">
        <v>1957</v>
      </c>
      <c r="B782" t="s">
        <v>1958</v>
      </c>
      <c r="C782" t="s">
        <v>1959</v>
      </c>
      <c r="D782" t="s">
        <v>1960</v>
      </c>
      <c r="E782" t="s">
        <v>1961</v>
      </c>
    </row>
    <row r="783" spans="1:5" x14ac:dyDescent="0.25">
      <c r="A783" t="s">
        <v>1962</v>
      </c>
      <c r="B783" t="s">
        <v>1963</v>
      </c>
      <c r="C783" t="s">
        <v>1964</v>
      </c>
      <c r="D783" t="s">
        <v>1965</v>
      </c>
      <c r="E783" t="s">
        <v>1966</v>
      </c>
    </row>
    <row r="784" spans="1:5" x14ac:dyDescent="0.25">
      <c r="A784" t="s">
        <v>1967</v>
      </c>
      <c r="B784" t="s">
        <v>1968</v>
      </c>
      <c r="C784" t="s">
        <v>1969</v>
      </c>
      <c r="D784" t="s">
        <v>1970</v>
      </c>
      <c r="E784" t="s">
        <v>1971</v>
      </c>
    </row>
    <row r="785" spans="1:5" x14ac:dyDescent="0.25">
      <c r="A785" t="s">
        <v>1972</v>
      </c>
      <c r="B785" t="s">
        <v>1973</v>
      </c>
      <c r="C785" t="s">
        <v>1974</v>
      </c>
      <c r="D785" t="s">
        <v>1975</v>
      </c>
      <c r="E785" t="s">
        <v>1976</v>
      </c>
    </row>
    <row r="786" spans="1:5" x14ac:dyDescent="0.25">
      <c r="A786" t="s">
        <v>1977</v>
      </c>
      <c r="B786" t="s">
        <v>1978</v>
      </c>
      <c r="C786" t="s">
        <v>1979</v>
      </c>
      <c r="D786" t="s">
        <v>1980</v>
      </c>
      <c r="E786" t="s">
        <v>1981</v>
      </c>
    </row>
    <row r="787" spans="1:5" x14ac:dyDescent="0.25">
      <c r="A787" t="s">
        <v>1982</v>
      </c>
      <c r="B787" t="s">
        <v>1983</v>
      </c>
      <c r="C787" t="s">
        <v>1984</v>
      </c>
      <c r="D787" t="s">
        <v>1985</v>
      </c>
      <c r="E787" t="s">
        <v>1986</v>
      </c>
    </row>
    <row r="789" spans="1:5" x14ac:dyDescent="0.25">
      <c r="A789" t="s">
        <v>304</v>
      </c>
      <c r="B789" t="s">
        <v>305</v>
      </c>
      <c r="C789" t="s">
        <v>306</v>
      </c>
      <c r="D789" t="s">
        <v>307</v>
      </c>
    </row>
    <row r="790" spans="1:5" x14ac:dyDescent="0.25">
      <c r="A790" t="s">
        <v>86</v>
      </c>
      <c r="B790" t="s">
        <v>87</v>
      </c>
      <c r="C790" t="s">
        <v>88</v>
      </c>
      <c r="D790" t="s">
        <v>89</v>
      </c>
      <c r="E790" t="s">
        <v>308</v>
      </c>
    </row>
    <row r="791" spans="1:5" x14ac:dyDescent="0.25">
      <c r="A791" t="s">
        <v>91</v>
      </c>
      <c r="C791" t="s">
        <v>92</v>
      </c>
      <c r="E791" t="s">
        <v>93</v>
      </c>
    </row>
    <row r="792" spans="1:5" x14ac:dyDescent="0.25">
      <c r="A792" t="s">
        <v>1413</v>
      </c>
      <c r="B792" t="s">
        <v>1414</v>
      </c>
      <c r="C792" t="s">
        <v>1415</v>
      </c>
      <c r="E792" t="s">
        <v>97</v>
      </c>
    </row>
    <row r="793" spans="1:5" x14ac:dyDescent="0.25">
      <c r="C793" t="s">
        <v>1785</v>
      </c>
      <c r="D793" t="s">
        <v>99</v>
      </c>
    </row>
    <row r="799" spans="1:5" x14ac:dyDescent="0.25">
      <c r="A799" t="s">
        <v>101</v>
      </c>
      <c r="B799" t="s">
        <v>102</v>
      </c>
      <c r="C799" t="s">
        <v>103</v>
      </c>
      <c r="D799" t="s">
        <v>104</v>
      </c>
      <c r="E799" t="s">
        <v>105</v>
      </c>
    </row>
    <row r="800" spans="1:5" x14ac:dyDescent="0.25">
      <c r="A800" t="s">
        <v>1987</v>
      </c>
      <c r="B800" t="s">
        <v>1988</v>
      </c>
      <c r="C800" t="s">
        <v>1989</v>
      </c>
      <c r="D800" t="s">
        <v>1990</v>
      </c>
      <c r="E800" t="s">
        <v>1991</v>
      </c>
    </row>
    <row r="801" spans="1:5" x14ac:dyDescent="0.25">
      <c r="A801" t="s">
        <v>1992</v>
      </c>
      <c r="B801" t="s">
        <v>1993</v>
      </c>
      <c r="C801" t="s">
        <v>1994</v>
      </c>
      <c r="D801" t="s">
        <v>1995</v>
      </c>
      <c r="E801" t="s">
        <v>1996</v>
      </c>
    </row>
    <row r="802" spans="1:5" x14ac:dyDescent="0.25">
      <c r="A802" t="s">
        <v>1997</v>
      </c>
      <c r="B802" t="s">
        <v>1998</v>
      </c>
      <c r="C802" t="s">
        <v>1999</v>
      </c>
      <c r="D802" t="s">
        <v>2000</v>
      </c>
      <c r="E802" t="s">
        <v>2001</v>
      </c>
    </row>
    <row r="803" spans="1:5" x14ac:dyDescent="0.25">
      <c r="A803" t="s">
        <v>2002</v>
      </c>
      <c r="B803" t="s">
        <v>2003</v>
      </c>
      <c r="C803" t="s">
        <v>2004</v>
      </c>
      <c r="D803" t="s">
        <v>2005</v>
      </c>
      <c r="E803" t="s">
        <v>2006</v>
      </c>
    </row>
    <row r="804" spans="1:5" x14ac:dyDescent="0.25">
      <c r="A804" t="s">
        <v>2007</v>
      </c>
      <c r="B804" t="s">
        <v>2008</v>
      </c>
      <c r="C804" t="s">
        <v>2009</v>
      </c>
      <c r="D804" t="s">
        <v>2010</v>
      </c>
      <c r="E804" t="s">
        <v>2011</v>
      </c>
    </row>
    <row r="805" spans="1:5" x14ac:dyDescent="0.25">
      <c r="A805" t="s">
        <v>2012</v>
      </c>
      <c r="B805" t="s">
        <v>2013</v>
      </c>
      <c r="C805" t="s">
        <v>2014</v>
      </c>
      <c r="D805" t="s">
        <v>2015</v>
      </c>
      <c r="E805" t="s">
        <v>2016</v>
      </c>
    </row>
    <row r="806" spans="1:5" x14ac:dyDescent="0.25">
      <c r="A806" t="s">
        <v>2017</v>
      </c>
      <c r="B806" t="s">
        <v>2018</v>
      </c>
      <c r="C806" t="s">
        <v>2019</v>
      </c>
      <c r="D806" t="s">
        <v>2020</v>
      </c>
      <c r="E806" t="s">
        <v>2021</v>
      </c>
    </row>
    <row r="807" spans="1:5" x14ac:dyDescent="0.25">
      <c r="A807" t="s">
        <v>2022</v>
      </c>
      <c r="B807" t="s">
        <v>2023</v>
      </c>
      <c r="C807" t="s">
        <v>2024</v>
      </c>
      <c r="D807" t="s">
        <v>2025</v>
      </c>
      <c r="E807" t="s">
        <v>2026</v>
      </c>
    </row>
    <row r="808" spans="1:5" x14ac:dyDescent="0.25">
      <c r="A808" t="s">
        <v>2027</v>
      </c>
      <c r="B808" t="s">
        <v>2028</v>
      </c>
      <c r="C808" t="s">
        <v>2029</v>
      </c>
      <c r="D808" t="s">
        <v>2030</v>
      </c>
      <c r="E808" t="s">
        <v>2031</v>
      </c>
    </row>
    <row r="809" spans="1:5" x14ac:dyDescent="0.25">
      <c r="A809" t="s">
        <v>2032</v>
      </c>
      <c r="B809" t="s">
        <v>2033</v>
      </c>
      <c r="C809" t="s">
        <v>2034</v>
      </c>
      <c r="D809" t="s">
        <v>2035</v>
      </c>
      <c r="E809" t="s">
        <v>2036</v>
      </c>
    </row>
    <row r="810" spans="1:5" x14ac:dyDescent="0.25">
      <c r="A810" t="s">
        <v>2037</v>
      </c>
      <c r="B810" t="s">
        <v>2038</v>
      </c>
      <c r="C810" t="s">
        <v>2039</v>
      </c>
      <c r="D810" t="s">
        <v>2040</v>
      </c>
      <c r="E810" t="s">
        <v>2041</v>
      </c>
    </row>
    <row r="811" spans="1:5" x14ac:dyDescent="0.25">
      <c r="A811" t="s">
        <v>2042</v>
      </c>
      <c r="B811" s="2">
        <v>4.2673605559042599E+20</v>
      </c>
      <c r="C811" s="2">
        <v>5.9042695605558999E+31</v>
      </c>
    </row>
    <row r="812" spans="1:5" x14ac:dyDescent="0.25">
      <c r="A812" t="s">
        <v>2043</v>
      </c>
      <c r="B812" t="s">
        <v>2044</v>
      </c>
      <c r="C812" t="s">
        <v>2045</v>
      </c>
      <c r="D812" t="s">
        <v>2046</v>
      </c>
      <c r="E812" t="s">
        <v>2047</v>
      </c>
    </row>
    <row r="813" spans="1:5" x14ac:dyDescent="0.25">
      <c r="A813" t="s">
        <v>2043</v>
      </c>
      <c r="B813" t="s">
        <v>2048</v>
      </c>
      <c r="C813" t="s">
        <v>2049</v>
      </c>
      <c r="D813" t="s">
        <v>2050</v>
      </c>
      <c r="E813" t="s">
        <v>2051</v>
      </c>
    </row>
    <row r="814" spans="1:5" x14ac:dyDescent="0.25">
      <c r="A814" t="s">
        <v>2052</v>
      </c>
      <c r="B814" t="s">
        <v>2053</v>
      </c>
      <c r="C814" t="s">
        <v>2054</v>
      </c>
      <c r="D814" t="s">
        <v>2055</v>
      </c>
      <c r="E814" t="s">
        <v>2056</v>
      </c>
    </row>
    <row r="815" spans="1:5" x14ac:dyDescent="0.25">
      <c r="A815" t="s">
        <v>2057</v>
      </c>
      <c r="B815" t="s">
        <v>2058</v>
      </c>
      <c r="C815" t="s">
        <v>2059</v>
      </c>
      <c r="D815" t="s">
        <v>2060</v>
      </c>
      <c r="E815" t="s">
        <v>2061</v>
      </c>
    </row>
    <row r="816" spans="1:5" x14ac:dyDescent="0.25">
      <c r="A816" t="s">
        <v>2057</v>
      </c>
      <c r="B816" t="s">
        <v>2062</v>
      </c>
      <c r="C816" t="s">
        <v>2063</v>
      </c>
      <c r="D816" t="s">
        <v>2064</v>
      </c>
      <c r="E816" t="s">
        <v>2065</v>
      </c>
    </row>
    <row r="817" spans="1:5" x14ac:dyDescent="0.25">
      <c r="A817" t="s">
        <v>2057</v>
      </c>
      <c r="B817" t="s">
        <v>2066</v>
      </c>
      <c r="C817" t="s">
        <v>2067</v>
      </c>
      <c r="D817" t="s">
        <v>2068</v>
      </c>
      <c r="E817" t="s">
        <v>2069</v>
      </c>
    </row>
    <row r="818" spans="1:5" x14ac:dyDescent="0.25">
      <c r="A818" t="s">
        <v>2057</v>
      </c>
      <c r="B818" t="s">
        <v>2070</v>
      </c>
      <c r="C818" t="s">
        <v>2071</v>
      </c>
      <c r="D818" t="s">
        <v>2072</v>
      </c>
      <c r="E818" t="s">
        <v>2073</v>
      </c>
    </row>
    <row r="819" spans="1:5" x14ac:dyDescent="0.25">
      <c r="A819" t="s">
        <v>2074</v>
      </c>
      <c r="B819" t="s">
        <v>2075</v>
      </c>
      <c r="C819" t="s">
        <v>2076</v>
      </c>
      <c r="D819" t="s">
        <v>2077</v>
      </c>
      <c r="E819" t="s">
        <v>2078</v>
      </c>
    </row>
    <row r="820" spans="1:5" x14ac:dyDescent="0.25">
      <c r="A820" t="s">
        <v>2079</v>
      </c>
      <c r="B820" t="s">
        <v>2080</v>
      </c>
      <c r="C820" t="s">
        <v>2081</v>
      </c>
      <c r="D820" t="s">
        <v>2082</v>
      </c>
      <c r="E820" t="s">
        <v>2083</v>
      </c>
    </row>
    <row r="821" spans="1:5" x14ac:dyDescent="0.25">
      <c r="A821" t="s">
        <v>2079</v>
      </c>
      <c r="B821" t="s">
        <v>2084</v>
      </c>
      <c r="C821" t="s">
        <v>2085</v>
      </c>
      <c r="D821" t="s">
        <v>2086</v>
      </c>
      <c r="E821" t="s">
        <v>2087</v>
      </c>
    </row>
    <row r="822" spans="1:5" x14ac:dyDescent="0.25">
      <c r="A822" t="s">
        <v>2088</v>
      </c>
      <c r="B822" t="s">
        <v>2089</v>
      </c>
      <c r="C822" t="s">
        <v>2090</v>
      </c>
      <c r="D822" t="s">
        <v>2091</v>
      </c>
      <c r="E822" t="s">
        <v>2092</v>
      </c>
    </row>
    <row r="823" spans="1:5" x14ac:dyDescent="0.25">
      <c r="A823" t="s">
        <v>2093</v>
      </c>
      <c r="B823" t="s">
        <v>2094</v>
      </c>
      <c r="C823" t="s">
        <v>2095</v>
      </c>
      <c r="D823" t="s">
        <v>2096</v>
      </c>
      <c r="E823" t="s">
        <v>2097</v>
      </c>
    </row>
    <row r="824" spans="1:5" x14ac:dyDescent="0.25">
      <c r="A824" t="s">
        <v>2098</v>
      </c>
      <c r="B824" t="s">
        <v>2099</v>
      </c>
      <c r="C824" t="s">
        <v>2100</v>
      </c>
      <c r="D824" t="s">
        <v>2101</v>
      </c>
      <c r="E824" t="s">
        <v>2102</v>
      </c>
    </row>
    <row r="825" spans="1:5" x14ac:dyDescent="0.25">
      <c r="A825" t="s">
        <v>2103</v>
      </c>
      <c r="B825" t="s">
        <v>2104</v>
      </c>
      <c r="C825" t="s">
        <v>2105</v>
      </c>
      <c r="D825" t="s">
        <v>2106</v>
      </c>
      <c r="E825" t="s">
        <v>2107</v>
      </c>
    </row>
    <row r="826" spans="1:5" x14ac:dyDescent="0.25">
      <c r="A826" t="s">
        <v>2108</v>
      </c>
      <c r="B826" t="s">
        <v>2109</v>
      </c>
      <c r="C826" t="s">
        <v>2110</v>
      </c>
      <c r="D826" t="s">
        <v>2111</v>
      </c>
      <c r="E826" t="s">
        <v>2112</v>
      </c>
    </row>
    <row r="827" spans="1:5" x14ac:dyDescent="0.25">
      <c r="A827" t="s">
        <v>2113</v>
      </c>
      <c r="B827" t="s">
        <v>2114</v>
      </c>
      <c r="C827" t="s">
        <v>2115</v>
      </c>
      <c r="D827" t="s">
        <v>2116</v>
      </c>
      <c r="E827" t="s">
        <v>2117</v>
      </c>
    </row>
    <row r="828" spans="1:5" x14ac:dyDescent="0.25">
      <c r="A828" t="s">
        <v>2113</v>
      </c>
      <c r="B828" t="s">
        <v>2118</v>
      </c>
      <c r="C828" t="s">
        <v>2119</v>
      </c>
      <c r="D828" t="s">
        <v>2120</v>
      </c>
      <c r="E828" t="s">
        <v>2121</v>
      </c>
    </row>
    <row r="829" spans="1:5" x14ac:dyDescent="0.25">
      <c r="A829" t="s">
        <v>2122</v>
      </c>
      <c r="B829" t="s">
        <v>2123</v>
      </c>
      <c r="C829" t="s">
        <v>2124</v>
      </c>
      <c r="D829" t="s">
        <v>2125</v>
      </c>
      <c r="E829" t="s">
        <v>2126</v>
      </c>
    </row>
    <row r="830" spans="1:5" x14ac:dyDescent="0.25">
      <c r="A830" t="s">
        <v>2127</v>
      </c>
      <c r="B830" t="s">
        <v>2128</v>
      </c>
      <c r="C830" t="s">
        <v>2129</v>
      </c>
      <c r="D830" t="s">
        <v>2130</v>
      </c>
      <c r="E830" t="s">
        <v>2131</v>
      </c>
    </row>
    <row r="831" spans="1:5" x14ac:dyDescent="0.25">
      <c r="A831" t="s">
        <v>2132</v>
      </c>
      <c r="B831" t="s">
        <v>2133</v>
      </c>
      <c r="C831" t="s">
        <v>2134</v>
      </c>
      <c r="D831" t="s">
        <v>2135</v>
      </c>
      <c r="E831" t="s">
        <v>2136</v>
      </c>
    </row>
    <row r="832" spans="1:5" x14ac:dyDescent="0.25">
      <c r="A832" t="s">
        <v>2137</v>
      </c>
      <c r="B832" t="s">
        <v>2138</v>
      </c>
      <c r="C832" t="s">
        <v>2139</v>
      </c>
      <c r="D832" t="s">
        <v>2140</v>
      </c>
      <c r="E832" t="s">
        <v>2141</v>
      </c>
    </row>
    <row r="833" spans="1:5" x14ac:dyDescent="0.25">
      <c r="A833" t="s">
        <v>2137</v>
      </c>
      <c r="B833" t="s">
        <v>2142</v>
      </c>
      <c r="C833" t="s">
        <v>2143</v>
      </c>
      <c r="D833" t="s">
        <v>2144</v>
      </c>
      <c r="E833" t="s">
        <v>2145</v>
      </c>
    </row>
    <row r="834" spans="1:5" x14ac:dyDescent="0.25">
      <c r="A834" t="s">
        <v>2146</v>
      </c>
      <c r="B834" t="s">
        <v>2147</v>
      </c>
      <c r="C834" t="s">
        <v>2148</v>
      </c>
      <c r="D834" t="s">
        <v>2149</v>
      </c>
      <c r="E834" t="s">
        <v>2150</v>
      </c>
    </row>
    <row r="835" spans="1:5" x14ac:dyDescent="0.25">
      <c r="A835" t="s">
        <v>2151</v>
      </c>
      <c r="B835" t="s">
        <v>2152</v>
      </c>
      <c r="C835" t="s">
        <v>2153</v>
      </c>
      <c r="D835" t="s">
        <v>2154</v>
      </c>
      <c r="E835" t="s">
        <v>2155</v>
      </c>
    </row>
    <row r="836" spans="1:5" x14ac:dyDescent="0.25">
      <c r="A836" t="s">
        <v>2156</v>
      </c>
      <c r="B836" t="s">
        <v>2157</v>
      </c>
      <c r="C836" t="s">
        <v>2158</v>
      </c>
      <c r="D836" t="s">
        <v>2159</v>
      </c>
      <c r="E836" t="s">
        <v>2160</v>
      </c>
    </row>
    <row r="837" spans="1:5" x14ac:dyDescent="0.25">
      <c r="A837" t="s">
        <v>2161</v>
      </c>
      <c r="B837" t="s">
        <v>2162</v>
      </c>
      <c r="C837" t="s">
        <v>2163</v>
      </c>
      <c r="D837" t="s">
        <v>2164</v>
      </c>
      <c r="E837" t="s">
        <v>2165</v>
      </c>
    </row>
    <row r="838" spans="1:5" x14ac:dyDescent="0.25">
      <c r="A838" t="s">
        <v>2166</v>
      </c>
      <c r="B838" t="s">
        <v>2167</v>
      </c>
      <c r="C838" t="s">
        <v>2168</v>
      </c>
      <c r="D838" t="s">
        <v>2169</v>
      </c>
      <c r="E838" t="s">
        <v>2170</v>
      </c>
    </row>
    <row r="839" spans="1:5" x14ac:dyDescent="0.25">
      <c r="A839" t="s">
        <v>2171</v>
      </c>
      <c r="B839">
        <v>497744</v>
      </c>
    </row>
    <row r="840" spans="1:5" x14ac:dyDescent="0.25">
      <c r="A840" t="s">
        <v>2172</v>
      </c>
      <c r="B840" t="s">
        <v>2173</v>
      </c>
      <c r="C840" t="s">
        <v>2174</v>
      </c>
      <c r="D840" t="s">
        <v>2175</v>
      </c>
      <c r="E840" t="s">
        <v>2176</v>
      </c>
    </row>
    <row r="841" spans="1:5" x14ac:dyDescent="0.25">
      <c r="A841" t="s">
        <v>2177</v>
      </c>
      <c r="B841" t="s">
        <v>2178</v>
      </c>
      <c r="C841" t="s">
        <v>2179</v>
      </c>
      <c r="D841" t="s">
        <v>2180</v>
      </c>
      <c r="E841" t="s">
        <v>2181</v>
      </c>
    </row>
    <row r="842" spans="1:5" x14ac:dyDescent="0.25">
      <c r="A842" t="s">
        <v>2177</v>
      </c>
      <c r="B842" t="s">
        <v>2182</v>
      </c>
      <c r="C842" t="s">
        <v>2183</v>
      </c>
      <c r="D842" t="s">
        <v>2184</v>
      </c>
      <c r="E842" t="s">
        <v>2185</v>
      </c>
    </row>
    <row r="843" spans="1:5" x14ac:dyDescent="0.25">
      <c r="A843" t="s">
        <v>2177</v>
      </c>
      <c r="B843" t="s">
        <v>2186</v>
      </c>
      <c r="C843" t="s">
        <v>2187</v>
      </c>
      <c r="D843" t="s">
        <v>2188</v>
      </c>
      <c r="E843" t="s">
        <v>2189</v>
      </c>
    </row>
    <row r="844" spans="1:5" x14ac:dyDescent="0.25">
      <c r="A844" t="s">
        <v>2177</v>
      </c>
      <c r="B844" t="s">
        <v>2190</v>
      </c>
      <c r="C844" t="s">
        <v>2191</v>
      </c>
      <c r="D844" t="s">
        <v>2192</v>
      </c>
      <c r="E844" t="s">
        <v>2193</v>
      </c>
    </row>
    <row r="845" spans="1:5" x14ac:dyDescent="0.25">
      <c r="A845" t="s">
        <v>86</v>
      </c>
      <c r="B845" t="s">
        <v>87</v>
      </c>
      <c r="C845" t="s">
        <v>88</v>
      </c>
      <c r="D845" t="s">
        <v>89</v>
      </c>
      <c r="E845" t="s">
        <v>507</v>
      </c>
    </row>
    <row r="846" spans="1:5" x14ac:dyDescent="0.25">
      <c r="A846" t="s">
        <v>91</v>
      </c>
      <c r="C846" t="s">
        <v>92</v>
      </c>
      <c r="E846" t="s">
        <v>93</v>
      </c>
    </row>
    <row r="847" spans="1:5" x14ac:dyDescent="0.25">
      <c r="A847" t="s">
        <v>1413</v>
      </c>
      <c r="B847" t="s">
        <v>1414</v>
      </c>
      <c r="C847" t="s">
        <v>1415</v>
      </c>
      <c r="E847" t="s">
        <v>97</v>
      </c>
    </row>
    <row r="848" spans="1:5" x14ac:dyDescent="0.25">
      <c r="C848" t="s">
        <v>1785</v>
      </c>
      <c r="D848" t="s">
        <v>99</v>
      </c>
    </row>
    <row r="854" spans="1:5" x14ac:dyDescent="0.25">
      <c r="A854" t="s">
        <v>101</v>
      </c>
      <c r="B854" t="s">
        <v>102</v>
      </c>
      <c r="C854" t="s">
        <v>103</v>
      </c>
      <c r="D854" t="s">
        <v>104</v>
      </c>
      <c r="E854" t="s">
        <v>105</v>
      </c>
    </row>
    <row r="855" spans="1:5" x14ac:dyDescent="0.25">
      <c r="A855" t="s">
        <v>2177</v>
      </c>
      <c r="B855" t="s">
        <v>2194</v>
      </c>
      <c r="C855" t="s">
        <v>2191</v>
      </c>
      <c r="D855" t="s">
        <v>2195</v>
      </c>
      <c r="E855" t="s">
        <v>2196</v>
      </c>
    </row>
    <row r="856" spans="1:5" x14ac:dyDescent="0.25">
      <c r="A856" t="s">
        <v>2177</v>
      </c>
      <c r="B856" t="s">
        <v>2197</v>
      </c>
      <c r="C856" t="s">
        <v>2183</v>
      </c>
      <c r="D856" t="s">
        <v>2198</v>
      </c>
      <c r="E856" t="s">
        <v>2199</v>
      </c>
    </row>
    <row r="857" spans="1:5" x14ac:dyDescent="0.25">
      <c r="A857" t="s">
        <v>2177</v>
      </c>
      <c r="B857" t="s">
        <v>2200</v>
      </c>
      <c r="C857" t="s">
        <v>2183</v>
      </c>
      <c r="D857" t="s">
        <v>2201</v>
      </c>
      <c r="E857" t="s">
        <v>2202</v>
      </c>
    </row>
    <row r="858" spans="1:5" x14ac:dyDescent="0.25">
      <c r="A858" t="s">
        <v>2177</v>
      </c>
      <c r="B858" t="s">
        <v>2203</v>
      </c>
      <c r="C858" t="s">
        <v>2183</v>
      </c>
      <c r="D858" t="s">
        <v>2201</v>
      </c>
      <c r="E858" t="s">
        <v>2202</v>
      </c>
    </row>
    <row r="859" spans="1:5" x14ac:dyDescent="0.25">
      <c r="A859" t="s">
        <v>2204</v>
      </c>
      <c r="B859" t="s">
        <v>2205</v>
      </c>
      <c r="C859" t="s">
        <v>2206</v>
      </c>
      <c r="D859" t="s">
        <v>2207</v>
      </c>
      <c r="E859" t="s">
        <v>2208</v>
      </c>
    </row>
    <row r="860" spans="1:5" x14ac:dyDescent="0.25">
      <c r="A860" t="s">
        <v>2204</v>
      </c>
      <c r="B860" t="s">
        <v>2209</v>
      </c>
      <c r="C860" t="s">
        <v>2210</v>
      </c>
      <c r="D860" t="s">
        <v>2211</v>
      </c>
      <c r="E860" t="s">
        <v>2212</v>
      </c>
    </row>
    <row r="861" spans="1:5" x14ac:dyDescent="0.25">
      <c r="A861" t="s">
        <v>2204</v>
      </c>
      <c r="B861" t="s">
        <v>2213</v>
      </c>
      <c r="C861" t="s">
        <v>2214</v>
      </c>
      <c r="D861" t="s">
        <v>2215</v>
      </c>
      <c r="E861" t="s">
        <v>2212</v>
      </c>
    </row>
    <row r="862" spans="1:5" x14ac:dyDescent="0.25">
      <c r="A862" t="s">
        <v>2204</v>
      </c>
      <c r="B862" t="s">
        <v>2216</v>
      </c>
      <c r="C862" t="s">
        <v>2217</v>
      </c>
      <c r="D862" t="s">
        <v>2218</v>
      </c>
      <c r="E862" t="s">
        <v>2208</v>
      </c>
    </row>
    <row r="863" spans="1:5" x14ac:dyDescent="0.25">
      <c r="A863" t="s">
        <v>2204</v>
      </c>
      <c r="B863" t="s">
        <v>2219</v>
      </c>
      <c r="C863" t="s">
        <v>2206</v>
      </c>
      <c r="D863" t="s">
        <v>2220</v>
      </c>
      <c r="E863" t="s">
        <v>2212</v>
      </c>
    </row>
    <row r="864" spans="1:5" x14ac:dyDescent="0.25">
      <c r="A864" t="s">
        <v>2204</v>
      </c>
      <c r="B864" t="s">
        <v>2221</v>
      </c>
      <c r="C864" t="s">
        <v>2206</v>
      </c>
      <c r="D864" t="s">
        <v>2220</v>
      </c>
      <c r="E864" t="s">
        <v>2212</v>
      </c>
    </row>
    <row r="865" spans="1:5" x14ac:dyDescent="0.25">
      <c r="A865" t="s">
        <v>2204</v>
      </c>
      <c r="B865" t="s">
        <v>2222</v>
      </c>
      <c r="C865" t="s">
        <v>2206</v>
      </c>
      <c r="D865" t="s">
        <v>2220</v>
      </c>
      <c r="E865" t="s">
        <v>2212</v>
      </c>
    </row>
    <row r="866" spans="1:5" x14ac:dyDescent="0.25">
      <c r="A866" t="s">
        <v>2204</v>
      </c>
      <c r="B866" t="s">
        <v>2223</v>
      </c>
      <c r="C866" t="s">
        <v>2206</v>
      </c>
      <c r="D866" t="s">
        <v>2220</v>
      </c>
      <c r="E866" t="s">
        <v>2212</v>
      </c>
    </row>
    <row r="867" spans="1:5" x14ac:dyDescent="0.25">
      <c r="A867" t="s">
        <v>2204</v>
      </c>
      <c r="B867" t="s">
        <v>2224</v>
      </c>
      <c r="C867" t="s">
        <v>2206</v>
      </c>
      <c r="D867" t="s">
        <v>2207</v>
      </c>
      <c r="E867" t="s">
        <v>2208</v>
      </c>
    </row>
    <row r="868" spans="1:5" x14ac:dyDescent="0.25">
      <c r="A868" t="s">
        <v>2204</v>
      </c>
      <c r="B868" t="s">
        <v>2225</v>
      </c>
      <c r="C868" t="s">
        <v>2206</v>
      </c>
      <c r="D868" t="s">
        <v>2220</v>
      </c>
      <c r="E868" t="s">
        <v>2212</v>
      </c>
    </row>
    <row r="869" spans="1:5" x14ac:dyDescent="0.25">
      <c r="A869" t="s">
        <v>2204</v>
      </c>
      <c r="B869" t="s">
        <v>2226</v>
      </c>
      <c r="C869" t="s">
        <v>2206</v>
      </c>
      <c r="D869" t="s">
        <v>2220</v>
      </c>
      <c r="E869" t="s">
        <v>2212</v>
      </c>
    </row>
    <row r="870" spans="1:5" x14ac:dyDescent="0.25">
      <c r="A870" t="s">
        <v>2204</v>
      </c>
      <c r="B870" t="s">
        <v>2227</v>
      </c>
      <c r="C870" t="s">
        <v>2206</v>
      </c>
      <c r="D870" t="s">
        <v>2220</v>
      </c>
      <c r="E870" t="s">
        <v>2212</v>
      </c>
    </row>
    <row r="871" spans="1:5" x14ac:dyDescent="0.25">
      <c r="A871" t="s">
        <v>2204</v>
      </c>
      <c r="B871" t="s">
        <v>2228</v>
      </c>
      <c r="C871" t="s">
        <v>2214</v>
      </c>
      <c r="D871" t="s">
        <v>2215</v>
      </c>
      <c r="E871" t="s">
        <v>2212</v>
      </c>
    </row>
    <row r="872" spans="1:5" x14ac:dyDescent="0.25">
      <c r="A872" t="s">
        <v>2204</v>
      </c>
      <c r="B872" t="s">
        <v>2229</v>
      </c>
      <c r="C872" t="s">
        <v>2230</v>
      </c>
      <c r="D872" t="s">
        <v>2231</v>
      </c>
      <c r="E872" t="s">
        <v>2232</v>
      </c>
    </row>
    <row r="873" spans="1:5" x14ac:dyDescent="0.25">
      <c r="A873" t="s">
        <v>2204</v>
      </c>
      <c r="B873" t="s">
        <v>2233</v>
      </c>
      <c r="C873" t="s">
        <v>2206</v>
      </c>
      <c r="D873" t="s">
        <v>2220</v>
      </c>
      <c r="E873" t="s">
        <v>2212</v>
      </c>
    </row>
    <row r="874" spans="1:5" x14ac:dyDescent="0.25">
      <c r="A874" t="s">
        <v>2234</v>
      </c>
      <c r="B874" t="s">
        <v>2235</v>
      </c>
      <c r="C874" t="s">
        <v>2236</v>
      </c>
      <c r="D874" t="s">
        <v>2237</v>
      </c>
      <c r="E874" t="s">
        <v>2238</v>
      </c>
    </row>
    <row r="875" spans="1:5" x14ac:dyDescent="0.25">
      <c r="A875" t="s">
        <v>2239</v>
      </c>
      <c r="B875" t="s">
        <v>2240</v>
      </c>
      <c r="C875" t="s">
        <v>2241</v>
      </c>
      <c r="D875" t="s">
        <v>2242</v>
      </c>
      <c r="E875" t="s">
        <v>2243</v>
      </c>
    </row>
    <row r="876" spans="1:5" x14ac:dyDescent="0.25">
      <c r="A876" t="s">
        <v>2244</v>
      </c>
      <c r="B876" t="s">
        <v>2245</v>
      </c>
      <c r="C876" t="s">
        <v>2246</v>
      </c>
      <c r="D876" t="s">
        <v>2247</v>
      </c>
      <c r="E876" t="s">
        <v>2248</v>
      </c>
    </row>
    <row r="877" spans="1:5" x14ac:dyDescent="0.25">
      <c r="A877" t="s">
        <v>2249</v>
      </c>
      <c r="B877" t="s">
        <v>2250</v>
      </c>
      <c r="C877" t="s">
        <v>2251</v>
      </c>
      <c r="D877" t="s">
        <v>2252</v>
      </c>
      <c r="E877" t="s">
        <v>2253</v>
      </c>
    </row>
    <row r="878" spans="1:5" x14ac:dyDescent="0.25">
      <c r="A878" t="s">
        <v>2254</v>
      </c>
      <c r="B878" t="s">
        <v>2255</v>
      </c>
      <c r="C878" t="s">
        <v>2256</v>
      </c>
      <c r="D878" t="s">
        <v>2257</v>
      </c>
      <c r="E878" t="s">
        <v>2258</v>
      </c>
    </row>
    <row r="879" spans="1:5" x14ac:dyDescent="0.25">
      <c r="A879" t="s">
        <v>2259</v>
      </c>
      <c r="B879" t="s">
        <v>2260</v>
      </c>
      <c r="C879" t="s">
        <v>2261</v>
      </c>
      <c r="D879" t="s">
        <v>2262</v>
      </c>
      <c r="E879" t="s">
        <v>2263</v>
      </c>
    </row>
    <row r="880" spans="1:5" x14ac:dyDescent="0.25">
      <c r="A880" t="s">
        <v>2264</v>
      </c>
      <c r="B880" t="s">
        <v>2265</v>
      </c>
      <c r="C880" t="s">
        <v>2266</v>
      </c>
      <c r="D880" t="s">
        <v>2267</v>
      </c>
      <c r="E880" t="s">
        <v>2268</v>
      </c>
    </row>
    <row r="881" spans="1:5" x14ac:dyDescent="0.25">
      <c r="A881" t="s">
        <v>2269</v>
      </c>
      <c r="B881">
        <v>652480</v>
      </c>
    </row>
    <row r="882" spans="1:5" x14ac:dyDescent="0.25">
      <c r="A882" t="s">
        <v>2270</v>
      </c>
      <c r="B882" t="s">
        <v>2271</v>
      </c>
      <c r="C882" t="s">
        <v>2272</v>
      </c>
      <c r="D882" t="s">
        <v>2273</v>
      </c>
      <c r="E882" t="s">
        <v>2274</v>
      </c>
    </row>
    <row r="883" spans="1:5" x14ac:dyDescent="0.25">
      <c r="A883" t="s">
        <v>2275</v>
      </c>
      <c r="B883" t="s">
        <v>2276</v>
      </c>
      <c r="C883" t="s">
        <v>2277</v>
      </c>
      <c r="D883" t="s">
        <v>2278</v>
      </c>
      <c r="E883" t="s">
        <v>2279</v>
      </c>
    </row>
    <row r="884" spans="1:5" x14ac:dyDescent="0.25">
      <c r="A884" t="s">
        <v>2280</v>
      </c>
      <c r="B884" t="s">
        <v>2281</v>
      </c>
      <c r="C884" t="s">
        <v>2282</v>
      </c>
      <c r="D884" t="s">
        <v>2283</v>
      </c>
      <c r="E884" t="s">
        <v>2284</v>
      </c>
    </row>
    <row r="885" spans="1:5" x14ac:dyDescent="0.25">
      <c r="A885" t="s">
        <v>2285</v>
      </c>
      <c r="B885" t="s">
        <v>2286</v>
      </c>
      <c r="C885" t="s">
        <v>2287</v>
      </c>
      <c r="D885" t="s">
        <v>2288</v>
      </c>
      <c r="E885" t="s">
        <v>2289</v>
      </c>
    </row>
    <row r="886" spans="1:5" x14ac:dyDescent="0.25">
      <c r="A886" t="s">
        <v>2285</v>
      </c>
      <c r="B886" t="s">
        <v>2290</v>
      </c>
      <c r="C886" t="s">
        <v>2287</v>
      </c>
      <c r="D886" t="s">
        <v>2291</v>
      </c>
      <c r="E886" t="s">
        <v>2292</v>
      </c>
    </row>
    <row r="887" spans="1:5" x14ac:dyDescent="0.25">
      <c r="A887" t="s">
        <v>2285</v>
      </c>
      <c r="B887" t="s">
        <v>2293</v>
      </c>
      <c r="C887" t="s">
        <v>2287</v>
      </c>
      <c r="D887" t="s">
        <v>2288</v>
      </c>
      <c r="E887" t="s">
        <v>2289</v>
      </c>
    </row>
    <row r="888" spans="1:5" x14ac:dyDescent="0.25">
      <c r="A888" t="s">
        <v>2294</v>
      </c>
      <c r="B888" t="s">
        <v>2295</v>
      </c>
      <c r="C888" t="s">
        <v>2296</v>
      </c>
      <c r="D888" t="s">
        <v>2297</v>
      </c>
      <c r="E888" t="s">
        <v>2298</v>
      </c>
    </row>
    <row r="889" spans="1:5" x14ac:dyDescent="0.25">
      <c r="A889" t="s">
        <v>2299</v>
      </c>
      <c r="B889" t="s">
        <v>2300</v>
      </c>
      <c r="C889" t="s">
        <v>2301</v>
      </c>
      <c r="D889" t="s">
        <v>2302</v>
      </c>
      <c r="E889" t="s">
        <v>2047</v>
      </c>
    </row>
    <row r="890" spans="1:5" x14ac:dyDescent="0.25">
      <c r="A890" t="s">
        <v>2303</v>
      </c>
      <c r="B890" t="s">
        <v>2304</v>
      </c>
      <c r="C890" t="s">
        <v>2305</v>
      </c>
      <c r="D890" t="s">
        <v>2306</v>
      </c>
      <c r="E890" t="s">
        <v>2307</v>
      </c>
    </row>
    <row r="891" spans="1:5" x14ac:dyDescent="0.25">
      <c r="A891" t="s">
        <v>2303</v>
      </c>
      <c r="B891" t="s">
        <v>2308</v>
      </c>
      <c r="C891" t="s">
        <v>2309</v>
      </c>
      <c r="D891" t="s">
        <v>2310</v>
      </c>
      <c r="E891" t="s">
        <v>2311</v>
      </c>
    </row>
    <row r="892" spans="1:5" x14ac:dyDescent="0.25">
      <c r="A892" t="s">
        <v>2303</v>
      </c>
      <c r="B892" t="s">
        <v>2312</v>
      </c>
      <c r="C892" t="s">
        <v>2313</v>
      </c>
      <c r="D892" t="s">
        <v>2314</v>
      </c>
      <c r="E892" t="s">
        <v>2315</v>
      </c>
    </row>
    <row r="893" spans="1:5" x14ac:dyDescent="0.25">
      <c r="A893" t="s">
        <v>2303</v>
      </c>
      <c r="B893" t="s">
        <v>2316</v>
      </c>
      <c r="C893" t="s">
        <v>2317</v>
      </c>
      <c r="D893" t="s">
        <v>2318</v>
      </c>
      <c r="E893" t="s">
        <v>2319</v>
      </c>
    </row>
    <row r="894" spans="1:5" x14ac:dyDescent="0.25">
      <c r="A894" t="s">
        <v>2303</v>
      </c>
      <c r="B894" t="s">
        <v>2320</v>
      </c>
      <c r="C894" t="s">
        <v>2321</v>
      </c>
      <c r="D894" t="s">
        <v>2322</v>
      </c>
      <c r="E894" t="s">
        <v>2323</v>
      </c>
    </row>
    <row r="895" spans="1:5" x14ac:dyDescent="0.25">
      <c r="A895" t="s">
        <v>2324</v>
      </c>
      <c r="B895" t="s">
        <v>2325</v>
      </c>
      <c r="C895" t="s">
        <v>2326</v>
      </c>
      <c r="D895" t="s">
        <v>2327</v>
      </c>
      <c r="E895" t="s">
        <v>2328</v>
      </c>
    </row>
    <row r="896" spans="1:5" x14ac:dyDescent="0.25">
      <c r="A896" t="s">
        <v>2329</v>
      </c>
      <c r="B896" t="s">
        <v>2330</v>
      </c>
      <c r="C896" t="s">
        <v>2331</v>
      </c>
      <c r="D896" t="s">
        <v>2332</v>
      </c>
      <c r="E896" t="s">
        <v>2333</v>
      </c>
    </row>
    <row r="897" spans="1:5" x14ac:dyDescent="0.25">
      <c r="A897" t="s">
        <v>2334</v>
      </c>
      <c r="B897" s="2">
        <v>3.3601362991533602E+21</v>
      </c>
      <c r="C897" s="2">
        <v>1.53360356299153E+19</v>
      </c>
    </row>
    <row r="898" spans="1:5" x14ac:dyDescent="0.25">
      <c r="A898" t="s">
        <v>2335</v>
      </c>
      <c r="B898" t="s">
        <v>2336</v>
      </c>
      <c r="C898" t="s">
        <v>2337</v>
      </c>
      <c r="D898" t="s">
        <v>2338</v>
      </c>
      <c r="E898" t="s">
        <v>2339</v>
      </c>
    </row>
    <row r="899" spans="1:5" x14ac:dyDescent="0.25">
      <c r="A899" t="s">
        <v>2340</v>
      </c>
      <c r="B899" t="s">
        <v>2341</v>
      </c>
      <c r="C899" t="s">
        <v>2342</v>
      </c>
      <c r="D899" t="s">
        <v>2343</v>
      </c>
      <c r="E899" t="s">
        <v>2344</v>
      </c>
    </row>
    <row r="900" spans="1:5" x14ac:dyDescent="0.25">
      <c r="A900" t="s">
        <v>86</v>
      </c>
      <c r="B900" t="s">
        <v>87</v>
      </c>
      <c r="C900" t="s">
        <v>88</v>
      </c>
      <c r="D900" t="s">
        <v>89</v>
      </c>
      <c r="E900" t="s">
        <v>690</v>
      </c>
    </row>
    <row r="901" spans="1:5" x14ac:dyDescent="0.25">
      <c r="A901" t="s">
        <v>91</v>
      </c>
      <c r="C901" t="s">
        <v>92</v>
      </c>
      <c r="E901" t="s">
        <v>93</v>
      </c>
    </row>
    <row r="902" spans="1:5" x14ac:dyDescent="0.25">
      <c r="A902" t="s">
        <v>1413</v>
      </c>
      <c r="B902" t="s">
        <v>1414</v>
      </c>
      <c r="C902" t="s">
        <v>1415</v>
      </c>
      <c r="E902" t="s">
        <v>97</v>
      </c>
    </row>
    <row r="903" spans="1:5" x14ac:dyDescent="0.25">
      <c r="C903" t="s">
        <v>1785</v>
      </c>
      <c r="D903" t="s">
        <v>99</v>
      </c>
    </row>
    <row r="909" spans="1:5" x14ac:dyDescent="0.25">
      <c r="A909" t="s">
        <v>101</v>
      </c>
      <c r="B909" t="s">
        <v>102</v>
      </c>
      <c r="C909" t="s">
        <v>103</v>
      </c>
      <c r="D909" t="s">
        <v>104</v>
      </c>
      <c r="E909" t="s">
        <v>105</v>
      </c>
    </row>
    <row r="910" spans="1:5" x14ac:dyDescent="0.25">
      <c r="A910" t="s">
        <v>2340</v>
      </c>
      <c r="B910" t="s">
        <v>2345</v>
      </c>
      <c r="C910" t="s">
        <v>2346</v>
      </c>
      <c r="D910" t="s">
        <v>2347</v>
      </c>
      <c r="E910" t="s">
        <v>2348</v>
      </c>
    </row>
    <row r="911" spans="1:5" x14ac:dyDescent="0.25">
      <c r="A911" t="s">
        <v>2349</v>
      </c>
      <c r="B911" t="s">
        <v>2350</v>
      </c>
      <c r="C911" t="s">
        <v>2351</v>
      </c>
      <c r="D911" t="s">
        <v>2352</v>
      </c>
      <c r="E911" t="s">
        <v>2353</v>
      </c>
    </row>
    <row r="912" spans="1:5" x14ac:dyDescent="0.25">
      <c r="A912" t="s">
        <v>2354</v>
      </c>
      <c r="B912" t="s">
        <v>2355</v>
      </c>
      <c r="C912" t="s">
        <v>2356</v>
      </c>
      <c r="D912" t="s">
        <v>2357</v>
      </c>
      <c r="E912" t="s">
        <v>2358</v>
      </c>
    </row>
    <row r="913" spans="1:5" x14ac:dyDescent="0.25">
      <c r="A913" t="s">
        <v>2359</v>
      </c>
      <c r="B913" t="s">
        <v>2360</v>
      </c>
      <c r="C913" t="s">
        <v>2361</v>
      </c>
      <c r="D913" t="s">
        <v>2362</v>
      </c>
      <c r="E913" t="s">
        <v>2363</v>
      </c>
    </row>
    <row r="914" spans="1:5" x14ac:dyDescent="0.25">
      <c r="A914" t="s">
        <v>2364</v>
      </c>
      <c r="B914" t="s">
        <v>2365</v>
      </c>
      <c r="C914" t="s">
        <v>2366</v>
      </c>
      <c r="D914" t="s">
        <v>2367</v>
      </c>
      <c r="E914" t="s">
        <v>2368</v>
      </c>
    </row>
    <row r="915" spans="1:5" x14ac:dyDescent="0.25">
      <c r="A915" t="s">
        <v>2369</v>
      </c>
      <c r="B915" t="s">
        <v>2370</v>
      </c>
      <c r="C915" t="s">
        <v>2371</v>
      </c>
      <c r="D915" t="s">
        <v>2372</v>
      </c>
      <c r="E915" t="s">
        <v>2373</v>
      </c>
    </row>
    <row r="916" spans="1:5" x14ac:dyDescent="0.25">
      <c r="A916" t="s">
        <v>2374</v>
      </c>
      <c r="B916" t="s">
        <v>2375</v>
      </c>
      <c r="C916" t="s">
        <v>2376</v>
      </c>
      <c r="D916" t="s">
        <v>2377</v>
      </c>
      <c r="E916" t="s">
        <v>2378</v>
      </c>
    </row>
    <row r="917" spans="1:5" x14ac:dyDescent="0.25">
      <c r="A917" t="s">
        <v>2379</v>
      </c>
      <c r="B917" t="s">
        <v>2380</v>
      </c>
      <c r="C917" t="s">
        <v>2381</v>
      </c>
      <c r="D917" t="s">
        <v>2382</v>
      </c>
      <c r="E917" t="s">
        <v>2383</v>
      </c>
    </row>
    <row r="918" spans="1:5" x14ac:dyDescent="0.25">
      <c r="A918" s="1" t="s">
        <v>2384</v>
      </c>
      <c r="B918" t="s">
        <v>2385</v>
      </c>
      <c r="C918" t="s">
        <v>2386</v>
      </c>
      <c r="D918" t="s">
        <v>2387</v>
      </c>
      <c r="E918" t="s">
        <v>2388</v>
      </c>
    </row>
    <row r="919" spans="1:5" x14ac:dyDescent="0.25">
      <c r="A919" t="s">
        <v>2389</v>
      </c>
      <c r="B919" t="s">
        <v>2390</v>
      </c>
      <c r="C919" t="s">
        <v>2391</v>
      </c>
      <c r="D919" t="s">
        <v>2392</v>
      </c>
      <c r="E919" t="s">
        <v>2393</v>
      </c>
    </row>
    <row r="920" spans="1:5" x14ac:dyDescent="0.25">
      <c r="A920" t="s">
        <v>2394</v>
      </c>
      <c r="B920" s="2">
        <v>2.3698763664823602E+21</v>
      </c>
      <c r="C920" s="2">
        <v>4.8237001636648199E+34</v>
      </c>
      <c r="D920">
        <v>648237034</v>
      </c>
    </row>
    <row r="921" spans="1:5" x14ac:dyDescent="0.25">
      <c r="A921" t="s">
        <v>2389</v>
      </c>
      <c r="B921" t="s">
        <v>2395</v>
      </c>
      <c r="C921" t="s">
        <v>2396</v>
      </c>
      <c r="D921" t="s">
        <v>2397</v>
      </c>
      <c r="E921" t="s">
        <v>2398</v>
      </c>
    </row>
    <row r="922" spans="1:5" x14ac:dyDescent="0.25">
      <c r="A922" t="s">
        <v>2399</v>
      </c>
      <c r="B922" t="s">
        <v>2400</v>
      </c>
      <c r="C922" t="s">
        <v>2401</v>
      </c>
      <c r="D922" t="s">
        <v>2402</v>
      </c>
      <c r="E922" t="s">
        <v>2403</v>
      </c>
    </row>
    <row r="923" spans="1:5" x14ac:dyDescent="0.25">
      <c r="A923" t="s">
        <v>2404</v>
      </c>
      <c r="B923" t="s">
        <v>2405</v>
      </c>
      <c r="C923" t="s">
        <v>2406</v>
      </c>
      <c r="D923" t="s">
        <v>2407</v>
      </c>
      <c r="E923" t="s">
        <v>2408</v>
      </c>
    </row>
    <row r="924" spans="1:5" x14ac:dyDescent="0.25">
      <c r="A924" t="s">
        <v>2404</v>
      </c>
      <c r="B924" t="s">
        <v>2409</v>
      </c>
      <c r="C924" t="s">
        <v>2410</v>
      </c>
      <c r="D924" t="s">
        <v>2411</v>
      </c>
      <c r="E924" t="s">
        <v>2412</v>
      </c>
    </row>
    <row r="925" spans="1:5" x14ac:dyDescent="0.25">
      <c r="A925" t="s">
        <v>2404</v>
      </c>
      <c r="B925" t="s">
        <v>2413</v>
      </c>
      <c r="C925" t="s">
        <v>2414</v>
      </c>
      <c r="D925" t="s">
        <v>2415</v>
      </c>
      <c r="E925" t="s">
        <v>2416</v>
      </c>
    </row>
    <row r="926" spans="1:5" x14ac:dyDescent="0.25">
      <c r="A926" t="s">
        <v>2404</v>
      </c>
      <c r="B926" t="s">
        <v>2417</v>
      </c>
      <c r="C926" t="s">
        <v>2410</v>
      </c>
      <c r="D926" t="s">
        <v>2418</v>
      </c>
      <c r="E926" t="s">
        <v>2419</v>
      </c>
    </row>
    <row r="927" spans="1:5" x14ac:dyDescent="0.25">
      <c r="A927" t="s">
        <v>2420</v>
      </c>
      <c r="B927" t="s">
        <v>2421</v>
      </c>
      <c r="C927" t="s">
        <v>2422</v>
      </c>
      <c r="D927" t="s">
        <v>2423</v>
      </c>
      <c r="E927" t="s">
        <v>2424</v>
      </c>
    </row>
    <row r="928" spans="1:5" x14ac:dyDescent="0.25">
      <c r="A928" t="s">
        <v>2420</v>
      </c>
      <c r="B928" t="s">
        <v>2425</v>
      </c>
      <c r="C928" t="s">
        <v>2426</v>
      </c>
      <c r="D928" t="s">
        <v>2427</v>
      </c>
      <c r="E928" t="s">
        <v>2428</v>
      </c>
    </row>
    <row r="929" spans="1:5" x14ac:dyDescent="0.25">
      <c r="A929" t="s">
        <v>2429</v>
      </c>
      <c r="B929" t="s">
        <v>2430</v>
      </c>
      <c r="C929" t="s">
        <v>2431</v>
      </c>
      <c r="D929" t="s">
        <v>2432</v>
      </c>
      <c r="E929" t="s">
        <v>2433</v>
      </c>
    </row>
    <row r="930" spans="1:5" x14ac:dyDescent="0.25">
      <c r="A930" t="s">
        <v>2434</v>
      </c>
      <c r="B930" t="s">
        <v>2435</v>
      </c>
      <c r="C930" t="s">
        <v>2436</v>
      </c>
      <c r="D930" t="s">
        <v>2437</v>
      </c>
      <c r="E930" t="s">
        <v>2438</v>
      </c>
    </row>
    <row r="931" spans="1:5" x14ac:dyDescent="0.25">
      <c r="A931" t="s">
        <v>2439</v>
      </c>
      <c r="B931" t="s">
        <v>2440</v>
      </c>
      <c r="C931" t="s">
        <v>2441</v>
      </c>
      <c r="D931" t="s">
        <v>2442</v>
      </c>
      <c r="E931" t="s">
        <v>2443</v>
      </c>
    </row>
    <row r="932" spans="1:5" x14ac:dyDescent="0.25">
      <c r="A932" t="s">
        <v>2444</v>
      </c>
      <c r="B932" t="s">
        <v>2445</v>
      </c>
      <c r="C932" t="s">
        <v>2446</v>
      </c>
      <c r="D932" t="s">
        <v>2447</v>
      </c>
      <c r="E932" t="s">
        <v>2448</v>
      </c>
    </row>
    <row r="933" spans="1:5" x14ac:dyDescent="0.25">
      <c r="A933" t="s">
        <v>2449</v>
      </c>
      <c r="B933" t="s">
        <v>2450</v>
      </c>
      <c r="C933" t="s">
        <v>2451</v>
      </c>
      <c r="D933" t="s">
        <v>2452</v>
      </c>
      <c r="E933" t="s">
        <v>2453</v>
      </c>
    </row>
    <row r="934" spans="1:5" x14ac:dyDescent="0.25">
      <c r="A934" t="s">
        <v>2454</v>
      </c>
      <c r="B934" t="s">
        <v>2455</v>
      </c>
      <c r="C934" t="s">
        <v>2456</v>
      </c>
      <c r="D934" t="s">
        <v>2457</v>
      </c>
      <c r="E934" t="s">
        <v>2458</v>
      </c>
    </row>
    <row r="935" spans="1:5" x14ac:dyDescent="0.25">
      <c r="A935" t="s">
        <v>2459</v>
      </c>
      <c r="B935" t="s">
        <v>2460</v>
      </c>
      <c r="C935" t="s">
        <v>2461</v>
      </c>
      <c r="D935" t="s">
        <v>2462</v>
      </c>
      <c r="E935" t="s">
        <v>2463</v>
      </c>
    </row>
    <row r="936" spans="1:5" x14ac:dyDescent="0.25">
      <c r="A936" t="s">
        <v>2459</v>
      </c>
      <c r="B936" t="s">
        <v>2464</v>
      </c>
      <c r="C936" t="s">
        <v>2465</v>
      </c>
      <c r="D936" t="s">
        <v>2466</v>
      </c>
      <c r="E936" t="s">
        <v>2467</v>
      </c>
    </row>
    <row r="937" spans="1:5" x14ac:dyDescent="0.25">
      <c r="A937" t="s">
        <v>2468</v>
      </c>
      <c r="B937" t="s">
        <v>2469</v>
      </c>
      <c r="C937" t="s">
        <v>2470</v>
      </c>
      <c r="D937" t="s">
        <v>2471</v>
      </c>
      <c r="E937" t="s">
        <v>2472</v>
      </c>
    </row>
    <row r="938" spans="1:5" x14ac:dyDescent="0.25">
      <c r="A938" t="s">
        <v>2468</v>
      </c>
      <c r="B938" t="s">
        <v>2473</v>
      </c>
      <c r="C938" t="s">
        <v>2474</v>
      </c>
      <c r="D938" t="s">
        <v>2475</v>
      </c>
      <c r="E938" t="s">
        <v>2476</v>
      </c>
    </row>
    <row r="939" spans="1:5" x14ac:dyDescent="0.25">
      <c r="A939" t="s">
        <v>2477</v>
      </c>
      <c r="B939" t="s">
        <v>2478</v>
      </c>
      <c r="C939" t="s">
        <v>2479</v>
      </c>
      <c r="D939" t="s">
        <v>2480</v>
      </c>
      <c r="E939" t="s">
        <v>2481</v>
      </c>
    </row>
    <row r="940" spans="1:5" x14ac:dyDescent="0.25">
      <c r="A940" t="s">
        <v>2482</v>
      </c>
      <c r="B940" t="s">
        <v>2483</v>
      </c>
      <c r="C940" t="s">
        <v>2484</v>
      </c>
      <c r="D940" t="s">
        <v>2485</v>
      </c>
      <c r="E940" t="s">
        <v>2486</v>
      </c>
    </row>
    <row r="941" spans="1:5" x14ac:dyDescent="0.25">
      <c r="A941" t="s">
        <v>2487</v>
      </c>
      <c r="B941" t="s">
        <v>2488</v>
      </c>
      <c r="C941" t="s">
        <v>2489</v>
      </c>
      <c r="D941" t="s">
        <v>2490</v>
      </c>
      <c r="E941" t="s">
        <v>2491</v>
      </c>
    </row>
    <row r="942" spans="1:5" x14ac:dyDescent="0.25">
      <c r="A942" t="s">
        <v>2492</v>
      </c>
      <c r="B942" t="s">
        <v>2493</v>
      </c>
      <c r="C942" t="s">
        <v>2494</v>
      </c>
      <c r="D942" t="s">
        <v>2495</v>
      </c>
      <c r="E942" t="s">
        <v>2496</v>
      </c>
    </row>
    <row r="943" spans="1:5" x14ac:dyDescent="0.25">
      <c r="A943" t="s">
        <v>2497</v>
      </c>
      <c r="B943">
        <v>243012</v>
      </c>
    </row>
    <row r="944" spans="1:5" x14ac:dyDescent="0.25">
      <c r="A944" t="s">
        <v>2498</v>
      </c>
      <c r="B944" t="s">
        <v>2499</v>
      </c>
      <c r="C944" t="s">
        <v>2500</v>
      </c>
      <c r="D944" t="s">
        <v>2501</v>
      </c>
      <c r="E944" t="s">
        <v>2502</v>
      </c>
    </row>
    <row r="945" spans="1:5" x14ac:dyDescent="0.25">
      <c r="A945" t="s">
        <v>2503</v>
      </c>
      <c r="B945" t="s">
        <v>2504</v>
      </c>
      <c r="C945" t="s">
        <v>2505</v>
      </c>
      <c r="D945" t="s">
        <v>2506</v>
      </c>
      <c r="E945" t="s">
        <v>2507</v>
      </c>
    </row>
    <row r="946" spans="1:5" x14ac:dyDescent="0.25">
      <c r="A946" t="s">
        <v>2508</v>
      </c>
      <c r="B946" t="s">
        <v>2509</v>
      </c>
      <c r="C946" t="s">
        <v>2510</v>
      </c>
      <c r="D946" t="s">
        <v>2511</v>
      </c>
      <c r="E946" t="s">
        <v>2512</v>
      </c>
    </row>
    <row r="947" spans="1:5" x14ac:dyDescent="0.25">
      <c r="A947" t="s">
        <v>2513</v>
      </c>
      <c r="B947" t="s">
        <v>2514</v>
      </c>
      <c r="C947" t="s">
        <v>2515</v>
      </c>
      <c r="D947" t="s">
        <v>2516</v>
      </c>
      <c r="E947" t="s">
        <v>2517</v>
      </c>
    </row>
    <row r="948" spans="1:5" x14ac:dyDescent="0.25">
      <c r="A948" t="s">
        <v>2518</v>
      </c>
      <c r="B948" t="s">
        <v>2519</v>
      </c>
      <c r="C948" t="s">
        <v>2520</v>
      </c>
      <c r="D948" t="s">
        <v>2521</v>
      </c>
      <c r="E948" t="s">
        <v>2522</v>
      </c>
    </row>
    <row r="949" spans="1:5" x14ac:dyDescent="0.25">
      <c r="A949" t="s">
        <v>2518</v>
      </c>
      <c r="B949" t="s">
        <v>2523</v>
      </c>
      <c r="C949" t="s">
        <v>2524</v>
      </c>
      <c r="D949" t="s">
        <v>2525</v>
      </c>
      <c r="E949" t="s">
        <v>2526</v>
      </c>
    </row>
    <row r="950" spans="1:5" x14ac:dyDescent="0.25">
      <c r="A950" t="s">
        <v>2518</v>
      </c>
      <c r="B950" t="s">
        <v>2527</v>
      </c>
      <c r="C950" t="s">
        <v>2528</v>
      </c>
      <c r="D950" t="s">
        <v>2529</v>
      </c>
      <c r="E950" t="s">
        <v>2530</v>
      </c>
    </row>
    <row r="951" spans="1:5" x14ac:dyDescent="0.25">
      <c r="A951" t="s">
        <v>2531</v>
      </c>
      <c r="B951" t="s">
        <v>2532</v>
      </c>
      <c r="C951" t="s">
        <v>2533</v>
      </c>
      <c r="D951" t="s">
        <v>2534</v>
      </c>
      <c r="E951" t="s">
        <v>2535</v>
      </c>
    </row>
    <row r="952" spans="1:5" x14ac:dyDescent="0.25">
      <c r="A952" s="1" t="s">
        <v>2536</v>
      </c>
      <c r="B952" t="s">
        <v>2537</v>
      </c>
      <c r="C952" t="s">
        <v>2538</v>
      </c>
      <c r="D952" t="s">
        <v>2539</v>
      </c>
      <c r="E952" t="s">
        <v>2540</v>
      </c>
    </row>
    <row r="953" spans="1:5" x14ac:dyDescent="0.25">
      <c r="A953" t="s">
        <v>2541</v>
      </c>
      <c r="B953" t="s">
        <v>2542</v>
      </c>
      <c r="C953" t="s">
        <v>2543</v>
      </c>
      <c r="D953" t="s">
        <v>2544</v>
      </c>
      <c r="E953" t="s">
        <v>2545</v>
      </c>
    </row>
    <row r="954" spans="1:5" x14ac:dyDescent="0.25">
      <c r="A954" t="s">
        <v>2546</v>
      </c>
      <c r="B954" t="s">
        <v>2547</v>
      </c>
      <c r="C954" t="s">
        <v>2548</v>
      </c>
      <c r="D954" t="s">
        <v>2549</v>
      </c>
      <c r="E954" t="s">
        <v>2550</v>
      </c>
    </row>
    <row r="956" spans="1:5" x14ac:dyDescent="0.25">
      <c r="A956" t="s">
        <v>304</v>
      </c>
      <c r="B956" t="s">
        <v>305</v>
      </c>
      <c r="C956" t="s">
        <v>306</v>
      </c>
      <c r="D956" t="s">
        <v>307</v>
      </c>
    </row>
    <row r="957" spans="1:5" x14ac:dyDescent="0.25">
      <c r="A957" t="s">
        <v>86</v>
      </c>
      <c r="B957" t="s">
        <v>87</v>
      </c>
      <c r="C957" t="s">
        <v>88</v>
      </c>
      <c r="D957" t="s">
        <v>89</v>
      </c>
      <c r="E957" t="s">
        <v>880</v>
      </c>
    </row>
    <row r="958" spans="1:5" x14ac:dyDescent="0.25">
      <c r="A958" t="s">
        <v>91</v>
      </c>
      <c r="C958" t="s">
        <v>92</v>
      </c>
      <c r="E958" t="s">
        <v>93</v>
      </c>
    </row>
    <row r="959" spans="1:5" x14ac:dyDescent="0.25">
      <c r="A959" t="s">
        <v>1413</v>
      </c>
      <c r="B959" t="s">
        <v>1414</v>
      </c>
      <c r="C959" t="s">
        <v>1415</v>
      </c>
      <c r="E959" t="s">
        <v>97</v>
      </c>
    </row>
    <row r="960" spans="1:5" x14ac:dyDescent="0.25">
      <c r="C960" t="s">
        <v>1785</v>
      </c>
      <c r="D960" t="s">
        <v>99</v>
      </c>
    </row>
    <row r="966" spans="1:5" x14ac:dyDescent="0.25">
      <c r="A966" t="s">
        <v>101</v>
      </c>
      <c r="B966" t="s">
        <v>102</v>
      </c>
      <c r="C966" t="s">
        <v>103</v>
      </c>
      <c r="D966" t="s">
        <v>104</v>
      </c>
      <c r="E966" t="s">
        <v>105</v>
      </c>
    </row>
    <row r="967" spans="1:5" x14ac:dyDescent="0.25">
      <c r="A967" t="s">
        <v>2551</v>
      </c>
      <c r="B967" t="s">
        <v>2552</v>
      </c>
      <c r="C967" t="s">
        <v>2553</v>
      </c>
      <c r="D967" t="s">
        <v>2554</v>
      </c>
      <c r="E967" t="s">
        <v>2555</v>
      </c>
    </row>
    <row r="968" spans="1:5" x14ac:dyDescent="0.25">
      <c r="A968" t="s">
        <v>2556</v>
      </c>
      <c r="B968" t="s">
        <v>2557</v>
      </c>
      <c r="C968" t="s">
        <v>2558</v>
      </c>
      <c r="D968" t="s">
        <v>2559</v>
      </c>
      <c r="E968" t="s">
        <v>2560</v>
      </c>
    </row>
    <row r="969" spans="1:5" x14ac:dyDescent="0.25">
      <c r="A969" t="s">
        <v>2561</v>
      </c>
      <c r="B969" t="s">
        <v>2562</v>
      </c>
      <c r="C969" t="s">
        <v>2563</v>
      </c>
      <c r="D969" t="s">
        <v>2564</v>
      </c>
      <c r="E969" t="s">
        <v>2565</v>
      </c>
    </row>
    <row r="970" spans="1:5" x14ac:dyDescent="0.25">
      <c r="A970" t="s">
        <v>2566</v>
      </c>
      <c r="B970" t="s">
        <v>2567</v>
      </c>
      <c r="C970" t="s">
        <v>2568</v>
      </c>
      <c r="D970" t="s">
        <v>2569</v>
      </c>
      <c r="E970" t="s">
        <v>2570</v>
      </c>
    </row>
    <row r="971" spans="1:5" x14ac:dyDescent="0.25">
      <c r="A971" t="s">
        <v>2571</v>
      </c>
      <c r="B971" t="s">
        <v>2572</v>
      </c>
      <c r="C971" t="s">
        <v>2573</v>
      </c>
      <c r="D971" t="s">
        <v>2574</v>
      </c>
      <c r="E971" t="s">
        <v>2575</v>
      </c>
    </row>
    <row r="972" spans="1:5" x14ac:dyDescent="0.25">
      <c r="A972" t="s">
        <v>2576</v>
      </c>
      <c r="B972" t="s">
        <v>2577</v>
      </c>
      <c r="C972" t="s">
        <v>2578</v>
      </c>
      <c r="D972" t="s">
        <v>2579</v>
      </c>
      <c r="E972" t="s">
        <v>2580</v>
      </c>
    </row>
    <row r="973" spans="1:5" x14ac:dyDescent="0.25">
      <c r="A973" t="s">
        <v>2576</v>
      </c>
      <c r="B973" t="s">
        <v>2581</v>
      </c>
      <c r="C973" t="s">
        <v>2582</v>
      </c>
      <c r="D973" t="s">
        <v>2583</v>
      </c>
      <c r="E973" t="s">
        <v>2584</v>
      </c>
    </row>
    <row r="974" spans="1:5" x14ac:dyDescent="0.25">
      <c r="A974" t="s">
        <v>2576</v>
      </c>
      <c r="B974" t="s">
        <v>2585</v>
      </c>
      <c r="C974" t="s">
        <v>2578</v>
      </c>
      <c r="D974" t="s">
        <v>2586</v>
      </c>
      <c r="E974" t="s">
        <v>2587</v>
      </c>
    </row>
    <row r="975" spans="1:5" x14ac:dyDescent="0.25">
      <c r="A975" t="s">
        <v>2576</v>
      </c>
      <c r="B975" t="s">
        <v>2588</v>
      </c>
      <c r="C975" t="s">
        <v>2578</v>
      </c>
      <c r="D975" t="s">
        <v>2589</v>
      </c>
      <c r="E975" t="s">
        <v>2590</v>
      </c>
    </row>
    <row r="976" spans="1:5" x14ac:dyDescent="0.25">
      <c r="A976" t="s">
        <v>2576</v>
      </c>
      <c r="B976" t="s">
        <v>2591</v>
      </c>
      <c r="C976" t="s">
        <v>2592</v>
      </c>
      <c r="D976" t="s">
        <v>2593</v>
      </c>
      <c r="E976" t="s">
        <v>2594</v>
      </c>
    </row>
    <row r="977" spans="1:5" x14ac:dyDescent="0.25">
      <c r="A977" t="s">
        <v>2595</v>
      </c>
      <c r="B977" t="s">
        <v>2596</v>
      </c>
      <c r="C977" t="s">
        <v>2597</v>
      </c>
      <c r="D977" t="s">
        <v>2598</v>
      </c>
      <c r="E977" t="s">
        <v>2599</v>
      </c>
    </row>
    <row r="978" spans="1:5" x14ac:dyDescent="0.25">
      <c r="A978" t="s">
        <v>2600</v>
      </c>
      <c r="B978" t="s">
        <v>2601</v>
      </c>
      <c r="C978" t="s">
        <v>2602</v>
      </c>
      <c r="D978" t="s">
        <v>2603</v>
      </c>
      <c r="E978" t="s">
        <v>2604</v>
      </c>
    </row>
    <row r="979" spans="1:5" x14ac:dyDescent="0.25">
      <c r="A979" t="s">
        <v>2605</v>
      </c>
      <c r="B979" t="s">
        <v>2606</v>
      </c>
      <c r="C979" t="s">
        <v>2607</v>
      </c>
      <c r="D979" t="s">
        <v>2608</v>
      </c>
      <c r="E979" t="s">
        <v>2609</v>
      </c>
    </row>
    <row r="980" spans="1:5" x14ac:dyDescent="0.25">
      <c r="A980" t="s">
        <v>2610</v>
      </c>
      <c r="B980" t="s">
        <v>2611</v>
      </c>
      <c r="C980" t="s">
        <v>2612</v>
      </c>
      <c r="D980" t="s">
        <v>2613</v>
      </c>
      <c r="E980" t="s">
        <v>2614</v>
      </c>
    </row>
    <row r="981" spans="1:5" x14ac:dyDescent="0.25">
      <c r="A981" t="s">
        <v>2610</v>
      </c>
      <c r="B981" t="s">
        <v>2615</v>
      </c>
      <c r="C981" t="s">
        <v>2616</v>
      </c>
      <c r="D981" t="s">
        <v>2617</v>
      </c>
      <c r="E981" t="s">
        <v>2618</v>
      </c>
    </row>
    <row r="982" spans="1:5" x14ac:dyDescent="0.25">
      <c r="A982" t="s">
        <v>2610</v>
      </c>
      <c r="B982" t="s">
        <v>2619</v>
      </c>
      <c r="C982" t="s">
        <v>2620</v>
      </c>
      <c r="D982" t="s">
        <v>2621</v>
      </c>
      <c r="E982" t="s">
        <v>2622</v>
      </c>
    </row>
    <row r="983" spans="1:5" x14ac:dyDescent="0.25">
      <c r="A983" t="s">
        <v>2610</v>
      </c>
      <c r="B983" t="s">
        <v>2623</v>
      </c>
      <c r="C983" t="s">
        <v>2624</v>
      </c>
      <c r="D983" t="s">
        <v>2625</v>
      </c>
      <c r="E983" t="s">
        <v>2626</v>
      </c>
    </row>
    <row r="984" spans="1:5" x14ac:dyDescent="0.25">
      <c r="A984" t="s">
        <v>2627</v>
      </c>
      <c r="B984" t="s">
        <v>2628</v>
      </c>
      <c r="C984" t="s">
        <v>2629</v>
      </c>
      <c r="D984" t="s">
        <v>2630</v>
      </c>
      <c r="E984" t="s">
        <v>2631</v>
      </c>
    </row>
    <row r="985" spans="1:5" x14ac:dyDescent="0.25">
      <c r="A985" t="s">
        <v>2632</v>
      </c>
      <c r="B985" t="s">
        <v>2633</v>
      </c>
      <c r="C985" t="s">
        <v>2634</v>
      </c>
      <c r="D985" t="s">
        <v>2635</v>
      </c>
      <c r="E985" t="s">
        <v>2636</v>
      </c>
    </row>
    <row r="986" spans="1:5" x14ac:dyDescent="0.25">
      <c r="A986" s="1" t="s">
        <v>2637</v>
      </c>
      <c r="B986" t="s">
        <v>2638</v>
      </c>
      <c r="C986" t="s">
        <v>2639</v>
      </c>
      <c r="D986" t="s">
        <v>2640</v>
      </c>
      <c r="E986" t="s">
        <v>2641</v>
      </c>
    </row>
    <row r="987" spans="1:5" x14ac:dyDescent="0.25">
      <c r="A987" t="s">
        <v>2642</v>
      </c>
      <c r="B987" t="s">
        <v>2643</v>
      </c>
      <c r="C987" t="s">
        <v>2644</v>
      </c>
      <c r="D987" t="s">
        <v>2645</v>
      </c>
      <c r="E987" t="s">
        <v>2646</v>
      </c>
    </row>
    <row r="988" spans="1:5" x14ac:dyDescent="0.25">
      <c r="A988" t="s">
        <v>2642</v>
      </c>
      <c r="B988" t="s">
        <v>2647</v>
      </c>
      <c r="C988" t="s">
        <v>2648</v>
      </c>
      <c r="D988" t="s">
        <v>2649</v>
      </c>
      <c r="E988" t="s">
        <v>2650</v>
      </c>
    </row>
    <row r="989" spans="1:5" x14ac:dyDescent="0.25">
      <c r="A989" t="s">
        <v>2651</v>
      </c>
      <c r="B989" t="s">
        <v>2652</v>
      </c>
      <c r="C989" t="s">
        <v>2653</v>
      </c>
      <c r="D989" t="s">
        <v>2654</v>
      </c>
      <c r="E989" t="s">
        <v>2655</v>
      </c>
    </row>
    <row r="990" spans="1:5" x14ac:dyDescent="0.25">
      <c r="A990" t="s">
        <v>2656</v>
      </c>
      <c r="B990" t="s">
        <v>2657</v>
      </c>
      <c r="C990" t="s">
        <v>2658</v>
      </c>
      <c r="D990" t="s">
        <v>2659</v>
      </c>
      <c r="E990" t="s">
        <v>2660</v>
      </c>
    </row>
    <row r="991" spans="1:5" x14ac:dyDescent="0.25">
      <c r="A991" t="s">
        <v>2661</v>
      </c>
      <c r="B991" t="s">
        <v>2662</v>
      </c>
      <c r="C991" t="s">
        <v>2663</v>
      </c>
      <c r="D991" t="s">
        <v>2664</v>
      </c>
      <c r="E991" t="s">
        <v>2665</v>
      </c>
    </row>
    <row r="992" spans="1:5" x14ac:dyDescent="0.25">
      <c r="A992" t="s">
        <v>2666</v>
      </c>
      <c r="B992" t="s">
        <v>2667</v>
      </c>
      <c r="C992" t="s">
        <v>2484</v>
      </c>
      <c r="D992" t="s">
        <v>2668</v>
      </c>
      <c r="E992" t="s">
        <v>2669</v>
      </c>
    </row>
    <row r="993" spans="1:5" x14ac:dyDescent="0.25">
      <c r="A993" t="s">
        <v>2666</v>
      </c>
      <c r="B993" t="s">
        <v>2670</v>
      </c>
      <c r="C993" t="s">
        <v>2671</v>
      </c>
      <c r="D993" t="s">
        <v>2668</v>
      </c>
      <c r="E993" t="s">
        <v>2672</v>
      </c>
    </row>
    <row r="994" spans="1:5" x14ac:dyDescent="0.25">
      <c r="A994" t="s">
        <v>2666</v>
      </c>
      <c r="B994" t="s">
        <v>2673</v>
      </c>
      <c r="C994" t="s">
        <v>2674</v>
      </c>
      <c r="D994" t="s">
        <v>2668</v>
      </c>
      <c r="E994" t="s">
        <v>2675</v>
      </c>
    </row>
    <row r="995" spans="1:5" x14ac:dyDescent="0.25">
      <c r="A995" t="s">
        <v>2676</v>
      </c>
      <c r="B995" t="s">
        <v>2677</v>
      </c>
      <c r="C995" t="s">
        <v>2678</v>
      </c>
      <c r="D995" t="s">
        <v>2679</v>
      </c>
      <c r="E995" t="s">
        <v>2680</v>
      </c>
    </row>
    <row r="996" spans="1:5" x14ac:dyDescent="0.25">
      <c r="A996" t="s">
        <v>2681</v>
      </c>
      <c r="B996" t="s">
        <v>2682</v>
      </c>
      <c r="C996" t="s">
        <v>2683</v>
      </c>
      <c r="D996" t="s">
        <v>2684</v>
      </c>
      <c r="E996" t="s">
        <v>2685</v>
      </c>
    </row>
    <row r="997" spans="1:5" x14ac:dyDescent="0.25">
      <c r="A997" t="s">
        <v>2686</v>
      </c>
      <c r="B997" t="s">
        <v>2687</v>
      </c>
      <c r="C997" t="s">
        <v>2688</v>
      </c>
      <c r="D997" t="s">
        <v>2689</v>
      </c>
      <c r="E997" t="s">
        <v>2690</v>
      </c>
    </row>
    <row r="998" spans="1:5" x14ac:dyDescent="0.25">
      <c r="A998" t="s">
        <v>2691</v>
      </c>
      <c r="B998" t="s">
        <v>2692</v>
      </c>
      <c r="C998" t="s">
        <v>2693</v>
      </c>
      <c r="D998" t="s">
        <v>2694</v>
      </c>
      <c r="E998" t="s">
        <v>2695</v>
      </c>
    </row>
    <row r="999" spans="1:5" x14ac:dyDescent="0.25">
      <c r="A999" t="s">
        <v>2696</v>
      </c>
      <c r="B999" t="s">
        <v>2697</v>
      </c>
      <c r="C999" t="s">
        <v>2698</v>
      </c>
      <c r="D999" t="s">
        <v>2699</v>
      </c>
      <c r="E999" t="s">
        <v>2700</v>
      </c>
    </row>
    <row r="1000" spans="1:5" x14ac:dyDescent="0.25">
      <c r="A1000" t="s">
        <v>2701</v>
      </c>
      <c r="B1000" t="s">
        <v>2702</v>
      </c>
      <c r="C1000" t="s">
        <v>2703</v>
      </c>
      <c r="D1000" t="s">
        <v>2704</v>
      </c>
      <c r="E1000" t="s">
        <v>2705</v>
      </c>
    </row>
    <row r="1001" spans="1:5" x14ac:dyDescent="0.25">
      <c r="A1001" t="s">
        <v>2706</v>
      </c>
      <c r="B1001" t="s">
        <v>2707</v>
      </c>
      <c r="C1001" t="s">
        <v>2708</v>
      </c>
      <c r="D1001" t="s">
        <v>2709</v>
      </c>
      <c r="E1001" t="s">
        <v>2710</v>
      </c>
    </row>
    <row r="1002" spans="1:5" x14ac:dyDescent="0.25">
      <c r="A1002" t="s">
        <v>2711</v>
      </c>
      <c r="B1002" t="s">
        <v>2712</v>
      </c>
      <c r="C1002" t="s">
        <v>2713</v>
      </c>
      <c r="D1002" t="s">
        <v>2714</v>
      </c>
      <c r="E1002" t="s">
        <v>2715</v>
      </c>
    </row>
    <row r="1003" spans="1:5" x14ac:dyDescent="0.25">
      <c r="A1003" t="s">
        <v>2716</v>
      </c>
      <c r="B1003" t="s">
        <v>2717</v>
      </c>
      <c r="C1003" t="s">
        <v>2718</v>
      </c>
      <c r="D1003" t="s">
        <v>2719</v>
      </c>
      <c r="E1003" t="s">
        <v>2720</v>
      </c>
    </row>
    <row r="1004" spans="1:5" x14ac:dyDescent="0.25">
      <c r="A1004" t="s">
        <v>2716</v>
      </c>
      <c r="B1004" t="s">
        <v>2721</v>
      </c>
      <c r="C1004" t="s">
        <v>2722</v>
      </c>
      <c r="D1004" t="s">
        <v>2723</v>
      </c>
      <c r="E1004" t="s">
        <v>2724</v>
      </c>
    </row>
    <row r="1005" spans="1:5" x14ac:dyDescent="0.25">
      <c r="A1005" t="s">
        <v>2716</v>
      </c>
      <c r="B1005" t="s">
        <v>2725</v>
      </c>
      <c r="C1005" t="s">
        <v>2726</v>
      </c>
      <c r="D1005" t="s">
        <v>2719</v>
      </c>
      <c r="E1005" t="s">
        <v>2727</v>
      </c>
    </row>
    <row r="1006" spans="1:5" x14ac:dyDescent="0.25">
      <c r="A1006" t="s">
        <v>2716</v>
      </c>
      <c r="B1006" t="s">
        <v>2728</v>
      </c>
      <c r="C1006" t="s">
        <v>2729</v>
      </c>
      <c r="D1006" t="s">
        <v>2730</v>
      </c>
      <c r="E1006" t="s">
        <v>2731</v>
      </c>
    </row>
    <row r="1007" spans="1:5" x14ac:dyDescent="0.25">
      <c r="A1007" t="s">
        <v>193</v>
      </c>
      <c r="B1007" t="s">
        <v>2732</v>
      </c>
      <c r="C1007" t="s">
        <v>2733</v>
      </c>
      <c r="D1007" t="s">
        <v>2734</v>
      </c>
      <c r="E1007" t="s">
        <v>2735</v>
      </c>
    </row>
    <row r="1008" spans="1:5" x14ac:dyDescent="0.25">
      <c r="A1008" t="s">
        <v>2736</v>
      </c>
      <c r="B1008" t="s">
        <v>2737</v>
      </c>
      <c r="C1008" t="s">
        <v>2738</v>
      </c>
      <c r="D1008" t="s">
        <v>2739</v>
      </c>
      <c r="E1008" t="s">
        <v>2740</v>
      </c>
    </row>
    <row r="1009" spans="1:5" x14ac:dyDescent="0.25">
      <c r="A1009" t="s">
        <v>2741</v>
      </c>
      <c r="B1009" t="s">
        <v>2742</v>
      </c>
      <c r="C1009" t="s">
        <v>2743</v>
      </c>
      <c r="D1009" t="s">
        <v>2744</v>
      </c>
      <c r="E1009" t="s">
        <v>2745</v>
      </c>
    </row>
    <row r="1010" spans="1:5" x14ac:dyDescent="0.25">
      <c r="A1010" t="s">
        <v>2746</v>
      </c>
      <c r="B1010" t="s">
        <v>2747</v>
      </c>
      <c r="C1010" t="s">
        <v>2748</v>
      </c>
      <c r="D1010" t="s">
        <v>2749</v>
      </c>
      <c r="E1010" t="s">
        <v>2750</v>
      </c>
    </row>
    <row r="1011" spans="1:5" x14ac:dyDescent="0.25">
      <c r="A1011" t="s">
        <v>2751</v>
      </c>
      <c r="B1011" t="s">
        <v>2752</v>
      </c>
      <c r="C1011" t="s">
        <v>2753</v>
      </c>
      <c r="D1011" t="s">
        <v>2754</v>
      </c>
      <c r="E1011" t="s">
        <v>2755</v>
      </c>
    </row>
    <row r="1012" spans="1:5" x14ac:dyDescent="0.25">
      <c r="A1012" t="s">
        <v>2756</v>
      </c>
      <c r="B1012" t="s">
        <v>2757</v>
      </c>
      <c r="C1012" t="s">
        <v>2758</v>
      </c>
      <c r="D1012" t="s">
        <v>2759</v>
      </c>
      <c r="E1012" t="s">
        <v>2760</v>
      </c>
    </row>
    <row r="1013" spans="1:5" x14ac:dyDescent="0.25">
      <c r="A1013" t="s">
        <v>2761</v>
      </c>
      <c r="B1013" t="s">
        <v>2762</v>
      </c>
      <c r="C1013" t="s">
        <v>2763</v>
      </c>
      <c r="D1013" t="s">
        <v>2764</v>
      </c>
      <c r="E1013" t="s">
        <v>2765</v>
      </c>
    </row>
    <row r="1015" spans="1:5" x14ac:dyDescent="0.25">
      <c r="A1015" t="s">
        <v>304</v>
      </c>
      <c r="B1015" t="s">
        <v>305</v>
      </c>
      <c r="C1015" t="s">
        <v>306</v>
      </c>
      <c r="D1015" t="s">
        <v>307</v>
      </c>
    </row>
    <row r="1016" spans="1:5" x14ac:dyDescent="0.25">
      <c r="A1016" t="s">
        <v>86</v>
      </c>
      <c r="B1016" t="s">
        <v>87</v>
      </c>
      <c r="C1016" t="s">
        <v>88</v>
      </c>
      <c r="D1016" t="s">
        <v>89</v>
      </c>
      <c r="E1016" t="s">
        <v>1083</v>
      </c>
    </row>
    <row r="1017" spans="1:5" x14ac:dyDescent="0.25">
      <c r="A1017" t="s">
        <v>91</v>
      </c>
      <c r="C1017" t="s">
        <v>92</v>
      </c>
      <c r="E1017" t="s">
        <v>93</v>
      </c>
    </row>
    <row r="1018" spans="1:5" x14ac:dyDescent="0.25">
      <c r="A1018" t="s">
        <v>1413</v>
      </c>
      <c r="B1018" t="s">
        <v>1414</v>
      </c>
      <c r="C1018" t="s">
        <v>1415</v>
      </c>
      <c r="E1018" t="s">
        <v>97</v>
      </c>
    </row>
    <row r="1019" spans="1:5" x14ac:dyDescent="0.25">
      <c r="C1019" t="s">
        <v>1785</v>
      </c>
      <c r="D1019" t="s">
        <v>99</v>
      </c>
    </row>
    <row r="1025" spans="1:5" x14ac:dyDescent="0.25">
      <c r="A1025" t="s">
        <v>101</v>
      </c>
      <c r="B1025" t="s">
        <v>102</v>
      </c>
      <c r="C1025" t="s">
        <v>103</v>
      </c>
      <c r="D1025" t="s">
        <v>104</v>
      </c>
      <c r="E1025" t="s">
        <v>105</v>
      </c>
    </row>
    <row r="1026" spans="1:5" x14ac:dyDescent="0.25">
      <c r="A1026" t="s">
        <v>2766</v>
      </c>
      <c r="B1026" t="s">
        <v>2767</v>
      </c>
      <c r="C1026" t="s">
        <v>2768</v>
      </c>
      <c r="D1026" t="s">
        <v>2769</v>
      </c>
      <c r="E1026" t="s">
        <v>2770</v>
      </c>
    </row>
    <row r="1027" spans="1:5" x14ac:dyDescent="0.25">
      <c r="A1027" t="s">
        <v>2771</v>
      </c>
      <c r="B1027" s="2">
        <v>4.5647065805245598E+21</v>
      </c>
      <c r="C1027">
        <v>52456492</v>
      </c>
    </row>
    <row r="1028" spans="1:5" x14ac:dyDescent="0.25">
      <c r="A1028" t="s">
        <v>2772</v>
      </c>
      <c r="B1028" t="s">
        <v>2773</v>
      </c>
      <c r="C1028" t="s">
        <v>2774</v>
      </c>
      <c r="D1028" t="s">
        <v>2775</v>
      </c>
      <c r="E1028" t="s">
        <v>2776</v>
      </c>
    </row>
    <row r="1029" spans="1:5" x14ac:dyDescent="0.25">
      <c r="A1029" t="s">
        <v>2777</v>
      </c>
      <c r="B1029" t="s">
        <v>2778</v>
      </c>
      <c r="C1029" t="s">
        <v>2779</v>
      </c>
      <c r="D1029" t="s">
        <v>2780</v>
      </c>
      <c r="E1029" t="s">
        <v>2292</v>
      </c>
    </row>
    <row r="1030" spans="1:5" x14ac:dyDescent="0.25">
      <c r="A1030" t="s">
        <v>2781</v>
      </c>
      <c r="B1030" t="s">
        <v>2782</v>
      </c>
      <c r="C1030" t="s">
        <v>2783</v>
      </c>
      <c r="D1030" t="s">
        <v>2784</v>
      </c>
      <c r="E1030" t="s">
        <v>2785</v>
      </c>
    </row>
    <row r="1031" spans="1:5" x14ac:dyDescent="0.25">
      <c r="A1031" t="s">
        <v>2786</v>
      </c>
      <c r="B1031">
        <v>22471</v>
      </c>
    </row>
    <row r="1032" spans="1:5" x14ac:dyDescent="0.25">
      <c r="A1032" t="s">
        <v>2781</v>
      </c>
      <c r="B1032" t="s">
        <v>2787</v>
      </c>
      <c r="C1032" t="s">
        <v>2788</v>
      </c>
      <c r="D1032" t="s">
        <v>2789</v>
      </c>
      <c r="E1032" t="s">
        <v>2790</v>
      </c>
    </row>
    <row r="1033" spans="1:5" x14ac:dyDescent="0.25">
      <c r="A1033" t="s">
        <v>2791</v>
      </c>
      <c r="B1033" t="s">
        <v>2792</v>
      </c>
      <c r="C1033" t="s">
        <v>2793</v>
      </c>
      <c r="D1033" t="s">
        <v>2794</v>
      </c>
      <c r="E1033" t="s">
        <v>2795</v>
      </c>
    </row>
    <row r="1034" spans="1:5" x14ac:dyDescent="0.25">
      <c r="A1034" t="s">
        <v>2796</v>
      </c>
      <c r="B1034" t="s">
        <v>2797</v>
      </c>
      <c r="C1034" t="s">
        <v>2798</v>
      </c>
      <c r="D1034" t="s">
        <v>2799</v>
      </c>
      <c r="E1034" t="s">
        <v>2800</v>
      </c>
    </row>
    <row r="1035" spans="1:5" x14ac:dyDescent="0.25">
      <c r="A1035" t="s">
        <v>2796</v>
      </c>
      <c r="B1035" t="s">
        <v>2801</v>
      </c>
      <c r="C1035" t="s">
        <v>2802</v>
      </c>
      <c r="D1035" t="s">
        <v>2803</v>
      </c>
      <c r="E1035" t="s">
        <v>2804</v>
      </c>
    </row>
    <row r="1036" spans="1:5" x14ac:dyDescent="0.25">
      <c r="A1036" t="s">
        <v>2805</v>
      </c>
      <c r="B1036" t="s">
        <v>2806</v>
      </c>
      <c r="C1036" t="s">
        <v>2807</v>
      </c>
      <c r="D1036" t="s">
        <v>2808</v>
      </c>
      <c r="E1036" t="s">
        <v>2809</v>
      </c>
    </row>
    <row r="1037" spans="1:5" x14ac:dyDescent="0.25">
      <c r="A1037" t="s">
        <v>2805</v>
      </c>
      <c r="B1037" t="s">
        <v>2810</v>
      </c>
      <c r="C1037" t="s">
        <v>2811</v>
      </c>
      <c r="D1037" t="s">
        <v>2812</v>
      </c>
      <c r="E1037" t="s">
        <v>2813</v>
      </c>
    </row>
    <row r="1038" spans="1:5" x14ac:dyDescent="0.25">
      <c r="A1038" t="s">
        <v>2814</v>
      </c>
      <c r="B1038" t="s">
        <v>2815</v>
      </c>
      <c r="C1038" t="s">
        <v>2816</v>
      </c>
      <c r="D1038" t="s">
        <v>2817</v>
      </c>
      <c r="E1038" t="s">
        <v>2818</v>
      </c>
    </row>
    <row r="1039" spans="1:5" x14ac:dyDescent="0.25">
      <c r="A1039" t="s">
        <v>2819</v>
      </c>
      <c r="B1039" t="s">
        <v>2820</v>
      </c>
      <c r="C1039" t="s">
        <v>2821</v>
      </c>
      <c r="D1039" t="s">
        <v>2822</v>
      </c>
      <c r="E1039" t="s">
        <v>2823</v>
      </c>
    </row>
    <row r="1040" spans="1:5" x14ac:dyDescent="0.25">
      <c r="A1040" t="s">
        <v>2824</v>
      </c>
      <c r="B1040" s="2">
        <v>8564660410008570</v>
      </c>
    </row>
    <row r="1041" spans="1:5" x14ac:dyDescent="0.25">
      <c r="A1041" t="s">
        <v>2825</v>
      </c>
      <c r="B1041" t="s">
        <v>2826</v>
      </c>
      <c r="C1041" t="s">
        <v>2827</v>
      </c>
      <c r="D1041" t="s">
        <v>2828</v>
      </c>
      <c r="E1041" t="s">
        <v>2829</v>
      </c>
    </row>
    <row r="1042" spans="1:5" x14ac:dyDescent="0.25">
      <c r="A1042" t="s">
        <v>2830</v>
      </c>
      <c r="B1042" t="s">
        <v>2831</v>
      </c>
      <c r="C1042" t="s">
        <v>2832</v>
      </c>
      <c r="D1042" t="s">
        <v>2833</v>
      </c>
      <c r="E1042" t="s">
        <v>2834</v>
      </c>
    </row>
    <row r="1043" spans="1:5" x14ac:dyDescent="0.25">
      <c r="A1043" t="s">
        <v>2835</v>
      </c>
      <c r="B1043" t="s">
        <v>2836</v>
      </c>
      <c r="C1043" t="s">
        <v>2837</v>
      </c>
      <c r="D1043" t="s">
        <v>2838</v>
      </c>
      <c r="E1043" t="s">
        <v>2839</v>
      </c>
    </row>
    <row r="1044" spans="1:5" x14ac:dyDescent="0.25">
      <c r="A1044" t="s">
        <v>2840</v>
      </c>
      <c r="B1044" t="s">
        <v>2841</v>
      </c>
      <c r="C1044" t="s">
        <v>2842</v>
      </c>
      <c r="D1044" t="s">
        <v>2843</v>
      </c>
      <c r="E1044" t="s">
        <v>2844</v>
      </c>
    </row>
    <row r="1045" spans="1:5" x14ac:dyDescent="0.25">
      <c r="A1045" t="s">
        <v>2845</v>
      </c>
      <c r="B1045" s="2">
        <v>8.2633266156582595E+21</v>
      </c>
      <c r="C1045">
        <v>65826354</v>
      </c>
    </row>
    <row r="1046" spans="1:5" x14ac:dyDescent="0.25">
      <c r="A1046" t="s">
        <v>2846</v>
      </c>
      <c r="B1046" t="s">
        <v>2847</v>
      </c>
      <c r="C1046" t="s">
        <v>2848</v>
      </c>
      <c r="D1046" t="s">
        <v>2849</v>
      </c>
      <c r="E1046" t="s">
        <v>2850</v>
      </c>
    </row>
    <row r="1047" spans="1:5" x14ac:dyDescent="0.25">
      <c r="A1047" t="s">
        <v>2851</v>
      </c>
      <c r="B1047" t="s">
        <v>2852</v>
      </c>
      <c r="C1047" t="s">
        <v>2853</v>
      </c>
      <c r="D1047" t="s">
        <v>2854</v>
      </c>
      <c r="E1047" t="s">
        <v>2855</v>
      </c>
    </row>
    <row r="1048" spans="1:5" x14ac:dyDescent="0.25">
      <c r="A1048" t="s">
        <v>2856</v>
      </c>
      <c r="B1048" t="s">
        <v>2857</v>
      </c>
      <c r="C1048" t="s">
        <v>2858</v>
      </c>
      <c r="D1048" t="s">
        <v>2859</v>
      </c>
      <c r="E1048" t="s">
        <v>2860</v>
      </c>
    </row>
    <row r="1049" spans="1:5" x14ac:dyDescent="0.25">
      <c r="A1049" t="s">
        <v>2861</v>
      </c>
      <c r="B1049" t="s">
        <v>2862</v>
      </c>
      <c r="C1049" t="s">
        <v>2863</v>
      </c>
      <c r="D1049" t="s">
        <v>2864</v>
      </c>
      <c r="E1049" t="s">
        <v>2865</v>
      </c>
    </row>
    <row r="1050" spans="1:5" x14ac:dyDescent="0.25">
      <c r="A1050" t="s">
        <v>2866</v>
      </c>
      <c r="B1050" t="s">
        <v>2867</v>
      </c>
      <c r="C1050" t="s">
        <v>2868</v>
      </c>
      <c r="D1050" t="s">
        <v>2869</v>
      </c>
      <c r="E1050" t="s">
        <v>2870</v>
      </c>
    </row>
    <row r="1051" spans="1:5" x14ac:dyDescent="0.25">
      <c r="A1051" t="s">
        <v>2866</v>
      </c>
      <c r="B1051" t="s">
        <v>2871</v>
      </c>
      <c r="C1051" t="s">
        <v>2872</v>
      </c>
      <c r="D1051" t="s">
        <v>2873</v>
      </c>
      <c r="E1051" t="s">
        <v>2874</v>
      </c>
    </row>
    <row r="1052" spans="1:5" x14ac:dyDescent="0.25">
      <c r="A1052" t="s">
        <v>2866</v>
      </c>
      <c r="B1052" t="s">
        <v>2875</v>
      </c>
      <c r="C1052" t="s">
        <v>2876</v>
      </c>
      <c r="D1052" t="s">
        <v>2877</v>
      </c>
      <c r="E1052" t="s">
        <v>2878</v>
      </c>
    </row>
    <row r="1053" spans="1:5" x14ac:dyDescent="0.25">
      <c r="A1053" t="s">
        <v>2866</v>
      </c>
      <c r="B1053" t="s">
        <v>2879</v>
      </c>
      <c r="C1053" t="s">
        <v>2880</v>
      </c>
      <c r="D1053" t="s">
        <v>2881</v>
      </c>
      <c r="E1053" t="s">
        <v>2882</v>
      </c>
    </row>
    <row r="1054" spans="1:5" x14ac:dyDescent="0.25">
      <c r="A1054" t="s">
        <v>2866</v>
      </c>
      <c r="B1054" t="s">
        <v>2883</v>
      </c>
      <c r="C1054" t="s">
        <v>2876</v>
      </c>
      <c r="D1054" t="s">
        <v>2884</v>
      </c>
      <c r="E1054" t="s">
        <v>2885</v>
      </c>
    </row>
    <row r="1055" spans="1:5" x14ac:dyDescent="0.25">
      <c r="A1055" t="s">
        <v>2866</v>
      </c>
      <c r="B1055" t="s">
        <v>2886</v>
      </c>
      <c r="C1055" t="s">
        <v>2872</v>
      </c>
      <c r="D1055" t="s">
        <v>2887</v>
      </c>
      <c r="E1055" t="s">
        <v>2888</v>
      </c>
    </row>
    <row r="1056" spans="1:5" x14ac:dyDescent="0.25">
      <c r="A1056" t="s">
        <v>2889</v>
      </c>
      <c r="B1056">
        <v>539609</v>
      </c>
    </row>
    <row r="1057" spans="1:5" x14ac:dyDescent="0.25">
      <c r="A1057" t="s">
        <v>2890</v>
      </c>
      <c r="B1057" t="s">
        <v>2891</v>
      </c>
      <c r="C1057" t="s">
        <v>2892</v>
      </c>
      <c r="D1057" t="s">
        <v>2893</v>
      </c>
      <c r="E1057" t="s">
        <v>2894</v>
      </c>
    </row>
    <row r="1058" spans="1:5" x14ac:dyDescent="0.25">
      <c r="A1058" t="s">
        <v>2895</v>
      </c>
      <c r="B1058" s="2">
        <v>6.8598466354668506E+17</v>
      </c>
    </row>
    <row r="1059" spans="1:5" x14ac:dyDescent="0.25">
      <c r="A1059" t="s">
        <v>2896</v>
      </c>
      <c r="B1059" t="s">
        <v>2897</v>
      </c>
      <c r="C1059" t="s">
        <v>2898</v>
      </c>
      <c r="D1059" t="s">
        <v>2899</v>
      </c>
      <c r="E1059" t="s">
        <v>2900</v>
      </c>
    </row>
    <row r="1060" spans="1:5" x14ac:dyDescent="0.25">
      <c r="A1060" t="s">
        <v>2901</v>
      </c>
      <c r="B1060" t="s">
        <v>2902</v>
      </c>
      <c r="C1060" t="s">
        <v>2903</v>
      </c>
      <c r="D1060" t="s">
        <v>2904</v>
      </c>
      <c r="E1060" t="s">
        <v>2905</v>
      </c>
    </row>
    <row r="1061" spans="1:5" x14ac:dyDescent="0.25">
      <c r="A1061" t="s">
        <v>2906</v>
      </c>
      <c r="B1061" t="s">
        <v>2907</v>
      </c>
      <c r="C1061" t="s">
        <v>2908</v>
      </c>
      <c r="D1061" t="s">
        <v>2909</v>
      </c>
      <c r="E1061" t="s">
        <v>2910</v>
      </c>
    </row>
    <row r="1062" spans="1:5" x14ac:dyDescent="0.25">
      <c r="A1062" t="s">
        <v>2906</v>
      </c>
      <c r="B1062" t="s">
        <v>2911</v>
      </c>
      <c r="C1062" t="s">
        <v>2908</v>
      </c>
      <c r="D1062" t="s">
        <v>2909</v>
      </c>
      <c r="E1062" t="s">
        <v>2910</v>
      </c>
    </row>
    <row r="1063" spans="1:5" x14ac:dyDescent="0.25">
      <c r="A1063" t="s">
        <v>2906</v>
      </c>
      <c r="B1063" t="s">
        <v>2912</v>
      </c>
      <c r="C1063" t="s">
        <v>2913</v>
      </c>
      <c r="D1063" t="s">
        <v>2914</v>
      </c>
      <c r="E1063" t="s">
        <v>2915</v>
      </c>
    </row>
    <row r="1064" spans="1:5" x14ac:dyDescent="0.25">
      <c r="A1064" t="s">
        <v>2906</v>
      </c>
      <c r="B1064" t="s">
        <v>2916</v>
      </c>
      <c r="C1064" t="s">
        <v>2917</v>
      </c>
      <c r="D1064" t="s">
        <v>2918</v>
      </c>
      <c r="E1064" t="s">
        <v>2919</v>
      </c>
    </row>
    <row r="1065" spans="1:5" x14ac:dyDescent="0.25">
      <c r="A1065" t="s">
        <v>2906</v>
      </c>
      <c r="B1065" t="s">
        <v>2920</v>
      </c>
      <c r="C1065" t="s">
        <v>2908</v>
      </c>
      <c r="D1065" t="s">
        <v>2921</v>
      </c>
      <c r="E1065" t="s">
        <v>2922</v>
      </c>
    </row>
    <row r="1066" spans="1:5" x14ac:dyDescent="0.25">
      <c r="A1066" t="s">
        <v>2923</v>
      </c>
      <c r="B1066" t="s">
        <v>2924</v>
      </c>
      <c r="C1066" t="s">
        <v>2925</v>
      </c>
      <c r="D1066" t="s">
        <v>2926</v>
      </c>
      <c r="E1066" t="s">
        <v>2927</v>
      </c>
    </row>
    <row r="1067" spans="1:5" x14ac:dyDescent="0.25">
      <c r="A1067" t="s">
        <v>86</v>
      </c>
      <c r="B1067" t="s">
        <v>87</v>
      </c>
      <c r="C1067" t="s">
        <v>88</v>
      </c>
      <c r="D1067" t="s">
        <v>89</v>
      </c>
      <c r="E1067" t="s">
        <v>1293</v>
      </c>
    </row>
    <row r="1068" spans="1:5" x14ac:dyDescent="0.25">
      <c r="A1068" t="s">
        <v>91</v>
      </c>
      <c r="C1068" t="s">
        <v>92</v>
      </c>
      <c r="E1068" t="s">
        <v>93</v>
      </c>
    </row>
    <row r="1069" spans="1:5" x14ac:dyDescent="0.25">
      <c r="A1069" t="s">
        <v>1413</v>
      </c>
      <c r="B1069" t="s">
        <v>1414</v>
      </c>
      <c r="C1069" t="s">
        <v>1415</v>
      </c>
      <c r="E1069" t="s">
        <v>97</v>
      </c>
    </row>
    <row r="1070" spans="1:5" x14ac:dyDescent="0.25">
      <c r="C1070" t="s">
        <v>1785</v>
      </c>
      <c r="D1070" t="s">
        <v>99</v>
      </c>
    </row>
    <row r="1076" spans="1:5" x14ac:dyDescent="0.25">
      <c r="A1076" t="s">
        <v>101</v>
      </c>
      <c r="B1076" t="s">
        <v>102</v>
      </c>
      <c r="C1076" t="s">
        <v>103</v>
      </c>
      <c r="D1076" t="s">
        <v>104</v>
      </c>
      <c r="E1076" t="s">
        <v>105</v>
      </c>
    </row>
    <row r="1077" spans="1:5" x14ac:dyDescent="0.25">
      <c r="A1077" t="s">
        <v>2928</v>
      </c>
      <c r="B1077" t="s">
        <v>2929</v>
      </c>
      <c r="C1077" t="s">
        <v>2930</v>
      </c>
      <c r="D1077" t="s">
        <v>2931</v>
      </c>
      <c r="E1077" t="s">
        <v>2932</v>
      </c>
    </row>
    <row r="1078" spans="1:5" x14ac:dyDescent="0.25">
      <c r="A1078" t="s">
        <v>2933</v>
      </c>
      <c r="B1078" t="s">
        <v>2934</v>
      </c>
      <c r="C1078" t="s">
        <v>2935</v>
      </c>
      <c r="D1078" t="s">
        <v>2936</v>
      </c>
      <c r="E1078" t="s">
        <v>2937</v>
      </c>
    </row>
    <row r="1079" spans="1:5" x14ac:dyDescent="0.25">
      <c r="A1079" t="s">
        <v>2938</v>
      </c>
      <c r="B1079" t="s">
        <v>2939</v>
      </c>
      <c r="C1079" t="s">
        <v>2940</v>
      </c>
      <c r="D1079" t="s">
        <v>2941</v>
      </c>
      <c r="E1079" t="s">
        <v>2942</v>
      </c>
    </row>
    <row r="1080" spans="1:5" x14ac:dyDescent="0.25">
      <c r="A1080" t="s">
        <v>2943</v>
      </c>
      <c r="B1080" t="s">
        <v>2944</v>
      </c>
      <c r="C1080" t="s">
        <v>2945</v>
      </c>
      <c r="D1080" t="s">
        <v>2946</v>
      </c>
      <c r="E1080" t="s">
        <v>2947</v>
      </c>
    </row>
    <row r="1081" spans="1:5" x14ac:dyDescent="0.25">
      <c r="A1081" t="s">
        <v>2943</v>
      </c>
      <c r="B1081" t="s">
        <v>2948</v>
      </c>
      <c r="C1081" t="s">
        <v>2945</v>
      </c>
      <c r="D1081" t="s">
        <v>2949</v>
      </c>
      <c r="E1081" t="s">
        <v>2950</v>
      </c>
    </row>
    <row r="1082" spans="1:5" x14ac:dyDescent="0.25">
      <c r="A1082" t="s">
        <v>2951</v>
      </c>
      <c r="B1082" t="s">
        <v>2952</v>
      </c>
      <c r="C1082" t="s">
        <v>2953</v>
      </c>
      <c r="D1082" t="s">
        <v>2954</v>
      </c>
      <c r="E1082" t="s">
        <v>2955</v>
      </c>
    </row>
    <row r="1083" spans="1:5" x14ac:dyDescent="0.25">
      <c r="A1083" t="s">
        <v>2956</v>
      </c>
      <c r="B1083" t="s">
        <v>2957</v>
      </c>
      <c r="C1083" t="s">
        <v>2958</v>
      </c>
      <c r="D1083" t="s">
        <v>2959</v>
      </c>
      <c r="E1083" t="s">
        <v>2960</v>
      </c>
    </row>
    <row r="1084" spans="1:5" x14ac:dyDescent="0.25">
      <c r="A1084" t="s">
        <v>2961</v>
      </c>
      <c r="B1084" t="s">
        <v>2962</v>
      </c>
      <c r="C1084" t="s">
        <v>2963</v>
      </c>
      <c r="D1084" t="s">
        <v>2964</v>
      </c>
      <c r="E1084" t="s">
        <v>2965</v>
      </c>
    </row>
    <row r="1085" spans="1:5" x14ac:dyDescent="0.25">
      <c r="A1085" t="s">
        <v>2961</v>
      </c>
      <c r="B1085" t="s">
        <v>2966</v>
      </c>
      <c r="C1085" t="s">
        <v>2967</v>
      </c>
      <c r="D1085" t="s">
        <v>2968</v>
      </c>
      <c r="E1085" t="s">
        <v>2969</v>
      </c>
    </row>
    <row r="1086" spans="1:5" x14ac:dyDescent="0.25">
      <c r="A1086" t="s">
        <v>2970</v>
      </c>
      <c r="B1086">
        <v>385005</v>
      </c>
    </row>
    <row r="1087" spans="1:5" x14ac:dyDescent="0.25">
      <c r="A1087" t="s">
        <v>2961</v>
      </c>
      <c r="B1087" t="s">
        <v>2971</v>
      </c>
      <c r="C1087" t="s">
        <v>2972</v>
      </c>
      <c r="D1087" t="s">
        <v>2973</v>
      </c>
      <c r="E1087" t="s">
        <v>2974</v>
      </c>
    </row>
    <row r="1088" spans="1:5" x14ac:dyDescent="0.25">
      <c r="A1088" t="s">
        <v>2970</v>
      </c>
      <c r="B1088">
        <v>385120</v>
      </c>
    </row>
    <row r="1089" spans="1:5" x14ac:dyDescent="0.25">
      <c r="A1089" t="s">
        <v>2961</v>
      </c>
      <c r="B1089" t="s">
        <v>2975</v>
      </c>
      <c r="C1089" t="s">
        <v>2976</v>
      </c>
      <c r="D1089" t="s">
        <v>2977</v>
      </c>
      <c r="E1089" t="s">
        <v>2978</v>
      </c>
    </row>
    <row r="1090" spans="1:5" x14ac:dyDescent="0.25">
      <c r="A1090" t="s">
        <v>2979</v>
      </c>
      <c r="B1090" t="s">
        <v>2980</v>
      </c>
      <c r="C1090" t="s">
        <v>2981</v>
      </c>
      <c r="D1090" t="s">
        <v>2982</v>
      </c>
      <c r="E1090" t="s">
        <v>2983</v>
      </c>
    </row>
    <row r="1091" spans="1:5" x14ac:dyDescent="0.25">
      <c r="A1091" t="s">
        <v>2979</v>
      </c>
      <c r="B1091" t="s">
        <v>2984</v>
      </c>
      <c r="C1091" t="s">
        <v>2985</v>
      </c>
      <c r="D1091" t="s">
        <v>2986</v>
      </c>
      <c r="E1091" t="s">
        <v>2987</v>
      </c>
    </row>
    <row r="1092" spans="1:5" x14ac:dyDescent="0.25">
      <c r="A1092" t="s">
        <v>2988</v>
      </c>
      <c r="B1092" t="s">
        <v>2989</v>
      </c>
      <c r="C1092" t="s">
        <v>2990</v>
      </c>
      <c r="D1092" t="s">
        <v>2991</v>
      </c>
      <c r="E1092" t="s">
        <v>2992</v>
      </c>
    </row>
    <row r="1093" spans="1:5" x14ac:dyDescent="0.25">
      <c r="A1093" t="s">
        <v>2993</v>
      </c>
      <c r="B1093" t="s">
        <v>2994</v>
      </c>
      <c r="C1093" t="s">
        <v>2995</v>
      </c>
      <c r="D1093" t="s">
        <v>2996</v>
      </c>
      <c r="E1093" t="s">
        <v>2997</v>
      </c>
    </row>
    <row r="1094" spans="1:5" x14ac:dyDescent="0.25">
      <c r="A1094" t="s">
        <v>2998</v>
      </c>
      <c r="B1094" t="s">
        <v>2999</v>
      </c>
      <c r="C1094" t="s">
        <v>3000</v>
      </c>
      <c r="D1094" t="s">
        <v>3001</v>
      </c>
      <c r="E1094" t="s">
        <v>3002</v>
      </c>
    </row>
    <row r="1095" spans="1:5" x14ac:dyDescent="0.25">
      <c r="A1095" t="s">
        <v>3003</v>
      </c>
      <c r="B1095" t="s">
        <v>3004</v>
      </c>
      <c r="C1095" t="s">
        <v>3005</v>
      </c>
      <c r="D1095" t="s">
        <v>3006</v>
      </c>
      <c r="E1095" t="s">
        <v>3007</v>
      </c>
    </row>
    <row r="1096" spans="1:5" x14ac:dyDescent="0.25">
      <c r="A1096" t="s">
        <v>3008</v>
      </c>
      <c r="B1096" t="s">
        <v>3009</v>
      </c>
      <c r="C1096" t="s">
        <v>3010</v>
      </c>
      <c r="D1096" t="s">
        <v>3011</v>
      </c>
      <c r="E1096" t="s">
        <v>3012</v>
      </c>
    </row>
    <row r="1097" spans="1:5" x14ac:dyDescent="0.25">
      <c r="A1097" t="s">
        <v>3013</v>
      </c>
      <c r="B1097" t="s">
        <v>3014</v>
      </c>
      <c r="C1097" t="s">
        <v>3015</v>
      </c>
      <c r="D1097" t="s">
        <v>3016</v>
      </c>
      <c r="E1097" t="s">
        <v>3017</v>
      </c>
    </row>
    <row r="1098" spans="1:5" x14ac:dyDescent="0.25">
      <c r="A1098" t="s">
        <v>3013</v>
      </c>
      <c r="B1098" t="s">
        <v>3018</v>
      </c>
      <c r="C1098" t="s">
        <v>3019</v>
      </c>
      <c r="D1098" t="s">
        <v>3020</v>
      </c>
      <c r="E1098" t="s">
        <v>3021</v>
      </c>
    </row>
    <row r="1099" spans="1:5" x14ac:dyDescent="0.25">
      <c r="A1099" t="s">
        <v>3022</v>
      </c>
      <c r="B1099" t="s">
        <v>3023</v>
      </c>
      <c r="C1099" t="s">
        <v>3024</v>
      </c>
      <c r="D1099" t="s">
        <v>3025</v>
      </c>
      <c r="E1099" t="s">
        <v>3026</v>
      </c>
    </row>
    <row r="1100" spans="1:5" x14ac:dyDescent="0.25">
      <c r="A1100" t="s">
        <v>3022</v>
      </c>
      <c r="B1100" t="s">
        <v>3027</v>
      </c>
      <c r="C1100" t="s">
        <v>3028</v>
      </c>
      <c r="D1100" t="s">
        <v>3029</v>
      </c>
      <c r="E1100" t="s">
        <v>3030</v>
      </c>
    </row>
    <row r="1101" spans="1:5" x14ac:dyDescent="0.25">
      <c r="A1101" t="s">
        <v>3022</v>
      </c>
      <c r="B1101" t="s">
        <v>3031</v>
      </c>
      <c r="C1101" t="s">
        <v>3032</v>
      </c>
      <c r="D1101" t="s">
        <v>3033</v>
      </c>
      <c r="E1101" t="s">
        <v>3034</v>
      </c>
    </row>
    <row r="1102" spans="1:5" x14ac:dyDescent="0.25">
      <c r="A1102" t="s">
        <v>3022</v>
      </c>
      <c r="B1102" t="s">
        <v>3035</v>
      </c>
      <c r="C1102" t="s">
        <v>3036</v>
      </c>
      <c r="D1102" t="s">
        <v>3037</v>
      </c>
      <c r="E1102" t="s">
        <v>3038</v>
      </c>
    </row>
    <row r="1103" spans="1:5" x14ac:dyDescent="0.25">
      <c r="A1103" t="s">
        <v>3039</v>
      </c>
      <c r="B1103" t="s">
        <v>3040</v>
      </c>
      <c r="C1103" t="s">
        <v>3041</v>
      </c>
      <c r="D1103" t="s">
        <v>3042</v>
      </c>
      <c r="E1103" t="s">
        <v>3043</v>
      </c>
    </row>
    <row r="1104" spans="1:5" x14ac:dyDescent="0.25">
      <c r="A1104" t="s">
        <v>3039</v>
      </c>
      <c r="B1104" t="s">
        <v>3044</v>
      </c>
      <c r="C1104" t="s">
        <v>3041</v>
      </c>
      <c r="D1104" t="s">
        <v>3045</v>
      </c>
      <c r="E1104" t="s">
        <v>3046</v>
      </c>
    </row>
    <row r="1105" spans="1:5" x14ac:dyDescent="0.25">
      <c r="A1105" t="s">
        <v>3039</v>
      </c>
      <c r="B1105" t="s">
        <v>3047</v>
      </c>
      <c r="C1105" t="s">
        <v>3041</v>
      </c>
      <c r="D1105" t="s">
        <v>3048</v>
      </c>
      <c r="E1105" t="s">
        <v>3046</v>
      </c>
    </row>
    <row r="1106" spans="1:5" x14ac:dyDescent="0.25">
      <c r="A1106" t="s">
        <v>3049</v>
      </c>
      <c r="B1106" t="s">
        <v>3050</v>
      </c>
      <c r="C1106" t="s">
        <v>3051</v>
      </c>
      <c r="D1106" t="s">
        <v>3052</v>
      </c>
      <c r="E1106" t="s">
        <v>3053</v>
      </c>
    </row>
    <row r="1107" spans="1:5" x14ac:dyDescent="0.25">
      <c r="A1107" t="s">
        <v>3054</v>
      </c>
      <c r="B1107" t="s">
        <v>3055</v>
      </c>
      <c r="C1107" t="s">
        <v>3056</v>
      </c>
      <c r="D1107" t="s">
        <v>3057</v>
      </c>
      <c r="E1107" t="s">
        <v>3058</v>
      </c>
    </row>
    <row r="1108" spans="1:5" x14ac:dyDescent="0.25">
      <c r="A1108" t="s">
        <v>3059</v>
      </c>
      <c r="B1108" t="s">
        <v>3060</v>
      </c>
      <c r="C1108" t="s">
        <v>3061</v>
      </c>
      <c r="D1108" t="s">
        <v>3062</v>
      </c>
      <c r="E1108" t="s">
        <v>3063</v>
      </c>
    </row>
    <row r="1109" spans="1:5" x14ac:dyDescent="0.25">
      <c r="A1109" t="s">
        <v>3064</v>
      </c>
      <c r="B1109" t="s">
        <v>3065</v>
      </c>
      <c r="C1109" t="s">
        <v>3066</v>
      </c>
      <c r="D1109" t="s">
        <v>3067</v>
      </c>
      <c r="E1109" t="s">
        <v>3068</v>
      </c>
    </row>
    <row r="1110" spans="1:5" x14ac:dyDescent="0.25">
      <c r="A1110" t="s">
        <v>3069</v>
      </c>
      <c r="B1110" t="s">
        <v>3070</v>
      </c>
      <c r="C1110" t="s">
        <v>3066</v>
      </c>
      <c r="D1110" t="s">
        <v>3067</v>
      </c>
      <c r="E1110" t="s">
        <v>3071</v>
      </c>
    </row>
    <row r="1111" spans="1:5" x14ac:dyDescent="0.25">
      <c r="A1111" t="s">
        <v>3069</v>
      </c>
      <c r="B1111" t="s">
        <v>3072</v>
      </c>
      <c r="C1111" t="s">
        <v>3066</v>
      </c>
      <c r="D1111" t="s">
        <v>3067</v>
      </c>
      <c r="E1111" t="s">
        <v>3073</v>
      </c>
    </row>
    <row r="1112" spans="1:5" x14ac:dyDescent="0.25">
      <c r="A1112" t="s">
        <v>3074</v>
      </c>
      <c r="B1112" t="s">
        <v>3075</v>
      </c>
      <c r="C1112" t="s">
        <v>3076</v>
      </c>
      <c r="D1112" t="s">
        <v>3067</v>
      </c>
      <c r="E1112" t="s">
        <v>3077</v>
      </c>
    </row>
    <row r="1113" spans="1:5" x14ac:dyDescent="0.25">
      <c r="A1113" t="s">
        <v>3078</v>
      </c>
      <c r="B1113" t="s">
        <v>3079</v>
      </c>
      <c r="C1113" t="s">
        <v>3080</v>
      </c>
      <c r="D1113" t="s">
        <v>3081</v>
      </c>
      <c r="E1113" t="s">
        <v>3082</v>
      </c>
    </row>
    <row r="1114" spans="1:5" x14ac:dyDescent="0.25">
      <c r="A1114" t="s">
        <v>3083</v>
      </c>
      <c r="B1114" t="s">
        <v>3084</v>
      </c>
      <c r="C1114" t="s">
        <v>3085</v>
      </c>
      <c r="D1114" t="s">
        <v>3086</v>
      </c>
      <c r="E1114" t="s">
        <v>3087</v>
      </c>
    </row>
    <row r="1115" spans="1:5" x14ac:dyDescent="0.25">
      <c r="A1115" t="s">
        <v>3088</v>
      </c>
      <c r="B1115" t="s">
        <v>3089</v>
      </c>
      <c r="C1115" t="s">
        <v>3090</v>
      </c>
      <c r="D1115" t="s">
        <v>3091</v>
      </c>
      <c r="E1115" t="s">
        <v>3092</v>
      </c>
    </row>
    <row r="1116" spans="1:5" x14ac:dyDescent="0.25">
      <c r="A1116" t="s">
        <v>3088</v>
      </c>
      <c r="B1116" t="s">
        <v>3093</v>
      </c>
      <c r="C1116" t="s">
        <v>3094</v>
      </c>
      <c r="D1116" t="s">
        <v>3095</v>
      </c>
      <c r="E1116" t="s">
        <v>3096</v>
      </c>
    </row>
    <row r="1117" spans="1:5" x14ac:dyDescent="0.25">
      <c r="A1117" t="s">
        <v>3088</v>
      </c>
      <c r="B1117" t="s">
        <v>3097</v>
      </c>
      <c r="C1117" t="s">
        <v>3098</v>
      </c>
      <c r="D1117" t="s">
        <v>3099</v>
      </c>
      <c r="E1117" t="s">
        <v>3100</v>
      </c>
    </row>
    <row r="1118" spans="1:5" x14ac:dyDescent="0.25">
      <c r="A1118" t="s">
        <v>3088</v>
      </c>
      <c r="B1118" t="s">
        <v>3101</v>
      </c>
      <c r="C1118" t="s">
        <v>3102</v>
      </c>
      <c r="D1118" t="s">
        <v>3103</v>
      </c>
      <c r="E1118" t="s">
        <v>3104</v>
      </c>
    </row>
    <row r="1119" spans="1:5" x14ac:dyDescent="0.25">
      <c r="A1119" t="s">
        <v>3088</v>
      </c>
      <c r="B1119" t="s">
        <v>3105</v>
      </c>
      <c r="C1119" t="s">
        <v>3106</v>
      </c>
      <c r="D1119" t="s">
        <v>3107</v>
      </c>
      <c r="E1119" t="s">
        <v>3108</v>
      </c>
    </row>
    <row r="1120" spans="1:5" x14ac:dyDescent="0.25">
      <c r="A1120" t="s">
        <v>3088</v>
      </c>
      <c r="B1120" t="s">
        <v>3109</v>
      </c>
      <c r="C1120" t="s">
        <v>3110</v>
      </c>
      <c r="D1120" t="s">
        <v>3111</v>
      </c>
      <c r="E1120" t="s">
        <v>3112</v>
      </c>
    </row>
    <row r="1121" spans="1:5" x14ac:dyDescent="0.25">
      <c r="A1121" t="s">
        <v>3088</v>
      </c>
      <c r="B1121" t="s">
        <v>3113</v>
      </c>
      <c r="C1121" t="s">
        <v>3098</v>
      </c>
      <c r="D1121" t="s">
        <v>3114</v>
      </c>
      <c r="E1121" t="s">
        <v>3115</v>
      </c>
    </row>
    <row r="1122" spans="1:5" x14ac:dyDescent="0.25">
      <c r="A1122" t="s">
        <v>86</v>
      </c>
      <c r="B1122" t="s">
        <v>87</v>
      </c>
      <c r="C1122" t="s">
        <v>88</v>
      </c>
      <c r="D1122" t="s">
        <v>89</v>
      </c>
      <c r="E1122" t="s">
        <v>1308</v>
      </c>
    </row>
    <row r="1123" spans="1:5" x14ac:dyDescent="0.25">
      <c r="A1123" t="s">
        <v>91</v>
      </c>
      <c r="C1123" t="s">
        <v>92</v>
      </c>
      <c r="E1123" t="s">
        <v>93</v>
      </c>
    </row>
    <row r="1124" spans="1:5" x14ac:dyDescent="0.25">
      <c r="A1124" t="s">
        <v>1413</v>
      </c>
      <c r="B1124" t="s">
        <v>1414</v>
      </c>
      <c r="C1124" t="s">
        <v>1415</v>
      </c>
      <c r="E1124" t="s">
        <v>97</v>
      </c>
    </row>
    <row r="1125" spans="1:5" x14ac:dyDescent="0.25">
      <c r="C1125" t="s">
        <v>1785</v>
      </c>
      <c r="D1125" t="s">
        <v>99</v>
      </c>
    </row>
    <row r="1131" spans="1:5" x14ac:dyDescent="0.25">
      <c r="A1131" t="s">
        <v>101</v>
      </c>
      <c r="B1131" t="s">
        <v>102</v>
      </c>
      <c r="C1131" t="s">
        <v>103</v>
      </c>
      <c r="D1131" t="s">
        <v>104</v>
      </c>
      <c r="E1131" t="s">
        <v>105</v>
      </c>
    </row>
    <row r="1132" spans="1:5" x14ac:dyDescent="0.25">
      <c r="A1132" t="s">
        <v>3116</v>
      </c>
      <c r="B1132" t="s">
        <v>3117</v>
      </c>
      <c r="C1132" t="s">
        <v>3118</v>
      </c>
      <c r="D1132" t="s">
        <v>3119</v>
      </c>
      <c r="E1132" t="s">
        <v>3120</v>
      </c>
    </row>
    <row r="1133" spans="1:5" x14ac:dyDescent="0.25">
      <c r="A1133" t="s">
        <v>3116</v>
      </c>
      <c r="B1133" t="s">
        <v>3121</v>
      </c>
      <c r="C1133" t="s">
        <v>3122</v>
      </c>
      <c r="D1133" t="s">
        <v>3123</v>
      </c>
      <c r="E1133" t="s">
        <v>3124</v>
      </c>
    </row>
    <row r="1134" spans="1:5" x14ac:dyDescent="0.25">
      <c r="A1134" t="s">
        <v>3125</v>
      </c>
      <c r="B1134">
        <v>307304</v>
      </c>
    </row>
    <row r="1135" spans="1:5" x14ac:dyDescent="0.25">
      <c r="A1135" t="s">
        <v>3126</v>
      </c>
      <c r="B1135" t="s">
        <v>3127</v>
      </c>
      <c r="C1135" t="s">
        <v>3128</v>
      </c>
      <c r="D1135" t="s">
        <v>3129</v>
      </c>
      <c r="E1135" t="s">
        <v>3130</v>
      </c>
    </row>
    <row r="1136" spans="1:5" x14ac:dyDescent="0.25">
      <c r="A1136" t="s">
        <v>3131</v>
      </c>
      <c r="B1136" t="s">
        <v>3132</v>
      </c>
      <c r="C1136" t="s">
        <v>3133</v>
      </c>
      <c r="D1136" t="s">
        <v>3134</v>
      </c>
      <c r="E1136" t="s">
        <v>3135</v>
      </c>
    </row>
    <row r="1137" spans="1:5" x14ac:dyDescent="0.25">
      <c r="A1137" t="s">
        <v>3136</v>
      </c>
      <c r="B1137" t="s">
        <v>3137</v>
      </c>
      <c r="C1137" t="s">
        <v>3138</v>
      </c>
      <c r="D1137" t="s">
        <v>3139</v>
      </c>
      <c r="E1137" t="s">
        <v>3140</v>
      </c>
    </row>
    <row r="1138" spans="1:5" x14ac:dyDescent="0.25">
      <c r="A1138" t="s">
        <v>3141</v>
      </c>
      <c r="B1138" t="s">
        <v>3142</v>
      </c>
      <c r="C1138" t="s">
        <v>3143</v>
      </c>
      <c r="D1138" t="s">
        <v>3144</v>
      </c>
      <c r="E1138" t="s">
        <v>3145</v>
      </c>
    </row>
    <row r="1139" spans="1:5" x14ac:dyDescent="0.25">
      <c r="A1139" t="s">
        <v>3146</v>
      </c>
      <c r="B1139" t="s">
        <v>3147</v>
      </c>
      <c r="C1139" t="s">
        <v>3148</v>
      </c>
      <c r="D1139" t="s">
        <v>3149</v>
      </c>
      <c r="E1139" t="s">
        <v>3150</v>
      </c>
    </row>
    <row r="1140" spans="1:5" x14ac:dyDescent="0.25">
      <c r="A1140" t="s">
        <v>3151</v>
      </c>
      <c r="B1140" t="s">
        <v>3152</v>
      </c>
      <c r="C1140" t="s">
        <v>3153</v>
      </c>
      <c r="D1140" t="s">
        <v>3154</v>
      </c>
      <c r="E1140" t="s">
        <v>3155</v>
      </c>
    </row>
    <row r="1141" spans="1:5" x14ac:dyDescent="0.25">
      <c r="A1141" t="s">
        <v>3156</v>
      </c>
      <c r="B1141" t="s">
        <v>3157</v>
      </c>
      <c r="C1141" t="s">
        <v>3158</v>
      </c>
      <c r="D1141" t="s">
        <v>3159</v>
      </c>
      <c r="E1141" t="s">
        <v>3160</v>
      </c>
    </row>
    <row r="1142" spans="1:5" x14ac:dyDescent="0.25">
      <c r="A1142" t="s">
        <v>3161</v>
      </c>
      <c r="B1142" t="s">
        <v>3162</v>
      </c>
      <c r="C1142" t="s">
        <v>3163</v>
      </c>
      <c r="D1142" t="s">
        <v>3164</v>
      </c>
      <c r="E1142" t="s">
        <v>3165</v>
      </c>
    </row>
    <row r="1143" spans="1:5" x14ac:dyDescent="0.25">
      <c r="A1143" t="s">
        <v>3161</v>
      </c>
      <c r="B1143" t="s">
        <v>3166</v>
      </c>
      <c r="C1143" t="s">
        <v>3167</v>
      </c>
      <c r="D1143" t="s">
        <v>3168</v>
      </c>
      <c r="E1143" t="s">
        <v>3169</v>
      </c>
    </row>
    <row r="1144" spans="1:5" x14ac:dyDescent="0.25">
      <c r="A1144" t="s">
        <v>3161</v>
      </c>
      <c r="B1144" t="s">
        <v>3170</v>
      </c>
      <c r="C1144" t="s">
        <v>3171</v>
      </c>
      <c r="D1144" t="s">
        <v>3172</v>
      </c>
      <c r="E1144" t="s">
        <v>3173</v>
      </c>
    </row>
    <row r="1145" spans="1:5" x14ac:dyDescent="0.25">
      <c r="A1145" t="s">
        <v>3161</v>
      </c>
      <c r="B1145" t="s">
        <v>3174</v>
      </c>
      <c r="C1145" t="s">
        <v>3175</v>
      </c>
      <c r="D1145" t="s">
        <v>3176</v>
      </c>
      <c r="E1145" t="s">
        <v>3177</v>
      </c>
    </row>
    <row r="1146" spans="1:5" x14ac:dyDescent="0.25">
      <c r="A1146" t="s">
        <v>3161</v>
      </c>
      <c r="B1146" t="s">
        <v>3178</v>
      </c>
      <c r="C1146" t="s">
        <v>3179</v>
      </c>
      <c r="D1146" t="s">
        <v>3180</v>
      </c>
      <c r="E1146" t="s">
        <v>3181</v>
      </c>
    </row>
    <row r="1147" spans="1:5" x14ac:dyDescent="0.25">
      <c r="A1147" t="s">
        <v>3161</v>
      </c>
      <c r="B1147" t="s">
        <v>3182</v>
      </c>
      <c r="C1147" t="s">
        <v>3183</v>
      </c>
      <c r="D1147" t="s">
        <v>3184</v>
      </c>
      <c r="E1147" t="s">
        <v>3185</v>
      </c>
    </row>
    <row r="1148" spans="1:5" x14ac:dyDescent="0.25">
      <c r="A1148" t="s">
        <v>3186</v>
      </c>
      <c r="B1148" t="s">
        <v>3187</v>
      </c>
      <c r="C1148" t="s">
        <v>3188</v>
      </c>
      <c r="D1148" t="s">
        <v>3189</v>
      </c>
      <c r="E1148" t="s">
        <v>3190</v>
      </c>
    </row>
    <row r="1149" spans="1:5" x14ac:dyDescent="0.25">
      <c r="A1149" t="s">
        <v>3191</v>
      </c>
      <c r="B1149">
        <v>67370</v>
      </c>
    </row>
    <row r="1150" spans="1:5" x14ac:dyDescent="0.25">
      <c r="A1150" t="s">
        <v>3192</v>
      </c>
      <c r="B1150" t="s">
        <v>3193</v>
      </c>
      <c r="C1150" t="s">
        <v>3194</v>
      </c>
      <c r="D1150" t="s">
        <v>3195</v>
      </c>
      <c r="E1150" t="s">
        <v>3196</v>
      </c>
    </row>
    <row r="1151" spans="1:5" x14ac:dyDescent="0.25">
      <c r="A1151" t="s">
        <v>3197</v>
      </c>
      <c r="B1151" t="s">
        <v>3198</v>
      </c>
      <c r="C1151" t="s">
        <v>3199</v>
      </c>
      <c r="D1151" t="s">
        <v>3200</v>
      </c>
      <c r="E1151" t="s">
        <v>3201</v>
      </c>
    </row>
    <row r="1152" spans="1:5" x14ac:dyDescent="0.25">
      <c r="A1152" t="s">
        <v>3202</v>
      </c>
      <c r="B1152" t="s">
        <v>3203</v>
      </c>
      <c r="C1152" t="s">
        <v>3204</v>
      </c>
      <c r="D1152" t="s">
        <v>3205</v>
      </c>
      <c r="E1152" t="s">
        <v>3206</v>
      </c>
    </row>
    <row r="1153" spans="1:5" x14ac:dyDescent="0.25">
      <c r="A1153" t="s">
        <v>3207</v>
      </c>
      <c r="B1153" t="s">
        <v>3208</v>
      </c>
      <c r="C1153" t="s">
        <v>3209</v>
      </c>
      <c r="D1153" t="s">
        <v>3210</v>
      </c>
      <c r="E1153" t="s">
        <v>3211</v>
      </c>
    </row>
    <row r="1154" spans="1:5" x14ac:dyDescent="0.25">
      <c r="A1154" t="s">
        <v>3207</v>
      </c>
      <c r="B1154" t="s">
        <v>3212</v>
      </c>
      <c r="C1154" t="s">
        <v>3213</v>
      </c>
      <c r="D1154" t="s">
        <v>3214</v>
      </c>
      <c r="E1154" t="s">
        <v>3215</v>
      </c>
    </row>
    <row r="1155" spans="1:5" x14ac:dyDescent="0.25">
      <c r="A1155" t="s">
        <v>3216</v>
      </c>
      <c r="B1155">
        <v>184272</v>
      </c>
    </row>
    <row r="1156" spans="1:5" x14ac:dyDescent="0.25">
      <c r="A1156" t="s">
        <v>3217</v>
      </c>
      <c r="B1156" t="s">
        <v>3218</v>
      </c>
      <c r="C1156" t="s">
        <v>3219</v>
      </c>
      <c r="D1156" t="s">
        <v>3220</v>
      </c>
      <c r="E1156" t="s">
        <v>2378</v>
      </c>
    </row>
    <row r="1157" spans="1:5" x14ac:dyDescent="0.25">
      <c r="A1157" t="s">
        <v>3221</v>
      </c>
      <c r="B1157" t="s">
        <v>3222</v>
      </c>
      <c r="C1157" t="s">
        <v>3223</v>
      </c>
      <c r="D1157" t="s">
        <v>3224</v>
      </c>
      <c r="E1157" t="s">
        <v>3225</v>
      </c>
    </row>
    <row r="1158" spans="1:5" x14ac:dyDescent="0.25">
      <c r="A1158" t="s">
        <v>3221</v>
      </c>
      <c r="B1158" t="s">
        <v>3226</v>
      </c>
      <c r="C1158" t="s">
        <v>3227</v>
      </c>
      <c r="D1158" t="s">
        <v>2218</v>
      </c>
      <c r="E1158" t="s">
        <v>3228</v>
      </c>
    </row>
    <row r="1159" spans="1:5" x14ac:dyDescent="0.25">
      <c r="A1159" t="s">
        <v>3221</v>
      </c>
      <c r="B1159" t="s">
        <v>3229</v>
      </c>
      <c r="C1159" t="s">
        <v>3230</v>
      </c>
      <c r="D1159" t="s">
        <v>3231</v>
      </c>
      <c r="E1159" t="s">
        <v>3232</v>
      </c>
    </row>
    <row r="1160" spans="1:5" x14ac:dyDescent="0.25">
      <c r="A1160" t="s">
        <v>3233</v>
      </c>
      <c r="B1160" t="s">
        <v>3234</v>
      </c>
      <c r="C1160" t="s">
        <v>3235</v>
      </c>
      <c r="D1160" t="s">
        <v>3236</v>
      </c>
      <c r="E1160" t="s">
        <v>3237</v>
      </c>
    </row>
    <row r="1161" spans="1:5" x14ac:dyDescent="0.25">
      <c r="A1161" t="s">
        <v>3238</v>
      </c>
      <c r="B1161" t="s">
        <v>3239</v>
      </c>
      <c r="C1161" t="s">
        <v>3240</v>
      </c>
      <c r="D1161" t="s">
        <v>3241</v>
      </c>
      <c r="E1161" t="s">
        <v>3242</v>
      </c>
    </row>
    <row r="1162" spans="1:5" x14ac:dyDescent="0.25">
      <c r="A1162" t="s">
        <v>3243</v>
      </c>
      <c r="B1162" t="s">
        <v>3244</v>
      </c>
      <c r="C1162" t="s">
        <v>3245</v>
      </c>
      <c r="D1162" t="s">
        <v>3246</v>
      </c>
      <c r="E1162" t="s">
        <v>3247</v>
      </c>
    </row>
    <row r="1163" spans="1:5" x14ac:dyDescent="0.25">
      <c r="A1163" t="s">
        <v>3248</v>
      </c>
      <c r="B1163" t="s">
        <v>3249</v>
      </c>
      <c r="C1163" t="s">
        <v>3250</v>
      </c>
      <c r="D1163" t="s">
        <v>3251</v>
      </c>
      <c r="E1163" t="s">
        <v>3252</v>
      </c>
    </row>
    <row r="1164" spans="1:5" x14ac:dyDescent="0.25">
      <c r="A1164" t="s">
        <v>3253</v>
      </c>
      <c r="B1164" t="s">
        <v>3254</v>
      </c>
      <c r="C1164" t="s">
        <v>3255</v>
      </c>
      <c r="D1164" t="s">
        <v>3256</v>
      </c>
      <c r="E1164" t="s">
        <v>3257</v>
      </c>
    </row>
    <row r="1165" spans="1:5" x14ac:dyDescent="0.25">
      <c r="A1165" t="s">
        <v>3258</v>
      </c>
      <c r="B1165" t="s">
        <v>3259</v>
      </c>
      <c r="C1165" t="s">
        <v>3260</v>
      </c>
      <c r="D1165" t="s">
        <v>3261</v>
      </c>
      <c r="E1165" t="s">
        <v>3262</v>
      </c>
    </row>
    <row r="1166" spans="1:5" x14ac:dyDescent="0.25">
      <c r="A1166" t="s">
        <v>3263</v>
      </c>
      <c r="B1166" t="s">
        <v>3264</v>
      </c>
      <c r="C1166" t="s">
        <v>3265</v>
      </c>
      <c r="D1166" t="s">
        <v>3266</v>
      </c>
      <c r="E1166" t="s">
        <v>3267</v>
      </c>
    </row>
    <row r="1167" spans="1:5" x14ac:dyDescent="0.25">
      <c r="A1167" t="s">
        <v>3268</v>
      </c>
      <c r="B1167" t="s">
        <v>3269</v>
      </c>
      <c r="C1167" t="s">
        <v>3270</v>
      </c>
      <c r="D1167" t="s">
        <v>3271</v>
      </c>
      <c r="E1167" t="s">
        <v>3272</v>
      </c>
    </row>
    <row r="1168" spans="1:5" x14ac:dyDescent="0.25">
      <c r="A1168" t="s">
        <v>3273</v>
      </c>
      <c r="B1168" t="s">
        <v>3274</v>
      </c>
      <c r="C1168" t="s">
        <v>3275</v>
      </c>
      <c r="D1168" t="s">
        <v>3276</v>
      </c>
      <c r="E1168" t="s">
        <v>3277</v>
      </c>
    </row>
    <row r="1169" spans="1:5" x14ac:dyDescent="0.25">
      <c r="A1169" t="s">
        <v>3278</v>
      </c>
      <c r="B1169" t="s">
        <v>3279</v>
      </c>
      <c r="C1169" t="s">
        <v>3280</v>
      </c>
      <c r="D1169" t="s">
        <v>3281</v>
      </c>
      <c r="E1169" t="s">
        <v>3282</v>
      </c>
    </row>
    <row r="1170" spans="1:5" x14ac:dyDescent="0.25">
      <c r="A1170" t="s">
        <v>3283</v>
      </c>
      <c r="B1170" t="s">
        <v>3284</v>
      </c>
      <c r="C1170" t="s">
        <v>3285</v>
      </c>
      <c r="D1170" t="s">
        <v>3286</v>
      </c>
      <c r="E1170" t="s">
        <v>3287</v>
      </c>
    </row>
    <row r="1171" spans="1:5" x14ac:dyDescent="0.25">
      <c r="A1171" t="s">
        <v>3288</v>
      </c>
      <c r="B1171">
        <v>166463</v>
      </c>
    </row>
    <row r="1172" spans="1:5" x14ac:dyDescent="0.25">
      <c r="A1172" t="s">
        <v>3283</v>
      </c>
      <c r="B1172" t="s">
        <v>3289</v>
      </c>
      <c r="C1172" t="s">
        <v>3290</v>
      </c>
      <c r="D1172" t="s">
        <v>3291</v>
      </c>
      <c r="E1172" t="s">
        <v>3292</v>
      </c>
    </row>
    <row r="1173" spans="1:5" x14ac:dyDescent="0.25">
      <c r="A1173" t="s">
        <v>3288</v>
      </c>
      <c r="B1173" s="2">
        <v>1.6648567528216602E+17</v>
      </c>
    </row>
    <row r="1174" spans="1:5" x14ac:dyDescent="0.25">
      <c r="A1174" t="s">
        <v>86</v>
      </c>
      <c r="B1174" t="s">
        <v>87</v>
      </c>
      <c r="C1174" t="s">
        <v>88</v>
      </c>
      <c r="D1174" t="s">
        <v>89</v>
      </c>
      <c r="E1174" t="s">
        <v>1395</v>
      </c>
    </row>
    <row r="1175" spans="1:5" x14ac:dyDescent="0.25">
      <c r="A1175" t="s">
        <v>91</v>
      </c>
      <c r="C1175" t="s">
        <v>92</v>
      </c>
      <c r="E1175" t="s">
        <v>93</v>
      </c>
    </row>
    <row r="1176" spans="1:5" x14ac:dyDescent="0.25">
      <c r="A1176" t="s">
        <v>1413</v>
      </c>
      <c r="B1176" t="s">
        <v>1414</v>
      </c>
      <c r="C1176" t="s">
        <v>1415</v>
      </c>
      <c r="E1176" t="s">
        <v>97</v>
      </c>
    </row>
    <row r="1177" spans="1:5" x14ac:dyDescent="0.25">
      <c r="C1177" t="s">
        <v>1785</v>
      </c>
      <c r="D1177" t="s">
        <v>99</v>
      </c>
    </row>
    <row r="1183" spans="1:5" x14ac:dyDescent="0.25">
      <c r="A1183" t="s">
        <v>101</v>
      </c>
      <c r="B1183" t="s">
        <v>102</v>
      </c>
      <c r="C1183" t="s">
        <v>103</v>
      </c>
      <c r="D1183" t="s">
        <v>104</v>
      </c>
      <c r="E1183" t="s">
        <v>105</v>
      </c>
    </row>
    <row r="1184" spans="1:5" x14ac:dyDescent="0.25">
      <c r="A1184" t="s">
        <v>3293</v>
      </c>
      <c r="B1184" t="s">
        <v>3294</v>
      </c>
      <c r="C1184" t="s">
        <v>3295</v>
      </c>
      <c r="D1184" t="s">
        <v>3296</v>
      </c>
      <c r="E1184" t="s">
        <v>3297</v>
      </c>
    </row>
    <row r="1185" spans="1:5" x14ac:dyDescent="0.25">
      <c r="A1185" t="s">
        <v>3293</v>
      </c>
      <c r="B1185" t="s">
        <v>3298</v>
      </c>
      <c r="C1185" t="s">
        <v>3299</v>
      </c>
      <c r="D1185" t="s">
        <v>3300</v>
      </c>
      <c r="E1185" t="s">
        <v>3301</v>
      </c>
    </row>
    <row r="1186" spans="1:5" x14ac:dyDescent="0.25">
      <c r="A1186" t="s">
        <v>3293</v>
      </c>
      <c r="B1186" t="s">
        <v>3302</v>
      </c>
      <c r="C1186" t="s">
        <v>3303</v>
      </c>
      <c r="D1186" t="s">
        <v>3304</v>
      </c>
      <c r="E1186" t="s">
        <v>3305</v>
      </c>
    </row>
    <row r="1187" spans="1:5" x14ac:dyDescent="0.25">
      <c r="A1187" t="s">
        <v>3306</v>
      </c>
      <c r="B1187" t="s">
        <v>3307</v>
      </c>
      <c r="C1187" t="s">
        <v>3308</v>
      </c>
      <c r="D1187" t="s">
        <v>3309</v>
      </c>
      <c r="E1187" t="s">
        <v>3310</v>
      </c>
    </row>
    <row r="1188" spans="1:5" x14ac:dyDescent="0.25">
      <c r="A1188" t="s">
        <v>3311</v>
      </c>
      <c r="B1188" t="s">
        <v>3312</v>
      </c>
      <c r="C1188" t="s">
        <v>3313</v>
      </c>
      <c r="D1188" t="s">
        <v>3314</v>
      </c>
      <c r="E1188" t="s">
        <v>3315</v>
      </c>
    </row>
    <row r="1189" spans="1:5" x14ac:dyDescent="0.25">
      <c r="A1189" t="s">
        <v>3316</v>
      </c>
      <c r="B1189" t="s">
        <v>3317</v>
      </c>
      <c r="C1189" t="s">
        <v>3318</v>
      </c>
      <c r="D1189" t="s">
        <v>3319</v>
      </c>
      <c r="E1189" t="s">
        <v>3320</v>
      </c>
    </row>
    <row r="1190" spans="1:5" x14ac:dyDescent="0.25">
      <c r="A1190" t="s">
        <v>3321</v>
      </c>
      <c r="B1190" t="s">
        <v>3322</v>
      </c>
      <c r="C1190" t="s">
        <v>3323</v>
      </c>
      <c r="D1190" t="s">
        <v>3324</v>
      </c>
      <c r="E1190" t="s">
        <v>3325</v>
      </c>
    </row>
    <row r="1191" spans="1:5" x14ac:dyDescent="0.25">
      <c r="A1191" t="s">
        <v>3321</v>
      </c>
      <c r="B1191" t="s">
        <v>3326</v>
      </c>
      <c r="C1191" t="s">
        <v>3327</v>
      </c>
      <c r="D1191" t="s">
        <v>3328</v>
      </c>
      <c r="E1191" t="s">
        <v>3329</v>
      </c>
    </row>
    <row r="1192" spans="1:5" x14ac:dyDescent="0.25">
      <c r="A1192" s="1" t="s">
        <v>3330</v>
      </c>
      <c r="B1192" t="s">
        <v>3331</v>
      </c>
      <c r="C1192" t="s">
        <v>3332</v>
      </c>
      <c r="D1192" t="s">
        <v>3333</v>
      </c>
      <c r="E1192" t="s">
        <v>3334</v>
      </c>
    </row>
    <row r="1193" spans="1:5" x14ac:dyDescent="0.25">
      <c r="A1193" t="s">
        <v>3335</v>
      </c>
      <c r="B1193" t="s">
        <v>3336</v>
      </c>
      <c r="C1193" t="s">
        <v>3337</v>
      </c>
      <c r="D1193" t="s">
        <v>3338</v>
      </c>
      <c r="E1193" t="s">
        <v>3339</v>
      </c>
    </row>
    <row r="1194" spans="1:5" x14ac:dyDescent="0.25">
      <c r="A1194" t="s">
        <v>3335</v>
      </c>
      <c r="B1194" t="s">
        <v>3340</v>
      </c>
      <c r="C1194" t="s">
        <v>3341</v>
      </c>
      <c r="D1194" t="s">
        <v>3342</v>
      </c>
      <c r="E1194" t="s">
        <v>3343</v>
      </c>
    </row>
    <row r="1195" spans="1:5" x14ac:dyDescent="0.25">
      <c r="A1195" t="s">
        <v>3344</v>
      </c>
      <c r="B1195" t="s">
        <v>3345</v>
      </c>
      <c r="C1195" t="s">
        <v>3346</v>
      </c>
      <c r="D1195" t="s">
        <v>3347</v>
      </c>
      <c r="E1195" t="s">
        <v>3348</v>
      </c>
    </row>
    <row r="1196" spans="1:5" x14ac:dyDescent="0.25">
      <c r="A1196" t="s">
        <v>3349</v>
      </c>
      <c r="B1196" t="s">
        <v>3350</v>
      </c>
      <c r="C1196" t="s">
        <v>3351</v>
      </c>
      <c r="D1196" t="s">
        <v>3352</v>
      </c>
      <c r="E1196" t="s">
        <v>3353</v>
      </c>
    </row>
    <row r="1197" spans="1:5" x14ac:dyDescent="0.25">
      <c r="A1197" t="s">
        <v>3354</v>
      </c>
      <c r="B1197" t="s">
        <v>3355</v>
      </c>
      <c r="C1197" t="s">
        <v>3356</v>
      </c>
      <c r="D1197" t="s">
        <v>3357</v>
      </c>
      <c r="E1197" t="s">
        <v>3358</v>
      </c>
    </row>
    <row r="1198" spans="1:5" x14ac:dyDescent="0.25">
      <c r="A1198" t="s">
        <v>3354</v>
      </c>
      <c r="B1198" t="s">
        <v>3359</v>
      </c>
      <c r="C1198" t="s">
        <v>3356</v>
      </c>
      <c r="D1198" t="s">
        <v>3360</v>
      </c>
      <c r="E1198" t="s">
        <v>3361</v>
      </c>
    </row>
    <row r="1199" spans="1:5" x14ac:dyDescent="0.25">
      <c r="A1199" t="s">
        <v>3362</v>
      </c>
      <c r="B1199">
        <v>893800</v>
      </c>
    </row>
    <row r="1200" spans="1:5" x14ac:dyDescent="0.25">
      <c r="A1200" t="s">
        <v>3363</v>
      </c>
      <c r="B1200" t="s">
        <v>3364</v>
      </c>
      <c r="C1200" t="s">
        <v>3365</v>
      </c>
      <c r="D1200" t="s">
        <v>3366</v>
      </c>
      <c r="E1200" t="s">
        <v>3367</v>
      </c>
    </row>
    <row r="1201" spans="1:5" x14ac:dyDescent="0.25">
      <c r="A1201" t="s">
        <v>3363</v>
      </c>
      <c r="B1201" t="s">
        <v>3368</v>
      </c>
      <c r="C1201" t="s">
        <v>3369</v>
      </c>
      <c r="D1201" t="s">
        <v>3370</v>
      </c>
      <c r="E1201" t="s">
        <v>3371</v>
      </c>
    </row>
    <row r="1202" spans="1:5" x14ac:dyDescent="0.25">
      <c r="A1202" t="s">
        <v>3372</v>
      </c>
      <c r="B1202" t="s">
        <v>3373</v>
      </c>
      <c r="C1202" t="s">
        <v>3374</v>
      </c>
      <c r="D1202" t="s">
        <v>3375</v>
      </c>
      <c r="E1202" t="s">
        <v>3376</v>
      </c>
    </row>
    <row r="1203" spans="1:5" x14ac:dyDescent="0.25">
      <c r="A1203" t="s">
        <v>3372</v>
      </c>
      <c r="B1203" t="s">
        <v>3377</v>
      </c>
      <c r="C1203" t="s">
        <v>3378</v>
      </c>
      <c r="D1203" t="s">
        <v>3379</v>
      </c>
      <c r="E1203" t="s">
        <v>3380</v>
      </c>
    </row>
    <row r="1204" spans="1:5" x14ac:dyDescent="0.25">
      <c r="A1204" t="s">
        <v>3372</v>
      </c>
      <c r="B1204" t="s">
        <v>3381</v>
      </c>
      <c r="C1204" t="s">
        <v>3382</v>
      </c>
      <c r="D1204" t="s">
        <v>3383</v>
      </c>
      <c r="E1204" t="s">
        <v>3384</v>
      </c>
    </row>
    <row r="1205" spans="1:5" x14ac:dyDescent="0.25">
      <c r="A1205" t="s">
        <v>3385</v>
      </c>
      <c r="B1205" t="s">
        <v>3386</v>
      </c>
      <c r="C1205" t="s">
        <v>3387</v>
      </c>
      <c r="D1205" t="s">
        <v>3388</v>
      </c>
      <c r="E1205" t="s">
        <v>3389</v>
      </c>
    </row>
    <row r="1206" spans="1:5" x14ac:dyDescent="0.25">
      <c r="A1206" t="s">
        <v>3390</v>
      </c>
      <c r="B1206">
        <v>55341</v>
      </c>
    </row>
    <row r="1207" spans="1:5" x14ac:dyDescent="0.25">
      <c r="A1207" t="s">
        <v>3391</v>
      </c>
      <c r="B1207" t="s">
        <v>3392</v>
      </c>
      <c r="C1207" t="s">
        <v>3393</v>
      </c>
      <c r="D1207" t="s">
        <v>3394</v>
      </c>
      <c r="E1207" t="s">
        <v>3395</v>
      </c>
    </row>
    <row r="1208" spans="1:5" x14ac:dyDescent="0.25">
      <c r="A1208" t="s">
        <v>3396</v>
      </c>
      <c r="B1208" t="s">
        <v>3397</v>
      </c>
      <c r="C1208" t="s">
        <v>3066</v>
      </c>
      <c r="D1208" t="s">
        <v>3067</v>
      </c>
      <c r="E1208" t="s">
        <v>3398</v>
      </c>
    </row>
    <row r="1209" spans="1:5" x14ac:dyDescent="0.25">
      <c r="A1209" t="s">
        <v>3399</v>
      </c>
      <c r="B1209" t="s">
        <v>3400</v>
      </c>
      <c r="C1209" t="s">
        <v>3401</v>
      </c>
      <c r="D1209" t="s">
        <v>2704</v>
      </c>
      <c r="E1209" t="s">
        <v>3402</v>
      </c>
    </row>
    <row r="1210" spans="1:5" x14ac:dyDescent="0.25">
      <c r="A1210" t="s">
        <v>3399</v>
      </c>
      <c r="B1210" t="s">
        <v>3403</v>
      </c>
      <c r="C1210" t="s">
        <v>3404</v>
      </c>
      <c r="D1210" t="s">
        <v>3405</v>
      </c>
      <c r="E1210" t="s">
        <v>3406</v>
      </c>
    </row>
    <row r="1211" spans="1:5" x14ac:dyDescent="0.25">
      <c r="A1211" t="s">
        <v>3399</v>
      </c>
      <c r="B1211" t="s">
        <v>3407</v>
      </c>
      <c r="C1211" t="s">
        <v>3408</v>
      </c>
      <c r="D1211" t="s">
        <v>3409</v>
      </c>
      <c r="E1211" t="s">
        <v>3402</v>
      </c>
    </row>
    <row r="1212" spans="1:5" x14ac:dyDescent="0.25">
      <c r="A1212" t="s">
        <v>3399</v>
      </c>
      <c r="B1212" t="s">
        <v>3410</v>
      </c>
      <c r="C1212" t="s">
        <v>3411</v>
      </c>
      <c r="D1212" t="s">
        <v>3412</v>
      </c>
      <c r="E1212" t="s">
        <v>3413</v>
      </c>
    </row>
    <row r="1213" spans="1:5" x14ac:dyDescent="0.25">
      <c r="A1213" t="s">
        <v>3414</v>
      </c>
      <c r="B1213" t="s">
        <v>3415</v>
      </c>
      <c r="C1213" t="s">
        <v>3416</v>
      </c>
      <c r="D1213" t="s">
        <v>3417</v>
      </c>
      <c r="E1213" t="s">
        <v>3418</v>
      </c>
    </row>
    <row r="1214" spans="1:5" x14ac:dyDescent="0.25">
      <c r="A1214" t="s">
        <v>3419</v>
      </c>
      <c r="B1214" t="s">
        <v>3420</v>
      </c>
      <c r="C1214" t="s">
        <v>3421</v>
      </c>
      <c r="D1214" t="s">
        <v>3422</v>
      </c>
      <c r="E1214" t="s">
        <v>3423</v>
      </c>
    </row>
    <row r="1215" spans="1:5" x14ac:dyDescent="0.25">
      <c r="A1215" t="s">
        <v>3424</v>
      </c>
      <c r="B1215" t="s">
        <v>3425</v>
      </c>
      <c r="C1215" t="s">
        <v>3426</v>
      </c>
      <c r="D1215" t="s">
        <v>2218</v>
      </c>
      <c r="E1215" t="s">
        <v>3427</v>
      </c>
    </row>
    <row r="1216" spans="1:5" x14ac:dyDescent="0.25">
      <c r="A1216" t="s">
        <v>3424</v>
      </c>
      <c r="B1216" t="s">
        <v>3428</v>
      </c>
      <c r="C1216" t="s">
        <v>3429</v>
      </c>
      <c r="D1216" t="s">
        <v>3430</v>
      </c>
      <c r="E1216" t="s">
        <v>3431</v>
      </c>
    </row>
    <row r="1217" spans="1:5" x14ac:dyDescent="0.25">
      <c r="A1217" t="s">
        <v>3432</v>
      </c>
      <c r="B1217" t="s">
        <v>3433</v>
      </c>
      <c r="C1217" t="s">
        <v>3434</v>
      </c>
      <c r="D1217" t="s">
        <v>3435</v>
      </c>
      <c r="E1217" t="s">
        <v>3436</v>
      </c>
    </row>
    <row r="1218" spans="1:5" x14ac:dyDescent="0.25">
      <c r="A1218" t="s">
        <v>3437</v>
      </c>
      <c r="B1218" t="s">
        <v>3438</v>
      </c>
      <c r="C1218" t="s">
        <v>3434</v>
      </c>
      <c r="D1218" t="s">
        <v>3439</v>
      </c>
      <c r="E1218" t="s">
        <v>3440</v>
      </c>
    </row>
    <row r="1219" spans="1:5" x14ac:dyDescent="0.25">
      <c r="A1219" t="s">
        <v>3441</v>
      </c>
      <c r="B1219" t="s">
        <v>3442</v>
      </c>
      <c r="C1219" t="s">
        <v>3443</v>
      </c>
      <c r="D1219" t="s">
        <v>3444</v>
      </c>
      <c r="E1219" t="s">
        <v>3445</v>
      </c>
    </row>
    <row r="1220" spans="1:5" x14ac:dyDescent="0.25">
      <c r="A1220" t="s">
        <v>3441</v>
      </c>
      <c r="B1220" t="s">
        <v>3446</v>
      </c>
      <c r="C1220" t="s">
        <v>3447</v>
      </c>
      <c r="D1220" t="s">
        <v>3448</v>
      </c>
      <c r="E1220" t="s">
        <v>3449</v>
      </c>
    </row>
    <row r="1221" spans="1:5" x14ac:dyDescent="0.25">
      <c r="A1221" t="s">
        <v>3450</v>
      </c>
      <c r="B1221" t="s">
        <v>3451</v>
      </c>
      <c r="C1221" t="s">
        <v>3452</v>
      </c>
      <c r="D1221" t="s">
        <v>3453</v>
      </c>
      <c r="E1221" t="s">
        <v>3454</v>
      </c>
    </row>
    <row r="1222" spans="1:5" x14ac:dyDescent="0.25">
      <c r="A1222" t="s">
        <v>3450</v>
      </c>
      <c r="B1222" t="s">
        <v>3455</v>
      </c>
      <c r="C1222" t="s">
        <v>3456</v>
      </c>
      <c r="D1222" t="s">
        <v>3457</v>
      </c>
      <c r="E1222" t="s">
        <v>3458</v>
      </c>
    </row>
    <row r="1223" spans="1:5" x14ac:dyDescent="0.25">
      <c r="A1223" t="s">
        <v>3459</v>
      </c>
      <c r="B1223" t="s">
        <v>3460</v>
      </c>
      <c r="C1223" t="s">
        <v>3461</v>
      </c>
      <c r="D1223" t="s">
        <v>3462</v>
      </c>
      <c r="E1223" t="s">
        <v>3463</v>
      </c>
    </row>
    <row r="1224" spans="1:5" x14ac:dyDescent="0.25">
      <c r="A1224" t="s">
        <v>3459</v>
      </c>
      <c r="B1224" t="s">
        <v>3464</v>
      </c>
      <c r="C1224" t="s">
        <v>3465</v>
      </c>
      <c r="D1224" t="s">
        <v>2215</v>
      </c>
      <c r="E1224" t="s">
        <v>3466</v>
      </c>
    </row>
    <row r="1225" spans="1:5" x14ac:dyDescent="0.25">
      <c r="A1225" t="s">
        <v>3467</v>
      </c>
      <c r="B1225" t="s">
        <v>3468</v>
      </c>
      <c r="C1225" t="s">
        <v>3469</v>
      </c>
      <c r="D1225" t="s">
        <v>3470</v>
      </c>
      <c r="E1225" t="s">
        <v>3471</v>
      </c>
    </row>
    <row r="1226" spans="1:5" x14ac:dyDescent="0.25">
      <c r="A1226" t="s">
        <v>3472</v>
      </c>
      <c r="B1226" t="s">
        <v>3473</v>
      </c>
      <c r="C1226" t="s">
        <v>3474</v>
      </c>
      <c r="D1226" t="s">
        <v>3475</v>
      </c>
      <c r="E1226" t="s">
        <v>3476</v>
      </c>
    </row>
    <row r="1227" spans="1:5" x14ac:dyDescent="0.25">
      <c r="A1227" t="s">
        <v>3477</v>
      </c>
      <c r="B1227">
        <v>356859</v>
      </c>
    </row>
    <row r="1229" spans="1:5" x14ac:dyDescent="0.25">
      <c r="A1229" t="s">
        <v>304</v>
      </c>
      <c r="B1229" t="s">
        <v>305</v>
      </c>
      <c r="C1229" t="s">
        <v>306</v>
      </c>
      <c r="D1229" t="s">
        <v>307</v>
      </c>
    </row>
    <row r="1230" spans="1:5" x14ac:dyDescent="0.25">
      <c r="A1230" t="s">
        <v>86</v>
      </c>
      <c r="B1230" t="s">
        <v>87</v>
      </c>
      <c r="C1230" t="s">
        <v>88</v>
      </c>
      <c r="D1230" t="s">
        <v>89</v>
      </c>
      <c r="E1230" t="s">
        <v>1400</v>
      </c>
    </row>
    <row r="1231" spans="1:5" x14ac:dyDescent="0.25">
      <c r="A1231" t="s">
        <v>91</v>
      </c>
      <c r="C1231" t="s">
        <v>92</v>
      </c>
      <c r="E1231" t="s">
        <v>93</v>
      </c>
    </row>
    <row r="1232" spans="1:5" x14ac:dyDescent="0.25">
      <c r="A1232" t="s">
        <v>1413</v>
      </c>
      <c r="B1232" t="s">
        <v>1414</v>
      </c>
      <c r="C1232" t="s">
        <v>1415</v>
      </c>
      <c r="E1232" t="s">
        <v>97</v>
      </c>
    </row>
    <row r="1233" spans="1:5" x14ac:dyDescent="0.25">
      <c r="C1233" t="s">
        <v>1785</v>
      </c>
      <c r="D1233" t="s">
        <v>99</v>
      </c>
    </row>
    <row r="1239" spans="1:5" x14ac:dyDescent="0.25">
      <c r="A1239" t="s">
        <v>101</v>
      </c>
      <c r="B1239" t="s">
        <v>102</v>
      </c>
      <c r="C1239" t="s">
        <v>103</v>
      </c>
      <c r="D1239" t="s">
        <v>104</v>
      </c>
      <c r="E1239" t="s">
        <v>105</v>
      </c>
    </row>
    <row r="1240" spans="1:5" x14ac:dyDescent="0.25">
      <c r="A1240" t="s">
        <v>3472</v>
      </c>
      <c r="B1240" t="s">
        <v>3478</v>
      </c>
      <c r="C1240" t="s">
        <v>3479</v>
      </c>
      <c r="D1240" t="s">
        <v>3480</v>
      </c>
      <c r="E1240" t="s">
        <v>3481</v>
      </c>
    </row>
    <row r="1241" spans="1:5" x14ac:dyDescent="0.25">
      <c r="A1241" t="s">
        <v>3477</v>
      </c>
      <c r="B1241">
        <v>356870</v>
      </c>
    </row>
    <row r="1242" spans="1:5" x14ac:dyDescent="0.25">
      <c r="A1242" t="s">
        <v>3472</v>
      </c>
      <c r="B1242" t="s">
        <v>3482</v>
      </c>
      <c r="C1242" t="s">
        <v>3483</v>
      </c>
      <c r="D1242" t="s">
        <v>3484</v>
      </c>
      <c r="E1242" t="s">
        <v>3485</v>
      </c>
    </row>
    <row r="1243" spans="1:5" x14ac:dyDescent="0.25">
      <c r="A1243" t="s">
        <v>3477</v>
      </c>
      <c r="B1243">
        <v>356892</v>
      </c>
    </row>
    <row r="1244" spans="1:5" x14ac:dyDescent="0.25">
      <c r="A1244" t="s">
        <v>3472</v>
      </c>
      <c r="B1244" t="s">
        <v>3486</v>
      </c>
      <c r="C1244" t="s">
        <v>3483</v>
      </c>
      <c r="D1244" t="s">
        <v>3487</v>
      </c>
      <c r="E1244" t="s">
        <v>3488</v>
      </c>
    </row>
    <row r="1245" spans="1:5" x14ac:dyDescent="0.25">
      <c r="A1245" t="s">
        <v>3472</v>
      </c>
      <c r="B1245" t="s">
        <v>3489</v>
      </c>
      <c r="C1245" t="s">
        <v>3490</v>
      </c>
      <c r="D1245" t="s">
        <v>3491</v>
      </c>
      <c r="E1245" t="s">
        <v>3492</v>
      </c>
    </row>
    <row r="1246" spans="1:5" x14ac:dyDescent="0.25">
      <c r="A1246" t="s">
        <v>3493</v>
      </c>
      <c r="B1246" t="s">
        <v>3494</v>
      </c>
      <c r="C1246" t="s">
        <v>3495</v>
      </c>
      <c r="D1246" t="s">
        <v>3496</v>
      </c>
      <c r="E1246" t="s">
        <v>3497</v>
      </c>
    </row>
    <row r="1247" spans="1:5" x14ac:dyDescent="0.25">
      <c r="A1247" t="s">
        <v>3498</v>
      </c>
      <c r="B1247" t="s">
        <v>3499</v>
      </c>
      <c r="C1247" t="s">
        <v>3500</v>
      </c>
      <c r="D1247" t="s">
        <v>3501</v>
      </c>
      <c r="E1247" t="s">
        <v>3502</v>
      </c>
    </row>
    <row r="1248" spans="1:5" x14ac:dyDescent="0.25">
      <c r="A1248" t="s">
        <v>3503</v>
      </c>
      <c r="B1248" t="s">
        <v>3504</v>
      </c>
      <c r="C1248" t="s">
        <v>3505</v>
      </c>
      <c r="D1248" t="s">
        <v>3506</v>
      </c>
      <c r="E1248" t="s">
        <v>3507</v>
      </c>
    </row>
    <row r="1249" spans="1:5" x14ac:dyDescent="0.25">
      <c r="A1249" t="s">
        <v>3503</v>
      </c>
      <c r="B1249" t="s">
        <v>3508</v>
      </c>
      <c r="C1249" t="s">
        <v>3509</v>
      </c>
      <c r="D1249" t="s">
        <v>3510</v>
      </c>
      <c r="E1249" t="s">
        <v>3511</v>
      </c>
    </row>
    <row r="1250" spans="1:5" x14ac:dyDescent="0.25">
      <c r="A1250" t="s">
        <v>3503</v>
      </c>
      <c r="B1250" t="s">
        <v>3512</v>
      </c>
      <c r="C1250" t="s">
        <v>3513</v>
      </c>
      <c r="D1250" t="s">
        <v>3514</v>
      </c>
      <c r="E1250" t="s">
        <v>3515</v>
      </c>
    </row>
    <row r="1251" spans="1:5" x14ac:dyDescent="0.25">
      <c r="A1251" t="s">
        <v>3516</v>
      </c>
      <c r="B1251" t="s">
        <v>3517</v>
      </c>
      <c r="C1251" t="s">
        <v>3518</v>
      </c>
      <c r="D1251" t="s">
        <v>3519</v>
      </c>
      <c r="E1251" t="s">
        <v>3520</v>
      </c>
    </row>
    <row r="1252" spans="1:5" x14ac:dyDescent="0.25">
      <c r="A1252" t="s">
        <v>3521</v>
      </c>
      <c r="B1252" t="s">
        <v>3522</v>
      </c>
      <c r="C1252" t="s">
        <v>3523</v>
      </c>
      <c r="D1252" t="s">
        <v>3524</v>
      </c>
      <c r="E1252" t="s">
        <v>3525</v>
      </c>
    </row>
    <row r="1253" spans="1:5" x14ac:dyDescent="0.25">
      <c r="A1253" t="s">
        <v>3526</v>
      </c>
      <c r="B1253" t="s">
        <v>3527</v>
      </c>
      <c r="C1253" t="s">
        <v>3528</v>
      </c>
      <c r="D1253" t="s">
        <v>3529</v>
      </c>
      <c r="E1253" t="s">
        <v>3530</v>
      </c>
    </row>
    <row r="1254" spans="1:5" x14ac:dyDescent="0.25">
      <c r="A1254" t="s">
        <v>3531</v>
      </c>
      <c r="B1254" t="s">
        <v>3532</v>
      </c>
      <c r="C1254" t="s">
        <v>3533</v>
      </c>
      <c r="D1254" t="s">
        <v>3534</v>
      </c>
      <c r="E1254" t="s">
        <v>3535</v>
      </c>
    </row>
    <row r="1255" spans="1:5" x14ac:dyDescent="0.25">
      <c r="A1255" t="s">
        <v>3536</v>
      </c>
      <c r="B1255" t="s">
        <v>3537</v>
      </c>
      <c r="C1255" t="s">
        <v>3538</v>
      </c>
      <c r="D1255" t="s">
        <v>3539</v>
      </c>
      <c r="E1255" t="s">
        <v>3540</v>
      </c>
    </row>
    <row r="1256" spans="1:5" x14ac:dyDescent="0.25">
      <c r="A1256" t="s">
        <v>3541</v>
      </c>
      <c r="B1256" t="s">
        <v>3542</v>
      </c>
      <c r="C1256" t="s">
        <v>3543</v>
      </c>
      <c r="D1256" t="s">
        <v>3544</v>
      </c>
      <c r="E1256" t="s">
        <v>3545</v>
      </c>
    </row>
    <row r="1257" spans="1:5" x14ac:dyDescent="0.25">
      <c r="A1257" t="s">
        <v>3546</v>
      </c>
      <c r="B1257">
        <v>644183</v>
      </c>
    </row>
    <row r="1258" spans="1:5" x14ac:dyDescent="0.25">
      <c r="A1258" t="s">
        <v>3547</v>
      </c>
      <c r="B1258" t="s">
        <v>3548</v>
      </c>
      <c r="C1258" t="s">
        <v>3549</v>
      </c>
      <c r="D1258" t="s">
        <v>3550</v>
      </c>
      <c r="E1258" t="s">
        <v>3551</v>
      </c>
    </row>
    <row r="1259" spans="1:5" x14ac:dyDescent="0.25">
      <c r="A1259" t="s">
        <v>3552</v>
      </c>
      <c r="B1259" t="s">
        <v>3553</v>
      </c>
      <c r="C1259" t="s">
        <v>3554</v>
      </c>
      <c r="D1259" t="s">
        <v>3555</v>
      </c>
      <c r="E1259" t="s">
        <v>3556</v>
      </c>
    </row>
    <row r="1260" spans="1:5" x14ac:dyDescent="0.25">
      <c r="A1260" t="s">
        <v>3552</v>
      </c>
      <c r="B1260" t="s">
        <v>3557</v>
      </c>
      <c r="C1260" t="s">
        <v>3558</v>
      </c>
      <c r="D1260" t="s">
        <v>3559</v>
      </c>
      <c r="E1260" t="s">
        <v>3560</v>
      </c>
    </row>
    <row r="1261" spans="1:5" x14ac:dyDescent="0.25">
      <c r="A1261" t="s">
        <v>3552</v>
      </c>
      <c r="B1261" t="s">
        <v>3561</v>
      </c>
      <c r="C1261" t="s">
        <v>3562</v>
      </c>
      <c r="D1261" t="s">
        <v>3563</v>
      </c>
      <c r="E1261" t="s">
        <v>3564</v>
      </c>
    </row>
    <row r="1262" spans="1:5" x14ac:dyDescent="0.25">
      <c r="A1262" t="s">
        <v>3552</v>
      </c>
      <c r="B1262" t="s">
        <v>3565</v>
      </c>
      <c r="C1262" t="s">
        <v>3566</v>
      </c>
      <c r="D1262" t="s">
        <v>3567</v>
      </c>
      <c r="E1262" t="s">
        <v>3568</v>
      </c>
    </row>
    <row r="1263" spans="1:5" x14ac:dyDescent="0.25">
      <c r="A1263" t="s">
        <v>3569</v>
      </c>
      <c r="B1263" t="s">
        <v>3570</v>
      </c>
      <c r="C1263" t="s">
        <v>3571</v>
      </c>
      <c r="D1263" t="s">
        <v>2418</v>
      </c>
      <c r="E1263" t="s">
        <v>3572</v>
      </c>
    </row>
    <row r="1264" spans="1:5" x14ac:dyDescent="0.25">
      <c r="A1264" t="s">
        <v>3573</v>
      </c>
      <c r="B1264" t="s">
        <v>3574</v>
      </c>
      <c r="C1264" t="s">
        <v>3575</v>
      </c>
      <c r="D1264" t="s">
        <v>3576</v>
      </c>
      <c r="E1264" t="s">
        <v>3577</v>
      </c>
    </row>
    <row r="1265" spans="1:5" x14ac:dyDescent="0.25">
      <c r="A1265" t="s">
        <v>3578</v>
      </c>
      <c r="B1265" t="s">
        <v>3579</v>
      </c>
      <c r="C1265" t="s">
        <v>3580</v>
      </c>
      <c r="D1265" t="s">
        <v>3581</v>
      </c>
      <c r="E1265" t="s">
        <v>3582</v>
      </c>
    </row>
    <row r="1266" spans="1:5" x14ac:dyDescent="0.25">
      <c r="A1266" t="s">
        <v>3578</v>
      </c>
      <c r="B1266" t="s">
        <v>3583</v>
      </c>
      <c r="C1266" t="s">
        <v>3584</v>
      </c>
      <c r="D1266" t="s">
        <v>3585</v>
      </c>
      <c r="E1266" t="s">
        <v>3586</v>
      </c>
    </row>
    <row r="1267" spans="1:5" x14ac:dyDescent="0.25">
      <c r="A1267" t="s">
        <v>3587</v>
      </c>
      <c r="B1267" t="s">
        <v>3588</v>
      </c>
      <c r="C1267" t="s">
        <v>3589</v>
      </c>
      <c r="D1267" t="s">
        <v>3590</v>
      </c>
      <c r="E1267" t="s">
        <v>3591</v>
      </c>
    </row>
    <row r="1268" spans="1:5" x14ac:dyDescent="0.25">
      <c r="A1268" t="s">
        <v>3587</v>
      </c>
      <c r="B1268" t="s">
        <v>3592</v>
      </c>
      <c r="C1268" t="s">
        <v>3593</v>
      </c>
      <c r="D1268" t="s">
        <v>3594</v>
      </c>
      <c r="E1268" t="s">
        <v>3595</v>
      </c>
    </row>
    <row r="1269" spans="1:5" x14ac:dyDescent="0.25">
      <c r="A1269" t="s">
        <v>3596</v>
      </c>
      <c r="B1269" t="s">
        <v>3597</v>
      </c>
      <c r="C1269" t="s">
        <v>3598</v>
      </c>
      <c r="D1269" t="s">
        <v>3599</v>
      </c>
      <c r="E1269" t="s">
        <v>3600</v>
      </c>
    </row>
    <row r="1270" spans="1:5" x14ac:dyDescent="0.25">
      <c r="A1270" t="s">
        <v>3601</v>
      </c>
      <c r="B1270" t="s">
        <v>3602</v>
      </c>
      <c r="C1270" t="s">
        <v>3603</v>
      </c>
      <c r="D1270" t="s">
        <v>3604</v>
      </c>
      <c r="E1270" t="s">
        <v>3605</v>
      </c>
    </row>
    <row r="1271" spans="1:5" x14ac:dyDescent="0.25">
      <c r="A1271" t="s">
        <v>3606</v>
      </c>
      <c r="B1271" t="s">
        <v>3607</v>
      </c>
      <c r="C1271" t="s">
        <v>3608</v>
      </c>
      <c r="D1271" t="s">
        <v>3609</v>
      </c>
      <c r="E1271" t="s">
        <v>3610</v>
      </c>
    </row>
    <row r="1272" spans="1:5" x14ac:dyDescent="0.25">
      <c r="A1272" t="s">
        <v>3611</v>
      </c>
      <c r="B1272" t="s">
        <v>3612</v>
      </c>
      <c r="C1272" t="s">
        <v>3613</v>
      </c>
      <c r="D1272" t="s">
        <v>3614</v>
      </c>
      <c r="E1272" t="s">
        <v>3615</v>
      </c>
    </row>
    <row r="1273" spans="1:5" x14ac:dyDescent="0.25">
      <c r="A1273" t="s">
        <v>3611</v>
      </c>
      <c r="B1273" t="s">
        <v>3616</v>
      </c>
      <c r="C1273" t="s">
        <v>3617</v>
      </c>
      <c r="D1273" t="s">
        <v>3618</v>
      </c>
      <c r="E1273" t="s">
        <v>3619</v>
      </c>
    </row>
    <row r="1274" spans="1:5" x14ac:dyDescent="0.25">
      <c r="A1274" t="s">
        <v>3620</v>
      </c>
      <c r="B1274" t="s">
        <v>3621</v>
      </c>
      <c r="C1274" t="s">
        <v>3622</v>
      </c>
      <c r="D1274" t="s">
        <v>3623</v>
      </c>
      <c r="E1274" t="s">
        <v>3624</v>
      </c>
    </row>
    <row r="1275" spans="1:5" x14ac:dyDescent="0.25">
      <c r="A1275" t="s">
        <v>3620</v>
      </c>
      <c r="B1275" t="s">
        <v>3625</v>
      </c>
      <c r="C1275" t="s">
        <v>3626</v>
      </c>
      <c r="D1275" t="s">
        <v>3627</v>
      </c>
      <c r="E1275" t="s">
        <v>3628</v>
      </c>
    </row>
    <row r="1276" spans="1:5" x14ac:dyDescent="0.25">
      <c r="A1276" t="s">
        <v>3629</v>
      </c>
      <c r="B1276">
        <v>606461</v>
      </c>
    </row>
    <row r="1277" spans="1:5" x14ac:dyDescent="0.25">
      <c r="A1277" t="s">
        <v>3630</v>
      </c>
      <c r="B1277" t="s">
        <v>3631</v>
      </c>
      <c r="C1277" t="s">
        <v>3632</v>
      </c>
      <c r="D1277" t="s">
        <v>3633</v>
      </c>
      <c r="E1277" t="s">
        <v>3634</v>
      </c>
    </row>
    <row r="1278" spans="1:5" x14ac:dyDescent="0.25">
      <c r="A1278" t="s">
        <v>3635</v>
      </c>
      <c r="B1278" t="s">
        <v>3636</v>
      </c>
      <c r="C1278" t="s">
        <v>3637</v>
      </c>
      <c r="D1278" t="s">
        <v>3638</v>
      </c>
      <c r="E1278" t="s">
        <v>3639</v>
      </c>
    </row>
    <row r="1279" spans="1:5" x14ac:dyDescent="0.25">
      <c r="A1279" t="s">
        <v>3640</v>
      </c>
      <c r="B1279" t="s">
        <v>3641</v>
      </c>
      <c r="C1279" t="s">
        <v>3642</v>
      </c>
      <c r="D1279" t="s">
        <v>3643</v>
      </c>
      <c r="E1279" t="s">
        <v>2809</v>
      </c>
    </row>
    <row r="1280" spans="1:5" x14ac:dyDescent="0.25">
      <c r="A1280" t="s">
        <v>3644</v>
      </c>
      <c r="B1280" t="s">
        <v>3645</v>
      </c>
      <c r="C1280" t="s">
        <v>3646</v>
      </c>
      <c r="D1280" t="s">
        <v>3647</v>
      </c>
      <c r="E1280" t="s">
        <v>3648</v>
      </c>
    </row>
    <row r="1281" spans="1:5" x14ac:dyDescent="0.25">
      <c r="A1281" t="s">
        <v>3644</v>
      </c>
      <c r="B1281" t="s">
        <v>3649</v>
      </c>
      <c r="C1281" t="s">
        <v>3650</v>
      </c>
      <c r="D1281" t="s">
        <v>3651</v>
      </c>
      <c r="E1281" t="s">
        <v>3652</v>
      </c>
    </row>
    <row r="1282" spans="1:5" x14ac:dyDescent="0.25">
      <c r="A1282" t="s">
        <v>3653</v>
      </c>
      <c r="B1282" s="2">
        <v>8.5923669018385894E+17</v>
      </c>
    </row>
    <row r="1283" spans="1:5" x14ac:dyDescent="0.25">
      <c r="A1283" t="s">
        <v>86</v>
      </c>
      <c r="B1283" t="s">
        <v>87</v>
      </c>
      <c r="C1283" t="s">
        <v>88</v>
      </c>
      <c r="D1283" t="s">
        <v>89</v>
      </c>
      <c r="E1283" t="s">
        <v>3654</v>
      </c>
    </row>
    <row r="1284" spans="1:5" x14ac:dyDescent="0.25">
      <c r="A1284" t="s">
        <v>91</v>
      </c>
      <c r="C1284" t="s">
        <v>92</v>
      </c>
      <c r="E1284" t="s">
        <v>93</v>
      </c>
    </row>
    <row r="1285" spans="1:5" x14ac:dyDescent="0.25">
      <c r="A1285" t="s">
        <v>1413</v>
      </c>
      <c r="B1285" t="s">
        <v>1414</v>
      </c>
      <c r="C1285" t="s">
        <v>1415</v>
      </c>
      <c r="E1285" t="s">
        <v>97</v>
      </c>
    </row>
    <row r="1286" spans="1:5" x14ac:dyDescent="0.25">
      <c r="C1286" t="s">
        <v>1785</v>
      </c>
      <c r="D1286" t="s">
        <v>99</v>
      </c>
    </row>
    <row r="1292" spans="1:5" x14ac:dyDescent="0.25">
      <c r="A1292" t="s">
        <v>101</v>
      </c>
      <c r="B1292" t="s">
        <v>102</v>
      </c>
      <c r="C1292" t="s">
        <v>103</v>
      </c>
      <c r="D1292" t="s">
        <v>104</v>
      </c>
      <c r="E1292" t="s">
        <v>105</v>
      </c>
    </row>
    <row r="1293" spans="1:5" x14ac:dyDescent="0.25">
      <c r="A1293" t="s">
        <v>3644</v>
      </c>
      <c r="B1293" t="s">
        <v>3655</v>
      </c>
      <c r="C1293" t="s">
        <v>3656</v>
      </c>
      <c r="D1293" t="s">
        <v>3657</v>
      </c>
      <c r="E1293" t="s">
        <v>3658</v>
      </c>
    </row>
    <row r="1294" spans="1:5" x14ac:dyDescent="0.25">
      <c r="A1294" t="s">
        <v>3653</v>
      </c>
      <c r="B1294" s="2">
        <v>8.5928069018385894E+17</v>
      </c>
    </row>
    <row r="1295" spans="1:5" x14ac:dyDescent="0.25">
      <c r="A1295" t="s">
        <v>3659</v>
      </c>
      <c r="B1295" t="s">
        <v>3660</v>
      </c>
      <c r="C1295" t="s">
        <v>3661</v>
      </c>
      <c r="D1295" t="s">
        <v>3662</v>
      </c>
      <c r="E1295" t="s">
        <v>3663</v>
      </c>
    </row>
    <row r="1296" spans="1:5" x14ac:dyDescent="0.25">
      <c r="A1296" t="s">
        <v>3664</v>
      </c>
      <c r="B1296" s="2">
        <v>8.7448969026887398E+17</v>
      </c>
    </row>
    <row r="1297" spans="1:5" x14ac:dyDescent="0.25">
      <c r="A1297" t="s">
        <v>3665</v>
      </c>
      <c r="B1297" t="s">
        <v>3666</v>
      </c>
      <c r="C1297" t="s">
        <v>3667</v>
      </c>
      <c r="D1297" t="s">
        <v>3668</v>
      </c>
      <c r="E1297" t="s">
        <v>3669</v>
      </c>
    </row>
    <row r="1298" spans="1:5" x14ac:dyDescent="0.25">
      <c r="A1298" t="s">
        <v>3665</v>
      </c>
      <c r="B1298" t="s">
        <v>3670</v>
      </c>
      <c r="C1298" t="s">
        <v>3671</v>
      </c>
      <c r="D1298" t="s">
        <v>3672</v>
      </c>
      <c r="E1298" t="s">
        <v>3673</v>
      </c>
    </row>
    <row r="1299" spans="1:5" x14ac:dyDescent="0.25">
      <c r="A1299" t="s">
        <v>3674</v>
      </c>
      <c r="B1299" t="s">
        <v>3675</v>
      </c>
      <c r="C1299" t="s">
        <v>3676</v>
      </c>
      <c r="D1299" t="s">
        <v>3677</v>
      </c>
      <c r="E1299" t="s">
        <v>3678</v>
      </c>
    </row>
    <row r="1300" spans="1:5" x14ac:dyDescent="0.25">
      <c r="A1300" t="s">
        <v>3674</v>
      </c>
      <c r="B1300" t="s">
        <v>3679</v>
      </c>
      <c r="C1300" t="s">
        <v>3680</v>
      </c>
      <c r="D1300" t="s">
        <v>3681</v>
      </c>
      <c r="E1300" t="s">
        <v>3682</v>
      </c>
    </row>
    <row r="1301" spans="1:5" x14ac:dyDescent="0.25">
      <c r="A1301" t="s">
        <v>3683</v>
      </c>
      <c r="B1301" t="s">
        <v>3684</v>
      </c>
      <c r="C1301" t="s">
        <v>3685</v>
      </c>
      <c r="D1301" t="s">
        <v>3686</v>
      </c>
      <c r="E1301" t="s">
        <v>3687</v>
      </c>
    </row>
    <row r="1302" spans="1:5" x14ac:dyDescent="0.25">
      <c r="A1302" t="s">
        <v>3688</v>
      </c>
      <c r="B1302" t="s">
        <v>3689</v>
      </c>
      <c r="C1302" t="s">
        <v>3690</v>
      </c>
      <c r="D1302" t="s">
        <v>3691</v>
      </c>
      <c r="E1302" t="s">
        <v>3692</v>
      </c>
    </row>
    <row r="1303" spans="1:5" x14ac:dyDescent="0.25">
      <c r="A1303" t="s">
        <v>3693</v>
      </c>
      <c r="B1303" t="s">
        <v>3694</v>
      </c>
      <c r="C1303" t="s">
        <v>3695</v>
      </c>
      <c r="D1303" t="s">
        <v>3696</v>
      </c>
      <c r="E1303" t="s">
        <v>3697</v>
      </c>
    </row>
    <row r="1304" spans="1:5" x14ac:dyDescent="0.25">
      <c r="A1304" t="s">
        <v>3698</v>
      </c>
      <c r="B1304" t="s">
        <v>3699</v>
      </c>
      <c r="C1304" t="s">
        <v>3700</v>
      </c>
      <c r="D1304" t="s">
        <v>3701</v>
      </c>
      <c r="E1304" t="s">
        <v>3702</v>
      </c>
    </row>
    <row r="1305" spans="1:5" x14ac:dyDescent="0.25">
      <c r="A1305" t="s">
        <v>3698</v>
      </c>
      <c r="B1305" t="s">
        <v>3703</v>
      </c>
      <c r="C1305" t="s">
        <v>3704</v>
      </c>
      <c r="D1305" t="s">
        <v>3705</v>
      </c>
      <c r="E1305" t="s">
        <v>3706</v>
      </c>
    </row>
    <row r="1306" spans="1:5" x14ac:dyDescent="0.25">
      <c r="A1306" t="s">
        <v>3707</v>
      </c>
      <c r="B1306" t="s">
        <v>3708</v>
      </c>
      <c r="C1306" t="s">
        <v>3709</v>
      </c>
      <c r="D1306" t="s">
        <v>3710</v>
      </c>
      <c r="E1306" t="s">
        <v>3711</v>
      </c>
    </row>
    <row r="1307" spans="1:5" x14ac:dyDescent="0.25">
      <c r="A1307" t="s">
        <v>3712</v>
      </c>
      <c r="B1307" t="s">
        <v>3713</v>
      </c>
      <c r="C1307" t="s">
        <v>3714</v>
      </c>
      <c r="D1307" t="s">
        <v>3715</v>
      </c>
      <c r="E1307" t="s">
        <v>3716</v>
      </c>
    </row>
    <row r="1308" spans="1:5" x14ac:dyDescent="0.25">
      <c r="A1308" t="s">
        <v>3717</v>
      </c>
      <c r="B1308" t="s">
        <v>3718</v>
      </c>
      <c r="C1308" t="s">
        <v>3719</v>
      </c>
      <c r="D1308" t="s">
        <v>3720</v>
      </c>
      <c r="E1308" t="s">
        <v>3721</v>
      </c>
    </row>
    <row r="1309" spans="1:5" x14ac:dyDescent="0.25">
      <c r="A1309" t="s">
        <v>3722</v>
      </c>
      <c r="B1309" s="2">
        <v>9.9883470105499802E+17</v>
      </c>
    </row>
    <row r="1310" spans="1:5" x14ac:dyDescent="0.25">
      <c r="A1310" t="s">
        <v>3723</v>
      </c>
      <c r="B1310" t="s">
        <v>3724</v>
      </c>
      <c r="C1310" t="s">
        <v>3725</v>
      </c>
      <c r="D1310" t="s">
        <v>3726</v>
      </c>
      <c r="E1310" t="s">
        <v>3727</v>
      </c>
    </row>
    <row r="1311" spans="1:5" x14ac:dyDescent="0.25">
      <c r="A1311" t="s">
        <v>3728</v>
      </c>
      <c r="B1311" t="s">
        <v>3729</v>
      </c>
      <c r="C1311" t="s">
        <v>3730</v>
      </c>
      <c r="D1311" t="s">
        <v>2668</v>
      </c>
      <c r="E1311" t="s">
        <v>3731</v>
      </c>
    </row>
    <row r="1312" spans="1:5" x14ac:dyDescent="0.25">
      <c r="A1312" t="s">
        <v>3732</v>
      </c>
      <c r="B1312" t="s">
        <v>3733</v>
      </c>
      <c r="C1312" t="s">
        <v>3734</v>
      </c>
      <c r="D1312" t="s">
        <v>3735</v>
      </c>
      <c r="E1312" t="s">
        <v>3736</v>
      </c>
    </row>
    <row r="1313" spans="1:5" x14ac:dyDescent="0.25">
      <c r="A1313" t="s">
        <v>3737</v>
      </c>
      <c r="B1313" t="s">
        <v>3738</v>
      </c>
      <c r="C1313" t="s">
        <v>3739</v>
      </c>
      <c r="D1313" t="s">
        <v>3740</v>
      </c>
      <c r="E1313" t="s">
        <v>3741</v>
      </c>
    </row>
    <row r="1314" spans="1:5" x14ac:dyDescent="0.25">
      <c r="A1314" t="s">
        <v>286</v>
      </c>
      <c r="B1314" t="s">
        <v>3742</v>
      </c>
      <c r="C1314" t="s">
        <v>3743</v>
      </c>
      <c r="D1314" t="s">
        <v>3744</v>
      </c>
      <c r="E1314" t="s">
        <v>3745</v>
      </c>
    </row>
    <row r="1315" spans="1:5" x14ac:dyDescent="0.25">
      <c r="A1315" t="s">
        <v>3746</v>
      </c>
      <c r="B1315" t="s">
        <v>3747</v>
      </c>
      <c r="C1315" t="s">
        <v>3748</v>
      </c>
      <c r="D1315" t="s">
        <v>3749</v>
      </c>
      <c r="E1315" t="s">
        <v>3750</v>
      </c>
    </row>
    <row r="1316" spans="1:5" x14ac:dyDescent="0.25">
      <c r="A1316" t="s">
        <v>3751</v>
      </c>
      <c r="B1316" t="s">
        <v>3752</v>
      </c>
      <c r="C1316" t="s">
        <v>3753</v>
      </c>
      <c r="D1316" t="s">
        <v>3754</v>
      </c>
      <c r="E1316" t="s">
        <v>3755</v>
      </c>
    </row>
    <row r="1317" spans="1:5" x14ac:dyDescent="0.25">
      <c r="A1317" t="s">
        <v>3751</v>
      </c>
      <c r="B1317" t="s">
        <v>3756</v>
      </c>
      <c r="C1317" t="s">
        <v>3753</v>
      </c>
      <c r="D1317" t="s">
        <v>3757</v>
      </c>
      <c r="E1317" t="s">
        <v>3758</v>
      </c>
    </row>
    <row r="1318" spans="1:5" x14ac:dyDescent="0.25">
      <c r="A1318" t="s">
        <v>3751</v>
      </c>
      <c r="B1318" t="s">
        <v>3759</v>
      </c>
      <c r="C1318" t="s">
        <v>3760</v>
      </c>
      <c r="D1318" t="s">
        <v>3761</v>
      </c>
      <c r="E1318" t="s">
        <v>3762</v>
      </c>
    </row>
    <row r="1319" spans="1:5" x14ac:dyDescent="0.25">
      <c r="A1319" t="s">
        <v>3751</v>
      </c>
      <c r="B1319" t="s">
        <v>3763</v>
      </c>
      <c r="C1319" t="s">
        <v>3764</v>
      </c>
      <c r="D1319" t="s">
        <v>3765</v>
      </c>
      <c r="E1319" t="s">
        <v>3766</v>
      </c>
    </row>
    <row r="1320" spans="1:5" x14ac:dyDescent="0.25">
      <c r="A1320" t="s">
        <v>3767</v>
      </c>
      <c r="B1320" t="s">
        <v>3768</v>
      </c>
      <c r="C1320" t="s">
        <v>3769</v>
      </c>
      <c r="D1320" t="s">
        <v>3770</v>
      </c>
      <c r="E1320" t="s">
        <v>3771</v>
      </c>
    </row>
    <row r="1321" spans="1:5" x14ac:dyDescent="0.25">
      <c r="A1321" t="s">
        <v>3772</v>
      </c>
      <c r="B1321" t="s">
        <v>3773</v>
      </c>
      <c r="C1321" t="s">
        <v>3774</v>
      </c>
      <c r="D1321" t="s">
        <v>3775</v>
      </c>
      <c r="E1321" t="s">
        <v>3776</v>
      </c>
    </row>
    <row r="1322" spans="1:5" x14ac:dyDescent="0.25">
      <c r="A1322" t="s">
        <v>3777</v>
      </c>
      <c r="B1322" t="s">
        <v>3778</v>
      </c>
      <c r="C1322" t="s">
        <v>3779</v>
      </c>
      <c r="D1322" t="s">
        <v>3780</v>
      </c>
      <c r="E1322" t="s">
        <v>3781</v>
      </c>
    </row>
    <row r="1323" spans="1:5" x14ac:dyDescent="0.25">
      <c r="A1323" t="s">
        <v>3782</v>
      </c>
      <c r="B1323" t="s">
        <v>3783</v>
      </c>
      <c r="C1323" t="s">
        <v>3784</v>
      </c>
      <c r="D1323" t="s">
        <v>3785</v>
      </c>
      <c r="E1323" t="s">
        <v>3786</v>
      </c>
    </row>
    <row r="1324" spans="1:5" x14ac:dyDescent="0.25">
      <c r="A1324" t="s">
        <v>3787</v>
      </c>
      <c r="B1324" t="s">
        <v>3788</v>
      </c>
      <c r="C1324" t="s">
        <v>3789</v>
      </c>
      <c r="D1324" t="s">
        <v>3790</v>
      </c>
      <c r="E1324" t="s">
        <v>2047</v>
      </c>
    </row>
    <row r="1325" spans="1:5" x14ac:dyDescent="0.25">
      <c r="A1325" t="s">
        <v>3787</v>
      </c>
      <c r="B1325" t="s">
        <v>3791</v>
      </c>
      <c r="C1325" t="s">
        <v>3792</v>
      </c>
      <c r="D1325" t="s">
        <v>3793</v>
      </c>
      <c r="E1325" t="s">
        <v>3794</v>
      </c>
    </row>
    <row r="1326" spans="1:5" x14ac:dyDescent="0.25">
      <c r="A1326" t="s">
        <v>3795</v>
      </c>
      <c r="B1326" t="s">
        <v>3796</v>
      </c>
      <c r="C1326" t="s">
        <v>3797</v>
      </c>
      <c r="D1326" t="s">
        <v>3798</v>
      </c>
      <c r="E1326" t="s">
        <v>3799</v>
      </c>
    </row>
    <row r="1327" spans="1:5" x14ac:dyDescent="0.25">
      <c r="A1327" t="s">
        <v>3795</v>
      </c>
      <c r="B1327" t="s">
        <v>3800</v>
      </c>
      <c r="C1327" t="s">
        <v>3801</v>
      </c>
      <c r="D1327" t="s">
        <v>3802</v>
      </c>
      <c r="E1327" t="s">
        <v>3803</v>
      </c>
    </row>
    <row r="1328" spans="1:5" x14ac:dyDescent="0.25">
      <c r="A1328" t="s">
        <v>3795</v>
      </c>
      <c r="B1328" t="s">
        <v>3804</v>
      </c>
      <c r="C1328" t="s">
        <v>3805</v>
      </c>
      <c r="D1328" t="s">
        <v>3806</v>
      </c>
      <c r="E1328" t="s">
        <v>3807</v>
      </c>
    </row>
    <row r="1329" spans="1:5" x14ac:dyDescent="0.25">
      <c r="A1329" t="s">
        <v>3808</v>
      </c>
      <c r="B1329" t="s">
        <v>3809</v>
      </c>
      <c r="C1329" t="s">
        <v>3810</v>
      </c>
      <c r="D1329" t="s">
        <v>3811</v>
      </c>
      <c r="E1329" t="s">
        <v>3812</v>
      </c>
    </row>
    <row r="1330" spans="1:5" x14ac:dyDescent="0.25">
      <c r="A1330" t="s">
        <v>3813</v>
      </c>
      <c r="B1330" s="2">
        <v>5.6151470296556099E+21</v>
      </c>
      <c r="C1330" s="2">
        <v>6.5561536702965499E+34</v>
      </c>
      <c r="D1330" s="2">
        <v>9.6556156970296499E+17</v>
      </c>
      <c r="E1330" s="2">
        <v>570702965561580</v>
      </c>
    </row>
    <row r="1331" spans="1:5" x14ac:dyDescent="0.25">
      <c r="A1331" s="2">
        <v>702965</v>
      </c>
      <c r="B1331" s="2">
        <v>5.6159170296556101E+21</v>
      </c>
      <c r="C1331" s="2">
        <v>6.5561617702965504E+31</v>
      </c>
    </row>
    <row r="1332" spans="1:5" x14ac:dyDescent="0.25">
      <c r="A1332" t="s">
        <v>3808</v>
      </c>
      <c r="B1332" t="s">
        <v>3814</v>
      </c>
      <c r="C1332" t="s">
        <v>3815</v>
      </c>
      <c r="D1332" t="s">
        <v>3816</v>
      </c>
      <c r="E1332" t="s">
        <v>3817</v>
      </c>
    </row>
    <row r="1333" spans="1:5" x14ac:dyDescent="0.25">
      <c r="A1333" t="s">
        <v>3818</v>
      </c>
      <c r="B1333" t="s">
        <v>3819</v>
      </c>
      <c r="C1333" t="s">
        <v>3820</v>
      </c>
      <c r="D1333" t="s">
        <v>3821</v>
      </c>
      <c r="E1333" t="s">
        <v>3822</v>
      </c>
    </row>
    <row r="1334" spans="1:5" x14ac:dyDescent="0.25">
      <c r="A1334" t="s">
        <v>3823</v>
      </c>
      <c r="B1334">
        <v>279856</v>
      </c>
    </row>
    <row r="1335" spans="1:5" x14ac:dyDescent="0.25">
      <c r="A1335" t="s">
        <v>86</v>
      </c>
      <c r="B1335" t="s">
        <v>87</v>
      </c>
      <c r="C1335" t="s">
        <v>88</v>
      </c>
      <c r="D1335" t="s">
        <v>89</v>
      </c>
      <c r="E1335" t="s">
        <v>3824</v>
      </c>
    </row>
    <row r="1336" spans="1:5" x14ac:dyDescent="0.25">
      <c r="A1336" t="s">
        <v>91</v>
      </c>
      <c r="C1336" t="s">
        <v>92</v>
      </c>
      <c r="E1336" t="s">
        <v>93</v>
      </c>
    </row>
    <row r="1337" spans="1:5" x14ac:dyDescent="0.25">
      <c r="A1337" t="s">
        <v>1413</v>
      </c>
      <c r="B1337" t="s">
        <v>1414</v>
      </c>
      <c r="C1337" t="s">
        <v>1415</v>
      </c>
      <c r="E1337" t="s">
        <v>97</v>
      </c>
    </row>
    <row r="1338" spans="1:5" x14ac:dyDescent="0.25">
      <c r="C1338" t="s">
        <v>1785</v>
      </c>
      <c r="D1338" t="s">
        <v>99</v>
      </c>
    </row>
    <row r="1344" spans="1:5" x14ac:dyDescent="0.25">
      <c r="A1344" t="s">
        <v>101</v>
      </c>
      <c r="B1344" t="s">
        <v>102</v>
      </c>
      <c r="C1344" t="s">
        <v>103</v>
      </c>
      <c r="D1344" t="s">
        <v>104</v>
      </c>
      <c r="E1344" t="s">
        <v>105</v>
      </c>
    </row>
    <row r="1345" spans="1:5" x14ac:dyDescent="0.25">
      <c r="A1345" t="s">
        <v>3825</v>
      </c>
      <c r="B1345" t="s">
        <v>3826</v>
      </c>
      <c r="C1345" t="s">
        <v>3827</v>
      </c>
      <c r="D1345" t="s">
        <v>3828</v>
      </c>
      <c r="E1345" t="s">
        <v>3829</v>
      </c>
    </row>
    <row r="1346" spans="1:5" x14ac:dyDescent="0.25">
      <c r="A1346" t="s">
        <v>3830</v>
      </c>
      <c r="B1346" s="2">
        <v>4.0152470382340102E+17</v>
      </c>
    </row>
    <row r="1347" spans="1:5" x14ac:dyDescent="0.25">
      <c r="A1347" t="s">
        <v>3831</v>
      </c>
      <c r="B1347" t="s">
        <v>3832</v>
      </c>
      <c r="C1347" t="s">
        <v>3833</v>
      </c>
      <c r="D1347" t="s">
        <v>3834</v>
      </c>
      <c r="E1347" t="s">
        <v>3835</v>
      </c>
    </row>
    <row r="1348" spans="1:5" x14ac:dyDescent="0.25">
      <c r="A1348" t="s">
        <v>3836</v>
      </c>
      <c r="B1348" t="s">
        <v>3837</v>
      </c>
      <c r="C1348" t="s">
        <v>3838</v>
      </c>
      <c r="D1348" t="s">
        <v>3839</v>
      </c>
      <c r="E1348" t="s">
        <v>3840</v>
      </c>
    </row>
    <row r="1349" spans="1:5" x14ac:dyDescent="0.25">
      <c r="A1349" t="s">
        <v>3841</v>
      </c>
      <c r="B1349" t="s">
        <v>3842</v>
      </c>
      <c r="C1349" t="s">
        <v>3843</v>
      </c>
      <c r="D1349" t="s">
        <v>3844</v>
      </c>
      <c r="E1349" t="s">
        <v>3845</v>
      </c>
    </row>
    <row r="1350" spans="1:5" x14ac:dyDescent="0.25">
      <c r="A1350" t="s">
        <v>3846</v>
      </c>
      <c r="B1350" t="s">
        <v>3847</v>
      </c>
      <c r="C1350" t="s">
        <v>3848</v>
      </c>
      <c r="D1350" t="s">
        <v>3849</v>
      </c>
      <c r="E1350" t="s">
        <v>3850</v>
      </c>
    </row>
    <row r="1351" spans="1:5" x14ac:dyDescent="0.25">
      <c r="A1351" t="s">
        <v>3851</v>
      </c>
      <c r="B1351" t="s">
        <v>3852</v>
      </c>
      <c r="C1351" t="s">
        <v>3853</v>
      </c>
      <c r="D1351" t="s">
        <v>3854</v>
      </c>
      <c r="E1351" t="s">
        <v>3855</v>
      </c>
    </row>
    <row r="1352" spans="1:5" x14ac:dyDescent="0.25">
      <c r="A1352" t="s">
        <v>3856</v>
      </c>
      <c r="B1352" t="s">
        <v>3857</v>
      </c>
      <c r="C1352" t="s">
        <v>3858</v>
      </c>
      <c r="D1352" t="s">
        <v>3859</v>
      </c>
      <c r="E1352" t="s">
        <v>3860</v>
      </c>
    </row>
    <row r="1353" spans="1:5" x14ac:dyDescent="0.25">
      <c r="A1353" t="s">
        <v>3861</v>
      </c>
      <c r="B1353" t="s">
        <v>3862</v>
      </c>
      <c r="C1353" t="s">
        <v>2972</v>
      </c>
      <c r="D1353" t="s">
        <v>3863</v>
      </c>
      <c r="E1353" t="s">
        <v>3864</v>
      </c>
    </row>
    <row r="1354" spans="1:5" x14ac:dyDescent="0.25">
      <c r="A1354" t="s">
        <v>3861</v>
      </c>
      <c r="B1354" t="s">
        <v>3865</v>
      </c>
      <c r="C1354" t="s">
        <v>2972</v>
      </c>
      <c r="D1354" t="s">
        <v>3866</v>
      </c>
      <c r="E1354" t="s">
        <v>3867</v>
      </c>
    </row>
    <row r="1355" spans="1:5" x14ac:dyDescent="0.25">
      <c r="A1355" t="s">
        <v>3868</v>
      </c>
      <c r="B1355" t="s">
        <v>3869</v>
      </c>
      <c r="C1355" t="s">
        <v>3870</v>
      </c>
      <c r="D1355" t="s">
        <v>3871</v>
      </c>
      <c r="E1355" t="s">
        <v>3872</v>
      </c>
    </row>
    <row r="1356" spans="1:5" x14ac:dyDescent="0.25">
      <c r="A1356" t="s">
        <v>3868</v>
      </c>
      <c r="B1356" t="s">
        <v>3873</v>
      </c>
      <c r="C1356" t="s">
        <v>3874</v>
      </c>
      <c r="D1356" t="s">
        <v>3875</v>
      </c>
      <c r="E1356" t="s">
        <v>3876</v>
      </c>
    </row>
    <row r="1357" spans="1:5" x14ac:dyDescent="0.25">
      <c r="A1357" t="s">
        <v>3868</v>
      </c>
      <c r="B1357" t="s">
        <v>3877</v>
      </c>
      <c r="C1357" t="s">
        <v>3878</v>
      </c>
      <c r="D1357" t="s">
        <v>3879</v>
      </c>
      <c r="E1357" t="s">
        <v>3880</v>
      </c>
    </row>
    <row r="1358" spans="1:5" x14ac:dyDescent="0.25">
      <c r="A1358" t="s">
        <v>3881</v>
      </c>
      <c r="B1358">
        <v>484413</v>
      </c>
    </row>
    <row r="1359" spans="1:5" x14ac:dyDescent="0.25">
      <c r="A1359" t="s">
        <v>3882</v>
      </c>
      <c r="B1359" t="s">
        <v>3883</v>
      </c>
      <c r="C1359" t="s">
        <v>3884</v>
      </c>
      <c r="D1359" t="s">
        <v>3885</v>
      </c>
      <c r="E1359" t="s">
        <v>3886</v>
      </c>
    </row>
    <row r="1360" spans="1:5" x14ac:dyDescent="0.25">
      <c r="A1360" t="s">
        <v>3887</v>
      </c>
      <c r="B1360" t="s">
        <v>3888</v>
      </c>
      <c r="C1360" t="s">
        <v>3889</v>
      </c>
      <c r="D1360" t="s">
        <v>3890</v>
      </c>
      <c r="E1360" t="s">
        <v>3891</v>
      </c>
    </row>
    <row r="1361" spans="1:5" x14ac:dyDescent="0.25">
      <c r="A1361" s="1" t="s">
        <v>3892</v>
      </c>
      <c r="B1361" t="s">
        <v>3893</v>
      </c>
      <c r="C1361" t="s">
        <v>3894</v>
      </c>
      <c r="D1361" t="s">
        <v>3895</v>
      </c>
      <c r="E1361" t="s">
        <v>3896</v>
      </c>
    </row>
    <row r="1362" spans="1:5" x14ac:dyDescent="0.25">
      <c r="A1362" t="s">
        <v>3897</v>
      </c>
      <c r="B1362" t="s">
        <v>3898</v>
      </c>
      <c r="C1362" t="s">
        <v>3899</v>
      </c>
      <c r="D1362" t="s">
        <v>3900</v>
      </c>
      <c r="E1362" t="s">
        <v>3901</v>
      </c>
    </row>
    <row r="1363" spans="1:5" x14ac:dyDescent="0.25">
      <c r="A1363" t="s">
        <v>3902</v>
      </c>
      <c r="B1363" t="s">
        <v>3903</v>
      </c>
      <c r="C1363" t="s">
        <v>3904</v>
      </c>
      <c r="D1363" t="s">
        <v>3905</v>
      </c>
      <c r="E1363" t="s">
        <v>3906</v>
      </c>
    </row>
    <row r="1364" spans="1:5" x14ac:dyDescent="0.25">
      <c r="A1364" t="s">
        <v>3902</v>
      </c>
      <c r="B1364" t="s">
        <v>3907</v>
      </c>
      <c r="C1364" t="s">
        <v>3908</v>
      </c>
      <c r="D1364" t="s">
        <v>3909</v>
      </c>
      <c r="E1364" t="s">
        <v>3906</v>
      </c>
    </row>
    <row r="1365" spans="1:5" x14ac:dyDescent="0.25">
      <c r="A1365" t="s">
        <v>3902</v>
      </c>
      <c r="B1365" t="s">
        <v>3910</v>
      </c>
      <c r="C1365" t="s">
        <v>3911</v>
      </c>
      <c r="D1365" t="s">
        <v>3912</v>
      </c>
      <c r="E1365" t="s">
        <v>3913</v>
      </c>
    </row>
    <row r="1366" spans="1:5" x14ac:dyDescent="0.25">
      <c r="A1366" t="s">
        <v>3902</v>
      </c>
      <c r="B1366" t="s">
        <v>3914</v>
      </c>
      <c r="C1366" t="s">
        <v>3915</v>
      </c>
      <c r="D1366" t="s">
        <v>3916</v>
      </c>
      <c r="E1366" t="s">
        <v>3917</v>
      </c>
    </row>
    <row r="1367" spans="1:5" x14ac:dyDescent="0.25">
      <c r="A1367" t="s">
        <v>3918</v>
      </c>
      <c r="B1367">
        <v>739779</v>
      </c>
    </row>
    <row r="1368" spans="1:5" x14ac:dyDescent="0.25">
      <c r="A1368" t="s">
        <v>3902</v>
      </c>
      <c r="B1368" t="s">
        <v>3919</v>
      </c>
      <c r="C1368" t="s">
        <v>3920</v>
      </c>
      <c r="D1368" t="s">
        <v>3921</v>
      </c>
      <c r="E1368" t="s">
        <v>3922</v>
      </c>
    </row>
    <row r="1369" spans="1:5" x14ac:dyDescent="0.25">
      <c r="A1369" t="s">
        <v>3918</v>
      </c>
      <c r="B1369" s="2">
        <v>7.3987170822173901E+17</v>
      </c>
    </row>
    <row r="1370" spans="1:5" x14ac:dyDescent="0.25">
      <c r="A1370" t="s">
        <v>3923</v>
      </c>
      <c r="B1370" t="s">
        <v>3924</v>
      </c>
      <c r="C1370" t="s">
        <v>3925</v>
      </c>
      <c r="D1370" t="s">
        <v>3926</v>
      </c>
      <c r="E1370" t="s">
        <v>3927</v>
      </c>
    </row>
    <row r="1371" spans="1:5" x14ac:dyDescent="0.25">
      <c r="A1371" t="s">
        <v>3928</v>
      </c>
      <c r="B1371" t="s">
        <v>3929</v>
      </c>
      <c r="C1371" t="s">
        <v>3930</v>
      </c>
      <c r="D1371" t="s">
        <v>3931</v>
      </c>
      <c r="E1371" t="s">
        <v>3932</v>
      </c>
    </row>
    <row r="1372" spans="1:5" x14ac:dyDescent="0.25">
      <c r="A1372" s="1" t="s">
        <v>3933</v>
      </c>
      <c r="B1372" t="s">
        <v>3934</v>
      </c>
      <c r="C1372" t="s">
        <v>3935</v>
      </c>
      <c r="D1372" t="s">
        <v>3936</v>
      </c>
      <c r="E1372" t="s">
        <v>3937</v>
      </c>
    </row>
    <row r="1373" spans="1:5" x14ac:dyDescent="0.25">
      <c r="A1373" t="s">
        <v>3938</v>
      </c>
      <c r="B1373" t="s">
        <v>3939</v>
      </c>
      <c r="C1373" t="s">
        <v>3940</v>
      </c>
      <c r="D1373" t="s">
        <v>3941</v>
      </c>
      <c r="E1373" t="s">
        <v>3942</v>
      </c>
    </row>
    <row r="1374" spans="1:5" x14ac:dyDescent="0.25">
      <c r="A1374" t="s">
        <v>3943</v>
      </c>
      <c r="B1374" t="s">
        <v>3944</v>
      </c>
      <c r="C1374" t="s">
        <v>3945</v>
      </c>
      <c r="D1374" t="s">
        <v>3946</v>
      </c>
      <c r="E1374" t="s">
        <v>3947</v>
      </c>
    </row>
    <row r="1375" spans="1:5" x14ac:dyDescent="0.25">
      <c r="A1375" t="s">
        <v>3948</v>
      </c>
      <c r="B1375" t="s">
        <v>3949</v>
      </c>
      <c r="C1375" t="s">
        <v>3950</v>
      </c>
      <c r="D1375" t="s">
        <v>3951</v>
      </c>
      <c r="E1375" t="s">
        <v>3952</v>
      </c>
    </row>
    <row r="1376" spans="1:5" x14ac:dyDescent="0.25">
      <c r="A1376" t="s">
        <v>3953</v>
      </c>
      <c r="B1376" t="s">
        <v>3954</v>
      </c>
      <c r="C1376" t="s">
        <v>3955</v>
      </c>
      <c r="D1376" t="s">
        <v>3956</v>
      </c>
      <c r="E1376" t="s">
        <v>3957</v>
      </c>
    </row>
    <row r="1377" spans="1:5" x14ac:dyDescent="0.25">
      <c r="A1377" t="s">
        <v>3958</v>
      </c>
      <c r="B1377">
        <v>867379</v>
      </c>
    </row>
    <row r="1378" spans="1:5" x14ac:dyDescent="0.25">
      <c r="A1378" t="s">
        <v>3959</v>
      </c>
      <c r="B1378" t="s">
        <v>3960</v>
      </c>
      <c r="C1378" t="s">
        <v>3961</v>
      </c>
      <c r="D1378" t="s">
        <v>3962</v>
      </c>
      <c r="E1378" t="s">
        <v>3963</v>
      </c>
    </row>
    <row r="1379" spans="1:5" x14ac:dyDescent="0.25">
      <c r="A1379" t="s">
        <v>3964</v>
      </c>
      <c r="B1379" t="s">
        <v>3965</v>
      </c>
      <c r="C1379" t="s">
        <v>3966</v>
      </c>
      <c r="D1379" t="s">
        <v>3967</v>
      </c>
      <c r="E1379" t="s">
        <v>3968</v>
      </c>
    </row>
    <row r="1380" spans="1:5" x14ac:dyDescent="0.25">
      <c r="A1380" t="s">
        <v>3969</v>
      </c>
      <c r="B1380" t="s">
        <v>3970</v>
      </c>
      <c r="C1380" t="s">
        <v>3971</v>
      </c>
      <c r="D1380" t="s">
        <v>3972</v>
      </c>
      <c r="E1380" t="s">
        <v>3973</v>
      </c>
    </row>
    <row r="1381" spans="1:5" x14ac:dyDescent="0.25">
      <c r="A1381" t="s">
        <v>3974</v>
      </c>
      <c r="B1381" t="s">
        <v>3975</v>
      </c>
      <c r="C1381" t="s">
        <v>3976</v>
      </c>
      <c r="D1381" t="s">
        <v>3977</v>
      </c>
      <c r="E1381" t="s">
        <v>3978</v>
      </c>
    </row>
    <row r="1382" spans="1:5" x14ac:dyDescent="0.25">
      <c r="A1382" t="s">
        <v>3979</v>
      </c>
      <c r="B1382" t="s">
        <v>3980</v>
      </c>
      <c r="C1382" t="s">
        <v>3981</v>
      </c>
      <c r="D1382" t="s">
        <v>3982</v>
      </c>
      <c r="E1382" t="s">
        <v>3983</v>
      </c>
    </row>
    <row r="1383" spans="1:5" x14ac:dyDescent="0.25">
      <c r="A1383" t="s">
        <v>3979</v>
      </c>
      <c r="B1383" t="s">
        <v>3984</v>
      </c>
      <c r="C1383" t="s">
        <v>3985</v>
      </c>
      <c r="D1383" t="s">
        <v>3986</v>
      </c>
      <c r="E1383" t="s">
        <v>3987</v>
      </c>
    </row>
    <row r="1384" spans="1:5" x14ac:dyDescent="0.25">
      <c r="A1384" t="s">
        <v>3979</v>
      </c>
      <c r="B1384" t="s">
        <v>3988</v>
      </c>
      <c r="C1384" t="s">
        <v>3989</v>
      </c>
      <c r="D1384" t="s">
        <v>3990</v>
      </c>
      <c r="E1384" t="s">
        <v>3991</v>
      </c>
    </row>
    <row r="1385" spans="1:5" x14ac:dyDescent="0.25">
      <c r="A1385" t="s">
        <v>3979</v>
      </c>
      <c r="B1385" t="s">
        <v>3992</v>
      </c>
      <c r="C1385" t="s">
        <v>3993</v>
      </c>
      <c r="D1385" t="s">
        <v>3994</v>
      </c>
      <c r="E1385" t="s">
        <v>3995</v>
      </c>
    </row>
    <row r="1386" spans="1:5" x14ac:dyDescent="0.25">
      <c r="A1386" t="s">
        <v>3996</v>
      </c>
      <c r="B1386" t="s">
        <v>3997</v>
      </c>
      <c r="C1386" t="s">
        <v>3998</v>
      </c>
      <c r="D1386" t="s">
        <v>3999</v>
      </c>
      <c r="E1386" t="s">
        <v>4000</v>
      </c>
    </row>
    <row r="1387" spans="1:5" x14ac:dyDescent="0.25">
      <c r="A1387" t="s">
        <v>4001</v>
      </c>
      <c r="B1387">
        <v>285092</v>
      </c>
    </row>
    <row r="1389" spans="1:5" x14ac:dyDescent="0.25">
      <c r="A1389" t="s">
        <v>304</v>
      </c>
      <c r="B1389" t="s">
        <v>305</v>
      </c>
      <c r="C1389" t="s">
        <v>306</v>
      </c>
      <c r="D1389" t="s">
        <v>307</v>
      </c>
    </row>
    <row r="1390" spans="1:5" x14ac:dyDescent="0.25">
      <c r="A1390" t="s">
        <v>86</v>
      </c>
      <c r="B1390" t="s">
        <v>87</v>
      </c>
      <c r="C1390" t="s">
        <v>88</v>
      </c>
      <c r="D1390" t="s">
        <v>89</v>
      </c>
      <c r="E1390" t="s">
        <v>4002</v>
      </c>
    </row>
    <row r="1391" spans="1:5" x14ac:dyDescent="0.25">
      <c r="A1391" t="s">
        <v>91</v>
      </c>
      <c r="C1391" t="s">
        <v>92</v>
      </c>
      <c r="E1391" t="s">
        <v>93</v>
      </c>
    </row>
    <row r="1392" spans="1:5" x14ac:dyDescent="0.25">
      <c r="A1392" t="s">
        <v>1413</v>
      </c>
      <c r="B1392" t="s">
        <v>1414</v>
      </c>
      <c r="C1392" t="s">
        <v>1415</v>
      </c>
      <c r="E1392" t="s">
        <v>97</v>
      </c>
    </row>
    <row r="1393" spans="1:5" x14ac:dyDescent="0.25">
      <c r="C1393" t="s">
        <v>1785</v>
      </c>
      <c r="D1393" t="s">
        <v>99</v>
      </c>
    </row>
    <row r="1399" spans="1:5" x14ac:dyDescent="0.25">
      <c r="A1399" t="s">
        <v>101</v>
      </c>
      <c r="B1399" t="s">
        <v>102</v>
      </c>
      <c r="C1399" t="s">
        <v>103</v>
      </c>
      <c r="D1399" t="s">
        <v>104</v>
      </c>
      <c r="E1399" t="s">
        <v>105</v>
      </c>
    </row>
    <row r="1400" spans="1:5" x14ac:dyDescent="0.25">
      <c r="A1400" t="s">
        <v>4003</v>
      </c>
      <c r="B1400" t="s">
        <v>4004</v>
      </c>
      <c r="C1400" t="s">
        <v>4005</v>
      </c>
      <c r="D1400" t="s">
        <v>4006</v>
      </c>
      <c r="E1400" t="s">
        <v>4007</v>
      </c>
    </row>
    <row r="1401" spans="1:5" x14ac:dyDescent="0.25">
      <c r="A1401" t="s">
        <v>4008</v>
      </c>
      <c r="B1401" t="s">
        <v>4009</v>
      </c>
      <c r="C1401" t="s">
        <v>4010</v>
      </c>
      <c r="D1401" t="s">
        <v>4011</v>
      </c>
      <c r="E1401" t="s">
        <v>4012</v>
      </c>
    </row>
    <row r="1402" spans="1:5" x14ac:dyDescent="0.25">
      <c r="A1402" t="s">
        <v>4013</v>
      </c>
      <c r="B1402" t="s">
        <v>4014</v>
      </c>
      <c r="C1402" t="s">
        <v>4015</v>
      </c>
      <c r="D1402" t="s">
        <v>4016</v>
      </c>
      <c r="E1402" t="s">
        <v>4017</v>
      </c>
    </row>
    <row r="1403" spans="1:5" x14ac:dyDescent="0.25">
      <c r="A1403" t="s">
        <v>4018</v>
      </c>
      <c r="B1403" t="s">
        <v>4019</v>
      </c>
      <c r="C1403" t="s">
        <v>4020</v>
      </c>
      <c r="D1403" t="s">
        <v>4021</v>
      </c>
      <c r="E1403" t="s">
        <v>4022</v>
      </c>
    </row>
    <row r="1404" spans="1:5" x14ac:dyDescent="0.25">
      <c r="A1404" t="s">
        <v>4023</v>
      </c>
      <c r="B1404" t="s">
        <v>4024</v>
      </c>
      <c r="C1404" t="s">
        <v>4025</v>
      </c>
      <c r="D1404" t="s">
        <v>4026</v>
      </c>
      <c r="E1404" t="s">
        <v>4027</v>
      </c>
    </row>
    <row r="1405" spans="1:5" x14ac:dyDescent="0.25">
      <c r="A1405" t="s">
        <v>4028</v>
      </c>
      <c r="B1405" t="s">
        <v>4029</v>
      </c>
      <c r="C1405" t="s">
        <v>4030</v>
      </c>
      <c r="D1405" t="s">
        <v>4031</v>
      </c>
      <c r="E1405" t="s">
        <v>4032</v>
      </c>
    </row>
    <row r="1406" spans="1:5" x14ac:dyDescent="0.25">
      <c r="A1406" t="s">
        <v>4028</v>
      </c>
      <c r="B1406" t="s">
        <v>4033</v>
      </c>
      <c r="C1406" t="s">
        <v>4034</v>
      </c>
      <c r="D1406" t="s">
        <v>4035</v>
      </c>
      <c r="E1406" t="s">
        <v>4036</v>
      </c>
    </row>
    <row r="1407" spans="1:5" x14ac:dyDescent="0.25">
      <c r="A1407" t="s">
        <v>4037</v>
      </c>
      <c r="B1407" t="s">
        <v>4038</v>
      </c>
      <c r="C1407" t="s">
        <v>4039</v>
      </c>
      <c r="D1407" t="s">
        <v>4040</v>
      </c>
      <c r="E1407" t="s">
        <v>4041</v>
      </c>
    </row>
    <row r="1408" spans="1:5" x14ac:dyDescent="0.25">
      <c r="A1408" t="s">
        <v>4042</v>
      </c>
      <c r="B1408" t="s">
        <v>4043</v>
      </c>
      <c r="C1408" t="s">
        <v>4044</v>
      </c>
      <c r="D1408" t="s">
        <v>4045</v>
      </c>
      <c r="E1408" t="s">
        <v>4046</v>
      </c>
    </row>
    <row r="1409" spans="1:5" x14ac:dyDescent="0.25">
      <c r="A1409" t="s">
        <v>4047</v>
      </c>
      <c r="B1409" t="s">
        <v>4048</v>
      </c>
      <c r="C1409" t="s">
        <v>4049</v>
      </c>
      <c r="D1409" t="s">
        <v>4050</v>
      </c>
      <c r="E1409" t="s">
        <v>4051</v>
      </c>
    </row>
    <row r="1410" spans="1:5" x14ac:dyDescent="0.25">
      <c r="A1410" t="s">
        <v>4052</v>
      </c>
      <c r="B1410">
        <v>996780</v>
      </c>
    </row>
    <row r="1411" spans="1:5" x14ac:dyDescent="0.25">
      <c r="A1411" t="s">
        <v>4047</v>
      </c>
      <c r="B1411" t="s">
        <v>4053</v>
      </c>
      <c r="C1411" t="s">
        <v>4054</v>
      </c>
      <c r="D1411" t="s">
        <v>4055</v>
      </c>
      <c r="E1411" t="s">
        <v>4056</v>
      </c>
    </row>
    <row r="1412" spans="1:5" x14ac:dyDescent="0.25">
      <c r="A1412" t="s">
        <v>4057</v>
      </c>
      <c r="B1412" t="s">
        <v>4058</v>
      </c>
      <c r="C1412" t="s">
        <v>4059</v>
      </c>
      <c r="D1412" t="s">
        <v>4060</v>
      </c>
      <c r="E1412" t="s">
        <v>4061</v>
      </c>
    </row>
    <row r="1413" spans="1:5" x14ac:dyDescent="0.25">
      <c r="A1413" t="s">
        <v>4057</v>
      </c>
      <c r="B1413" t="s">
        <v>4062</v>
      </c>
      <c r="C1413" t="s">
        <v>4059</v>
      </c>
      <c r="D1413" t="s">
        <v>4063</v>
      </c>
      <c r="E1413" t="s">
        <v>4064</v>
      </c>
    </row>
    <row r="1414" spans="1:5" x14ac:dyDescent="0.25">
      <c r="A1414" t="s">
        <v>4057</v>
      </c>
      <c r="B1414" t="s">
        <v>4065</v>
      </c>
      <c r="C1414" t="s">
        <v>4066</v>
      </c>
      <c r="D1414" t="s">
        <v>4067</v>
      </c>
      <c r="E1414" t="s">
        <v>4068</v>
      </c>
    </row>
    <row r="1415" spans="1:5" x14ac:dyDescent="0.25">
      <c r="A1415" t="s">
        <v>4057</v>
      </c>
      <c r="B1415" t="s">
        <v>4069</v>
      </c>
      <c r="C1415" t="s">
        <v>4066</v>
      </c>
      <c r="D1415" t="s">
        <v>4070</v>
      </c>
      <c r="E1415" t="s">
        <v>4071</v>
      </c>
    </row>
    <row r="1416" spans="1:5" x14ac:dyDescent="0.25">
      <c r="A1416" t="s">
        <v>4072</v>
      </c>
      <c r="B1416">
        <v>726139</v>
      </c>
    </row>
    <row r="1417" spans="1:5" x14ac:dyDescent="0.25">
      <c r="A1417" t="s">
        <v>4057</v>
      </c>
      <c r="B1417" t="s">
        <v>4073</v>
      </c>
      <c r="C1417" t="s">
        <v>4074</v>
      </c>
      <c r="D1417" t="s">
        <v>4075</v>
      </c>
      <c r="E1417" t="s">
        <v>4076</v>
      </c>
    </row>
    <row r="1418" spans="1:5" x14ac:dyDescent="0.25">
      <c r="A1418" t="s">
        <v>4072</v>
      </c>
      <c r="B1418" s="2">
        <v>7.26210710332726E+21</v>
      </c>
      <c r="C1418">
        <v>32726286</v>
      </c>
    </row>
    <row r="1419" spans="1:5" x14ac:dyDescent="0.25">
      <c r="A1419" t="s">
        <v>4057</v>
      </c>
      <c r="B1419" t="s">
        <v>4077</v>
      </c>
      <c r="C1419" t="s">
        <v>4078</v>
      </c>
      <c r="D1419" t="s">
        <v>4079</v>
      </c>
      <c r="E1419" t="s">
        <v>4080</v>
      </c>
    </row>
    <row r="1420" spans="1:5" x14ac:dyDescent="0.25">
      <c r="A1420" t="s">
        <v>4072</v>
      </c>
      <c r="B1420" s="2">
        <v>7.2635671033272599E+21</v>
      </c>
      <c r="C1420">
        <v>32726404</v>
      </c>
    </row>
    <row r="1421" spans="1:5" x14ac:dyDescent="0.25">
      <c r="A1421" t="s">
        <v>4081</v>
      </c>
      <c r="B1421" t="s">
        <v>4082</v>
      </c>
      <c r="C1421" t="s">
        <v>4083</v>
      </c>
      <c r="D1421" t="s">
        <v>4084</v>
      </c>
      <c r="E1421" t="s">
        <v>4085</v>
      </c>
    </row>
    <row r="1422" spans="1:5" x14ac:dyDescent="0.25">
      <c r="A1422" t="s">
        <v>4086</v>
      </c>
      <c r="B1422" t="s">
        <v>4087</v>
      </c>
      <c r="C1422" t="s">
        <v>4088</v>
      </c>
      <c r="D1422" t="s">
        <v>4089</v>
      </c>
      <c r="E1422" t="s">
        <v>4090</v>
      </c>
    </row>
    <row r="1423" spans="1:5" x14ac:dyDescent="0.25">
      <c r="A1423" t="s">
        <v>4086</v>
      </c>
      <c r="B1423" t="s">
        <v>4091</v>
      </c>
      <c r="C1423" t="s">
        <v>4092</v>
      </c>
      <c r="D1423" t="s">
        <v>4093</v>
      </c>
      <c r="E1423" t="s">
        <v>4094</v>
      </c>
    </row>
    <row r="1424" spans="1:5" x14ac:dyDescent="0.25">
      <c r="A1424" t="s">
        <v>4086</v>
      </c>
      <c r="B1424" t="s">
        <v>4095</v>
      </c>
      <c r="C1424" t="s">
        <v>4096</v>
      </c>
      <c r="D1424" t="s">
        <v>4097</v>
      </c>
      <c r="E1424" t="s">
        <v>3687</v>
      </c>
    </row>
    <row r="1425" spans="1:5" x14ac:dyDescent="0.25">
      <c r="A1425" t="s">
        <v>4086</v>
      </c>
      <c r="B1425" t="s">
        <v>4098</v>
      </c>
      <c r="C1425" t="s">
        <v>4099</v>
      </c>
      <c r="D1425" t="s">
        <v>4100</v>
      </c>
      <c r="E1425" t="s">
        <v>4101</v>
      </c>
    </row>
    <row r="1426" spans="1:5" x14ac:dyDescent="0.25">
      <c r="A1426" t="s">
        <v>4086</v>
      </c>
      <c r="B1426" t="s">
        <v>4102</v>
      </c>
      <c r="C1426" t="s">
        <v>4103</v>
      </c>
      <c r="D1426" t="s">
        <v>4104</v>
      </c>
      <c r="E1426" t="s">
        <v>4105</v>
      </c>
    </row>
    <row r="1427" spans="1:5" x14ac:dyDescent="0.25">
      <c r="A1427" t="s">
        <v>4106</v>
      </c>
      <c r="B1427" t="s">
        <v>4107</v>
      </c>
      <c r="C1427" t="s">
        <v>4108</v>
      </c>
      <c r="D1427" t="s">
        <v>4109</v>
      </c>
      <c r="E1427" t="s">
        <v>4110</v>
      </c>
    </row>
    <row r="1428" spans="1:5" x14ac:dyDescent="0.25">
      <c r="A1428" t="s">
        <v>4106</v>
      </c>
      <c r="B1428" t="s">
        <v>4111</v>
      </c>
      <c r="C1428" t="s">
        <v>4112</v>
      </c>
      <c r="D1428" t="s">
        <v>4113</v>
      </c>
      <c r="E1428" t="s">
        <v>4114</v>
      </c>
    </row>
    <row r="1429" spans="1:5" x14ac:dyDescent="0.25">
      <c r="A1429" t="s">
        <v>4115</v>
      </c>
      <c r="B1429" t="s">
        <v>4116</v>
      </c>
      <c r="C1429" t="s">
        <v>4117</v>
      </c>
      <c r="D1429" t="s">
        <v>4118</v>
      </c>
      <c r="E1429" t="s">
        <v>4119</v>
      </c>
    </row>
    <row r="1430" spans="1:5" x14ac:dyDescent="0.25">
      <c r="A1430" t="s">
        <v>4120</v>
      </c>
      <c r="B1430" t="s">
        <v>4121</v>
      </c>
      <c r="C1430" t="s">
        <v>4122</v>
      </c>
      <c r="D1430" t="s">
        <v>4123</v>
      </c>
      <c r="E1430" t="s">
        <v>2047</v>
      </c>
    </row>
    <row r="1431" spans="1:5" x14ac:dyDescent="0.25">
      <c r="A1431" t="s">
        <v>4124</v>
      </c>
      <c r="B1431" t="s">
        <v>4125</v>
      </c>
      <c r="C1431" t="s">
        <v>4126</v>
      </c>
      <c r="D1431" t="s">
        <v>4127</v>
      </c>
      <c r="E1431" t="s">
        <v>4128</v>
      </c>
    </row>
    <row r="1432" spans="1:5" x14ac:dyDescent="0.25">
      <c r="A1432" t="s">
        <v>4124</v>
      </c>
      <c r="B1432" t="s">
        <v>4129</v>
      </c>
      <c r="C1432" t="s">
        <v>4130</v>
      </c>
      <c r="D1432" t="s">
        <v>4131</v>
      </c>
      <c r="E1432" t="s">
        <v>4132</v>
      </c>
    </row>
    <row r="1433" spans="1:5" x14ac:dyDescent="0.25">
      <c r="A1433" t="s">
        <v>4124</v>
      </c>
      <c r="B1433" t="s">
        <v>4133</v>
      </c>
      <c r="C1433" t="s">
        <v>4134</v>
      </c>
      <c r="D1433" t="s">
        <v>4135</v>
      </c>
      <c r="E1433" t="s">
        <v>4136</v>
      </c>
    </row>
    <row r="1434" spans="1:5" x14ac:dyDescent="0.25">
      <c r="A1434" t="s">
        <v>4137</v>
      </c>
      <c r="B1434" t="s">
        <v>4138</v>
      </c>
      <c r="C1434" t="s">
        <v>4139</v>
      </c>
      <c r="D1434" t="s">
        <v>4140</v>
      </c>
      <c r="E1434" t="s">
        <v>4141</v>
      </c>
    </row>
    <row r="1435" spans="1:5" x14ac:dyDescent="0.25">
      <c r="A1435" t="s">
        <v>4137</v>
      </c>
      <c r="B1435" t="s">
        <v>4142</v>
      </c>
      <c r="C1435" t="s">
        <v>4143</v>
      </c>
      <c r="D1435" t="s">
        <v>4144</v>
      </c>
      <c r="E1435" t="s">
        <v>4145</v>
      </c>
    </row>
    <row r="1436" spans="1:5" x14ac:dyDescent="0.25">
      <c r="A1436" t="s">
        <v>4137</v>
      </c>
      <c r="B1436" t="s">
        <v>4146</v>
      </c>
      <c r="C1436" t="s">
        <v>4147</v>
      </c>
      <c r="D1436" t="s">
        <v>4148</v>
      </c>
      <c r="E1436" t="s">
        <v>4149</v>
      </c>
    </row>
    <row r="1437" spans="1:5" x14ac:dyDescent="0.25">
      <c r="A1437" t="s">
        <v>4150</v>
      </c>
      <c r="B1437">
        <v>843922</v>
      </c>
    </row>
    <row r="1438" spans="1:5" x14ac:dyDescent="0.25">
      <c r="A1438" t="s">
        <v>4137</v>
      </c>
      <c r="B1438" t="s">
        <v>4151</v>
      </c>
      <c r="C1438" t="s">
        <v>4152</v>
      </c>
      <c r="D1438" t="s">
        <v>4153</v>
      </c>
      <c r="E1438" t="s">
        <v>4154</v>
      </c>
    </row>
    <row r="1439" spans="1:5" x14ac:dyDescent="0.25">
      <c r="A1439" t="s">
        <v>4137</v>
      </c>
      <c r="B1439" t="s">
        <v>4155</v>
      </c>
      <c r="C1439" t="s">
        <v>4156</v>
      </c>
      <c r="D1439" t="s">
        <v>4157</v>
      </c>
      <c r="E1439" t="s">
        <v>4158</v>
      </c>
    </row>
    <row r="1440" spans="1:5" x14ac:dyDescent="0.25">
      <c r="A1440" t="s">
        <v>4137</v>
      </c>
      <c r="B1440" t="s">
        <v>4159</v>
      </c>
      <c r="C1440" t="s">
        <v>4156</v>
      </c>
      <c r="D1440" t="s">
        <v>4160</v>
      </c>
      <c r="E1440" t="s">
        <v>4161</v>
      </c>
    </row>
    <row r="1441" spans="1:5" x14ac:dyDescent="0.25">
      <c r="A1441" t="s">
        <v>4137</v>
      </c>
      <c r="B1441" t="s">
        <v>4162</v>
      </c>
      <c r="C1441" t="s">
        <v>4156</v>
      </c>
      <c r="D1441" t="s">
        <v>4163</v>
      </c>
      <c r="E1441" t="s">
        <v>4164</v>
      </c>
    </row>
    <row r="1442" spans="1:5" x14ac:dyDescent="0.25">
      <c r="A1442" t="s">
        <v>86</v>
      </c>
      <c r="B1442" t="s">
        <v>87</v>
      </c>
      <c r="C1442" t="s">
        <v>88</v>
      </c>
      <c r="D1442" t="s">
        <v>89</v>
      </c>
      <c r="E1442" t="s">
        <v>4165</v>
      </c>
    </row>
    <row r="1443" spans="1:5" x14ac:dyDescent="0.25">
      <c r="A1443" t="s">
        <v>91</v>
      </c>
      <c r="C1443" t="s">
        <v>92</v>
      </c>
      <c r="E1443" t="s">
        <v>93</v>
      </c>
    </row>
    <row r="1444" spans="1:5" x14ac:dyDescent="0.25">
      <c r="A1444" t="s">
        <v>1413</v>
      </c>
      <c r="B1444" t="s">
        <v>1414</v>
      </c>
      <c r="C1444" t="s">
        <v>1415</v>
      </c>
      <c r="E1444" t="s">
        <v>97</v>
      </c>
    </row>
    <row r="1445" spans="1:5" x14ac:dyDescent="0.25">
      <c r="C1445" t="s">
        <v>1785</v>
      </c>
      <c r="D1445" t="s">
        <v>99</v>
      </c>
    </row>
    <row r="1451" spans="1:5" x14ac:dyDescent="0.25">
      <c r="A1451" t="s">
        <v>101</v>
      </c>
      <c r="B1451" t="s">
        <v>102</v>
      </c>
      <c r="C1451" t="s">
        <v>103</v>
      </c>
      <c r="D1451" t="s">
        <v>104</v>
      </c>
      <c r="E1451" t="s">
        <v>105</v>
      </c>
    </row>
    <row r="1452" spans="1:5" x14ac:dyDescent="0.25">
      <c r="A1452" t="s">
        <v>4137</v>
      </c>
      <c r="B1452" t="s">
        <v>4166</v>
      </c>
      <c r="C1452" t="s">
        <v>4156</v>
      </c>
      <c r="D1452" t="s">
        <v>4163</v>
      </c>
      <c r="E1452" t="s">
        <v>4167</v>
      </c>
    </row>
    <row r="1453" spans="1:5" x14ac:dyDescent="0.25">
      <c r="A1453" t="s">
        <v>4168</v>
      </c>
      <c r="B1453" t="s">
        <v>4169</v>
      </c>
      <c r="C1453" t="s">
        <v>4170</v>
      </c>
      <c r="D1453" t="s">
        <v>4171</v>
      </c>
      <c r="E1453" t="s">
        <v>4172</v>
      </c>
    </row>
    <row r="1454" spans="1:5" x14ac:dyDescent="0.25">
      <c r="A1454" t="s">
        <v>4173</v>
      </c>
      <c r="B1454" t="s">
        <v>4174</v>
      </c>
      <c r="C1454" t="s">
        <v>4175</v>
      </c>
      <c r="D1454" t="s">
        <v>4176</v>
      </c>
      <c r="E1454" t="s">
        <v>4177</v>
      </c>
    </row>
    <row r="1455" spans="1:5" x14ac:dyDescent="0.25">
      <c r="A1455" t="s">
        <v>4178</v>
      </c>
      <c r="B1455" t="s">
        <v>4179</v>
      </c>
      <c r="C1455" t="s">
        <v>4180</v>
      </c>
      <c r="D1455" t="s">
        <v>4181</v>
      </c>
      <c r="E1455" t="s">
        <v>4182</v>
      </c>
    </row>
    <row r="1456" spans="1:5" x14ac:dyDescent="0.25">
      <c r="A1456" t="s">
        <v>4183</v>
      </c>
      <c r="B1456" t="s">
        <v>4184</v>
      </c>
      <c r="C1456" t="s">
        <v>4185</v>
      </c>
      <c r="D1456" t="s">
        <v>4186</v>
      </c>
      <c r="E1456" t="s">
        <v>4187</v>
      </c>
    </row>
    <row r="1457" spans="1:5" x14ac:dyDescent="0.25">
      <c r="A1457" t="s">
        <v>4188</v>
      </c>
      <c r="B1457" s="2">
        <v>7.9562271139579494E+17</v>
      </c>
    </row>
    <row r="1458" spans="1:5" x14ac:dyDescent="0.25">
      <c r="A1458" t="s">
        <v>4189</v>
      </c>
      <c r="B1458" t="s">
        <v>4190</v>
      </c>
      <c r="C1458" t="s">
        <v>4191</v>
      </c>
      <c r="D1458" t="s">
        <v>4192</v>
      </c>
      <c r="E1458" t="s">
        <v>4193</v>
      </c>
    </row>
    <row r="1459" spans="1:5" x14ac:dyDescent="0.25">
      <c r="A1459" t="s">
        <v>4194</v>
      </c>
      <c r="B1459" s="2">
        <v>6.1451671141061398E+21</v>
      </c>
      <c r="C1459" s="2">
        <v>1.0614538711410601E+34</v>
      </c>
      <c r="D1459" s="2">
        <v>4.1061456071140998E+17</v>
      </c>
      <c r="E1459" s="2">
        <v>571711410614582</v>
      </c>
    </row>
    <row r="1460" spans="1:5" x14ac:dyDescent="0.25">
      <c r="A1460" s="2">
        <v>711410</v>
      </c>
      <c r="B1460" s="2">
        <v>6.14593711410614E+21</v>
      </c>
      <c r="C1460" s="2">
        <v>1.0614619711410599E+34</v>
      </c>
      <c r="D1460" s="2">
        <v>4.1061464171140998E+17</v>
      </c>
      <c r="E1460">
        <v>652</v>
      </c>
    </row>
    <row r="1461" spans="1:5" x14ac:dyDescent="0.25">
      <c r="A1461" t="s">
        <v>4195</v>
      </c>
      <c r="B1461" t="s">
        <v>4196</v>
      </c>
      <c r="C1461" t="s">
        <v>4197</v>
      </c>
      <c r="D1461" t="s">
        <v>4198</v>
      </c>
      <c r="E1461" t="s">
        <v>4199</v>
      </c>
    </row>
    <row r="1462" spans="1:5" x14ac:dyDescent="0.25">
      <c r="A1462" s="1" t="s">
        <v>4200</v>
      </c>
      <c r="B1462" t="s">
        <v>4201</v>
      </c>
      <c r="C1462" t="s">
        <v>4202</v>
      </c>
      <c r="D1462" t="s">
        <v>4203</v>
      </c>
      <c r="E1462" t="s">
        <v>4204</v>
      </c>
    </row>
    <row r="1463" spans="1:5" x14ac:dyDescent="0.25">
      <c r="A1463" t="s">
        <v>4205</v>
      </c>
      <c r="B1463" t="s">
        <v>4206</v>
      </c>
      <c r="C1463" t="s">
        <v>4207</v>
      </c>
      <c r="D1463" t="s">
        <v>2262</v>
      </c>
      <c r="E1463" t="s">
        <v>4208</v>
      </c>
    </row>
    <row r="1464" spans="1:5" x14ac:dyDescent="0.25">
      <c r="A1464" t="s">
        <v>4209</v>
      </c>
      <c r="B1464" t="s">
        <v>4210</v>
      </c>
      <c r="C1464" t="s">
        <v>4211</v>
      </c>
      <c r="D1464" t="s">
        <v>4212</v>
      </c>
      <c r="E1464" t="s">
        <v>4213</v>
      </c>
    </row>
    <row r="1465" spans="1:5" x14ac:dyDescent="0.25">
      <c r="A1465" t="s">
        <v>4214</v>
      </c>
      <c r="B1465" t="s">
        <v>4215</v>
      </c>
      <c r="C1465" t="s">
        <v>4216</v>
      </c>
      <c r="D1465" t="s">
        <v>4217</v>
      </c>
      <c r="E1465" t="s">
        <v>4218</v>
      </c>
    </row>
    <row r="1466" spans="1:5" x14ac:dyDescent="0.25">
      <c r="A1466" t="s">
        <v>4219</v>
      </c>
      <c r="B1466" t="s">
        <v>4220</v>
      </c>
      <c r="C1466" t="s">
        <v>4221</v>
      </c>
      <c r="D1466" t="s">
        <v>4222</v>
      </c>
      <c r="E1466" t="s">
        <v>4223</v>
      </c>
    </row>
    <row r="1467" spans="1:5" x14ac:dyDescent="0.25">
      <c r="A1467" t="s">
        <v>4224</v>
      </c>
      <c r="B1467" t="s">
        <v>4225</v>
      </c>
      <c r="C1467" t="s">
        <v>4226</v>
      </c>
      <c r="D1467" t="s">
        <v>4227</v>
      </c>
      <c r="E1467" t="s">
        <v>4228</v>
      </c>
    </row>
    <row r="1468" spans="1:5" x14ac:dyDescent="0.25">
      <c r="A1468" t="s">
        <v>4229</v>
      </c>
      <c r="B1468" t="s">
        <v>4230</v>
      </c>
      <c r="C1468" t="s">
        <v>4231</v>
      </c>
      <c r="D1468" t="s">
        <v>4232</v>
      </c>
      <c r="E1468" t="s">
        <v>4233</v>
      </c>
    </row>
    <row r="1469" spans="1:5" x14ac:dyDescent="0.25">
      <c r="A1469" t="s">
        <v>4234</v>
      </c>
      <c r="B1469" t="s">
        <v>4235</v>
      </c>
      <c r="C1469" t="s">
        <v>4236</v>
      </c>
      <c r="D1469" t="s">
        <v>4237</v>
      </c>
      <c r="E1469" t="s">
        <v>4238</v>
      </c>
    </row>
    <row r="1470" spans="1:5" x14ac:dyDescent="0.25">
      <c r="A1470" t="s">
        <v>4239</v>
      </c>
      <c r="B1470" s="2">
        <v>9.8918871197898894E+21</v>
      </c>
      <c r="C1470">
        <v>78989203</v>
      </c>
    </row>
    <row r="1471" spans="1:5" x14ac:dyDescent="0.25">
      <c r="A1471" t="s">
        <v>4234</v>
      </c>
      <c r="B1471" t="s">
        <v>4240</v>
      </c>
      <c r="C1471" t="s">
        <v>4241</v>
      </c>
      <c r="D1471" t="s">
        <v>4242</v>
      </c>
      <c r="E1471" t="s">
        <v>4243</v>
      </c>
    </row>
    <row r="1472" spans="1:5" x14ac:dyDescent="0.25">
      <c r="A1472" t="s">
        <v>4239</v>
      </c>
      <c r="B1472" s="2">
        <v>9.8922571197898891E+21</v>
      </c>
      <c r="C1472" s="2">
        <v>7.8989247711978896E+34</v>
      </c>
      <c r="D1472" s="2">
        <v>9.7898927071197798E+17</v>
      </c>
      <c r="E1472" s="2">
        <v>280711978989291</v>
      </c>
    </row>
    <row r="1473" spans="1:5" x14ac:dyDescent="0.25">
      <c r="A1473" s="2">
        <v>711978</v>
      </c>
      <c r="B1473" s="2">
        <v>9.8930671197898901E+21</v>
      </c>
      <c r="C1473" s="2">
        <v>7.8989328711978893E+19</v>
      </c>
    </row>
    <row r="1474" spans="1:5" x14ac:dyDescent="0.25">
      <c r="A1474" t="s">
        <v>4244</v>
      </c>
      <c r="B1474" t="s">
        <v>4245</v>
      </c>
      <c r="C1474" t="s">
        <v>4246</v>
      </c>
      <c r="D1474" t="s">
        <v>4247</v>
      </c>
      <c r="E1474" t="s">
        <v>4248</v>
      </c>
    </row>
    <row r="1475" spans="1:5" x14ac:dyDescent="0.25">
      <c r="A1475" t="s">
        <v>4249</v>
      </c>
      <c r="B1475" t="s">
        <v>4250</v>
      </c>
      <c r="C1475" t="s">
        <v>4251</v>
      </c>
      <c r="D1475" t="s">
        <v>4252</v>
      </c>
      <c r="E1475" t="s">
        <v>4253</v>
      </c>
    </row>
    <row r="1476" spans="1:5" x14ac:dyDescent="0.25">
      <c r="A1476" t="s">
        <v>4254</v>
      </c>
      <c r="B1476" t="s">
        <v>4255</v>
      </c>
      <c r="C1476" t="s">
        <v>4256</v>
      </c>
      <c r="D1476" t="s">
        <v>4257</v>
      </c>
      <c r="E1476" t="s">
        <v>4258</v>
      </c>
    </row>
    <row r="1477" spans="1:5" x14ac:dyDescent="0.25">
      <c r="A1477" t="s">
        <v>4259</v>
      </c>
      <c r="B1477" t="s">
        <v>4260</v>
      </c>
      <c r="C1477" t="s">
        <v>4261</v>
      </c>
      <c r="D1477" t="s">
        <v>4262</v>
      </c>
      <c r="E1477" t="s">
        <v>4263</v>
      </c>
    </row>
    <row r="1478" spans="1:5" x14ac:dyDescent="0.25">
      <c r="A1478" t="s">
        <v>4264</v>
      </c>
      <c r="B1478" t="s">
        <v>4265</v>
      </c>
      <c r="C1478" t="s">
        <v>4266</v>
      </c>
      <c r="D1478" t="s">
        <v>4267</v>
      </c>
      <c r="E1478" t="s">
        <v>4268</v>
      </c>
    </row>
    <row r="1479" spans="1:5" x14ac:dyDescent="0.25">
      <c r="A1479" t="s">
        <v>4269</v>
      </c>
      <c r="B1479" t="s">
        <v>4270</v>
      </c>
      <c r="C1479" t="s">
        <v>4271</v>
      </c>
      <c r="D1479" t="s">
        <v>4272</v>
      </c>
      <c r="E1479" t="s">
        <v>4273</v>
      </c>
    </row>
    <row r="1480" spans="1:5" x14ac:dyDescent="0.25">
      <c r="A1480" t="s">
        <v>4274</v>
      </c>
      <c r="B1480" t="s">
        <v>4275</v>
      </c>
      <c r="C1480" t="s">
        <v>4276</v>
      </c>
      <c r="D1480" t="s">
        <v>4277</v>
      </c>
      <c r="E1480" t="s">
        <v>4278</v>
      </c>
    </row>
    <row r="1481" spans="1:5" x14ac:dyDescent="0.25">
      <c r="A1481" t="s">
        <v>4279</v>
      </c>
      <c r="B1481" t="s">
        <v>4280</v>
      </c>
      <c r="C1481" t="s">
        <v>4281</v>
      </c>
      <c r="D1481" t="s">
        <v>4282</v>
      </c>
      <c r="E1481" t="s">
        <v>4283</v>
      </c>
    </row>
    <row r="1482" spans="1:5" x14ac:dyDescent="0.25">
      <c r="A1482" t="s">
        <v>4284</v>
      </c>
      <c r="B1482" t="s">
        <v>4285</v>
      </c>
      <c r="C1482" t="s">
        <v>4286</v>
      </c>
      <c r="D1482" t="s">
        <v>4287</v>
      </c>
      <c r="E1482" t="s">
        <v>4288</v>
      </c>
    </row>
    <row r="1483" spans="1:5" x14ac:dyDescent="0.25">
      <c r="A1483" t="s">
        <v>4289</v>
      </c>
      <c r="B1483" t="s">
        <v>4290</v>
      </c>
      <c r="C1483" t="s">
        <v>4291</v>
      </c>
      <c r="D1483" t="s">
        <v>4292</v>
      </c>
      <c r="E1483" t="s">
        <v>4293</v>
      </c>
    </row>
    <row r="1484" spans="1:5" x14ac:dyDescent="0.25">
      <c r="A1484" t="s">
        <v>4294</v>
      </c>
      <c r="B1484" t="s">
        <v>4295</v>
      </c>
      <c r="C1484" t="s">
        <v>4296</v>
      </c>
      <c r="D1484" t="s">
        <v>4297</v>
      </c>
      <c r="E1484" t="s">
        <v>4298</v>
      </c>
    </row>
    <row r="1485" spans="1:5" x14ac:dyDescent="0.25">
      <c r="A1485" t="s">
        <v>4299</v>
      </c>
      <c r="B1485" t="s">
        <v>4300</v>
      </c>
      <c r="C1485" t="s">
        <v>4301</v>
      </c>
      <c r="D1485" t="s">
        <v>4302</v>
      </c>
      <c r="E1485" t="s">
        <v>4303</v>
      </c>
    </row>
    <row r="1486" spans="1:5" x14ac:dyDescent="0.25">
      <c r="A1486" s="1" t="s">
        <v>4304</v>
      </c>
      <c r="B1486" t="s">
        <v>4305</v>
      </c>
      <c r="C1486" t="s">
        <v>4306</v>
      </c>
      <c r="D1486" t="s">
        <v>4307</v>
      </c>
      <c r="E1486" t="s">
        <v>4308</v>
      </c>
    </row>
    <row r="1487" spans="1:5" x14ac:dyDescent="0.25">
      <c r="A1487" t="s">
        <v>4309</v>
      </c>
      <c r="B1487">
        <v>418148</v>
      </c>
    </row>
    <row r="1488" spans="1:5" x14ac:dyDescent="0.25">
      <c r="A1488" t="s">
        <v>4310</v>
      </c>
      <c r="B1488" t="s">
        <v>4311</v>
      </c>
      <c r="C1488" t="s">
        <v>4312</v>
      </c>
      <c r="D1488" t="s">
        <v>4313</v>
      </c>
      <c r="E1488" t="s">
        <v>4314</v>
      </c>
    </row>
    <row r="1489" spans="1:5" x14ac:dyDescent="0.25">
      <c r="A1489" t="s">
        <v>4315</v>
      </c>
      <c r="B1489" t="s">
        <v>4316</v>
      </c>
      <c r="C1489" t="s">
        <v>4317</v>
      </c>
      <c r="D1489" t="s">
        <v>4318</v>
      </c>
      <c r="E1489" t="s">
        <v>4319</v>
      </c>
    </row>
    <row r="1490" spans="1:5" x14ac:dyDescent="0.25">
      <c r="A1490" t="s">
        <v>4315</v>
      </c>
      <c r="B1490" t="s">
        <v>4320</v>
      </c>
      <c r="C1490" t="s">
        <v>4321</v>
      </c>
      <c r="D1490" t="s">
        <v>4322</v>
      </c>
      <c r="E1490" t="s">
        <v>4323</v>
      </c>
    </row>
    <row r="1491" spans="1:5" x14ac:dyDescent="0.25">
      <c r="A1491" t="s">
        <v>4324</v>
      </c>
      <c r="B1491" t="s">
        <v>4325</v>
      </c>
      <c r="C1491" t="s">
        <v>4326</v>
      </c>
      <c r="D1491" t="s">
        <v>4327</v>
      </c>
      <c r="E1491" t="s">
        <v>4328</v>
      </c>
    </row>
    <row r="1493" spans="1:5" x14ac:dyDescent="0.25">
      <c r="A1493" t="s">
        <v>304</v>
      </c>
      <c r="B1493" t="s">
        <v>4329</v>
      </c>
      <c r="C1493" t="s">
        <v>4330</v>
      </c>
      <c r="D1493" t="s">
        <v>4331</v>
      </c>
    </row>
    <row r="1495" spans="1:5" x14ac:dyDescent="0.25">
      <c r="A1495" t="s">
        <v>304</v>
      </c>
      <c r="B1495" t="s">
        <v>305</v>
      </c>
      <c r="C1495" t="s">
        <v>306</v>
      </c>
      <c r="D1495" t="s">
        <v>307</v>
      </c>
    </row>
    <row r="1496" spans="1:5" x14ac:dyDescent="0.25">
      <c r="A1496" t="s">
        <v>86</v>
      </c>
      <c r="B1496" t="s">
        <v>87</v>
      </c>
      <c r="C1496" t="s">
        <v>88</v>
      </c>
      <c r="D1496" t="s">
        <v>89</v>
      </c>
      <c r="E1496" t="s">
        <v>4332</v>
      </c>
    </row>
    <row r="1497" spans="1:5" x14ac:dyDescent="0.25">
      <c r="A1497" t="s">
        <v>91</v>
      </c>
      <c r="C1497" t="s">
        <v>92</v>
      </c>
      <c r="E1497" t="s">
        <v>93</v>
      </c>
    </row>
    <row r="1498" spans="1:5" x14ac:dyDescent="0.25">
      <c r="A1498" t="s">
        <v>1413</v>
      </c>
      <c r="B1498" t="s">
        <v>1414</v>
      </c>
      <c r="C1498" t="s">
        <v>1415</v>
      </c>
      <c r="E1498" t="s">
        <v>97</v>
      </c>
    </row>
    <row r="1499" spans="1:5" x14ac:dyDescent="0.25">
      <c r="C1499" t="s">
        <v>1785</v>
      </c>
      <c r="D1499" t="s">
        <v>99</v>
      </c>
    </row>
    <row r="1505" spans="1:5" x14ac:dyDescent="0.25">
      <c r="A1505" t="s">
        <v>101</v>
      </c>
      <c r="B1505" t="s">
        <v>102</v>
      </c>
      <c r="C1505" t="s">
        <v>103</v>
      </c>
      <c r="D1505" t="s">
        <v>104</v>
      </c>
      <c r="E1505" t="s">
        <v>105</v>
      </c>
    </row>
    <row r="1506" spans="1:5" x14ac:dyDescent="0.25">
      <c r="A1506" t="s">
        <v>4333</v>
      </c>
      <c r="B1506" t="s">
        <v>4334</v>
      </c>
      <c r="C1506" t="s">
        <v>4335</v>
      </c>
      <c r="D1506" t="s">
        <v>4336</v>
      </c>
      <c r="E1506" t="s">
        <v>4337</v>
      </c>
    </row>
    <row r="1507" spans="1:5" x14ac:dyDescent="0.25">
      <c r="A1507" t="s">
        <v>4333</v>
      </c>
      <c r="B1507" t="s">
        <v>4338</v>
      </c>
      <c r="C1507" t="s">
        <v>4339</v>
      </c>
      <c r="D1507" t="s">
        <v>4340</v>
      </c>
      <c r="E1507" t="s">
        <v>4337</v>
      </c>
    </row>
    <row r="1508" spans="1:5" x14ac:dyDescent="0.25">
      <c r="A1508" t="s">
        <v>4341</v>
      </c>
      <c r="B1508" t="s">
        <v>4342</v>
      </c>
      <c r="C1508" t="s">
        <v>4343</v>
      </c>
      <c r="D1508" t="s">
        <v>4344</v>
      </c>
      <c r="E1508" t="s">
        <v>4345</v>
      </c>
    </row>
    <row r="1509" spans="1:5" x14ac:dyDescent="0.25">
      <c r="A1509" t="s">
        <v>4346</v>
      </c>
      <c r="B1509" t="s">
        <v>4347</v>
      </c>
      <c r="C1509" t="s">
        <v>4348</v>
      </c>
      <c r="D1509" t="s">
        <v>4349</v>
      </c>
      <c r="E1509" t="s">
        <v>4350</v>
      </c>
    </row>
    <row r="1510" spans="1:5" x14ac:dyDescent="0.25">
      <c r="A1510" t="s">
        <v>4346</v>
      </c>
      <c r="B1510" t="s">
        <v>4351</v>
      </c>
      <c r="C1510" t="s">
        <v>4352</v>
      </c>
      <c r="D1510" t="s">
        <v>4353</v>
      </c>
      <c r="E1510" t="s">
        <v>4354</v>
      </c>
    </row>
    <row r="1511" spans="1:5" x14ac:dyDescent="0.25">
      <c r="A1511" t="s">
        <v>4355</v>
      </c>
      <c r="B1511" t="s">
        <v>4356</v>
      </c>
      <c r="C1511" t="s">
        <v>4357</v>
      </c>
      <c r="D1511" t="s">
        <v>4358</v>
      </c>
      <c r="E1511" t="s">
        <v>4359</v>
      </c>
    </row>
    <row r="1512" spans="1:5" x14ac:dyDescent="0.25">
      <c r="A1512" t="s">
        <v>4355</v>
      </c>
      <c r="B1512" t="s">
        <v>4360</v>
      </c>
      <c r="C1512" t="s">
        <v>4361</v>
      </c>
      <c r="D1512" t="s">
        <v>4362</v>
      </c>
      <c r="E1512" t="s">
        <v>4363</v>
      </c>
    </row>
    <row r="1513" spans="1:5" x14ac:dyDescent="0.25">
      <c r="A1513" t="s">
        <v>4355</v>
      </c>
      <c r="B1513" t="s">
        <v>4364</v>
      </c>
      <c r="C1513" t="s">
        <v>4365</v>
      </c>
      <c r="D1513" t="s">
        <v>4366</v>
      </c>
      <c r="E1513" t="s">
        <v>4367</v>
      </c>
    </row>
    <row r="1514" spans="1:5" x14ac:dyDescent="0.25">
      <c r="A1514" t="s">
        <v>4355</v>
      </c>
      <c r="B1514" t="s">
        <v>4368</v>
      </c>
      <c r="C1514" t="s">
        <v>4369</v>
      </c>
      <c r="D1514" t="s">
        <v>4370</v>
      </c>
      <c r="E1514" t="s">
        <v>4371</v>
      </c>
    </row>
    <row r="1515" spans="1:5" x14ac:dyDescent="0.25">
      <c r="A1515" t="s">
        <v>4355</v>
      </c>
      <c r="B1515" t="s">
        <v>4372</v>
      </c>
      <c r="C1515" t="s">
        <v>4373</v>
      </c>
      <c r="D1515" t="s">
        <v>4374</v>
      </c>
      <c r="E1515" t="s">
        <v>4375</v>
      </c>
    </row>
    <row r="1516" spans="1:5" x14ac:dyDescent="0.25">
      <c r="A1516" t="s">
        <v>4355</v>
      </c>
      <c r="B1516" t="s">
        <v>4376</v>
      </c>
      <c r="C1516" t="s">
        <v>4377</v>
      </c>
      <c r="D1516" t="s">
        <v>4378</v>
      </c>
      <c r="E1516" t="s">
        <v>4379</v>
      </c>
    </row>
    <row r="1517" spans="1:5" x14ac:dyDescent="0.25">
      <c r="A1517" t="s">
        <v>4355</v>
      </c>
      <c r="B1517" t="s">
        <v>4380</v>
      </c>
      <c r="C1517" t="s">
        <v>4381</v>
      </c>
      <c r="D1517" t="s">
        <v>4382</v>
      </c>
      <c r="E1517" t="s">
        <v>4383</v>
      </c>
    </row>
    <row r="1518" spans="1:5" x14ac:dyDescent="0.25">
      <c r="A1518" t="s">
        <v>4355</v>
      </c>
      <c r="B1518" t="s">
        <v>4384</v>
      </c>
      <c r="C1518" t="s">
        <v>4385</v>
      </c>
      <c r="D1518" t="s">
        <v>4386</v>
      </c>
      <c r="E1518" t="s">
        <v>4387</v>
      </c>
    </row>
    <row r="1519" spans="1:5" x14ac:dyDescent="0.25">
      <c r="A1519" t="s">
        <v>4355</v>
      </c>
      <c r="B1519" t="s">
        <v>4388</v>
      </c>
      <c r="C1519" t="s">
        <v>4389</v>
      </c>
      <c r="D1519" t="s">
        <v>4390</v>
      </c>
      <c r="E1519" t="s">
        <v>4391</v>
      </c>
    </row>
    <row r="1520" spans="1:5" x14ac:dyDescent="0.25">
      <c r="A1520" t="s">
        <v>4355</v>
      </c>
      <c r="B1520" t="s">
        <v>4392</v>
      </c>
      <c r="C1520" t="s">
        <v>4393</v>
      </c>
      <c r="D1520" t="s">
        <v>4394</v>
      </c>
      <c r="E1520" t="s">
        <v>4395</v>
      </c>
    </row>
    <row r="1521" spans="1:5" x14ac:dyDescent="0.25">
      <c r="A1521" t="s">
        <v>4355</v>
      </c>
      <c r="B1521" t="s">
        <v>4396</v>
      </c>
      <c r="C1521" t="s">
        <v>4397</v>
      </c>
      <c r="D1521" t="s">
        <v>4398</v>
      </c>
      <c r="E1521" t="s">
        <v>4399</v>
      </c>
    </row>
    <row r="1522" spans="1:5" x14ac:dyDescent="0.25">
      <c r="A1522" t="s">
        <v>4355</v>
      </c>
      <c r="B1522" t="s">
        <v>4400</v>
      </c>
      <c r="C1522" t="s">
        <v>4401</v>
      </c>
      <c r="D1522" t="s">
        <v>4402</v>
      </c>
      <c r="E1522" t="s">
        <v>4403</v>
      </c>
    </row>
    <row r="1523" spans="1:5" x14ac:dyDescent="0.25">
      <c r="A1523" t="s">
        <v>4355</v>
      </c>
      <c r="B1523" t="s">
        <v>4404</v>
      </c>
      <c r="C1523" t="s">
        <v>4393</v>
      </c>
      <c r="D1523" t="s">
        <v>4405</v>
      </c>
      <c r="E1523" t="s">
        <v>4406</v>
      </c>
    </row>
    <row r="1524" spans="1:5" x14ac:dyDescent="0.25">
      <c r="A1524" t="s">
        <v>4355</v>
      </c>
      <c r="B1524" t="s">
        <v>4407</v>
      </c>
      <c r="C1524" t="s">
        <v>4408</v>
      </c>
      <c r="D1524" t="s">
        <v>4409</v>
      </c>
      <c r="E1524" t="s">
        <v>4410</v>
      </c>
    </row>
    <row r="1525" spans="1:5" x14ac:dyDescent="0.25">
      <c r="A1525" t="s">
        <v>4355</v>
      </c>
      <c r="B1525" t="s">
        <v>4411</v>
      </c>
      <c r="C1525" t="s">
        <v>4412</v>
      </c>
      <c r="D1525" t="s">
        <v>4413</v>
      </c>
      <c r="E1525" t="s">
        <v>4414</v>
      </c>
    </row>
    <row r="1526" spans="1:5" x14ac:dyDescent="0.25">
      <c r="A1526" t="s">
        <v>4355</v>
      </c>
      <c r="B1526" t="s">
        <v>4415</v>
      </c>
      <c r="C1526" t="s">
        <v>4416</v>
      </c>
      <c r="D1526" t="s">
        <v>4417</v>
      </c>
      <c r="E1526" t="s">
        <v>4418</v>
      </c>
    </row>
    <row r="1527" spans="1:5" x14ac:dyDescent="0.25">
      <c r="A1527" t="s">
        <v>4355</v>
      </c>
      <c r="B1527" t="s">
        <v>4419</v>
      </c>
      <c r="C1527" t="s">
        <v>4420</v>
      </c>
      <c r="D1527" t="s">
        <v>4421</v>
      </c>
      <c r="E1527" t="s">
        <v>4422</v>
      </c>
    </row>
    <row r="1528" spans="1:5" x14ac:dyDescent="0.25">
      <c r="A1528" t="s">
        <v>4355</v>
      </c>
      <c r="B1528" t="s">
        <v>4423</v>
      </c>
      <c r="C1528" t="s">
        <v>4361</v>
      </c>
      <c r="D1528" t="s">
        <v>4424</v>
      </c>
      <c r="E1528" t="s">
        <v>4425</v>
      </c>
    </row>
    <row r="1529" spans="1:5" x14ac:dyDescent="0.25">
      <c r="A1529" t="s">
        <v>4355</v>
      </c>
      <c r="B1529" t="s">
        <v>4426</v>
      </c>
      <c r="C1529" t="s">
        <v>4408</v>
      </c>
      <c r="D1529" t="s">
        <v>4427</v>
      </c>
      <c r="E1529" t="s">
        <v>4428</v>
      </c>
    </row>
    <row r="1530" spans="1:5" x14ac:dyDescent="0.25">
      <c r="A1530" t="s">
        <v>4355</v>
      </c>
      <c r="B1530" t="s">
        <v>4429</v>
      </c>
      <c r="C1530" t="s">
        <v>4393</v>
      </c>
      <c r="D1530" t="s">
        <v>4430</v>
      </c>
      <c r="E1530" t="s">
        <v>4431</v>
      </c>
    </row>
    <row r="1531" spans="1:5" x14ac:dyDescent="0.25">
      <c r="A1531" t="s">
        <v>4355</v>
      </c>
      <c r="B1531" t="s">
        <v>4432</v>
      </c>
      <c r="C1531" t="s">
        <v>4361</v>
      </c>
      <c r="D1531" t="s">
        <v>4433</v>
      </c>
      <c r="E1531" t="s">
        <v>4434</v>
      </c>
    </row>
    <row r="1532" spans="1:5" x14ac:dyDescent="0.25">
      <c r="A1532" t="s">
        <v>4355</v>
      </c>
      <c r="B1532" t="s">
        <v>4435</v>
      </c>
      <c r="C1532" t="s">
        <v>4393</v>
      </c>
      <c r="D1532" t="s">
        <v>4436</v>
      </c>
      <c r="E1532" t="s">
        <v>4437</v>
      </c>
    </row>
    <row r="1533" spans="1:5" x14ac:dyDescent="0.25">
      <c r="A1533" t="s">
        <v>4355</v>
      </c>
      <c r="B1533" t="s">
        <v>4438</v>
      </c>
      <c r="C1533" t="s">
        <v>4408</v>
      </c>
      <c r="D1533" t="s">
        <v>4439</v>
      </c>
      <c r="E1533" t="s">
        <v>4440</v>
      </c>
    </row>
    <row r="1534" spans="1:5" x14ac:dyDescent="0.25">
      <c r="A1534" t="s">
        <v>4355</v>
      </c>
      <c r="B1534" t="s">
        <v>4441</v>
      </c>
      <c r="C1534" t="s">
        <v>4389</v>
      </c>
      <c r="D1534" t="s">
        <v>4442</v>
      </c>
      <c r="E1534" t="s">
        <v>4443</v>
      </c>
    </row>
    <row r="1535" spans="1:5" x14ac:dyDescent="0.25">
      <c r="A1535" t="s">
        <v>4355</v>
      </c>
      <c r="B1535" t="s">
        <v>4444</v>
      </c>
      <c r="C1535" t="s">
        <v>4445</v>
      </c>
      <c r="D1535" t="s">
        <v>4446</v>
      </c>
      <c r="E1535" t="s">
        <v>4447</v>
      </c>
    </row>
    <row r="1536" spans="1:5" x14ac:dyDescent="0.25">
      <c r="A1536" t="s">
        <v>4355</v>
      </c>
      <c r="B1536" t="s">
        <v>4448</v>
      </c>
      <c r="C1536" t="s">
        <v>4420</v>
      </c>
      <c r="D1536" t="s">
        <v>4449</v>
      </c>
      <c r="E1536" t="s">
        <v>4450</v>
      </c>
    </row>
    <row r="1537" spans="1:5" x14ac:dyDescent="0.25">
      <c r="A1537" t="s">
        <v>4355</v>
      </c>
      <c r="B1537" t="s">
        <v>4451</v>
      </c>
      <c r="C1537" t="s">
        <v>4452</v>
      </c>
      <c r="D1537" t="s">
        <v>4453</v>
      </c>
      <c r="E1537" t="s">
        <v>4454</v>
      </c>
    </row>
    <row r="1538" spans="1:5" x14ac:dyDescent="0.25">
      <c r="A1538" t="s">
        <v>4455</v>
      </c>
      <c r="B1538" t="s">
        <v>4456</v>
      </c>
      <c r="C1538" t="s">
        <v>4457</v>
      </c>
      <c r="D1538" t="s">
        <v>4458</v>
      </c>
      <c r="E1538" t="s">
        <v>4459</v>
      </c>
    </row>
    <row r="1539" spans="1:5" x14ac:dyDescent="0.25">
      <c r="A1539" t="s">
        <v>4460</v>
      </c>
      <c r="B1539" t="s">
        <v>4461</v>
      </c>
      <c r="C1539" t="s">
        <v>4462</v>
      </c>
      <c r="D1539" t="s">
        <v>4463</v>
      </c>
      <c r="E1539" t="s">
        <v>4464</v>
      </c>
    </row>
    <row r="1540" spans="1:5" x14ac:dyDescent="0.25">
      <c r="A1540" t="s">
        <v>4465</v>
      </c>
      <c r="B1540" t="s">
        <v>4466</v>
      </c>
      <c r="C1540" t="s">
        <v>4467</v>
      </c>
      <c r="D1540" t="s">
        <v>2218</v>
      </c>
      <c r="E1540" t="s">
        <v>4468</v>
      </c>
    </row>
    <row r="1541" spans="1:5" x14ac:dyDescent="0.25">
      <c r="A1541" t="s">
        <v>4465</v>
      </c>
      <c r="B1541" t="s">
        <v>4469</v>
      </c>
      <c r="C1541" t="s">
        <v>4470</v>
      </c>
      <c r="D1541" t="s">
        <v>4471</v>
      </c>
      <c r="E1541" t="s">
        <v>4472</v>
      </c>
    </row>
    <row r="1542" spans="1:5" x14ac:dyDescent="0.25">
      <c r="A1542" t="s">
        <v>4473</v>
      </c>
      <c r="B1542" t="s">
        <v>4474</v>
      </c>
      <c r="C1542" t="s">
        <v>4475</v>
      </c>
      <c r="D1542" t="s">
        <v>4476</v>
      </c>
      <c r="E1542" t="s">
        <v>4477</v>
      </c>
    </row>
    <row r="1543" spans="1:5" x14ac:dyDescent="0.25">
      <c r="A1543" t="s">
        <v>4473</v>
      </c>
      <c r="B1543" t="s">
        <v>4478</v>
      </c>
      <c r="C1543" t="s">
        <v>4479</v>
      </c>
      <c r="D1543" t="s">
        <v>4480</v>
      </c>
      <c r="E1543" t="s">
        <v>4481</v>
      </c>
    </row>
    <row r="1544" spans="1:5" x14ac:dyDescent="0.25">
      <c r="A1544" t="s">
        <v>4473</v>
      </c>
      <c r="B1544" t="s">
        <v>4482</v>
      </c>
      <c r="C1544" t="s">
        <v>4483</v>
      </c>
      <c r="D1544" t="s">
        <v>4484</v>
      </c>
      <c r="E1544" t="s">
        <v>4485</v>
      </c>
    </row>
    <row r="1545" spans="1:5" x14ac:dyDescent="0.25">
      <c r="A1545" t="s">
        <v>4473</v>
      </c>
      <c r="B1545" t="s">
        <v>4486</v>
      </c>
      <c r="C1545" t="s">
        <v>4487</v>
      </c>
      <c r="D1545" t="s">
        <v>4488</v>
      </c>
      <c r="E1545" t="s">
        <v>4489</v>
      </c>
    </row>
    <row r="1546" spans="1:5" x14ac:dyDescent="0.25">
      <c r="A1546" t="s">
        <v>4473</v>
      </c>
      <c r="B1546" t="s">
        <v>4490</v>
      </c>
      <c r="C1546" t="s">
        <v>4491</v>
      </c>
      <c r="D1546" t="s">
        <v>4492</v>
      </c>
      <c r="E1546" t="s">
        <v>4493</v>
      </c>
    </row>
    <row r="1547" spans="1:5" x14ac:dyDescent="0.25">
      <c r="A1547" t="s">
        <v>4473</v>
      </c>
      <c r="B1547" t="s">
        <v>4494</v>
      </c>
      <c r="C1547" t="s">
        <v>4491</v>
      </c>
      <c r="D1547" t="s">
        <v>4495</v>
      </c>
      <c r="E1547" t="s">
        <v>4496</v>
      </c>
    </row>
    <row r="1548" spans="1:5" x14ac:dyDescent="0.25">
      <c r="A1548" t="s">
        <v>4473</v>
      </c>
      <c r="B1548" t="s">
        <v>4497</v>
      </c>
      <c r="C1548" t="s">
        <v>4498</v>
      </c>
      <c r="D1548" t="s">
        <v>4499</v>
      </c>
      <c r="E1548" t="s">
        <v>4500</v>
      </c>
    </row>
    <row r="1549" spans="1:5" x14ac:dyDescent="0.25">
      <c r="A1549" t="s">
        <v>4473</v>
      </c>
      <c r="B1549" t="s">
        <v>4501</v>
      </c>
      <c r="C1549" t="s">
        <v>4491</v>
      </c>
      <c r="D1549" t="s">
        <v>4502</v>
      </c>
      <c r="E1549" t="s">
        <v>4503</v>
      </c>
    </row>
    <row r="1550" spans="1:5" x14ac:dyDescent="0.25">
      <c r="A1550" t="s">
        <v>4473</v>
      </c>
      <c r="B1550" t="s">
        <v>4504</v>
      </c>
      <c r="C1550" t="s">
        <v>4505</v>
      </c>
      <c r="D1550" t="s">
        <v>4506</v>
      </c>
      <c r="E1550" t="s">
        <v>4507</v>
      </c>
    </row>
    <row r="1551" spans="1:5" x14ac:dyDescent="0.25">
      <c r="A1551" t="s">
        <v>4473</v>
      </c>
      <c r="B1551" t="s">
        <v>4508</v>
      </c>
      <c r="C1551" t="s">
        <v>4498</v>
      </c>
      <c r="D1551" t="s">
        <v>4509</v>
      </c>
      <c r="E1551" t="s">
        <v>4510</v>
      </c>
    </row>
    <row r="1552" spans="1:5" x14ac:dyDescent="0.25">
      <c r="A1552" t="s">
        <v>4511</v>
      </c>
      <c r="B1552">
        <v>563530</v>
      </c>
    </row>
    <row r="1553" spans="1:5" x14ac:dyDescent="0.25">
      <c r="A1553" t="s">
        <v>86</v>
      </c>
      <c r="B1553" t="s">
        <v>87</v>
      </c>
      <c r="C1553" t="s">
        <v>88</v>
      </c>
      <c r="D1553" t="s">
        <v>89</v>
      </c>
      <c r="E1553" t="s">
        <v>4512</v>
      </c>
    </row>
    <row r="1554" spans="1:5" x14ac:dyDescent="0.25">
      <c r="A1554" t="s">
        <v>91</v>
      </c>
      <c r="C1554" t="s">
        <v>92</v>
      </c>
      <c r="E1554" t="s">
        <v>93</v>
      </c>
    </row>
    <row r="1555" spans="1:5" x14ac:dyDescent="0.25">
      <c r="A1555" t="s">
        <v>1413</v>
      </c>
      <c r="B1555" t="s">
        <v>1414</v>
      </c>
      <c r="C1555" t="s">
        <v>1415</v>
      </c>
      <c r="E1555" t="s">
        <v>97</v>
      </c>
    </row>
    <row r="1556" spans="1:5" x14ac:dyDescent="0.25">
      <c r="C1556" t="s">
        <v>1785</v>
      </c>
      <c r="D1556" t="s">
        <v>99</v>
      </c>
    </row>
    <row r="1562" spans="1:5" x14ac:dyDescent="0.25">
      <c r="A1562" t="s">
        <v>101</v>
      </c>
      <c r="B1562" t="s">
        <v>102</v>
      </c>
      <c r="C1562" t="s">
        <v>103</v>
      </c>
      <c r="D1562" t="s">
        <v>104</v>
      </c>
      <c r="E1562" t="s">
        <v>105</v>
      </c>
    </row>
    <row r="1563" spans="1:5" x14ac:dyDescent="0.25">
      <c r="A1563" t="s">
        <v>4473</v>
      </c>
      <c r="B1563" t="s">
        <v>4513</v>
      </c>
      <c r="C1563" t="s">
        <v>4505</v>
      </c>
      <c r="D1563" t="s">
        <v>4514</v>
      </c>
      <c r="E1563" t="s">
        <v>4515</v>
      </c>
    </row>
    <row r="1564" spans="1:5" x14ac:dyDescent="0.25">
      <c r="A1564" t="s">
        <v>4511</v>
      </c>
      <c r="B1564" s="2">
        <v>5.6368871563756296E+21</v>
      </c>
      <c r="C1564" s="2">
        <v>3.7563703715637502E+34</v>
      </c>
      <c r="D1564" s="2">
        <v>6.3756373671563699E+17</v>
      </c>
      <c r="E1564">
        <v>747</v>
      </c>
    </row>
    <row r="1565" spans="1:5" x14ac:dyDescent="0.25">
      <c r="A1565" t="s">
        <v>4516</v>
      </c>
      <c r="B1565" t="s">
        <v>4517</v>
      </c>
      <c r="C1565" t="s">
        <v>4518</v>
      </c>
      <c r="D1565" t="s">
        <v>4519</v>
      </c>
      <c r="E1565" t="s">
        <v>4520</v>
      </c>
    </row>
    <row r="1566" spans="1:5" x14ac:dyDescent="0.25">
      <c r="A1566" t="s">
        <v>4516</v>
      </c>
      <c r="B1566" t="s">
        <v>4521</v>
      </c>
      <c r="C1566" t="s">
        <v>4518</v>
      </c>
      <c r="D1566" t="s">
        <v>4519</v>
      </c>
      <c r="E1566" t="s">
        <v>4522</v>
      </c>
    </row>
    <row r="1567" spans="1:5" x14ac:dyDescent="0.25">
      <c r="A1567" t="s">
        <v>4516</v>
      </c>
      <c r="B1567" t="s">
        <v>4523</v>
      </c>
      <c r="C1567" t="s">
        <v>4518</v>
      </c>
      <c r="D1567" t="s">
        <v>4524</v>
      </c>
      <c r="E1567" t="s">
        <v>4522</v>
      </c>
    </row>
    <row r="1568" spans="1:5" x14ac:dyDescent="0.25">
      <c r="A1568" t="s">
        <v>4516</v>
      </c>
      <c r="B1568" t="s">
        <v>4525</v>
      </c>
      <c r="C1568" t="s">
        <v>4526</v>
      </c>
      <c r="D1568" t="s">
        <v>4527</v>
      </c>
      <c r="E1568" t="s">
        <v>4528</v>
      </c>
    </row>
    <row r="1569" spans="1:5" x14ac:dyDescent="0.25">
      <c r="A1569" t="s">
        <v>4516</v>
      </c>
      <c r="B1569" t="s">
        <v>4529</v>
      </c>
      <c r="C1569" t="s">
        <v>4530</v>
      </c>
      <c r="D1569" t="s">
        <v>4531</v>
      </c>
      <c r="E1569" t="s">
        <v>4532</v>
      </c>
    </row>
    <row r="1570" spans="1:5" x14ac:dyDescent="0.25">
      <c r="A1570" t="s">
        <v>4516</v>
      </c>
      <c r="B1570" t="s">
        <v>4533</v>
      </c>
      <c r="C1570" t="s">
        <v>4534</v>
      </c>
      <c r="D1570" t="s">
        <v>4535</v>
      </c>
      <c r="E1570" t="s">
        <v>4536</v>
      </c>
    </row>
    <row r="1571" spans="1:5" x14ac:dyDescent="0.25">
      <c r="A1571" t="s">
        <v>4516</v>
      </c>
      <c r="B1571" t="s">
        <v>4537</v>
      </c>
      <c r="C1571" t="s">
        <v>4538</v>
      </c>
      <c r="D1571" t="s">
        <v>4539</v>
      </c>
      <c r="E1571" t="s">
        <v>4540</v>
      </c>
    </row>
    <row r="1572" spans="1:5" x14ac:dyDescent="0.25">
      <c r="A1572" t="s">
        <v>4516</v>
      </c>
      <c r="B1572" t="s">
        <v>4541</v>
      </c>
      <c r="C1572" t="s">
        <v>4542</v>
      </c>
      <c r="D1572" t="s">
        <v>4543</v>
      </c>
      <c r="E1572" t="s">
        <v>4544</v>
      </c>
    </row>
    <row r="1573" spans="1:5" x14ac:dyDescent="0.25">
      <c r="A1573" s="1" t="s">
        <v>4545</v>
      </c>
      <c r="B1573" t="s">
        <v>4546</v>
      </c>
      <c r="C1573" t="s">
        <v>4547</v>
      </c>
      <c r="D1573" t="s">
        <v>4548</v>
      </c>
      <c r="E1573" t="s">
        <v>4549</v>
      </c>
    </row>
    <row r="1574" spans="1:5" x14ac:dyDescent="0.25">
      <c r="A1574" t="s">
        <v>4516</v>
      </c>
      <c r="B1574" t="s">
        <v>4550</v>
      </c>
      <c r="C1574" t="s">
        <v>4551</v>
      </c>
      <c r="D1574" t="s">
        <v>4552</v>
      </c>
      <c r="E1574" t="s">
        <v>4553</v>
      </c>
    </row>
    <row r="1575" spans="1:5" x14ac:dyDescent="0.25">
      <c r="A1575" t="s">
        <v>4516</v>
      </c>
      <c r="B1575" t="s">
        <v>4554</v>
      </c>
      <c r="C1575" t="s">
        <v>4530</v>
      </c>
      <c r="D1575" t="s">
        <v>4555</v>
      </c>
      <c r="E1575" t="s">
        <v>4556</v>
      </c>
    </row>
    <row r="1576" spans="1:5" x14ac:dyDescent="0.25">
      <c r="A1576" t="s">
        <v>4557</v>
      </c>
      <c r="B1576">
        <v>336558</v>
      </c>
    </row>
    <row r="1577" spans="1:5" x14ac:dyDescent="0.25">
      <c r="A1577" t="s">
        <v>4516</v>
      </c>
      <c r="B1577" t="s">
        <v>4558</v>
      </c>
      <c r="C1577" t="s">
        <v>4542</v>
      </c>
      <c r="D1577" t="s">
        <v>4559</v>
      </c>
      <c r="E1577" t="s">
        <v>4560</v>
      </c>
    </row>
    <row r="1578" spans="1:5" x14ac:dyDescent="0.25">
      <c r="A1578" t="s">
        <v>4516</v>
      </c>
      <c r="B1578" t="s">
        <v>4561</v>
      </c>
      <c r="C1578" t="s">
        <v>4562</v>
      </c>
      <c r="D1578" t="s">
        <v>4563</v>
      </c>
      <c r="E1578" t="s">
        <v>4564</v>
      </c>
    </row>
    <row r="1579" spans="1:5" x14ac:dyDescent="0.25">
      <c r="A1579" t="s">
        <v>4516</v>
      </c>
      <c r="B1579" t="s">
        <v>4565</v>
      </c>
      <c r="C1579" t="s">
        <v>4534</v>
      </c>
      <c r="D1579" t="s">
        <v>4566</v>
      </c>
      <c r="E1579" t="s">
        <v>4567</v>
      </c>
    </row>
    <row r="1580" spans="1:5" x14ac:dyDescent="0.25">
      <c r="A1580" t="s">
        <v>4516</v>
      </c>
      <c r="B1580" t="s">
        <v>4568</v>
      </c>
      <c r="C1580" t="s">
        <v>4542</v>
      </c>
      <c r="D1580" t="s">
        <v>4569</v>
      </c>
      <c r="E1580" t="s">
        <v>4570</v>
      </c>
    </row>
    <row r="1581" spans="1:5" x14ac:dyDescent="0.25">
      <c r="A1581" t="s">
        <v>4516</v>
      </c>
      <c r="B1581" t="s">
        <v>4571</v>
      </c>
      <c r="C1581" t="s">
        <v>4572</v>
      </c>
      <c r="D1581" t="s">
        <v>4573</v>
      </c>
      <c r="E1581" t="s">
        <v>4574</v>
      </c>
    </row>
    <row r="1582" spans="1:5" x14ac:dyDescent="0.25">
      <c r="A1582" t="s">
        <v>4575</v>
      </c>
      <c r="B1582" t="s">
        <v>4576</v>
      </c>
      <c r="C1582" t="s">
        <v>4577</v>
      </c>
      <c r="D1582" t="s">
        <v>4578</v>
      </c>
      <c r="E1582" t="s">
        <v>4579</v>
      </c>
    </row>
    <row r="1583" spans="1:5" x14ac:dyDescent="0.25">
      <c r="A1583" s="1" t="s">
        <v>4580</v>
      </c>
      <c r="B1583" t="s">
        <v>4581</v>
      </c>
      <c r="C1583" t="s">
        <v>4582</v>
      </c>
      <c r="D1583" t="s">
        <v>4583</v>
      </c>
      <c r="E1583" t="s">
        <v>4584</v>
      </c>
    </row>
    <row r="1584" spans="1:5" x14ac:dyDescent="0.25">
      <c r="A1584" t="s">
        <v>4585</v>
      </c>
      <c r="B1584" t="s">
        <v>4586</v>
      </c>
      <c r="C1584" t="s">
        <v>4587</v>
      </c>
      <c r="D1584" t="s">
        <v>4588</v>
      </c>
      <c r="E1584" t="s">
        <v>4589</v>
      </c>
    </row>
    <row r="1585" spans="1:5" x14ac:dyDescent="0.25">
      <c r="A1585" t="s">
        <v>4590</v>
      </c>
      <c r="B1585" s="2">
        <v>8.8967571618988902E+17</v>
      </c>
    </row>
    <row r="1586" spans="1:5" x14ac:dyDescent="0.25">
      <c r="A1586" t="s">
        <v>4591</v>
      </c>
      <c r="B1586" t="s">
        <v>4592</v>
      </c>
      <c r="C1586" t="s">
        <v>4593</v>
      </c>
      <c r="D1586" t="s">
        <v>4594</v>
      </c>
      <c r="E1586" t="s">
        <v>4595</v>
      </c>
    </row>
    <row r="1587" spans="1:5" x14ac:dyDescent="0.25">
      <c r="A1587" t="s">
        <v>4596</v>
      </c>
      <c r="B1587" t="s">
        <v>4597</v>
      </c>
      <c r="C1587" t="s">
        <v>4598</v>
      </c>
      <c r="D1587" t="s">
        <v>4599</v>
      </c>
      <c r="E1587" t="s">
        <v>4600</v>
      </c>
    </row>
    <row r="1588" spans="1:5" x14ac:dyDescent="0.25">
      <c r="A1588" t="s">
        <v>4596</v>
      </c>
      <c r="B1588" t="s">
        <v>4601</v>
      </c>
      <c r="C1588" t="s">
        <v>4602</v>
      </c>
      <c r="D1588" t="s">
        <v>4603</v>
      </c>
      <c r="E1588" t="s">
        <v>4604</v>
      </c>
    </row>
    <row r="1589" spans="1:5" x14ac:dyDescent="0.25">
      <c r="A1589" t="s">
        <v>4605</v>
      </c>
      <c r="B1589" t="s">
        <v>4606</v>
      </c>
      <c r="C1589" t="s">
        <v>4607</v>
      </c>
      <c r="D1589" t="s">
        <v>3462</v>
      </c>
      <c r="E1589" t="s">
        <v>4608</v>
      </c>
    </row>
    <row r="1590" spans="1:5" x14ac:dyDescent="0.25">
      <c r="A1590" t="s">
        <v>4609</v>
      </c>
      <c r="B1590" t="s">
        <v>4610</v>
      </c>
      <c r="C1590" t="s">
        <v>4611</v>
      </c>
      <c r="D1590" t="s">
        <v>4612</v>
      </c>
      <c r="E1590" t="s">
        <v>4613</v>
      </c>
    </row>
    <row r="1591" spans="1:5" x14ac:dyDescent="0.25">
      <c r="A1591" t="s">
        <v>4609</v>
      </c>
      <c r="B1591" t="s">
        <v>4614</v>
      </c>
      <c r="C1591" t="s">
        <v>4615</v>
      </c>
      <c r="D1591" t="s">
        <v>4616</v>
      </c>
      <c r="E1591" t="s">
        <v>4617</v>
      </c>
    </row>
    <row r="1592" spans="1:5" x14ac:dyDescent="0.25">
      <c r="A1592" t="s">
        <v>4609</v>
      </c>
      <c r="B1592" t="s">
        <v>4618</v>
      </c>
      <c r="C1592" t="s">
        <v>4619</v>
      </c>
      <c r="D1592" t="s">
        <v>4620</v>
      </c>
      <c r="E1592" t="s">
        <v>4621</v>
      </c>
    </row>
    <row r="1593" spans="1:5" x14ac:dyDescent="0.25">
      <c r="A1593" t="s">
        <v>4609</v>
      </c>
      <c r="B1593" t="s">
        <v>4622</v>
      </c>
      <c r="C1593" t="s">
        <v>4623</v>
      </c>
      <c r="D1593" t="s">
        <v>4624</v>
      </c>
      <c r="E1593" t="s">
        <v>4625</v>
      </c>
    </row>
    <row r="1594" spans="1:5" x14ac:dyDescent="0.25">
      <c r="A1594" t="s">
        <v>4609</v>
      </c>
      <c r="B1594" t="s">
        <v>4626</v>
      </c>
      <c r="C1594" t="s">
        <v>4619</v>
      </c>
      <c r="D1594" t="s">
        <v>4627</v>
      </c>
      <c r="E1594" t="s">
        <v>4628</v>
      </c>
    </row>
    <row r="1595" spans="1:5" x14ac:dyDescent="0.25">
      <c r="A1595" t="s">
        <v>4609</v>
      </c>
      <c r="B1595" t="s">
        <v>4629</v>
      </c>
      <c r="C1595" t="s">
        <v>4611</v>
      </c>
      <c r="D1595" t="s">
        <v>4630</v>
      </c>
      <c r="E1595" t="s">
        <v>4631</v>
      </c>
    </row>
    <row r="1596" spans="1:5" x14ac:dyDescent="0.25">
      <c r="A1596" t="s">
        <v>4609</v>
      </c>
      <c r="B1596" t="s">
        <v>4632</v>
      </c>
      <c r="C1596" t="s">
        <v>4633</v>
      </c>
      <c r="D1596" t="s">
        <v>4634</v>
      </c>
      <c r="E1596" t="s">
        <v>4635</v>
      </c>
    </row>
    <row r="1597" spans="1:5" x14ac:dyDescent="0.25">
      <c r="A1597" t="s">
        <v>4609</v>
      </c>
      <c r="B1597" t="s">
        <v>4636</v>
      </c>
      <c r="C1597" t="s">
        <v>4637</v>
      </c>
      <c r="D1597" t="s">
        <v>4638</v>
      </c>
      <c r="E1597" t="s">
        <v>4639</v>
      </c>
    </row>
    <row r="1598" spans="1:5" x14ac:dyDescent="0.25">
      <c r="A1598" t="s">
        <v>4609</v>
      </c>
      <c r="B1598" t="s">
        <v>4640</v>
      </c>
      <c r="C1598" t="s">
        <v>4641</v>
      </c>
      <c r="D1598" t="s">
        <v>4642</v>
      </c>
      <c r="E1598" t="s">
        <v>4643</v>
      </c>
    </row>
    <row r="1599" spans="1:5" x14ac:dyDescent="0.25">
      <c r="A1599" t="s">
        <v>4609</v>
      </c>
      <c r="B1599" t="s">
        <v>4644</v>
      </c>
      <c r="C1599" t="s">
        <v>4645</v>
      </c>
      <c r="D1599" t="s">
        <v>4646</v>
      </c>
      <c r="E1599" t="s">
        <v>4647</v>
      </c>
    </row>
    <row r="1600" spans="1:5" x14ac:dyDescent="0.25">
      <c r="A1600" t="s">
        <v>4609</v>
      </c>
      <c r="B1600" t="s">
        <v>4648</v>
      </c>
      <c r="C1600" t="s">
        <v>4623</v>
      </c>
      <c r="D1600" t="s">
        <v>4649</v>
      </c>
      <c r="E1600" t="s">
        <v>4650</v>
      </c>
    </row>
    <row r="1601" spans="1:5" x14ac:dyDescent="0.25">
      <c r="A1601" t="s">
        <v>4651</v>
      </c>
      <c r="B1601" t="s">
        <v>4652</v>
      </c>
      <c r="C1601" t="s">
        <v>4653</v>
      </c>
      <c r="D1601" t="s">
        <v>4654</v>
      </c>
      <c r="E1601" t="s">
        <v>4655</v>
      </c>
    </row>
    <row r="1602" spans="1:5" x14ac:dyDescent="0.25">
      <c r="A1602" t="s">
        <v>4656</v>
      </c>
      <c r="B1602">
        <v>86637</v>
      </c>
    </row>
    <row r="1603" spans="1:5" x14ac:dyDescent="0.25">
      <c r="A1603" t="s">
        <v>4657</v>
      </c>
      <c r="B1603" t="s">
        <v>4658</v>
      </c>
      <c r="C1603" t="s">
        <v>4659</v>
      </c>
      <c r="D1603" t="s">
        <v>4660</v>
      </c>
      <c r="E1603" t="s">
        <v>4661</v>
      </c>
    </row>
    <row r="1604" spans="1:5" x14ac:dyDescent="0.25">
      <c r="A1604" t="s">
        <v>4662</v>
      </c>
      <c r="B1604" s="2">
        <v>2.5866871684825801E+21</v>
      </c>
      <c r="C1604" s="2">
        <v>4.8258680716848201E+34</v>
      </c>
      <c r="D1604" s="2">
        <v>8.48258716716848E+17</v>
      </c>
      <c r="E1604">
        <v>727</v>
      </c>
    </row>
    <row r="1606" spans="1:5" x14ac:dyDescent="0.25">
      <c r="A1606" t="s">
        <v>304</v>
      </c>
      <c r="B1606" t="s">
        <v>4329</v>
      </c>
      <c r="C1606" t="s">
        <v>4330</v>
      </c>
      <c r="D1606" t="s">
        <v>4331</v>
      </c>
    </row>
    <row r="1608" spans="1:5" x14ac:dyDescent="0.25">
      <c r="A1608" t="s">
        <v>304</v>
      </c>
      <c r="B1608" t="s">
        <v>305</v>
      </c>
      <c r="C1608" t="s">
        <v>306</v>
      </c>
      <c r="D1608" t="s">
        <v>307</v>
      </c>
    </row>
    <row r="1609" spans="1:5" x14ac:dyDescent="0.25">
      <c r="A1609" t="s">
        <v>86</v>
      </c>
      <c r="B1609" t="s">
        <v>87</v>
      </c>
      <c r="C1609" t="s">
        <v>88</v>
      </c>
      <c r="D1609" t="s">
        <v>89</v>
      </c>
      <c r="E1609" t="s">
        <v>4663</v>
      </c>
    </row>
    <row r="1610" spans="1:5" x14ac:dyDescent="0.25">
      <c r="A1610" t="s">
        <v>91</v>
      </c>
      <c r="C1610" t="s">
        <v>92</v>
      </c>
      <c r="E1610" t="s">
        <v>93</v>
      </c>
    </row>
    <row r="1611" spans="1:5" x14ac:dyDescent="0.25">
      <c r="A1611" t="s">
        <v>1413</v>
      </c>
      <c r="B1611" t="s">
        <v>1414</v>
      </c>
      <c r="C1611" t="s">
        <v>1415</v>
      </c>
      <c r="E1611" t="s">
        <v>97</v>
      </c>
    </row>
    <row r="1612" spans="1:5" x14ac:dyDescent="0.25">
      <c r="C1612" t="s">
        <v>1785</v>
      </c>
      <c r="D1612" t="s">
        <v>99</v>
      </c>
    </row>
    <row r="1618" spans="1:5" x14ac:dyDescent="0.25">
      <c r="A1618" t="s">
        <v>101</v>
      </c>
      <c r="B1618" t="s">
        <v>102</v>
      </c>
      <c r="C1618" t="s">
        <v>103</v>
      </c>
      <c r="D1618" t="s">
        <v>104</v>
      </c>
      <c r="E1618" t="s">
        <v>105</v>
      </c>
    </row>
    <row r="1619" spans="1:5" x14ac:dyDescent="0.25">
      <c r="A1619" t="s">
        <v>4664</v>
      </c>
      <c r="B1619" t="s">
        <v>4665</v>
      </c>
      <c r="C1619" t="s">
        <v>4666</v>
      </c>
      <c r="D1619" t="s">
        <v>4667</v>
      </c>
      <c r="E1619" t="s">
        <v>1881</v>
      </c>
    </row>
    <row r="1620" spans="1:5" x14ac:dyDescent="0.25">
      <c r="A1620" t="s">
        <v>4668</v>
      </c>
      <c r="B1620" t="s">
        <v>4669</v>
      </c>
      <c r="C1620" t="s">
        <v>4670</v>
      </c>
      <c r="D1620" t="s">
        <v>4671</v>
      </c>
      <c r="E1620" t="s">
        <v>4672</v>
      </c>
    </row>
    <row r="1621" spans="1:5" x14ac:dyDescent="0.25">
      <c r="A1621" t="s">
        <v>4673</v>
      </c>
      <c r="B1621" t="s">
        <v>4674</v>
      </c>
      <c r="C1621" t="s">
        <v>4675</v>
      </c>
      <c r="D1621" t="s">
        <v>4676</v>
      </c>
      <c r="E1621" t="s">
        <v>4677</v>
      </c>
    </row>
    <row r="1622" spans="1:5" x14ac:dyDescent="0.25">
      <c r="A1622" t="s">
        <v>4673</v>
      </c>
      <c r="B1622" t="s">
        <v>4678</v>
      </c>
      <c r="C1622" t="s">
        <v>4679</v>
      </c>
      <c r="D1622" t="s">
        <v>4680</v>
      </c>
      <c r="E1622" t="s">
        <v>4681</v>
      </c>
    </row>
    <row r="1623" spans="1:5" x14ac:dyDescent="0.25">
      <c r="A1623" t="s">
        <v>4682</v>
      </c>
      <c r="B1623" t="s">
        <v>4683</v>
      </c>
      <c r="C1623" t="s">
        <v>4684</v>
      </c>
      <c r="D1623" t="s">
        <v>4685</v>
      </c>
      <c r="E1623" t="s">
        <v>4686</v>
      </c>
    </row>
    <row r="1624" spans="1:5" x14ac:dyDescent="0.25">
      <c r="A1624" t="s">
        <v>4687</v>
      </c>
      <c r="B1624" t="s">
        <v>4688</v>
      </c>
      <c r="C1624" t="s">
        <v>4689</v>
      </c>
      <c r="D1624" t="s">
        <v>4690</v>
      </c>
      <c r="E1624" t="s">
        <v>4691</v>
      </c>
    </row>
    <row r="1625" spans="1:5" x14ac:dyDescent="0.25">
      <c r="A1625" t="s">
        <v>4692</v>
      </c>
      <c r="B1625">
        <v>872385</v>
      </c>
    </row>
    <row r="1626" spans="1:5" x14ac:dyDescent="0.25">
      <c r="A1626" t="s">
        <v>4687</v>
      </c>
      <c r="B1626" t="s">
        <v>4693</v>
      </c>
      <c r="C1626" t="s">
        <v>4694</v>
      </c>
      <c r="D1626" t="s">
        <v>4695</v>
      </c>
      <c r="E1626" t="s">
        <v>4696</v>
      </c>
    </row>
    <row r="1627" spans="1:5" x14ac:dyDescent="0.25">
      <c r="A1627" t="s">
        <v>4692</v>
      </c>
      <c r="B1627" s="2">
        <v>8.7264071713687203E+21</v>
      </c>
      <c r="C1627">
        <v>36872661</v>
      </c>
    </row>
    <row r="1628" spans="1:5" x14ac:dyDescent="0.25">
      <c r="A1628" t="s">
        <v>4687</v>
      </c>
      <c r="B1628" t="s">
        <v>4697</v>
      </c>
      <c r="C1628" t="s">
        <v>4698</v>
      </c>
      <c r="D1628" t="s">
        <v>4699</v>
      </c>
      <c r="E1628" t="s">
        <v>4700</v>
      </c>
    </row>
    <row r="1629" spans="1:5" x14ac:dyDescent="0.25">
      <c r="A1629" t="s">
        <v>4687</v>
      </c>
      <c r="B1629" t="s">
        <v>4701</v>
      </c>
      <c r="C1629" t="s">
        <v>4702</v>
      </c>
      <c r="D1629" t="s">
        <v>4703</v>
      </c>
      <c r="E1629" t="s">
        <v>4704</v>
      </c>
    </row>
    <row r="1630" spans="1:5" x14ac:dyDescent="0.25">
      <c r="A1630" t="s">
        <v>4692</v>
      </c>
      <c r="B1630">
        <v>872775</v>
      </c>
    </row>
    <row r="1631" spans="1:5" x14ac:dyDescent="0.25">
      <c r="A1631" t="s">
        <v>4687</v>
      </c>
      <c r="B1631" t="s">
        <v>4705</v>
      </c>
      <c r="C1631" t="s">
        <v>4698</v>
      </c>
      <c r="D1631" t="s">
        <v>4706</v>
      </c>
      <c r="E1631" t="s">
        <v>4707</v>
      </c>
    </row>
    <row r="1632" spans="1:5" x14ac:dyDescent="0.25">
      <c r="A1632" t="s">
        <v>4687</v>
      </c>
      <c r="B1632" t="s">
        <v>4708</v>
      </c>
      <c r="C1632" t="s">
        <v>4709</v>
      </c>
      <c r="D1632" t="s">
        <v>4710</v>
      </c>
      <c r="E1632" t="s">
        <v>4711</v>
      </c>
    </row>
    <row r="1633" spans="1:5" x14ac:dyDescent="0.25">
      <c r="A1633" t="s">
        <v>4687</v>
      </c>
      <c r="B1633" t="s">
        <v>4712</v>
      </c>
      <c r="C1633" t="s">
        <v>4713</v>
      </c>
      <c r="D1633" t="s">
        <v>4714</v>
      </c>
      <c r="E1633" t="s">
        <v>4715</v>
      </c>
    </row>
    <row r="1634" spans="1:5" x14ac:dyDescent="0.25">
      <c r="A1634" t="s">
        <v>4687</v>
      </c>
      <c r="B1634" t="s">
        <v>4716</v>
      </c>
      <c r="C1634" t="s">
        <v>4717</v>
      </c>
      <c r="D1634" t="s">
        <v>4718</v>
      </c>
      <c r="E1634" t="s">
        <v>4719</v>
      </c>
    </row>
    <row r="1635" spans="1:5" x14ac:dyDescent="0.25">
      <c r="A1635" t="s">
        <v>4687</v>
      </c>
      <c r="B1635" t="s">
        <v>4720</v>
      </c>
      <c r="C1635" t="s">
        <v>4709</v>
      </c>
      <c r="D1635" t="s">
        <v>4710</v>
      </c>
      <c r="E1635" t="s">
        <v>4721</v>
      </c>
    </row>
    <row r="1636" spans="1:5" x14ac:dyDescent="0.25">
      <c r="A1636" t="s">
        <v>4687</v>
      </c>
      <c r="B1636" t="s">
        <v>4722</v>
      </c>
      <c r="C1636" t="s">
        <v>4702</v>
      </c>
      <c r="D1636" t="s">
        <v>4723</v>
      </c>
      <c r="E1636" t="s">
        <v>4724</v>
      </c>
    </row>
    <row r="1637" spans="1:5" x14ac:dyDescent="0.25">
      <c r="A1637" t="s">
        <v>4687</v>
      </c>
      <c r="B1637" t="s">
        <v>4725</v>
      </c>
      <c r="C1637" t="s">
        <v>4726</v>
      </c>
      <c r="D1637" t="s">
        <v>4727</v>
      </c>
      <c r="E1637" t="s">
        <v>4728</v>
      </c>
    </row>
    <row r="1638" spans="1:5" x14ac:dyDescent="0.25">
      <c r="A1638" t="s">
        <v>4687</v>
      </c>
      <c r="B1638" t="s">
        <v>4729</v>
      </c>
      <c r="C1638" t="s">
        <v>4702</v>
      </c>
      <c r="D1638" t="s">
        <v>4730</v>
      </c>
      <c r="E1638" t="s">
        <v>4731</v>
      </c>
    </row>
    <row r="1639" spans="1:5" x14ac:dyDescent="0.25">
      <c r="A1639" t="s">
        <v>4687</v>
      </c>
      <c r="B1639" t="s">
        <v>4732</v>
      </c>
      <c r="C1639" t="s">
        <v>4733</v>
      </c>
      <c r="D1639" t="s">
        <v>4734</v>
      </c>
      <c r="E1639" t="s">
        <v>4735</v>
      </c>
    </row>
    <row r="1640" spans="1:5" x14ac:dyDescent="0.25">
      <c r="A1640" t="s">
        <v>4687</v>
      </c>
      <c r="B1640" t="s">
        <v>4736</v>
      </c>
      <c r="C1640" t="s">
        <v>4737</v>
      </c>
      <c r="D1640" t="s">
        <v>4738</v>
      </c>
      <c r="E1640" t="s">
        <v>4739</v>
      </c>
    </row>
    <row r="1641" spans="1:5" x14ac:dyDescent="0.25">
      <c r="A1641" t="s">
        <v>4687</v>
      </c>
      <c r="B1641" t="s">
        <v>4740</v>
      </c>
      <c r="C1641" t="s">
        <v>4717</v>
      </c>
      <c r="D1641" t="s">
        <v>4741</v>
      </c>
      <c r="E1641" t="s">
        <v>4742</v>
      </c>
    </row>
    <row r="1642" spans="1:5" x14ac:dyDescent="0.25">
      <c r="A1642" t="s">
        <v>4687</v>
      </c>
      <c r="B1642" t="s">
        <v>4743</v>
      </c>
      <c r="C1642" t="s">
        <v>4737</v>
      </c>
      <c r="D1642" t="s">
        <v>4744</v>
      </c>
      <c r="E1642" t="s">
        <v>4745</v>
      </c>
    </row>
    <row r="1643" spans="1:5" x14ac:dyDescent="0.25">
      <c r="A1643" t="s">
        <v>4687</v>
      </c>
      <c r="B1643" t="s">
        <v>4746</v>
      </c>
      <c r="C1643" t="s">
        <v>4702</v>
      </c>
      <c r="D1643" t="s">
        <v>4747</v>
      </c>
      <c r="E1643" t="s">
        <v>4748</v>
      </c>
    </row>
    <row r="1644" spans="1:5" x14ac:dyDescent="0.25">
      <c r="A1644" t="s">
        <v>4687</v>
      </c>
      <c r="B1644" t="s">
        <v>4749</v>
      </c>
      <c r="C1644" t="s">
        <v>4750</v>
      </c>
      <c r="D1644" t="s">
        <v>4751</v>
      </c>
      <c r="E1644" t="s">
        <v>4752</v>
      </c>
    </row>
    <row r="1645" spans="1:5" x14ac:dyDescent="0.25">
      <c r="A1645" t="s">
        <v>4687</v>
      </c>
      <c r="B1645" t="s">
        <v>4753</v>
      </c>
      <c r="C1645" t="s">
        <v>4698</v>
      </c>
      <c r="D1645" t="s">
        <v>4754</v>
      </c>
      <c r="E1645" t="s">
        <v>4755</v>
      </c>
    </row>
    <row r="1646" spans="1:5" x14ac:dyDescent="0.25">
      <c r="A1646" t="s">
        <v>4687</v>
      </c>
      <c r="B1646" t="s">
        <v>4756</v>
      </c>
      <c r="C1646" t="s">
        <v>4713</v>
      </c>
      <c r="D1646" t="s">
        <v>4757</v>
      </c>
      <c r="E1646" t="s">
        <v>4758</v>
      </c>
    </row>
    <row r="1647" spans="1:5" x14ac:dyDescent="0.25">
      <c r="A1647" t="s">
        <v>4687</v>
      </c>
      <c r="B1647" t="s">
        <v>4759</v>
      </c>
      <c r="C1647" t="s">
        <v>4702</v>
      </c>
      <c r="D1647" t="s">
        <v>4760</v>
      </c>
      <c r="E1647" t="s">
        <v>4761</v>
      </c>
    </row>
    <row r="1648" spans="1:5" x14ac:dyDescent="0.25">
      <c r="A1648" t="s">
        <v>4687</v>
      </c>
      <c r="B1648" t="s">
        <v>4762</v>
      </c>
      <c r="C1648" t="s">
        <v>4713</v>
      </c>
      <c r="D1648" t="s">
        <v>4763</v>
      </c>
      <c r="E1648" t="s">
        <v>4764</v>
      </c>
    </row>
    <row r="1649" spans="1:5" x14ac:dyDescent="0.25">
      <c r="A1649" t="s">
        <v>4692</v>
      </c>
      <c r="B1649" s="2">
        <v>8.7314271713687296E+17</v>
      </c>
    </row>
    <row r="1650" spans="1:5" x14ac:dyDescent="0.25">
      <c r="A1650" t="s">
        <v>4687</v>
      </c>
      <c r="B1650" t="s">
        <v>4765</v>
      </c>
      <c r="C1650" t="s">
        <v>4713</v>
      </c>
      <c r="D1650" t="s">
        <v>4766</v>
      </c>
      <c r="E1650" t="s">
        <v>4767</v>
      </c>
    </row>
    <row r="1651" spans="1:5" x14ac:dyDescent="0.25">
      <c r="A1651" t="s">
        <v>4768</v>
      </c>
      <c r="B1651" t="s">
        <v>4769</v>
      </c>
      <c r="C1651" t="s">
        <v>4770</v>
      </c>
      <c r="D1651" t="s">
        <v>4771</v>
      </c>
      <c r="E1651" t="s">
        <v>4772</v>
      </c>
    </row>
    <row r="1652" spans="1:5" x14ac:dyDescent="0.25">
      <c r="A1652" t="s">
        <v>4768</v>
      </c>
      <c r="B1652" t="s">
        <v>4773</v>
      </c>
      <c r="C1652" t="s">
        <v>4774</v>
      </c>
      <c r="D1652" t="s">
        <v>4775</v>
      </c>
      <c r="E1652" t="s">
        <v>4776</v>
      </c>
    </row>
    <row r="1653" spans="1:5" x14ac:dyDescent="0.25">
      <c r="A1653" t="s">
        <v>4777</v>
      </c>
      <c r="B1653" t="s">
        <v>4778</v>
      </c>
      <c r="C1653" t="s">
        <v>4779</v>
      </c>
      <c r="D1653" t="s">
        <v>4780</v>
      </c>
      <c r="E1653" t="s">
        <v>4781</v>
      </c>
    </row>
    <row r="1654" spans="1:5" x14ac:dyDescent="0.25">
      <c r="A1654" t="s">
        <v>4777</v>
      </c>
      <c r="B1654" t="s">
        <v>4782</v>
      </c>
      <c r="C1654" t="s">
        <v>4783</v>
      </c>
      <c r="D1654" t="s">
        <v>4784</v>
      </c>
      <c r="E1654" t="s">
        <v>4785</v>
      </c>
    </row>
    <row r="1655" spans="1:5" x14ac:dyDescent="0.25">
      <c r="A1655" t="s">
        <v>4777</v>
      </c>
      <c r="B1655" t="s">
        <v>4786</v>
      </c>
      <c r="C1655" t="s">
        <v>4787</v>
      </c>
      <c r="D1655" t="s">
        <v>4788</v>
      </c>
      <c r="E1655" t="s">
        <v>4789</v>
      </c>
    </row>
    <row r="1656" spans="1:5" x14ac:dyDescent="0.25">
      <c r="A1656" t="s">
        <v>4777</v>
      </c>
      <c r="B1656" t="s">
        <v>4790</v>
      </c>
      <c r="C1656" t="s">
        <v>4791</v>
      </c>
      <c r="D1656" t="s">
        <v>4792</v>
      </c>
      <c r="E1656" t="s">
        <v>4793</v>
      </c>
    </row>
    <row r="1657" spans="1:5" x14ac:dyDescent="0.25">
      <c r="A1657" t="s">
        <v>4777</v>
      </c>
      <c r="B1657" t="s">
        <v>4794</v>
      </c>
      <c r="C1657" t="s">
        <v>4787</v>
      </c>
      <c r="D1657" t="s">
        <v>4795</v>
      </c>
      <c r="E1657" t="s">
        <v>4796</v>
      </c>
    </row>
    <row r="1658" spans="1:5" x14ac:dyDescent="0.25">
      <c r="A1658" t="s">
        <v>4797</v>
      </c>
      <c r="B1658" t="s">
        <v>4798</v>
      </c>
      <c r="C1658" t="s">
        <v>4799</v>
      </c>
      <c r="D1658" t="s">
        <v>4800</v>
      </c>
      <c r="E1658" t="s">
        <v>4801</v>
      </c>
    </row>
    <row r="1659" spans="1:5" x14ac:dyDescent="0.25">
      <c r="A1659" t="s">
        <v>4802</v>
      </c>
      <c r="B1659" t="s">
        <v>4803</v>
      </c>
      <c r="C1659" t="s">
        <v>4804</v>
      </c>
      <c r="D1659" t="s">
        <v>4805</v>
      </c>
      <c r="E1659" t="s">
        <v>4806</v>
      </c>
    </row>
    <row r="1660" spans="1:5" x14ac:dyDescent="0.25">
      <c r="A1660" t="s">
        <v>4807</v>
      </c>
      <c r="B1660" t="s">
        <v>4808</v>
      </c>
      <c r="C1660" t="s">
        <v>4809</v>
      </c>
      <c r="D1660" t="s">
        <v>4810</v>
      </c>
      <c r="E1660" t="s">
        <v>4811</v>
      </c>
    </row>
    <row r="1661" spans="1:5" x14ac:dyDescent="0.25">
      <c r="A1661" t="s">
        <v>4812</v>
      </c>
      <c r="B1661" t="s">
        <v>4813</v>
      </c>
      <c r="C1661" t="s">
        <v>4814</v>
      </c>
      <c r="D1661" t="s">
        <v>4815</v>
      </c>
      <c r="E1661" t="s">
        <v>4816</v>
      </c>
    </row>
    <row r="1662" spans="1:5" x14ac:dyDescent="0.25">
      <c r="A1662" t="s">
        <v>86</v>
      </c>
      <c r="B1662" t="s">
        <v>87</v>
      </c>
      <c r="C1662" t="s">
        <v>88</v>
      </c>
      <c r="D1662" t="s">
        <v>89</v>
      </c>
      <c r="E1662" t="s">
        <v>4817</v>
      </c>
    </row>
    <row r="1663" spans="1:5" x14ac:dyDescent="0.25">
      <c r="A1663" t="s">
        <v>91</v>
      </c>
      <c r="C1663" t="s">
        <v>92</v>
      </c>
      <c r="E1663" t="s">
        <v>93</v>
      </c>
    </row>
    <row r="1664" spans="1:5" x14ac:dyDescent="0.25">
      <c r="A1664" t="s">
        <v>1413</v>
      </c>
      <c r="B1664" t="s">
        <v>1414</v>
      </c>
      <c r="C1664" t="s">
        <v>1415</v>
      </c>
      <c r="E1664" t="s">
        <v>97</v>
      </c>
    </row>
    <row r="1665" spans="1:5" x14ac:dyDescent="0.25">
      <c r="C1665" t="s">
        <v>1785</v>
      </c>
      <c r="D1665" t="s">
        <v>99</v>
      </c>
    </row>
    <row r="1671" spans="1:5" x14ac:dyDescent="0.25">
      <c r="A1671" t="s">
        <v>101</v>
      </c>
      <c r="B1671" t="s">
        <v>102</v>
      </c>
      <c r="C1671" t="s">
        <v>103</v>
      </c>
      <c r="D1671" t="s">
        <v>104</v>
      </c>
      <c r="E1671" t="s">
        <v>105</v>
      </c>
    </row>
    <row r="1672" spans="1:5" x14ac:dyDescent="0.25">
      <c r="A1672" t="s">
        <v>4818</v>
      </c>
      <c r="B1672" t="s">
        <v>4819</v>
      </c>
      <c r="C1672" t="s">
        <v>4820</v>
      </c>
      <c r="D1672" t="s">
        <v>4821</v>
      </c>
      <c r="E1672" t="s">
        <v>4822</v>
      </c>
    </row>
    <row r="1673" spans="1:5" x14ac:dyDescent="0.25">
      <c r="A1673" t="s">
        <v>4823</v>
      </c>
      <c r="B1673" t="s">
        <v>4824</v>
      </c>
      <c r="C1673" t="s">
        <v>4825</v>
      </c>
      <c r="D1673" t="s">
        <v>4826</v>
      </c>
      <c r="E1673" t="s">
        <v>4827</v>
      </c>
    </row>
    <row r="1674" spans="1:5" x14ac:dyDescent="0.25">
      <c r="A1674" t="s">
        <v>4828</v>
      </c>
      <c r="B1674" t="s">
        <v>4829</v>
      </c>
      <c r="C1674" t="s">
        <v>4830</v>
      </c>
      <c r="D1674" t="s">
        <v>4831</v>
      </c>
      <c r="E1674" t="s">
        <v>4832</v>
      </c>
    </row>
    <row r="1675" spans="1:5" x14ac:dyDescent="0.25">
      <c r="A1675" t="s">
        <v>4828</v>
      </c>
      <c r="B1675" t="s">
        <v>4833</v>
      </c>
      <c r="C1675" t="s">
        <v>4834</v>
      </c>
      <c r="D1675" t="s">
        <v>4835</v>
      </c>
      <c r="E1675" t="s">
        <v>4836</v>
      </c>
    </row>
    <row r="1676" spans="1:5" x14ac:dyDescent="0.25">
      <c r="A1676" t="s">
        <v>4828</v>
      </c>
      <c r="B1676" t="s">
        <v>4837</v>
      </c>
      <c r="C1676" t="s">
        <v>4838</v>
      </c>
      <c r="D1676" t="s">
        <v>4839</v>
      </c>
      <c r="E1676" t="s">
        <v>4836</v>
      </c>
    </row>
    <row r="1677" spans="1:5" x14ac:dyDescent="0.25">
      <c r="A1677" t="s">
        <v>4840</v>
      </c>
      <c r="B1677" t="s">
        <v>4841</v>
      </c>
      <c r="C1677" t="s">
        <v>4842</v>
      </c>
      <c r="D1677" t="s">
        <v>4843</v>
      </c>
      <c r="E1677" t="s">
        <v>4844</v>
      </c>
    </row>
    <row r="1678" spans="1:5" x14ac:dyDescent="0.25">
      <c r="A1678" t="s">
        <v>4845</v>
      </c>
      <c r="B1678" t="s">
        <v>4846</v>
      </c>
      <c r="C1678" t="s">
        <v>4847</v>
      </c>
      <c r="D1678" t="s">
        <v>4848</v>
      </c>
      <c r="E1678" t="s">
        <v>4849</v>
      </c>
    </row>
    <row r="1679" spans="1:5" x14ac:dyDescent="0.25">
      <c r="A1679" t="s">
        <v>4850</v>
      </c>
      <c r="B1679" t="s">
        <v>4851</v>
      </c>
      <c r="C1679" t="s">
        <v>4852</v>
      </c>
      <c r="D1679" t="s">
        <v>4853</v>
      </c>
      <c r="E1679" t="s">
        <v>4854</v>
      </c>
    </row>
    <row r="1680" spans="1:5" x14ac:dyDescent="0.25">
      <c r="A1680" t="s">
        <v>4855</v>
      </c>
      <c r="B1680" s="2">
        <v>3.6828371790136801E+21</v>
      </c>
      <c r="C1680" t="s">
        <v>4856</v>
      </c>
      <c r="D1680" t="s">
        <v>4857</v>
      </c>
    </row>
    <row r="1681" spans="1:5" x14ac:dyDescent="0.25">
      <c r="A1681" t="s">
        <v>4858</v>
      </c>
      <c r="B1681" s="2">
        <v>3.6829471790136799E+21</v>
      </c>
      <c r="C1681">
        <v>1368331</v>
      </c>
    </row>
    <row r="1682" spans="1:5" x14ac:dyDescent="0.25">
      <c r="A1682" t="s">
        <v>4859</v>
      </c>
      <c r="B1682" t="s">
        <v>4860</v>
      </c>
      <c r="C1682" t="s">
        <v>4861</v>
      </c>
      <c r="D1682" t="s">
        <v>4862</v>
      </c>
      <c r="E1682" t="s">
        <v>4863</v>
      </c>
    </row>
    <row r="1683" spans="1:5" x14ac:dyDescent="0.25">
      <c r="A1683" t="s">
        <v>4859</v>
      </c>
      <c r="B1683" t="s">
        <v>4864</v>
      </c>
      <c r="C1683" t="s">
        <v>4861</v>
      </c>
      <c r="D1683" t="s">
        <v>4862</v>
      </c>
      <c r="E1683" t="s">
        <v>4863</v>
      </c>
    </row>
    <row r="1684" spans="1:5" x14ac:dyDescent="0.25">
      <c r="A1684" t="s">
        <v>4859</v>
      </c>
      <c r="B1684" t="s">
        <v>4865</v>
      </c>
      <c r="C1684" t="s">
        <v>4861</v>
      </c>
      <c r="D1684" t="s">
        <v>4862</v>
      </c>
      <c r="E1684" t="s">
        <v>4863</v>
      </c>
    </row>
    <row r="1685" spans="1:5" x14ac:dyDescent="0.25">
      <c r="A1685" t="s">
        <v>4866</v>
      </c>
      <c r="B1685" t="s">
        <v>4867</v>
      </c>
      <c r="C1685" t="s">
        <v>4868</v>
      </c>
      <c r="D1685" t="s">
        <v>4869</v>
      </c>
      <c r="E1685" t="s">
        <v>4870</v>
      </c>
    </row>
    <row r="1686" spans="1:5" x14ac:dyDescent="0.25">
      <c r="A1686" t="s">
        <v>4871</v>
      </c>
      <c r="B1686" t="s">
        <v>4872</v>
      </c>
      <c r="C1686" t="s">
        <v>4873</v>
      </c>
      <c r="D1686" t="s">
        <v>4874</v>
      </c>
      <c r="E1686" t="s">
        <v>4875</v>
      </c>
    </row>
    <row r="1687" spans="1:5" x14ac:dyDescent="0.25">
      <c r="A1687" t="s">
        <v>4876</v>
      </c>
      <c r="B1687" t="s">
        <v>4877</v>
      </c>
      <c r="C1687" t="s">
        <v>4878</v>
      </c>
      <c r="D1687" t="s">
        <v>4879</v>
      </c>
      <c r="E1687" t="s">
        <v>4880</v>
      </c>
    </row>
    <row r="1688" spans="1:5" x14ac:dyDescent="0.25">
      <c r="A1688" t="s">
        <v>4876</v>
      </c>
      <c r="B1688" t="s">
        <v>4881</v>
      </c>
      <c r="C1688" t="s">
        <v>4882</v>
      </c>
      <c r="D1688" t="s">
        <v>4883</v>
      </c>
      <c r="E1688" t="s">
        <v>4884</v>
      </c>
    </row>
    <row r="1689" spans="1:5" x14ac:dyDescent="0.25">
      <c r="A1689" t="s">
        <v>4876</v>
      </c>
      <c r="B1689" t="s">
        <v>4885</v>
      </c>
      <c r="C1689" t="s">
        <v>4882</v>
      </c>
      <c r="D1689" t="s">
        <v>4883</v>
      </c>
      <c r="E1689" t="s">
        <v>4884</v>
      </c>
    </row>
    <row r="1690" spans="1:5" x14ac:dyDescent="0.25">
      <c r="A1690" t="s">
        <v>4886</v>
      </c>
      <c r="B1690" t="s">
        <v>4887</v>
      </c>
      <c r="C1690" t="s">
        <v>4888</v>
      </c>
      <c r="D1690" t="s">
        <v>4889</v>
      </c>
      <c r="E1690" t="s">
        <v>4890</v>
      </c>
    </row>
    <row r="1691" spans="1:5" x14ac:dyDescent="0.25">
      <c r="A1691" t="s">
        <v>4886</v>
      </c>
      <c r="B1691" t="s">
        <v>4891</v>
      </c>
      <c r="C1691" t="s">
        <v>4888</v>
      </c>
      <c r="D1691" t="s">
        <v>4889</v>
      </c>
      <c r="E1691" t="s">
        <v>4892</v>
      </c>
    </row>
    <row r="1692" spans="1:5" x14ac:dyDescent="0.25">
      <c r="A1692" t="s">
        <v>4886</v>
      </c>
      <c r="B1692" t="s">
        <v>4893</v>
      </c>
      <c r="C1692" t="s">
        <v>4894</v>
      </c>
      <c r="D1692" t="s">
        <v>4895</v>
      </c>
      <c r="E1692" t="s">
        <v>4896</v>
      </c>
    </row>
    <row r="1693" spans="1:5" x14ac:dyDescent="0.25">
      <c r="A1693" t="s">
        <v>4897</v>
      </c>
      <c r="B1693" t="s">
        <v>4898</v>
      </c>
      <c r="C1693" t="s">
        <v>4899</v>
      </c>
      <c r="D1693" t="s">
        <v>4900</v>
      </c>
      <c r="E1693" t="s">
        <v>2378</v>
      </c>
    </row>
    <row r="1694" spans="1:5" x14ac:dyDescent="0.25">
      <c r="A1694" t="s">
        <v>4897</v>
      </c>
      <c r="B1694" t="s">
        <v>4901</v>
      </c>
      <c r="C1694" t="s">
        <v>4902</v>
      </c>
      <c r="D1694" t="s">
        <v>4903</v>
      </c>
      <c r="E1694" t="s">
        <v>4904</v>
      </c>
    </row>
    <row r="1695" spans="1:5" x14ac:dyDescent="0.25">
      <c r="A1695" t="s">
        <v>4905</v>
      </c>
      <c r="B1695" t="s">
        <v>4906</v>
      </c>
      <c r="C1695" t="s">
        <v>4907</v>
      </c>
      <c r="D1695" t="s">
        <v>4908</v>
      </c>
      <c r="E1695" t="s">
        <v>4909</v>
      </c>
    </row>
    <row r="1696" spans="1:5" x14ac:dyDescent="0.25">
      <c r="A1696" t="s">
        <v>4910</v>
      </c>
      <c r="B1696" s="2">
        <v>7.5518971838175495E+21</v>
      </c>
      <c r="C1696">
        <v>81755204</v>
      </c>
    </row>
    <row r="1697" spans="1:5" x14ac:dyDescent="0.25">
      <c r="A1697" t="s">
        <v>4911</v>
      </c>
      <c r="B1697" t="s">
        <v>4912</v>
      </c>
      <c r="C1697" t="s">
        <v>4913</v>
      </c>
      <c r="D1697" t="s">
        <v>4914</v>
      </c>
      <c r="E1697" t="s">
        <v>4915</v>
      </c>
    </row>
    <row r="1698" spans="1:5" x14ac:dyDescent="0.25">
      <c r="A1698" t="s">
        <v>4911</v>
      </c>
      <c r="B1698" t="s">
        <v>4916</v>
      </c>
      <c r="C1698" t="s">
        <v>4917</v>
      </c>
      <c r="D1698" t="s">
        <v>4918</v>
      </c>
      <c r="E1698" t="s">
        <v>4919</v>
      </c>
    </row>
    <row r="1699" spans="1:5" x14ac:dyDescent="0.25">
      <c r="A1699" t="s">
        <v>4911</v>
      </c>
      <c r="B1699" t="s">
        <v>4920</v>
      </c>
      <c r="C1699" t="s">
        <v>4921</v>
      </c>
      <c r="D1699" t="s">
        <v>4922</v>
      </c>
      <c r="E1699" t="s">
        <v>4923</v>
      </c>
    </row>
    <row r="1700" spans="1:5" x14ac:dyDescent="0.25">
      <c r="A1700" t="s">
        <v>4911</v>
      </c>
      <c r="B1700" t="s">
        <v>4924</v>
      </c>
      <c r="C1700" t="s">
        <v>4925</v>
      </c>
      <c r="D1700" t="s">
        <v>4926</v>
      </c>
      <c r="E1700" t="s">
        <v>4927</v>
      </c>
    </row>
    <row r="1701" spans="1:5" x14ac:dyDescent="0.25">
      <c r="A1701" t="s">
        <v>4911</v>
      </c>
      <c r="B1701" t="s">
        <v>4928</v>
      </c>
      <c r="C1701" t="s">
        <v>4929</v>
      </c>
      <c r="D1701" t="s">
        <v>4930</v>
      </c>
      <c r="E1701" t="s">
        <v>4931</v>
      </c>
    </row>
    <row r="1702" spans="1:5" x14ac:dyDescent="0.25">
      <c r="A1702" t="s">
        <v>4911</v>
      </c>
      <c r="B1702" t="s">
        <v>4932</v>
      </c>
      <c r="C1702" t="s">
        <v>4933</v>
      </c>
      <c r="D1702" t="s">
        <v>4934</v>
      </c>
      <c r="E1702" t="s">
        <v>4935</v>
      </c>
    </row>
    <row r="1703" spans="1:5" x14ac:dyDescent="0.25">
      <c r="A1703" t="s">
        <v>4911</v>
      </c>
      <c r="B1703" t="s">
        <v>4936</v>
      </c>
      <c r="C1703" t="s">
        <v>4937</v>
      </c>
      <c r="D1703" t="s">
        <v>4938</v>
      </c>
      <c r="E1703" t="s">
        <v>4939</v>
      </c>
    </row>
    <row r="1704" spans="1:5" x14ac:dyDescent="0.25">
      <c r="A1704" t="s">
        <v>4940</v>
      </c>
      <c r="B1704" t="s">
        <v>4941</v>
      </c>
      <c r="C1704" t="s">
        <v>4942</v>
      </c>
      <c r="D1704" t="s">
        <v>4943</v>
      </c>
      <c r="E1704" t="s">
        <v>4944</v>
      </c>
    </row>
    <row r="1705" spans="1:5" x14ac:dyDescent="0.25">
      <c r="A1705" t="s">
        <v>4945</v>
      </c>
      <c r="B1705" t="s">
        <v>4946</v>
      </c>
      <c r="C1705" t="s">
        <v>4947</v>
      </c>
      <c r="D1705" t="s">
        <v>4948</v>
      </c>
      <c r="E1705" t="s">
        <v>4949</v>
      </c>
    </row>
    <row r="1706" spans="1:5" x14ac:dyDescent="0.25">
      <c r="A1706" t="s">
        <v>4950</v>
      </c>
      <c r="B1706" t="s">
        <v>4951</v>
      </c>
      <c r="C1706" t="s">
        <v>4952</v>
      </c>
      <c r="D1706" t="s">
        <v>4953</v>
      </c>
      <c r="E1706" t="s">
        <v>4954</v>
      </c>
    </row>
    <row r="1707" spans="1:5" x14ac:dyDescent="0.25">
      <c r="A1707" t="s">
        <v>4955</v>
      </c>
      <c r="B1707" t="s">
        <v>4956</v>
      </c>
      <c r="C1707" t="s">
        <v>4957</v>
      </c>
      <c r="D1707" t="s">
        <v>4958</v>
      </c>
      <c r="E1707" t="s">
        <v>4959</v>
      </c>
    </row>
    <row r="1708" spans="1:5" x14ac:dyDescent="0.25">
      <c r="A1708" t="s">
        <v>4960</v>
      </c>
      <c r="B1708" t="s">
        <v>4961</v>
      </c>
      <c r="C1708" t="s">
        <v>4962</v>
      </c>
      <c r="D1708" t="s">
        <v>4963</v>
      </c>
      <c r="E1708" t="s">
        <v>4964</v>
      </c>
    </row>
    <row r="1709" spans="1:5" x14ac:dyDescent="0.25">
      <c r="A1709" t="s">
        <v>4965</v>
      </c>
      <c r="B1709" t="s">
        <v>4966</v>
      </c>
      <c r="C1709" t="s">
        <v>4967</v>
      </c>
      <c r="D1709" t="s">
        <v>4968</v>
      </c>
      <c r="E1709" t="s">
        <v>4969</v>
      </c>
    </row>
    <row r="1710" spans="1:5" x14ac:dyDescent="0.25">
      <c r="A1710" t="s">
        <v>4970</v>
      </c>
      <c r="B1710" s="2">
        <v>5.4845071865754803E+17</v>
      </c>
    </row>
    <row r="1711" spans="1:5" x14ac:dyDescent="0.25">
      <c r="A1711" t="s">
        <v>4971</v>
      </c>
      <c r="B1711" t="s">
        <v>4972</v>
      </c>
      <c r="C1711" t="s">
        <v>4973</v>
      </c>
      <c r="D1711" t="s">
        <v>4974</v>
      </c>
      <c r="E1711" t="s">
        <v>4975</v>
      </c>
    </row>
    <row r="1712" spans="1:5" x14ac:dyDescent="0.25">
      <c r="A1712" t="s">
        <v>4976</v>
      </c>
      <c r="B1712" t="s">
        <v>4977</v>
      </c>
      <c r="C1712" t="s">
        <v>4978</v>
      </c>
      <c r="D1712" t="s">
        <v>4979</v>
      </c>
      <c r="E1712" t="s">
        <v>4980</v>
      </c>
    </row>
    <row r="1713" spans="1:5" x14ac:dyDescent="0.25">
      <c r="A1713" t="s">
        <v>4981</v>
      </c>
      <c r="B1713" t="s">
        <v>4982</v>
      </c>
      <c r="C1713" t="s">
        <v>4983</v>
      </c>
      <c r="D1713" t="s">
        <v>4984</v>
      </c>
      <c r="E1713" t="s">
        <v>4985</v>
      </c>
    </row>
    <row r="1714" spans="1:5" x14ac:dyDescent="0.25">
      <c r="A1714" t="s">
        <v>4986</v>
      </c>
      <c r="B1714" t="s">
        <v>4987</v>
      </c>
      <c r="C1714" t="s">
        <v>4988</v>
      </c>
      <c r="D1714" t="s">
        <v>4989</v>
      </c>
      <c r="E1714" t="s">
        <v>4990</v>
      </c>
    </row>
    <row r="1715" spans="1:5" x14ac:dyDescent="0.25">
      <c r="A1715" t="s">
        <v>4991</v>
      </c>
      <c r="B1715" t="s">
        <v>4992</v>
      </c>
      <c r="C1715" t="s">
        <v>4993</v>
      </c>
      <c r="D1715" t="s">
        <v>4994</v>
      </c>
      <c r="E1715" t="s">
        <v>4995</v>
      </c>
    </row>
    <row r="1717" spans="1:5" x14ac:dyDescent="0.25">
      <c r="A1717" t="s">
        <v>504</v>
      </c>
      <c r="B1717" t="s">
        <v>505</v>
      </c>
      <c r="C1717" t="s">
        <v>506</v>
      </c>
    </row>
    <row r="1718" spans="1:5" x14ac:dyDescent="0.25">
      <c r="A1718" t="s">
        <v>86</v>
      </c>
      <c r="B1718" t="s">
        <v>87</v>
      </c>
      <c r="C1718" t="s">
        <v>88</v>
      </c>
      <c r="D1718" t="s">
        <v>89</v>
      </c>
      <c r="E1718" t="s">
        <v>4996</v>
      </c>
    </row>
    <row r="1719" spans="1:5" x14ac:dyDescent="0.25">
      <c r="A1719" t="s">
        <v>91</v>
      </c>
      <c r="C1719" t="s">
        <v>92</v>
      </c>
      <c r="E1719" t="s">
        <v>93</v>
      </c>
    </row>
    <row r="1720" spans="1:5" x14ac:dyDescent="0.25">
      <c r="A1720" t="s">
        <v>1413</v>
      </c>
      <c r="B1720" t="s">
        <v>1414</v>
      </c>
      <c r="C1720" t="s">
        <v>1415</v>
      </c>
      <c r="E1720" t="s">
        <v>97</v>
      </c>
    </row>
    <row r="1721" spans="1:5" x14ac:dyDescent="0.25">
      <c r="C1721" t="s">
        <v>1785</v>
      </c>
      <c r="D1721" t="s">
        <v>99</v>
      </c>
    </row>
    <row r="1727" spans="1:5" x14ac:dyDescent="0.25">
      <c r="A1727" t="s">
        <v>101</v>
      </c>
      <c r="B1727" t="s">
        <v>102</v>
      </c>
      <c r="C1727" t="s">
        <v>103</v>
      </c>
      <c r="D1727" t="s">
        <v>104</v>
      </c>
      <c r="E1727" t="s">
        <v>105</v>
      </c>
    </row>
    <row r="1728" spans="1:5" x14ac:dyDescent="0.25">
      <c r="A1728" t="s">
        <v>4991</v>
      </c>
      <c r="B1728" t="s">
        <v>4997</v>
      </c>
      <c r="C1728" t="s">
        <v>4998</v>
      </c>
      <c r="D1728" t="s">
        <v>4999</v>
      </c>
      <c r="E1728" t="s">
        <v>5000</v>
      </c>
    </row>
    <row r="1729" spans="1:5" x14ac:dyDescent="0.25">
      <c r="A1729" t="s">
        <v>5001</v>
      </c>
      <c r="B1729" t="s">
        <v>5002</v>
      </c>
      <c r="C1729" t="s">
        <v>5003</v>
      </c>
      <c r="D1729" t="s">
        <v>5004</v>
      </c>
      <c r="E1729" t="s">
        <v>5005</v>
      </c>
    </row>
    <row r="1730" spans="1:5" x14ac:dyDescent="0.25">
      <c r="A1730" t="s">
        <v>5006</v>
      </c>
      <c r="B1730" t="s">
        <v>5007</v>
      </c>
      <c r="C1730" t="s">
        <v>5008</v>
      </c>
      <c r="D1730" t="s">
        <v>5009</v>
      </c>
      <c r="E1730" t="s">
        <v>5010</v>
      </c>
    </row>
    <row r="1731" spans="1:5" x14ac:dyDescent="0.25">
      <c r="A1731" t="s">
        <v>5011</v>
      </c>
      <c r="B1731" s="2">
        <v>3.3957371901133901E+17</v>
      </c>
    </row>
    <row r="1732" spans="1:5" x14ac:dyDescent="0.25">
      <c r="A1732" t="s">
        <v>5012</v>
      </c>
      <c r="B1732" t="s">
        <v>5013</v>
      </c>
      <c r="C1732" t="s">
        <v>5008</v>
      </c>
      <c r="D1732" t="s">
        <v>5014</v>
      </c>
      <c r="E1732" t="s">
        <v>5015</v>
      </c>
    </row>
    <row r="1733" spans="1:5" x14ac:dyDescent="0.25">
      <c r="A1733" t="s">
        <v>5011</v>
      </c>
      <c r="B1733">
        <v>340095</v>
      </c>
    </row>
    <row r="1734" spans="1:5" x14ac:dyDescent="0.25">
      <c r="A1734" t="s">
        <v>5016</v>
      </c>
      <c r="B1734" t="s">
        <v>5017</v>
      </c>
      <c r="C1734" t="s">
        <v>5018</v>
      </c>
      <c r="D1734" t="s">
        <v>5019</v>
      </c>
      <c r="E1734" t="s">
        <v>5020</v>
      </c>
    </row>
    <row r="1735" spans="1:5" x14ac:dyDescent="0.25">
      <c r="A1735" t="s">
        <v>5021</v>
      </c>
      <c r="B1735" t="s">
        <v>5022</v>
      </c>
      <c r="C1735" t="s">
        <v>5023</v>
      </c>
      <c r="D1735" t="s">
        <v>5024</v>
      </c>
      <c r="E1735" t="s">
        <v>5025</v>
      </c>
    </row>
    <row r="1736" spans="1:5" x14ac:dyDescent="0.25">
      <c r="A1736" t="s">
        <v>5026</v>
      </c>
      <c r="B1736">
        <v>324288</v>
      </c>
    </row>
    <row r="1737" spans="1:5" x14ac:dyDescent="0.25">
      <c r="A1737" t="s">
        <v>5021</v>
      </c>
      <c r="B1737" t="s">
        <v>5027</v>
      </c>
      <c r="C1737" t="s">
        <v>5028</v>
      </c>
      <c r="D1737" t="s">
        <v>5029</v>
      </c>
      <c r="E1737" t="s">
        <v>5030</v>
      </c>
    </row>
    <row r="1738" spans="1:5" x14ac:dyDescent="0.25">
      <c r="A1738" t="s">
        <v>5031</v>
      </c>
      <c r="B1738" t="s">
        <v>5032</v>
      </c>
      <c r="C1738" t="s">
        <v>5033</v>
      </c>
      <c r="D1738" t="s">
        <v>5034</v>
      </c>
      <c r="E1738" t="s">
        <v>5035</v>
      </c>
    </row>
    <row r="1739" spans="1:5" x14ac:dyDescent="0.25">
      <c r="A1739" t="s">
        <v>5036</v>
      </c>
      <c r="B1739" t="s">
        <v>5037</v>
      </c>
      <c r="C1739" t="s">
        <v>5038</v>
      </c>
      <c r="D1739" t="s">
        <v>5039</v>
      </c>
      <c r="E1739" t="s">
        <v>5040</v>
      </c>
    </row>
    <row r="1740" spans="1:5" x14ac:dyDescent="0.25">
      <c r="A1740" t="s">
        <v>5036</v>
      </c>
      <c r="B1740" t="s">
        <v>5041</v>
      </c>
      <c r="C1740" t="s">
        <v>5042</v>
      </c>
      <c r="D1740" t="s">
        <v>2318</v>
      </c>
      <c r="E1740" t="s">
        <v>5043</v>
      </c>
    </row>
    <row r="1741" spans="1:5" x14ac:dyDescent="0.25">
      <c r="A1741" t="s">
        <v>5036</v>
      </c>
      <c r="B1741" t="s">
        <v>5044</v>
      </c>
      <c r="C1741" t="s">
        <v>5045</v>
      </c>
      <c r="D1741" t="s">
        <v>2310</v>
      </c>
      <c r="E1741" t="s">
        <v>5046</v>
      </c>
    </row>
    <row r="1742" spans="1:5" x14ac:dyDescent="0.25">
      <c r="A1742" t="s">
        <v>5036</v>
      </c>
      <c r="B1742" t="s">
        <v>5047</v>
      </c>
      <c r="C1742" t="s">
        <v>5048</v>
      </c>
      <c r="D1742" t="s">
        <v>5049</v>
      </c>
      <c r="E1742" t="s">
        <v>5050</v>
      </c>
    </row>
    <row r="1743" spans="1:5" x14ac:dyDescent="0.25">
      <c r="A1743" t="s">
        <v>5036</v>
      </c>
      <c r="B1743" t="s">
        <v>5051</v>
      </c>
      <c r="C1743" t="s">
        <v>5052</v>
      </c>
      <c r="D1743" t="s">
        <v>2310</v>
      </c>
      <c r="E1743" t="s">
        <v>5053</v>
      </c>
    </row>
    <row r="1744" spans="1:5" x14ac:dyDescent="0.25">
      <c r="A1744" t="s">
        <v>5054</v>
      </c>
      <c r="B1744" t="s">
        <v>5055</v>
      </c>
      <c r="C1744" t="s">
        <v>5056</v>
      </c>
      <c r="D1744" t="s">
        <v>5057</v>
      </c>
      <c r="E1744" t="s">
        <v>5058</v>
      </c>
    </row>
    <row r="1745" spans="1:5" x14ac:dyDescent="0.25">
      <c r="A1745" t="s">
        <v>5054</v>
      </c>
      <c r="B1745" t="s">
        <v>5059</v>
      </c>
      <c r="C1745" t="s">
        <v>5056</v>
      </c>
      <c r="D1745" t="s">
        <v>5060</v>
      </c>
      <c r="E1745" t="s">
        <v>5058</v>
      </c>
    </row>
    <row r="1746" spans="1:5" x14ac:dyDescent="0.25">
      <c r="A1746" t="s">
        <v>5054</v>
      </c>
      <c r="B1746" t="s">
        <v>5061</v>
      </c>
      <c r="C1746" t="s">
        <v>5056</v>
      </c>
      <c r="D1746" t="s">
        <v>5062</v>
      </c>
      <c r="E1746" t="s">
        <v>5063</v>
      </c>
    </row>
    <row r="1747" spans="1:5" x14ac:dyDescent="0.25">
      <c r="A1747" t="s">
        <v>5064</v>
      </c>
      <c r="B1747" t="s">
        <v>5065</v>
      </c>
      <c r="C1747" t="s">
        <v>5066</v>
      </c>
      <c r="D1747" t="s">
        <v>5067</v>
      </c>
      <c r="E1747" t="s">
        <v>5068</v>
      </c>
    </row>
    <row r="1748" spans="1:5" x14ac:dyDescent="0.25">
      <c r="A1748" t="s">
        <v>5064</v>
      </c>
      <c r="B1748" t="s">
        <v>5069</v>
      </c>
      <c r="C1748" t="s">
        <v>5070</v>
      </c>
      <c r="D1748" t="s">
        <v>5071</v>
      </c>
      <c r="E1748" t="s">
        <v>5072</v>
      </c>
    </row>
    <row r="1749" spans="1:5" x14ac:dyDescent="0.25">
      <c r="A1749" t="s">
        <v>5073</v>
      </c>
      <c r="B1749" t="s">
        <v>5074</v>
      </c>
      <c r="C1749" t="s">
        <v>5075</v>
      </c>
      <c r="D1749" t="s">
        <v>5076</v>
      </c>
      <c r="E1749" t="s">
        <v>5077</v>
      </c>
    </row>
    <row r="1750" spans="1:5" x14ac:dyDescent="0.25">
      <c r="A1750" t="s">
        <v>5073</v>
      </c>
      <c r="B1750" t="s">
        <v>5078</v>
      </c>
      <c r="C1750" t="s">
        <v>5079</v>
      </c>
      <c r="D1750" t="s">
        <v>5080</v>
      </c>
      <c r="E1750" t="s">
        <v>5081</v>
      </c>
    </row>
    <row r="1751" spans="1:5" x14ac:dyDescent="0.25">
      <c r="A1751" t="s">
        <v>5082</v>
      </c>
      <c r="B1751" t="s">
        <v>5083</v>
      </c>
      <c r="C1751" t="s">
        <v>5084</v>
      </c>
      <c r="D1751" t="s">
        <v>5085</v>
      </c>
      <c r="E1751" t="s">
        <v>5086</v>
      </c>
    </row>
    <row r="1752" spans="1:5" x14ac:dyDescent="0.25">
      <c r="A1752" t="s">
        <v>5087</v>
      </c>
      <c r="B1752" s="2">
        <v>4.64418719891464E+17</v>
      </c>
    </row>
    <row r="1753" spans="1:5" x14ac:dyDescent="0.25">
      <c r="A1753" t="s">
        <v>5088</v>
      </c>
      <c r="B1753" t="s">
        <v>5089</v>
      </c>
      <c r="C1753" t="s">
        <v>5090</v>
      </c>
      <c r="D1753" t="s">
        <v>5091</v>
      </c>
      <c r="E1753" t="s">
        <v>5092</v>
      </c>
    </row>
    <row r="1754" spans="1:5" x14ac:dyDescent="0.25">
      <c r="A1754" t="s">
        <v>5088</v>
      </c>
      <c r="B1754" t="s">
        <v>5093</v>
      </c>
      <c r="C1754" t="s">
        <v>5090</v>
      </c>
      <c r="D1754" t="s">
        <v>5094</v>
      </c>
      <c r="E1754" t="s">
        <v>5092</v>
      </c>
    </row>
    <row r="1755" spans="1:5" x14ac:dyDescent="0.25">
      <c r="A1755" t="s">
        <v>5095</v>
      </c>
      <c r="B1755" t="s">
        <v>5096</v>
      </c>
      <c r="C1755" t="s">
        <v>5097</v>
      </c>
      <c r="D1755" t="s">
        <v>5098</v>
      </c>
      <c r="E1755" t="s">
        <v>5099</v>
      </c>
    </row>
    <row r="1756" spans="1:5" x14ac:dyDescent="0.25">
      <c r="A1756" t="s">
        <v>5100</v>
      </c>
      <c r="B1756" t="s">
        <v>5101</v>
      </c>
      <c r="C1756" t="s">
        <v>5102</v>
      </c>
      <c r="D1756" t="s">
        <v>5103</v>
      </c>
      <c r="E1756" t="s">
        <v>5104</v>
      </c>
    </row>
    <row r="1757" spans="1:5" x14ac:dyDescent="0.25">
      <c r="A1757" t="s">
        <v>5105</v>
      </c>
      <c r="B1757" t="s">
        <v>5106</v>
      </c>
      <c r="C1757" t="s">
        <v>5107</v>
      </c>
      <c r="D1757" t="s">
        <v>5108</v>
      </c>
      <c r="E1757" t="s">
        <v>5109</v>
      </c>
    </row>
    <row r="1758" spans="1:5" x14ac:dyDescent="0.25">
      <c r="A1758" t="s">
        <v>5105</v>
      </c>
      <c r="B1758" t="s">
        <v>5110</v>
      </c>
      <c r="C1758" t="s">
        <v>5111</v>
      </c>
      <c r="D1758" t="s">
        <v>5112</v>
      </c>
      <c r="E1758" t="s">
        <v>5113</v>
      </c>
    </row>
    <row r="1759" spans="1:5" x14ac:dyDescent="0.25">
      <c r="A1759" t="s">
        <v>5105</v>
      </c>
      <c r="B1759" t="s">
        <v>5114</v>
      </c>
      <c r="C1759" t="s">
        <v>5115</v>
      </c>
      <c r="D1759" t="s">
        <v>5116</v>
      </c>
      <c r="E1759" t="s">
        <v>5117</v>
      </c>
    </row>
    <row r="1760" spans="1:5" x14ac:dyDescent="0.25">
      <c r="A1760" t="s">
        <v>5105</v>
      </c>
      <c r="B1760" t="s">
        <v>5118</v>
      </c>
      <c r="C1760" t="s">
        <v>5119</v>
      </c>
      <c r="D1760" t="s">
        <v>5120</v>
      </c>
      <c r="E1760" t="s">
        <v>5117</v>
      </c>
    </row>
    <row r="1761" spans="1:5" x14ac:dyDescent="0.25">
      <c r="A1761" t="s">
        <v>5105</v>
      </c>
      <c r="B1761" t="s">
        <v>5121</v>
      </c>
      <c r="C1761" t="s">
        <v>5122</v>
      </c>
      <c r="D1761" t="s">
        <v>5123</v>
      </c>
      <c r="E1761" t="s">
        <v>5117</v>
      </c>
    </row>
    <row r="1762" spans="1:5" x14ac:dyDescent="0.25">
      <c r="A1762" t="s">
        <v>5105</v>
      </c>
      <c r="B1762" t="s">
        <v>5124</v>
      </c>
      <c r="C1762" t="s">
        <v>5122</v>
      </c>
      <c r="D1762" t="s">
        <v>5125</v>
      </c>
      <c r="E1762" t="s">
        <v>5126</v>
      </c>
    </row>
    <row r="1763" spans="1:5" x14ac:dyDescent="0.25">
      <c r="A1763" t="s">
        <v>5127</v>
      </c>
      <c r="B1763" t="s">
        <v>5128</v>
      </c>
      <c r="C1763" t="s">
        <v>5129</v>
      </c>
      <c r="D1763" t="s">
        <v>5130</v>
      </c>
      <c r="E1763" t="s">
        <v>5131</v>
      </c>
    </row>
    <row r="1764" spans="1:5" x14ac:dyDescent="0.25">
      <c r="A1764" t="s">
        <v>5132</v>
      </c>
      <c r="B1764" t="s">
        <v>5133</v>
      </c>
      <c r="C1764" t="s">
        <v>5134</v>
      </c>
      <c r="D1764" t="s">
        <v>5135</v>
      </c>
      <c r="E1764" t="s">
        <v>5136</v>
      </c>
    </row>
    <row r="1765" spans="1:5" x14ac:dyDescent="0.25">
      <c r="A1765" s="1" t="s">
        <v>5137</v>
      </c>
      <c r="B1765" t="s">
        <v>5138</v>
      </c>
      <c r="C1765" t="s">
        <v>5139</v>
      </c>
      <c r="D1765" t="s">
        <v>5140</v>
      </c>
      <c r="E1765" t="s">
        <v>5141</v>
      </c>
    </row>
    <row r="1766" spans="1:5" x14ac:dyDescent="0.25">
      <c r="A1766" t="s">
        <v>5142</v>
      </c>
      <c r="B1766" t="s">
        <v>5143</v>
      </c>
      <c r="C1766" t="s">
        <v>5144</v>
      </c>
      <c r="D1766" t="s">
        <v>5145</v>
      </c>
      <c r="E1766" t="s">
        <v>5146</v>
      </c>
    </row>
    <row r="1767" spans="1:5" x14ac:dyDescent="0.25">
      <c r="A1767" t="s">
        <v>5142</v>
      </c>
      <c r="B1767" t="s">
        <v>5147</v>
      </c>
      <c r="C1767" t="s">
        <v>5148</v>
      </c>
      <c r="D1767" t="s">
        <v>5149</v>
      </c>
      <c r="E1767" t="s">
        <v>5150</v>
      </c>
    </row>
    <row r="1768" spans="1:5" x14ac:dyDescent="0.25">
      <c r="A1768" t="s">
        <v>5142</v>
      </c>
      <c r="B1768" t="s">
        <v>5151</v>
      </c>
      <c r="C1768" t="s">
        <v>5152</v>
      </c>
      <c r="D1768" t="s">
        <v>5153</v>
      </c>
      <c r="E1768" t="s">
        <v>5154</v>
      </c>
    </row>
    <row r="1769" spans="1:5" x14ac:dyDescent="0.25">
      <c r="A1769" t="s">
        <v>5155</v>
      </c>
      <c r="B1769" t="s">
        <v>5156</v>
      </c>
      <c r="C1769" t="s">
        <v>5157</v>
      </c>
      <c r="D1769" t="s">
        <v>5158</v>
      </c>
      <c r="E1769" t="s">
        <v>5159</v>
      </c>
    </row>
    <row r="1770" spans="1:5" x14ac:dyDescent="0.25">
      <c r="A1770" t="s">
        <v>5155</v>
      </c>
      <c r="B1770" t="s">
        <v>5160</v>
      </c>
      <c r="C1770" t="s">
        <v>5161</v>
      </c>
      <c r="D1770" t="s">
        <v>5162</v>
      </c>
      <c r="E1770" t="s">
        <v>5163</v>
      </c>
    </row>
    <row r="1772" spans="1:5" x14ac:dyDescent="0.25">
      <c r="A1772" t="s">
        <v>304</v>
      </c>
      <c r="B1772" t="s">
        <v>305</v>
      </c>
      <c r="C1772" t="s">
        <v>306</v>
      </c>
      <c r="D1772" t="s">
        <v>307</v>
      </c>
    </row>
    <row r="1773" spans="1:5" x14ac:dyDescent="0.25">
      <c r="A1773" t="s">
        <v>86</v>
      </c>
      <c r="B1773" t="s">
        <v>87</v>
      </c>
      <c r="C1773" t="s">
        <v>88</v>
      </c>
      <c r="D1773" t="s">
        <v>89</v>
      </c>
      <c r="E1773" t="s">
        <v>5164</v>
      </c>
    </row>
    <row r="1774" spans="1:5" x14ac:dyDescent="0.25">
      <c r="A1774" t="s">
        <v>91</v>
      </c>
      <c r="C1774" t="s">
        <v>92</v>
      </c>
      <c r="E1774" t="s">
        <v>93</v>
      </c>
    </row>
    <row r="1775" spans="1:5" x14ac:dyDescent="0.25">
      <c r="A1775" t="s">
        <v>1413</v>
      </c>
      <c r="B1775" t="s">
        <v>1414</v>
      </c>
      <c r="C1775" t="s">
        <v>1415</v>
      </c>
      <c r="E1775" t="s">
        <v>97</v>
      </c>
    </row>
    <row r="1776" spans="1:5" x14ac:dyDescent="0.25">
      <c r="C1776" t="s">
        <v>1785</v>
      </c>
      <c r="D1776" t="s">
        <v>99</v>
      </c>
    </row>
    <row r="1782" spans="1:5" x14ac:dyDescent="0.25">
      <c r="A1782" t="s">
        <v>101</v>
      </c>
      <c r="B1782" t="s">
        <v>102</v>
      </c>
      <c r="C1782" t="s">
        <v>103</v>
      </c>
      <c r="D1782" t="s">
        <v>104</v>
      </c>
      <c r="E1782" t="s">
        <v>105</v>
      </c>
    </row>
    <row r="1783" spans="1:5" x14ac:dyDescent="0.25">
      <c r="A1783" t="s">
        <v>5165</v>
      </c>
      <c r="B1783" t="s">
        <v>5166</v>
      </c>
      <c r="C1783" t="s">
        <v>5167</v>
      </c>
      <c r="D1783" t="s">
        <v>5168</v>
      </c>
      <c r="E1783" t="s">
        <v>5169</v>
      </c>
    </row>
    <row r="1784" spans="1:5" x14ac:dyDescent="0.25">
      <c r="A1784" t="s">
        <v>5165</v>
      </c>
      <c r="B1784" t="s">
        <v>5170</v>
      </c>
      <c r="C1784" t="s">
        <v>5167</v>
      </c>
      <c r="D1784" t="s">
        <v>5171</v>
      </c>
      <c r="E1784" t="s">
        <v>5172</v>
      </c>
    </row>
    <row r="1785" spans="1:5" x14ac:dyDescent="0.25">
      <c r="A1785" t="s">
        <v>5173</v>
      </c>
      <c r="B1785" t="s">
        <v>5174</v>
      </c>
      <c r="C1785" t="s">
        <v>5175</v>
      </c>
      <c r="D1785" t="s">
        <v>5176</v>
      </c>
      <c r="E1785" t="s">
        <v>5177</v>
      </c>
    </row>
    <row r="1786" spans="1:5" x14ac:dyDescent="0.25">
      <c r="A1786" t="s">
        <v>5178</v>
      </c>
      <c r="B1786" t="s">
        <v>5179</v>
      </c>
      <c r="C1786" t="s">
        <v>5180</v>
      </c>
      <c r="D1786" t="s">
        <v>5181</v>
      </c>
      <c r="E1786" t="s">
        <v>5182</v>
      </c>
    </row>
    <row r="1787" spans="1:5" x14ac:dyDescent="0.25">
      <c r="A1787" t="s">
        <v>5183</v>
      </c>
      <c r="B1787" t="s">
        <v>5184</v>
      </c>
      <c r="C1787" t="s">
        <v>5185</v>
      </c>
      <c r="D1787" t="s">
        <v>5186</v>
      </c>
      <c r="E1787" t="s">
        <v>5187</v>
      </c>
    </row>
    <row r="1788" spans="1:5" x14ac:dyDescent="0.25">
      <c r="A1788" t="s">
        <v>5183</v>
      </c>
      <c r="B1788" t="s">
        <v>5188</v>
      </c>
      <c r="C1788" t="s">
        <v>5185</v>
      </c>
      <c r="D1788" t="s">
        <v>5189</v>
      </c>
      <c r="E1788" t="s">
        <v>5190</v>
      </c>
    </row>
    <row r="1789" spans="1:5" x14ac:dyDescent="0.25">
      <c r="A1789" t="s">
        <v>5191</v>
      </c>
      <c r="B1789" t="s">
        <v>5192</v>
      </c>
      <c r="C1789" t="s">
        <v>5193</v>
      </c>
      <c r="D1789" t="s">
        <v>5194</v>
      </c>
      <c r="E1789" t="s">
        <v>5195</v>
      </c>
    </row>
    <row r="1790" spans="1:5" x14ac:dyDescent="0.25">
      <c r="A1790" s="1" t="s">
        <v>5196</v>
      </c>
      <c r="B1790" t="s">
        <v>5197</v>
      </c>
      <c r="C1790" t="s">
        <v>5198</v>
      </c>
      <c r="D1790" t="s">
        <v>5199</v>
      </c>
      <c r="E1790" t="s">
        <v>5200</v>
      </c>
    </row>
    <row r="1791" spans="1:5" x14ac:dyDescent="0.25">
      <c r="A1791" t="s">
        <v>5201</v>
      </c>
      <c r="B1791" t="s">
        <v>5202</v>
      </c>
      <c r="C1791" t="s">
        <v>3066</v>
      </c>
      <c r="D1791" t="s">
        <v>5203</v>
      </c>
      <c r="E1791" t="s">
        <v>5204</v>
      </c>
    </row>
    <row r="1792" spans="1:5" x14ac:dyDescent="0.25">
      <c r="A1792" t="s">
        <v>5205</v>
      </c>
      <c r="B1792" t="s">
        <v>5206</v>
      </c>
      <c r="C1792" t="s">
        <v>5207</v>
      </c>
      <c r="D1792" t="s">
        <v>5208</v>
      </c>
      <c r="E1792" t="s">
        <v>5209</v>
      </c>
    </row>
    <row r="1793" spans="1:5" x14ac:dyDescent="0.25">
      <c r="A1793" t="s">
        <v>5210</v>
      </c>
      <c r="B1793">
        <v>180449</v>
      </c>
    </row>
    <row r="1794" spans="1:5" x14ac:dyDescent="0.25">
      <c r="A1794" t="s">
        <v>5211</v>
      </c>
      <c r="B1794" t="s">
        <v>5212</v>
      </c>
      <c r="C1794" t="s">
        <v>5213</v>
      </c>
      <c r="D1794" t="s">
        <v>5214</v>
      </c>
      <c r="E1794" t="s">
        <v>5215</v>
      </c>
    </row>
    <row r="1795" spans="1:5" x14ac:dyDescent="0.25">
      <c r="A1795" t="s">
        <v>5211</v>
      </c>
      <c r="B1795" t="s">
        <v>5216</v>
      </c>
      <c r="C1795" t="s">
        <v>5217</v>
      </c>
      <c r="D1795" t="s">
        <v>5218</v>
      </c>
      <c r="E1795" t="s">
        <v>5219</v>
      </c>
    </row>
    <row r="1796" spans="1:5" x14ac:dyDescent="0.25">
      <c r="A1796" t="s">
        <v>5220</v>
      </c>
      <c r="B1796" t="s">
        <v>5221</v>
      </c>
      <c r="C1796" t="s">
        <v>5222</v>
      </c>
      <c r="D1796" t="s">
        <v>5223</v>
      </c>
      <c r="E1796" t="s">
        <v>5224</v>
      </c>
    </row>
    <row r="1797" spans="1:5" x14ac:dyDescent="0.25">
      <c r="A1797" t="s">
        <v>5220</v>
      </c>
      <c r="B1797" t="s">
        <v>5225</v>
      </c>
      <c r="C1797" t="s">
        <v>5226</v>
      </c>
      <c r="D1797" t="s">
        <v>5227</v>
      </c>
      <c r="E1797" t="s">
        <v>5228</v>
      </c>
    </row>
    <row r="1798" spans="1:5" x14ac:dyDescent="0.25">
      <c r="A1798" t="s">
        <v>5229</v>
      </c>
      <c r="B1798" t="s">
        <v>5230</v>
      </c>
      <c r="C1798" t="s">
        <v>5231</v>
      </c>
      <c r="D1798" t="s">
        <v>5232</v>
      </c>
      <c r="E1798" t="s">
        <v>5233</v>
      </c>
    </row>
    <row r="1799" spans="1:5" x14ac:dyDescent="0.25">
      <c r="A1799" t="s">
        <v>5229</v>
      </c>
      <c r="B1799" t="s">
        <v>5234</v>
      </c>
      <c r="C1799" t="s">
        <v>5235</v>
      </c>
      <c r="D1799" t="s">
        <v>5236</v>
      </c>
      <c r="E1799" t="s">
        <v>5237</v>
      </c>
    </row>
    <row r="1800" spans="1:5" x14ac:dyDescent="0.25">
      <c r="A1800" t="s">
        <v>5229</v>
      </c>
      <c r="B1800" t="s">
        <v>5238</v>
      </c>
      <c r="C1800" t="s">
        <v>5239</v>
      </c>
      <c r="D1800" t="s">
        <v>5240</v>
      </c>
      <c r="E1800" t="s">
        <v>5241</v>
      </c>
    </row>
    <row r="1801" spans="1:5" x14ac:dyDescent="0.25">
      <c r="A1801" t="s">
        <v>5229</v>
      </c>
      <c r="B1801" t="s">
        <v>5242</v>
      </c>
      <c r="C1801" t="s">
        <v>5243</v>
      </c>
      <c r="D1801" t="s">
        <v>5232</v>
      </c>
      <c r="E1801" t="s">
        <v>5244</v>
      </c>
    </row>
    <row r="1802" spans="1:5" x14ac:dyDescent="0.25">
      <c r="A1802" t="s">
        <v>5229</v>
      </c>
      <c r="B1802" t="s">
        <v>5245</v>
      </c>
      <c r="C1802" t="s">
        <v>5246</v>
      </c>
      <c r="D1802" t="s">
        <v>5247</v>
      </c>
      <c r="E1802" t="s">
        <v>2910</v>
      </c>
    </row>
    <row r="1803" spans="1:5" x14ac:dyDescent="0.25">
      <c r="A1803" t="s">
        <v>5248</v>
      </c>
      <c r="B1803" t="s">
        <v>5249</v>
      </c>
      <c r="C1803" t="s">
        <v>5250</v>
      </c>
      <c r="D1803" t="s">
        <v>5251</v>
      </c>
      <c r="E1803" t="s">
        <v>5252</v>
      </c>
    </row>
    <row r="1804" spans="1:5" x14ac:dyDescent="0.25">
      <c r="A1804" s="1" t="s">
        <v>5253</v>
      </c>
      <c r="B1804" t="s">
        <v>5254</v>
      </c>
      <c r="C1804" t="s">
        <v>5255</v>
      </c>
      <c r="D1804" t="s">
        <v>5256</v>
      </c>
      <c r="E1804" t="s">
        <v>5257</v>
      </c>
    </row>
    <row r="1805" spans="1:5" x14ac:dyDescent="0.25">
      <c r="A1805" t="s">
        <v>5258</v>
      </c>
      <c r="B1805" t="s">
        <v>5259</v>
      </c>
      <c r="C1805" t="s">
        <v>5260</v>
      </c>
      <c r="D1805" t="s">
        <v>5261</v>
      </c>
      <c r="E1805" t="s">
        <v>5262</v>
      </c>
    </row>
    <row r="1806" spans="1:5" x14ac:dyDescent="0.25">
      <c r="A1806" t="s">
        <v>5263</v>
      </c>
      <c r="B1806" s="2">
        <v>8.5397672104685302E+21</v>
      </c>
      <c r="C1806" s="2">
        <v>4.6853998721046803E+34</v>
      </c>
      <c r="D1806" s="2">
        <v>4.68540677210468E+16</v>
      </c>
      <c r="E1806" s="2">
        <v>78721046854089</v>
      </c>
    </row>
    <row r="1807" spans="1:5" x14ac:dyDescent="0.25">
      <c r="A1807" s="2">
        <v>721046</v>
      </c>
      <c r="B1807" s="2">
        <v>8.5409072104685395E+21</v>
      </c>
      <c r="C1807" s="2">
        <v>4.6854115721046802E+34</v>
      </c>
      <c r="D1807" s="2">
        <v>4.68541487210468E+16</v>
      </c>
      <c r="E1807" s="2">
        <v>159721046854160</v>
      </c>
    </row>
    <row r="1808" spans="1:5" x14ac:dyDescent="0.25">
      <c r="A1808" s="2">
        <v>721046</v>
      </c>
      <c r="B1808" s="2">
        <v>8.5417072104685395E+21</v>
      </c>
      <c r="C1808" s="2">
        <v>4.6854192721046801E+34</v>
      </c>
      <c r="D1808" s="2">
        <v>4.68542297210468E+16</v>
      </c>
      <c r="E1808" s="2">
        <v>230721046854240</v>
      </c>
    </row>
    <row r="1809" spans="1:5" x14ac:dyDescent="0.25">
      <c r="A1809" s="2">
        <v>721046</v>
      </c>
      <c r="B1809" s="2">
        <v>8.5425172104685405E+21</v>
      </c>
      <c r="C1809" s="2">
        <v>4.68542737210468E+34</v>
      </c>
      <c r="D1809" s="2">
        <v>4.68543007210468E+16</v>
      </c>
      <c r="E1809" s="2">
        <v>310721046854321</v>
      </c>
    </row>
    <row r="1810" spans="1:5" x14ac:dyDescent="0.25">
      <c r="A1810" s="2">
        <v>721046</v>
      </c>
      <c r="B1810" s="2">
        <v>8.5433272104685404E+21</v>
      </c>
      <c r="C1810" s="2">
        <v>4.6854354721046798E+34</v>
      </c>
      <c r="D1810" s="2">
        <v>4.68543877210468E+16</v>
      </c>
      <c r="E1810" s="2">
        <v>398721046854402</v>
      </c>
    </row>
    <row r="1811" spans="1:5" x14ac:dyDescent="0.25">
      <c r="A1811" s="2">
        <v>721046</v>
      </c>
      <c r="B1811" s="2">
        <v>8.5441372104685404E+21</v>
      </c>
      <c r="C1811" s="2">
        <v>4.6854435721046797E+34</v>
      </c>
      <c r="D1811" s="2">
        <v>4.68544687210468E+16</v>
      </c>
      <c r="E1811" s="2">
        <v>479721046854480</v>
      </c>
    </row>
    <row r="1812" spans="1:5" x14ac:dyDescent="0.25">
      <c r="A1812" s="2">
        <v>721046</v>
      </c>
      <c r="B1812" s="2">
        <v>8.5449072104685395E+21</v>
      </c>
      <c r="C1812" s="2">
        <v>4.6854516721046796E+34</v>
      </c>
      <c r="D1812" s="2">
        <v>4.68545497210468E+16</v>
      </c>
      <c r="E1812" s="2">
        <v>550721046854560</v>
      </c>
    </row>
    <row r="1814" spans="1:5" x14ac:dyDescent="0.25">
      <c r="A1814" t="s">
        <v>5264</v>
      </c>
      <c r="B1814" t="s">
        <v>5265</v>
      </c>
      <c r="C1814" t="s">
        <v>5266</v>
      </c>
      <c r="D1814" t="s">
        <v>5267</v>
      </c>
      <c r="E1814" t="s">
        <v>5268</v>
      </c>
    </row>
    <row r="1815" spans="1:5" x14ac:dyDescent="0.25">
      <c r="A1815" t="s">
        <v>5269</v>
      </c>
      <c r="B1815" s="2">
        <v>6.5712272105065702E+17</v>
      </c>
    </row>
    <row r="1816" spans="1:5" x14ac:dyDescent="0.25">
      <c r="A1816" t="s">
        <v>5270</v>
      </c>
      <c r="B1816" t="s">
        <v>5271</v>
      </c>
      <c r="C1816" t="s">
        <v>5272</v>
      </c>
      <c r="D1816" t="s">
        <v>5273</v>
      </c>
      <c r="E1816" t="s">
        <v>5274</v>
      </c>
    </row>
    <row r="1817" spans="1:5" x14ac:dyDescent="0.25">
      <c r="A1817" t="s">
        <v>5275</v>
      </c>
      <c r="B1817" t="s">
        <v>5276</v>
      </c>
      <c r="C1817" t="s">
        <v>5277</v>
      </c>
      <c r="D1817" t="s">
        <v>5278</v>
      </c>
      <c r="E1817" t="s">
        <v>5279</v>
      </c>
    </row>
    <row r="1818" spans="1:5" x14ac:dyDescent="0.25">
      <c r="A1818" t="s">
        <v>5280</v>
      </c>
      <c r="B1818" t="s">
        <v>5281</v>
      </c>
      <c r="C1818" t="s">
        <v>3000</v>
      </c>
      <c r="D1818" t="s">
        <v>5282</v>
      </c>
      <c r="E1818" t="s">
        <v>5283</v>
      </c>
    </row>
    <row r="1819" spans="1:5" x14ac:dyDescent="0.25">
      <c r="A1819" t="s">
        <v>5280</v>
      </c>
      <c r="B1819" t="s">
        <v>5284</v>
      </c>
      <c r="C1819" t="s">
        <v>3000</v>
      </c>
      <c r="D1819" t="s">
        <v>5282</v>
      </c>
      <c r="E1819" t="s">
        <v>5283</v>
      </c>
    </row>
    <row r="1820" spans="1:5" x14ac:dyDescent="0.25">
      <c r="A1820" t="s">
        <v>5285</v>
      </c>
      <c r="B1820" t="s">
        <v>5286</v>
      </c>
      <c r="C1820" t="s">
        <v>5287</v>
      </c>
      <c r="D1820" t="s">
        <v>5288</v>
      </c>
      <c r="E1820" t="s">
        <v>5289</v>
      </c>
    </row>
    <row r="1822" spans="1:5" x14ac:dyDescent="0.25">
      <c r="A1822" t="s">
        <v>304</v>
      </c>
      <c r="B1822" t="s">
        <v>305</v>
      </c>
      <c r="C1822" t="s">
        <v>306</v>
      </c>
      <c r="D1822" t="s">
        <v>307</v>
      </c>
    </row>
    <row r="1823" spans="1:5" x14ac:dyDescent="0.25">
      <c r="A1823" t="s">
        <v>86</v>
      </c>
      <c r="B1823" t="s">
        <v>87</v>
      </c>
      <c r="C1823" t="s">
        <v>88</v>
      </c>
      <c r="D1823" t="s">
        <v>89</v>
      </c>
      <c r="E1823" t="s">
        <v>5290</v>
      </c>
    </row>
    <row r="1824" spans="1:5" x14ac:dyDescent="0.25">
      <c r="A1824" t="s">
        <v>91</v>
      </c>
      <c r="C1824" t="s">
        <v>92</v>
      </c>
      <c r="E1824" t="s">
        <v>93</v>
      </c>
    </row>
    <row r="1825" spans="1:5" x14ac:dyDescent="0.25">
      <c r="A1825" t="s">
        <v>1413</v>
      </c>
      <c r="B1825" t="s">
        <v>1414</v>
      </c>
      <c r="C1825" t="s">
        <v>1415</v>
      </c>
      <c r="E1825" t="s">
        <v>97</v>
      </c>
    </row>
    <row r="1826" spans="1:5" x14ac:dyDescent="0.25">
      <c r="C1826" t="s">
        <v>1785</v>
      </c>
      <c r="D1826" t="s">
        <v>99</v>
      </c>
    </row>
    <row r="1832" spans="1:5" x14ac:dyDescent="0.25">
      <c r="A1832" t="s">
        <v>101</v>
      </c>
      <c r="B1832" t="s">
        <v>102</v>
      </c>
      <c r="C1832" t="s">
        <v>103</v>
      </c>
      <c r="D1832" t="s">
        <v>104</v>
      </c>
      <c r="E1832" t="s">
        <v>105</v>
      </c>
    </row>
    <row r="1833" spans="1:5" x14ac:dyDescent="0.25">
      <c r="A1833" t="s">
        <v>5291</v>
      </c>
      <c r="B1833" t="s">
        <v>5292</v>
      </c>
      <c r="C1833" t="s">
        <v>5293</v>
      </c>
      <c r="D1833" t="s">
        <v>5294</v>
      </c>
      <c r="E1833" t="s">
        <v>5295</v>
      </c>
    </row>
    <row r="1834" spans="1:5" x14ac:dyDescent="0.25">
      <c r="A1834" t="s">
        <v>5296</v>
      </c>
      <c r="B1834" t="s">
        <v>5297</v>
      </c>
      <c r="C1834" t="s">
        <v>5298</v>
      </c>
      <c r="D1834" t="s">
        <v>5299</v>
      </c>
      <c r="E1834" t="s">
        <v>5300</v>
      </c>
    </row>
    <row r="1835" spans="1:5" x14ac:dyDescent="0.25">
      <c r="A1835" t="s">
        <v>5301</v>
      </c>
      <c r="B1835" t="s">
        <v>5302</v>
      </c>
      <c r="C1835" t="s">
        <v>5303</v>
      </c>
      <c r="D1835" t="s">
        <v>5304</v>
      </c>
      <c r="E1835" t="s">
        <v>5305</v>
      </c>
    </row>
    <row r="1836" spans="1:5" x14ac:dyDescent="0.25">
      <c r="A1836" t="s">
        <v>5306</v>
      </c>
      <c r="B1836" t="s">
        <v>5307</v>
      </c>
      <c r="C1836" t="s">
        <v>5308</v>
      </c>
      <c r="D1836" t="s">
        <v>5309</v>
      </c>
      <c r="E1836" t="s">
        <v>5310</v>
      </c>
    </row>
    <row r="1837" spans="1:5" x14ac:dyDescent="0.25">
      <c r="A1837" t="s">
        <v>5311</v>
      </c>
      <c r="B1837" t="s">
        <v>5312</v>
      </c>
      <c r="C1837" t="s">
        <v>5313</v>
      </c>
      <c r="D1837" t="s">
        <v>5314</v>
      </c>
      <c r="E1837" t="s">
        <v>5315</v>
      </c>
    </row>
    <row r="1838" spans="1:5" x14ac:dyDescent="0.25">
      <c r="A1838" t="s">
        <v>5311</v>
      </c>
      <c r="B1838" t="s">
        <v>5316</v>
      </c>
      <c r="C1838" t="s">
        <v>5317</v>
      </c>
      <c r="D1838" t="s">
        <v>5318</v>
      </c>
      <c r="E1838" t="s">
        <v>5319</v>
      </c>
    </row>
    <row r="1839" spans="1:5" x14ac:dyDescent="0.25">
      <c r="A1839" t="s">
        <v>5311</v>
      </c>
      <c r="B1839" t="s">
        <v>5320</v>
      </c>
      <c r="C1839" t="s">
        <v>5321</v>
      </c>
      <c r="D1839" t="s">
        <v>5322</v>
      </c>
      <c r="E1839" t="s">
        <v>5323</v>
      </c>
    </row>
    <row r="1840" spans="1:5" x14ac:dyDescent="0.25">
      <c r="A1840" t="s">
        <v>5324</v>
      </c>
      <c r="B1840" t="s">
        <v>5325</v>
      </c>
      <c r="C1840" t="s">
        <v>5326</v>
      </c>
      <c r="D1840" t="s">
        <v>5327</v>
      </c>
      <c r="E1840" t="s">
        <v>5328</v>
      </c>
    </row>
    <row r="1841" spans="1:5" x14ac:dyDescent="0.25">
      <c r="A1841" t="s">
        <v>5324</v>
      </c>
      <c r="B1841" t="s">
        <v>5329</v>
      </c>
      <c r="C1841" t="s">
        <v>5330</v>
      </c>
      <c r="D1841" t="s">
        <v>5331</v>
      </c>
      <c r="E1841" t="s">
        <v>2472</v>
      </c>
    </row>
    <row r="1842" spans="1:5" x14ac:dyDescent="0.25">
      <c r="A1842" t="s">
        <v>5332</v>
      </c>
      <c r="B1842" t="s">
        <v>5333</v>
      </c>
      <c r="C1842" t="s">
        <v>5334</v>
      </c>
      <c r="D1842" t="s">
        <v>5335</v>
      </c>
      <c r="E1842" t="s">
        <v>5336</v>
      </c>
    </row>
    <row r="1843" spans="1:5" x14ac:dyDescent="0.25">
      <c r="A1843" t="s">
        <v>5337</v>
      </c>
      <c r="B1843" t="s">
        <v>5338</v>
      </c>
      <c r="C1843" t="s">
        <v>5339</v>
      </c>
      <c r="D1843" t="s">
        <v>5340</v>
      </c>
      <c r="E1843" t="s">
        <v>5341</v>
      </c>
    </row>
    <row r="1844" spans="1:5" x14ac:dyDescent="0.25">
      <c r="A1844" t="s">
        <v>5342</v>
      </c>
      <c r="B1844" t="s">
        <v>5343</v>
      </c>
      <c r="C1844" t="s">
        <v>5344</v>
      </c>
      <c r="D1844" t="s">
        <v>5345</v>
      </c>
      <c r="E1844" t="s">
        <v>5346</v>
      </c>
    </row>
    <row r="1845" spans="1:5" x14ac:dyDescent="0.25">
      <c r="A1845" t="s">
        <v>5342</v>
      </c>
      <c r="B1845" t="s">
        <v>5347</v>
      </c>
      <c r="C1845" t="s">
        <v>5348</v>
      </c>
      <c r="D1845" t="s">
        <v>5349</v>
      </c>
      <c r="E1845" t="s">
        <v>5350</v>
      </c>
    </row>
    <row r="1846" spans="1:5" x14ac:dyDescent="0.25">
      <c r="A1846" t="s">
        <v>5342</v>
      </c>
      <c r="B1846" t="s">
        <v>5351</v>
      </c>
      <c r="C1846" t="s">
        <v>5352</v>
      </c>
      <c r="D1846" t="s">
        <v>5353</v>
      </c>
      <c r="E1846" t="s">
        <v>5354</v>
      </c>
    </row>
    <row r="1847" spans="1:5" x14ac:dyDescent="0.25">
      <c r="A1847" t="s">
        <v>5342</v>
      </c>
      <c r="B1847" t="s">
        <v>5355</v>
      </c>
      <c r="C1847" t="s">
        <v>5356</v>
      </c>
      <c r="D1847" t="s">
        <v>5357</v>
      </c>
      <c r="E1847" t="s">
        <v>5358</v>
      </c>
    </row>
    <row r="1848" spans="1:5" x14ac:dyDescent="0.25">
      <c r="A1848" t="s">
        <v>5359</v>
      </c>
      <c r="B1848" t="s">
        <v>5360</v>
      </c>
      <c r="C1848" t="s">
        <v>5361</v>
      </c>
      <c r="D1848" t="s">
        <v>5362</v>
      </c>
      <c r="E1848" t="s">
        <v>4218</v>
      </c>
    </row>
    <row r="1849" spans="1:5" x14ac:dyDescent="0.25">
      <c r="A1849" t="s">
        <v>5363</v>
      </c>
      <c r="B1849" t="s">
        <v>5364</v>
      </c>
      <c r="C1849" t="s">
        <v>4005</v>
      </c>
      <c r="D1849" t="s">
        <v>5365</v>
      </c>
      <c r="E1849" t="s">
        <v>5366</v>
      </c>
    </row>
    <row r="1850" spans="1:5" x14ac:dyDescent="0.25">
      <c r="A1850" t="s">
        <v>5367</v>
      </c>
      <c r="B1850" t="s">
        <v>5368</v>
      </c>
      <c r="C1850" t="s">
        <v>5369</v>
      </c>
      <c r="D1850" t="s">
        <v>5370</v>
      </c>
      <c r="E1850" t="s">
        <v>5371</v>
      </c>
    </row>
    <row r="1851" spans="1:5" x14ac:dyDescent="0.25">
      <c r="A1851" t="s">
        <v>5367</v>
      </c>
      <c r="B1851" t="s">
        <v>5372</v>
      </c>
      <c r="C1851" t="s">
        <v>5369</v>
      </c>
      <c r="D1851" t="s">
        <v>5373</v>
      </c>
      <c r="E1851" t="s">
        <v>5374</v>
      </c>
    </row>
    <row r="1852" spans="1:5" x14ac:dyDescent="0.25">
      <c r="A1852" t="s">
        <v>5375</v>
      </c>
      <c r="B1852">
        <v>524940</v>
      </c>
    </row>
    <row r="1853" spans="1:5" x14ac:dyDescent="0.25">
      <c r="A1853" t="s">
        <v>5367</v>
      </c>
      <c r="B1853" t="s">
        <v>5376</v>
      </c>
      <c r="C1853" t="s">
        <v>5369</v>
      </c>
      <c r="D1853" t="s">
        <v>5373</v>
      </c>
      <c r="E1853" t="s">
        <v>5377</v>
      </c>
    </row>
    <row r="1854" spans="1:5" x14ac:dyDescent="0.25">
      <c r="A1854" t="s">
        <v>5375</v>
      </c>
      <c r="B1854">
        <v>529530</v>
      </c>
    </row>
    <row r="1855" spans="1:5" x14ac:dyDescent="0.25">
      <c r="A1855" t="s">
        <v>5367</v>
      </c>
      <c r="B1855" t="s">
        <v>5378</v>
      </c>
      <c r="C1855" t="s">
        <v>5379</v>
      </c>
      <c r="D1855" t="s">
        <v>5380</v>
      </c>
      <c r="E1855" t="s">
        <v>5371</v>
      </c>
    </row>
    <row r="1856" spans="1:5" x14ac:dyDescent="0.25">
      <c r="A1856" t="s">
        <v>5375</v>
      </c>
      <c r="B1856">
        <v>529827</v>
      </c>
    </row>
    <row r="1857" spans="1:5" x14ac:dyDescent="0.25">
      <c r="A1857" t="s">
        <v>5367</v>
      </c>
      <c r="B1857" t="s">
        <v>5381</v>
      </c>
      <c r="C1857" t="s">
        <v>5382</v>
      </c>
      <c r="D1857" t="s">
        <v>5383</v>
      </c>
      <c r="E1857" t="s">
        <v>5384</v>
      </c>
    </row>
    <row r="1858" spans="1:5" x14ac:dyDescent="0.25">
      <c r="A1858" t="s">
        <v>5375</v>
      </c>
      <c r="B1858">
        <v>529850</v>
      </c>
    </row>
    <row r="1859" spans="1:5" x14ac:dyDescent="0.25">
      <c r="A1859" t="s">
        <v>5385</v>
      </c>
      <c r="B1859" t="s">
        <v>5386</v>
      </c>
      <c r="C1859" t="s">
        <v>5387</v>
      </c>
      <c r="D1859" t="s">
        <v>5388</v>
      </c>
      <c r="E1859" t="s">
        <v>5389</v>
      </c>
    </row>
    <row r="1860" spans="1:5" x14ac:dyDescent="0.25">
      <c r="A1860" t="s">
        <v>5390</v>
      </c>
      <c r="B1860" t="s">
        <v>5391</v>
      </c>
      <c r="C1860" t="s">
        <v>5392</v>
      </c>
      <c r="D1860" t="s">
        <v>5393</v>
      </c>
      <c r="E1860" t="s">
        <v>5394</v>
      </c>
    </row>
    <row r="1861" spans="1:5" x14ac:dyDescent="0.25">
      <c r="A1861" t="s">
        <v>5395</v>
      </c>
      <c r="B1861">
        <v>508236</v>
      </c>
    </row>
    <row r="1862" spans="1:5" x14ac:dyDescent="0.25">
      <c r="A1862" t="s">
        <v>5396</v>
      </c>
      <c r="B1862" t="s">
        <v>5397</v>
      </c>
      <c r="C1862" t="s">
        <v>5398</v>
      </c>
      <c r="D1862" t="s">
        <v>5399</v>
      </c>
      <c r="E1862" t="s">
        <v>5400</v>
      </c>
    </row>
    <row r="1863" spans="1:5" x14ac:dyDescent="0.25">
      <c r="A1863" t="s">
        <v>5401</v>
      </c>
      <c r="B1863" t="s">
        <v>5402</v>
      </c>
      <c r="C1863" t="s">
        <v>5403</v>
      </c>
      <c r="D1863" t="s">
        <v>5404</v>
      </c>
      <c r="E1863" t="s">
        <v>5405</v>
      </c>
    </row>
    <row r="1864" spans="1:5" x14ac:dyDescent="0.25">
      <c r="A1864" t="s">
        <v>5401</v>
      </c>
      <c r="B1864" t="s">
        <v>5406</v>
      </c>
      <c r="C1864" t="s">
        <v>5407</v>
      </c>
      <c r="D1864" t="s">
        <v>5408</v>
      </c>
      <c r="E1864" t="s">
        <v>5405</v>
      </c>
    </row>
    <row r="1865" spans="1:5" x14ac:dyDescent="0.25">
      <c r="A1865" t="s">
        <v>5401</v>
      </c>
      <c r="B1865" t="s">
        <v>5409</v>
      </c>
      <c r="C1865" t="s">
        <v>5410</v>
      </c>
      <c r="D1865" t="s">
        <v>5411</v>
      </c>
      <c r="E1865" t="s">
        <v>5412</v>
      </c>
    </row>
    <row r="1866" spans="1:5" x14ac:dyDescent="0.25">
      <c r="A1866" t="s">
        <v>5413</v>
      </c>
      <c r="B1866" t="s">
        <v>5414</v>
      </c>
      <c r="C1866" t="s">
        <v>5415</v>
      </c>
      <c r="D1866" t="s">
        <v>5416</v>
      </c>
      <c r="E1866" t="s">
        <v>5417</v>
      </c>
    </row>
    <row r="1867" spans="1:5" x14ac:dyDescent="0.25">
      <c r="A1867" t="s">
        <v>5413</v>
      </c>
      <c r="B1867" t="s">
        <v>5418</v>
      </c>
      <c r="C1867" t="s">
        <v>5419</v>
      </c>
      <c r="D1867" t="s">
        <v>5420</v>
      </c>
      <c r="E1867" t="s">
        <v>5421</v>
      </c>
    </row>
    <row r="1868" spans="1:5" x14ac:dyDescent="0.25">
      <c r="A1868" t="s">
        <v>5413</v>
      </c>
      <c r="B1868" t="s">
        <v>5422</v>
      </c>
      <c r="C1868" t="s">
        <v>5423</v>
      </c>
      <c r="D1868" t="s">
        <v>5424</v>
      </c>
      <c r="E1868" t="s">
        <v>5425</v>
      </c>
    </row>
    <row r="1869" spans="1:5" x14ac:dyDescent="0.25">
      <c r="A1869" t="s">
        <v>5426</v>
      </c>
      <c r="B1869" t="s">
        <v>5427</v>
      </c>
      <c r="C1869" t="s">
        <v>5428</v>
      </c>
      <c r="D1869" t="s">
        <v>5429</v>
      </c>
      <c r="E1869" t="s">
        <v>5430</v>
      </c>
    </row>
    <row r="1870" spans="1:5" x14ac:dyDescent="0.25">
      <c r="A1870" t="s">
        <v>5431</v>
      </c>
      <c r="B1870" t="s">
        <v>5432</v>
      </c>
      <c r="C1870" t="s">
        <v>5433</v>
      </c>
      <c r="D1870" t="s">
        <v>5434</v>
      </c>
      <c r="E1870" t="s">
        <v>5435</v>
      </c>
    </row>
    <row r="1871" spans="1:5" x14ac:dyDescent="0.25">
      <c r="A1871" t="s">
        <v>5436</v>
      </c>
      <c r="B1871" t="s">
        <v>5437</v>
      </c>
      <c r="C1871" t="s">
        <v>5438</v>
      </c>
      <c r="D1871" t="s">
        <v>5439</v>
      </c>
      <c r="E1871" t="s">
        <v>5440</v>
      </c>
    </row>
    <row r="1872" spans="1:5" x14ac:dyDescent="0.25">
      <c r="A1872" t="s">
        <v>5441</v>
      </c>
      <c r="B1872" t="s">
        <v>5442</v>
      </c>
      <c r="C1872" t="e">
        <f>- LEGAL DOCUMENTS         ONTIME CO M</f>
        <v>#NAME?</v>
      </c>
      <c r="D1872" t="s">
        <v>5443</v>
      </c>
      <c r="E1872" t="s">
        <v>5444</v>
      </c>
    </row>
    <row r="1873" spans="1:5" x14ac:dyDescent="0.25">
      <c r="A1873" t="s">
        <v>5441</v>
      </c>
      <c r="B1873" t="s">
        <v>5445</v>
      </c>
      <c r="C1873" t="s">
        <v>5446</v>
      </c>
      <c r="D1873" t="s">
        <v>5447</v>
      </c>
      <c r="E1873" t="s">
        <v>5448</v>
      </c>
    </row>
    <row r="1874" spans="1:5" x14ac:dyDescent="0.25">
      <c r="A1874" t="s">
        <v>5449</v>
      </c>
      <c r="B1874">
        <v>501615</v>
      </c>
    </row>
    <row r="1875" spans="1:5" x14ac:dyDescent="0.25">
      <c r="A1875" t="s">
        <v>86</v>
      </c>
      <c r="B1875" t="s">
        <v>87</v>
      </c>
      <c r="C1875" t="s">
        <v>88</v>
      </c>
      <c r="D1875" t="s">
        <v>89</v>
      </c>
      <c r="E1875" t="s">
        <v>5450</v>
      </c>
    </row>
    <row r="1876" spans="1:5" x14ac:dyDescent="0.25">
      <c r="A1876" t="s">
        <v>91</v>
      </c>
      <c r="C1876" t="s">
        <v>92</v>
      </c>
      <c r="E1876" t="s">
        <v>93</v>
      </c>
    </row>
    <row r="1877" spans="1:5" x14ac:dyDescent="0.25">
      <c r="A1877" t="s">
        <v>1413</v>
      </c>
      <c r="B1877" t="s">
        <v>1414</v>
      </c>
      <c r="C1877" t="s">
        <v>1415</v>
      </c>
      <c r="E1877" t="s">
        <v>97</v>
      </c>
    </row>
    <row r="1878" spans="1:5" x14ac:dyDescent="0.25">
      <c r="C1878" t="s">
        <v>1785</v>
      </c>
      <c r="D1878" t="s">
        <v>99</v>
      </c>
    </row>
    <row r="1884" spans="1:5" x14ac:dyDescent="0.25">
      <c r="A1884" t="s">
        <v>101</v>
      </c>
      <c r="B1884" t="s">
        <v>102</v>
      </c>
      <c r="C1884" t="s">
        <v>103</v>
      </c>
      <c r="D1884" t="s">
        <v>104</v>
      </c>
      <c r="E1884" t="s">
        <v>105</v>
      </c>
    </row>
    <row r="1885" spans="1:5" x14ac:dyDescent="0.25">
      <c r="A1885" t="s">
        <v>5441</v>
      </c>
      <c r="B1885" t="s">
        <v>5451</v>
      </c>
      <c r="C1885" t="e">
        <f>- LEGAL DOCUMENTS         ONTIME CO I</f>
        <v>#NAME?</v>
      </c>
      <c r="D1885" t="s">
        <v>5452</v>
      </c>
      <c r="E1885" t="s">
        <v>4844</v>
      </c>
    </row>
    <row r="1886" spans="1:5" x14ac:dyDescent="0.25">
      <c r="A1886" t="s">
        <v>5449</v>
      </c>
      <c r="B1886">
        <v>501648</v>
      </c>
    </row>
    <row r="1887" spans="1:5" x14ac:dyDescent="0.25">
      <c r="A1887" t="s">
        <v>5441</v>
      </c>
      <c r="B1887" t="s">
        <v>5453</v>
      </c>
      <c r="C1887" t="s">
        <v>5454</v>
      </c>
      <c r="D1887" t="s">
        <v>5455</v>
      </c>
      <c r="E1887" t="s">
        <v>5456</v>
      </c>
    </row>
    <row r="1888" spans="1:5" x14ac:dyDescent="0.25">
      <c r="A1888" t="s">
        <v>5449</v>
      </c>
      <c r="B1888">
        <v>501660</v>
      </c>
    </row>
    <row r="1889" spans="1:5" x14ac:dyDescent="0.25">
      <c r="A1889" t="s">
        <v>5441</v>
      </c>
      <c r="B1889" t="s">
        <v>5457</v>
      </c>
      <c r="C1889" t="s">
        <v>5458</v>
      </c>
      <c r="D1889" t="s">
        <v>5459</v>
      </c>
      <c r="E1889" t="s">
        <v>5460</v>
      </c>
    </row>
    <row r="1890" spans="1:5" x14ac:dyDescent="0.25">
      <c r="A1890" t="s">
        <v>5461</v>
      </c>
      <c r="B1890" t="s">
        <v>5462</v>
      </c>
      <c r="C1890" t="s">
        <v>5463</v>
      </c>
      <c r="D1890" t="s">
        <v>5464</v>
      </c>
      <c r="E1890" t="s">
        <v>5465</v>
      </c>
    </row>
    <row r="1891" spans="1:5" x14ac:dyDescent="0.25">
      <c r="A1891" t="s">
        <v>5461</v>
      </c>
      <c r="B1891" t="s">
        <v>5466</v>
      </c>
      <c r="C1891" t="s">
        <v>5463</v>
      </c>
      <c r="D1891" t="s">
        <v>5467</v>
      </c>
      <c r="E1891" t="s">
        <v>5468</v>
      </c>
    </row>
    <row r="1892" spans="1:5" x14ac:dyDescent="0.25">
      <c r="A1892" t="s">
        <v>5461</v>
      </c>
      <c r="B1892" t="s">
        <v>5469</v>
      </c>
      <c r="C1892" t="s">
        <v>5463</v>
      </c>
      <c r="D1892" t="s">
        <v>5470</v>
      </c>
      <c r="E1892" t="s">
        <v>5471</v>
      </c>
    </row>
    <row r="1893" spans="1:5" x14ac:dyDescent="0.25">
      <c r="A1893" t="s">
        <v>5461</v>
      </c>
      <c r="B1893" t="s">
        <v>5472</v>
      </c>
      <c r="C1893" t="s">
        <v>5473</v>
      </c>
      <c r="D1893" t="s">
        <v>5474</v>
      </c>
      <c r="E1893" t="s">
        <v>5475</v>
      </c>
    </row>
    <row r="1894" spans="1:5" x14ac:dyDescent="0.25">
      <c r="A1894" t="s">
        <v>5461</v>
      </c>
      <c r="B1894" t="s">
        <v>5476</v>
      </c>
      <c r="C1894" t="s">
        <v>5477</v>
      </c>
      <c r="D1894" t="s">
        <v>5478</v>
      </c>
      <c r="E1894" t="s">
        <v>5479</v>
      </c>
    </row>
    <row r="1895" spans="1:5" x14ac:dyDescent="0.25">
      <c r="A1895" t="s">
        <v>5461</v>
      </c>
      <c r="B1895" t="s">
        <v>5480</v>
      </c>
      <c r="C1895" t="s">
        <v>5463</v>
      </c>
      <c r="D1895" t="s">
        <v>5481</v>
      </c>
      <c r="E1895" t="s">
        <v>5482</v>
      </c>
    </row>
    <row r="1896" spans="1:5" x14ac:dyDescent="0.25">
      <c r="A1896" t="s">
        <v>5461</v>
      </c>
      <c r="B1896" t="s">
        <v>5483</v>
      </c>
      <c r="C1896" t="s">
        <v>5477</v>
      </c>
      <c r="D1896" t="s">
        <v>5484</v>
      </c>
      <c r="E1896" t="s">
        <v>5485</v>
      </c>
    </row>
    <row r="1897" spans="1:5" x14ac:dyDescent="0.25">
      <c r="A1897" t="s">
        <v>5461</v>
      </c>
      <c r="B1897" t="s">
        <v>5486</v>
      </c>
      <c r="C1897" t="s">
        <v>5463</v>
      </c>
      <c r="D1897" t="s">
        <v>5487</v>
      </c>
      <c r="E1897" t="s">
        <v>5488</v>
      </c>
    </row>
    <row r="1898" spans="1:5" x14ac:dyDescent="0.25">
      <c r="A1898" t="s">
        <v>5461</v>
      </c>
      <c r="B1898" t="s">
        <v>5489</v>
      </c>
      <c r="C1898" t="s">
        <v>5463</v>
      </c>
      <c r="D1898" t="s">
        <v>5490</v>
      </c>
      <c r="E1898" t="s">
        <v>5491</v>
      </c>
    </row>
    <row r="1899" spans="1:5" x14ac:dyDescent="0.25">
      <c r="A1899" t="s">
        <v>5461</v>
      </c>
      <c r="B1899" t="s">
        <v>5492</v>
      </c>
      <c r="C1899" t="s">
        <v>5463</v>
      </c>
      <c r="D1899" t="s">
        <v>5493</v>
      </c>
      <c r="E1899" t="s">
        <v>5494</v>
      </c>
    </row>
    <row r="1900" spans="1:5" x14ac:dyDescent="0.25">
      <c r="A1900" t="s">
        <v>5461</v>
      </c>
      <c r="B1900" t="s">
        <v>5495</v>
      </c>
      <c r="C1900" t="s">
        <v>5473</v>
      </c>
      <c r="D1900" t="s">
        <v>5496</v>
      </c>
      <c r="E1900" t="s">
        <v>5497</v>
      </c>
    </row>
    <row r="1901" spans="1:5" x14ac:dyDescent="0.25">
      <c r="A1901" t="s">
        <v>5461</v>
      </c>
      <c r="B1901" t="s">
        <v>5498</v>
      </c>
      <c r="C1901" t="s">
        <v>5499</v>
      </c>
      <c r="D1901" t="s">
        <v>5500</v>
      </c>
      <c r="E1901" t="s">
        <v>5501</v>
      </c>
    </row>
    <row r="1902" spans="1:5" x14ac:dyDescent="0.25">
      <c r="A1902" t="s">
        <v>5502</v>
      </c>
      <c r="B1902" t="s">
        <v>5503</v>
      </c>
      <c r="C1902" t="s">
        <v>5504</v>
      </c>
      <c r="D1902" t="s">
        <v>5505</v>
      </c>
      <c r="E1902" t="s">
        <v>5506</v>
      </c>
    </row>
    <row r="1903" spans="1:5" x14ac:dyDescent="0.25">
      <c r="A1903" t="s">
        <v>5507</v>
      </c>
      <c r="B1903" t="s">
        <v>5508</v>
      </c>
      <c r="C1903" t="s">
        <v>5509</v>
      </c>
      <c r="D1903" t="s">
        <v>5510</v>
      </c>
      <c r="E1903" t="s">
        <v>5511</v>
      </c>
    </row>
    <row r="1904" spans="1:5" x14ac:dyDescent="0.25">
      <c r="A1904" t="s">
        <v>5512</v>
      </c>
      <c r="B1904" t="s">
        <v>5513</v>
      </c>
      <c r="C1904" t="s">
        <v>5514</v>
      </c>
      <c r="D1904" t="s">
        <v>5515</v>
      </c>
      <c r="E1904" t="s">
        <v>5516</v>
      </c>
    </row>
    <row r="1905" spans="1:5" x14ac:dyDescent="0.25">
      <c r="A1905" t="s">
        <v>5512</v>
      </c>
      <c r="B1905" t="s">
        <v>5517</v>
      </c>
      <c r="C1905" t="s">
        <v>5518</v>
      </c>
      <c r="D1905" t="s">
        <v>5519</v>
      </c>
      <c r="E1905" t="s">
        <v>5520</v>
      </c>
    </row>
    <row r="1906" spans="1:5" x14ac:dyDescent="0.25">
      <c r="A1906" t="s">
        <v>5521</v>
      </c>
      <c r="B1906" t="s">
        <v>5522</v>
      </c>
      <c r="C1906" t="s">
        <v>5523</v>
      </c>
      <c r="D1906" t="s">
        <v>5524</v>
      </c>
      <c r="E1906" t="s">
        <v>5525</v>
      </c>
    </row>
    <row r="1907" spans="1:5" x14ac:dyDescent="0.25">
      <c r="A1907" t="s">
        <v>5526</v>
      </c>
      <c r="B1907">
        <v>711600</v>
      </c>
    </row>
    <row r="1908" spans="1:5" x14ac:dyDescent="0.25">
      <c r="A1908" t="s">
        <v>5527</v>
      </c>
      <c r="B1908" t="s">
        <v>5528</v>
      </c>
      <c r="C1908" t="s">
        <v>5529</v>
      </c>
      <c r="D1908" t="s">
        <v>5530</v>
      </c>
      <c r="E1908" t="s">
        <v>5531</v>
      </c>
    </row>
    <row r="1909" spans="1:5" x14ac:dyDescent="0.25">
      <c r="A1909" t="s">
        <v>5532</v>
      </c>
      <c r="B1909" t="s">
        <v>5533</v>
      </c>
      <c r="C1909" t="s">
        <v>5534</v>
      </c>
      <c r="D1909" t="s">
        <v>5535</v>
      </c>
      <c r="E1909" t="s">
        <v>5536</v>
      </c>
    </row>
    <row r="1910" spans="1:5" x14ac:dyDescent="0.25">
      <c r="A1910" t="s">
        <v>5537</v>
      </c>
      <c r="B1910" t="s">
        <v>5538</v>
      </c>
      <c r="C1910" t="s">
        <v>5539</v>
      </c>
      <c r="D1910" t="s">
        <v>5540</v>
      </c>
      <c r="E1910" t="s">
        <v>5541</v>
      </c>
    </row>
    <row r="1911" spans="1:5" x14ac:dyDescent="0.25">
      <c r="A1911" t="s">
        <v>5542</v>
      </c>
      <c r="B1911" t="s">
        <v>5543</v>
      </c>
      <c r="C1911" t="s">
        <v>5544</v>
      </c>
      <c r="D1911" t="s">
        <v>5545</v>
      </c>
      <c r="E1911" t="s">
        <v>5546</v>
      </c>
    </row>
    <row r="1912" spans="1:5" x14ac:dyDescent="0.25">
      <c r="A1912" t="s">
        <v>5542</v>
      </c>
      <c r="B1912" t="s">
        <v>5547</v>
      </c>
      <c r="C1912" t="s">
        <v>5548</v>
      </c>
      <c r="D1912" t="s">
        <v>5549</v>
      </c>
      <c r="E1912" t="s">
        <v>5550</v>
      </c>
    </row>
    <row r="1913" spans="1:5" x14ac:dyDescent="0.25">
      <c r="A1913" t="s">
        <v>5542</v>
      </c>
      <c r="B1913" t="s">
        <v>5551</v>
      </c>
      <c r="C1913" t="s">
        <v>5552</v>
      </c>
      <c r="D1913" t="s">
        <v>5553</v>
      </c>
      <c r="E1913" t="s">
        <v>5554</v>
      </c>
    </row>
    <row r="1914" spans="1:5" x14ac:dyDescent="0.25">
      <c r="A1914" t="s">
        <v>5542</v>
      </c>
      <c r="B1914" t="s">
        <v>5555</v>
      </c>
      <c r="C1914" t="s">
        <v>5556</v>
      </c>
      <c r="D1914" t="s">
        <v>5557</v>
      </c>
      <c r="E1914" t="s">
        <v>5558</v>
      </c>
    </row>
    <row r="1915" spans="1:5" x14ac:dyDescent="0.25">
      <c r="A1915" t="s">
        <v>5559</v>
      </c>
      <c r="B1915" t="s">
        <v>5560</v>
      </c>
      <c r="C1915" t="s">
        <v>5561</v>
      </c>
      <c r="D1915" t="s">
        <v>5562</v>
      </c>
      <c r="E1915" t="s">
        <v>5563</v>
      </c>
    </row>
    <row r="1916" spans="1:5" x14ac:dyDescent="0.25">
      <c r="A1916" t="s">
        <v>5559</v>
      </c>
      <c r="B1916" t="s">
        <v>5564</v>
      </c>
      <c r="C1916" t="s">
        <v>5565</v>
      </c>
      <c r="D1916" t="s">
        <v>5566</v>
      </c>
      <c r="E1916" t="s">
        <v>5567</v>
      </c>
    </row>
    <row r="1917" spans="1:5" x14ac:dyDescent="0.25">
      <c r="A1917" t="s">
        <v>5568</v>
      </c>
      <c r="B1917" t="s">
        <v>5569</v>
      </c>
      <c r="C1917" t="s">
        <v>5570</v>
      </c>
      <c r="D1917" t="s">
        <v>5571</v>
      </c>
      <c r="E1917" t="s">
        <v>5572</v>
      </c>
    </row>
    <row r="1918" spans="1:5" x14ac:dyDescent="0.25">
      <c r="A1918" t="s">
        <v>5573</v>
      </c>
      <c r="B1918" t="s">
        <v>5574</v>
      </c>
      <c r="C1918" t="s">
        <v>5575</v>
      </c>
      <c r="D1918" t="s">
        <v>5576</v>
      </c>
      <c r="E1918" t="s">
        <v>5577</v>
      </c>
    </row>
    <row r="1919" spans="1:5" x14ac:dyDescent="0.25">
      <c r="A1919" t="s">
        <v>5578</v>
      </c>
      <c r="B1919" t="s">
        <v>5579</v>
      </c>
      <c r="C1919" t="s">
        <v>5580</v>
      </c>
      <c r="D1919" t="s">
        <v>5581</v>
      </c>
      <c r="E1919" t="s">
        <v>5582</v>
      </c>
    </row>
    <row r="1920" spans="1:5" x14ac:dyDescent="0.25">
      <c r="A1920" t="s">
        <v>5583</v>
      </c>
      <c r="B1920" t="s">
        <v>5584</v>
      </c>
      <c r="C1920" t="s">
        <v>5585</v>
      </c>
      <c r="D1920" t="s">
        <v>5586</v>
      </c>
      <c r="E1920" t="s">
        <v>5587</v>
      </c>
    </row>
    <row r="1921" spans="1:5" x14ac:dyDescent="0.25">
      <c r="A1921" t="s">
        <v>5588</v>
      </c>
      <c r="B1921" t="s">
        <v>5589</v>
      </c>
      <c r="C1921" t="s">
        <v>5590</v>
      </c>
      <c r="D1921" t="s">
        <v>5591</v>
      </c>
      <c r="E1921" t="s">
        <v>5592</v>
      </c>
    </row>
    <row r="1922" spans="1:5" x14ac:dyDescent="0.25">
      <c r="A1922" t="s">
        <v>5593</v>
      </c>
      <c r="B1922" t="s">
        <v>5594</v>
      </c>
      <c r="C1922" t="s">
        <v>5595</v>
      </c>
      <c r="D1922" t="s">
        <v>5596</v>
      </c>
      <c r="E1922" t="s">
        <v>5597</v>
      </c>
    </row>
    <row r="1923" spans="1:5" x14ac:dyDescent="0.25">
      <c r="A1923" t="s">
        <v>5598</v>
      </c>
      <c r="B1923" t="s">
        <v>5599</v>
      </c>
      <c r="C1923" t="s">
        <v>5600</v>
      </c>
      <c r="D1923" t="s">
        <v>5601</v>
      </c>
      <c r="E1923" t="s">
        <v>5602</v>
      </c>
    </row>
    <row r="1924" spans="1:5" x14ac:dyDescent="0.25">
      <c r="A1924" t="s">
        <v>5603</v>
      </c>
      <c r="B1924" t="s">
        <v>5604</v>
      </c>
      <c r="C1924" t="s">
        <v>5605</v>
      </c>
      <c r="D1924" t="s">
        <v>5606</v>
      </c>
      <c r="E1924" t="s">
        <v>5607</v>
      </c>
    </row>
    <row r="1925" spans="1:5" x14ac:dyDescent="0.25">
      <c r="A1925" t="s">
        <v>5608</v>
      </c>
      <c r="B1925" t="s">
        <v>5609</v>
      </c>
      <c r="C1925" t="s">
        <v>5610</v>
      </c>
      <c r="D1925" t="s">
        <v>5611</v>
      </c>
      <c r="E1925" t="s">
        <v>5612</v>
      </c>
    </row>
    <row r="1926" spans="1:5" x14ac:dyDescent="0.25">
      <c r="A1926" t="s">
        <v>5613</v>
      </c>
      <c r="B1926" t="s">
        <v>5614</v>
      </c>
      <c r="C1926" t="s">
        <v>5615</v>
      </c>
      <c r="D1926" t="s">
        <v>5616</v>
      </c>
      <c r="E1926" t="s">
        <v>5617</v>
      </c>
    </row>
    <row r="1927" spans="1:5" x14ac:dyDescent="0.25">
      <c r="A1927" t="s">
        <v>5618</v>
      </c>
      <c r="B1927" t="s">
        <v>5619</v>
      </c>
      <c r="C1927" t="s">
        <v>5620</v>
      </c>
      <c r="D1927" t="s">
        <v>5621</v>
      </c>
      <c r="E1927" t="s">
        <v>5622</v>
      </c>
    </row>
    <row r="1928" spans="1:5" x14ac:dyDescent="0.25">
      <c r="A1928" t="s">
        <v>5618</v>
      </c>
      <c r="B1928" t="s">
        <v>5623</v>
      </c>
      <c r="C1928" t="s">
        <v>5624</v>
      </c>
      <c r="D1928" t="s">
        <v>5625</v>
      </c>
      <c r="E1928" t="s">
        <v>5626</v>
      </c>
    </row>
    <row r="1929" spans="1:5" x14ac:dyDescent="0.25">
      <c r="A1929" t="s">
        <v>86</v>
      </c>
      <c r="B1929" t="s">
        <v>87</v>
      </c>
      <c r="C1929" t="s">
        <v>88</v>
      </c>
      <c r="D1929" t="s">
        <v>89</v>
      </c>
      <c r="E1929" t="s">
        <v>5627</v>
      </c>
    </row>
    <row r="1930" spans="1:5" x14ac:dyDescent="0.25">
      <c r="A1930" t="s">
        <v>91</v>
      </c>
      <c r="C1930" t="s">
        <v>92</v>
      </c>
      <c r="E1930" t="s">
        <v>93</v>
      </c>
    </row>
    <row r="1931" spans="1:5" x14ac:dyDescent="0.25">
      <c r="A1931" t="s">
        <v>1413</v>
      </c>
      <c r="B1931" t="s">
        <v>1414</v>
      </c>
      <c r="C1931" t="s">
        <v>1415</v>
      </c>
      <c r="E1931" t="s">
        <v>97</v>
      </c>
    </row>
    <row r="1932" spans="1:5" x14ac:dyDescent="0.25">
      <c r="C1932" t="s">
        <v>1785</v>
      </c>
      <c r="D1932" t="s">
        <v>99</v>
      </c>
    </row>
    <row r="1938" spans="1:5" x14ac:dyDescent="0.25">
      <c r="A1938" t="s">
        <v>101</v>
      </c>
      <c r="B1938" t="s">
        <v>102</v>
      </c>
      <c r="C1938" t="s">
        <v>103</v>
      </c>
      <c r="D1938" t="s">
        <v>104</v>
      </c>
      <c r="E1938" t="s">
        <v>105</v>
      </c>
    </row>
    <row r="1939" spans="1:5" x14ac:dyDescent="0.25">
      <c r="A1939" t="s">
        <v>5628</v>
      </c>
      <c r="B1939" t="s">
        <v>5629</v>
      </c>
      <c r="C1939" t="s">
        <v>5630</v>
      </c>
      <c r="D1939" t="s">
        <v>5631</v>
      </c>
      <c r="E1939" t="s">
        <v>4273</v>
      </c>
    </row>
    <row r="1940" spans="1:5" x14ac:dyDescent="0.25">
      <c r="A1940" t="s">
        <v>5628</v>
      </c>
      <c r="B1940" t="s">
        <v>5632</v>
      </c>
      <c r="C1940" t="s">
        <v>5633</v>
      </c>
      <c r="D1940" t="s">
        <v>5634</v>
      </c>
      <c r="E1940" t="s">
        <v>5635</v>
      </c>
    </row>
    <row r="1941" spans="1:5" x14ac:dyDescent="0.25">
      <c r="A1941" t="s">
        <v>5636</v>
      </c>
      <c r="B1941" t="s">
        <v>5637</v>
      </c>
      <c r="C1941" t="s">
        <v>5638</v>
      </c>
      <c r="D1941" t="s">
        <v>5639</v>
      </c>
      <c r="E1941" t="s">
        <v>5640</v>
      </c>
    </row>
    <row r="1942" spans="1:5" x14ac:dyDescent="0.25">
      <c r="A1942" t="s">
        <v>5641</v>
      </c>
      <c r="B1942" t="s">
        <v>5642</v>
      </c>
      <c r="C1942" t="e">
        <f>- HARDWARE                EMC INFOR I</f>
        <v>#NAME?</v>
      </c>
      <c r="D1942" t="s">
        <v>5643</v>
      </c>
      <c r="E1942" t="s">
        <v>5644</v>
      </c>
    </row>
    <row r="1943" spans="1:5" x14ac:dyDescent="0.25">
      <c r="A1943" t="s">
        <v>5645</v>
      </c>
      <c r="B1943" t="s">
        <v>5646</v>
      </c>
      <c r="C1943" t="s">
        <v>5647</v>
      </c>
      <c r="D1943" t="s">
        <v>5648</v>
      </c>
      <c r="E1943" t="s">
        <v>5649</v>
      </c>
    </row>
    <row r="1944" spans="1:5" x14ac:dyDescent="0.25">
      <c r="A1944" t="s">
        <v>5650</v>
      </c>
      <c r="B1944" t="s">
        <v>5651</v>
      </c>
      <c r="C1944" t="s">
        <v>5652</v>
      </c>
      <c r="D1944" t="s">
        <v>5653</v>
      </c>
      <c r="E1944" t="s">
        <v>2047</v>
      </c>
    </row>
    <row r="1945" spans="1:5" x14ac:dyDescent="0.25">
      <c r="A1945" t="s">
        <v>5650</v>
      </c>
      <c r="B1945" t="s">
        <v>5654</v>
      </c>
      <c r="C1945" t="s">
        <v>5655</v>
      </c>
      <c r="D1945" t="s">
        <v>5656</v>
      </c>
      <c r="E1945" t="s">
        <v>2710</v>
      </c>
    </row>
    <row r="1946" spans="1:5" x14ac:dyDescent="0.25">
      <c r="A1946" t="s">
        <v>5650</v>
      </c>
      <c r="B1946" t="s">
        <v>5657</v>
      </c>
      <c r="C1946" t="s">
        <v>5658</v>
      </c>
      <c r="D1946" t="s">
        <v>5659</v>
      </c>
      <c r="E1946" t="s">
        <v>4844</v>
      </c>
    </row>
    <row r="1947" spans="1:5" x14ac:dyDescent="0.25">
      <c r="A1947" t="s">
        <v>5650</v>
      </c>
      <c r="B1947" t="s">
        <v>5660</v>
      </c>
      <c r="C1947" t="s">
        <v>5661</v>
      </c>
      <c r="D1947" t="s">
        <v>5662</v>
      </c>
      <c r="E1947" t="s">
        <v>1881</v>
      </c>
    </row>
    <row r="1948" spans="1:5" x14ac:dyDescent="0.25">
      <c r="A1948" t="s">
        <v>5663</v>
      </c>
      <c r="B1948" t="s">
        <v>5664</v>
      </c>
      <c r="C1948" t="s">
        <v>5665</v>
      </c>
      <c r="D1948" t="s">
        <v>5666</v>
      </c>
      <c r="E1948" t="s">
        <v>5667</v>
      </c>
    </row>
    <row r="1949" spans="1:5" x14ac:dyDescent="0.25">
      <c r="A1949" t="s">
        <v>5663</v>
      </c>
      <c r="B1949" t="s">
        <v>5668</v>
      </c>
      <c r="C1949" t="s">
        <v>5669</v>
      </c>
      <c r="D1949" t="s">
        <v>5670</v>
      </c>
      <c r="E1949" t="s">
        <v>5671</v>
      </c>
    </row>
    <row r="1950" spans="1:5" x14ac:dyDescent="0.25">
      <c r="A1950" t="s">
        <v>5672</v>
      </c>
      <c r="B1950" t="s">
        <v>5673</v>
      </c>
      <c r="C1950" t="s">
        <v>5674</v>
      </c>
      <c r="D1950" t="s">
        <v>5675</v>
      </c>
      <c r="E1950" t="s">
        <v>5676</v>
      </c>
    </row>
    <row r="1951" spans="1:5" x14ac:dyDescent="0.25">
      <c r="A1951" t="s">
        <v>5672</v>
      </c>
      <c r="B1951" t="s">
        <v>5677</v>
      </c>
      <c r="C1951" t="s">
        <v>5678</v>
      </c>
      <c r="D1951" t="s">
        <v>5679</v>
      </c>
      <c r="E1951" t="s">
        <v>5680</v>
      </c>
    </row>
    <row r="1952" spans="1:5" x14ac:dyDescent="0.25">
      <c r="A1952" t="s">
        <v>5681</v>
      </c>
      <c r="B1952" t="s">
        <v>5682</v>
      </c>
      <c r="C1952" t="s">
        <v>5683</v>
      </c>
      <c r="D1952" t="s">
        <v>5684</v>
      </c>
      <c r="E1952" t="s">
        <v>5685</v>
      </c>
    </row>
    <row r="1953" spans="1:5" x14ac:dyDescent="0.25">
      <c r="A1953" t="s">
        <v>5686</v>
      </c>
      <c r="B1953" s="2">
        <v>1.1300872381511301E+21</v>
      </c>
      <c r="C1953" s="2">
        <v>1.51130207238151E+34</v>
      </c>
      <c r="D1953" s="2">
        <v>8.1511305272381504E+17</v>
      </c>
      <c r="E1953" s="2">
        <v>63723815113074</v>
      </c>
    </row>
    <row r="1954" spans="1:5" x14ac:dyDescent="0.25">
      <c r="A1954" s="2">
        <v>723815</v>
      </c>
      <c r="B1954" s="2">
        <v>1.1308572381511299E+17</v>
      </c>
    </row>
    <row r="1955" spans="1:5" x14ac:dyDescent="0.25">
      <c r="A1955" t="s">
        <v>5687</v>
      </c>
      <c r="B1955" t="s">
        <v>5688</v>
      </c>
      <c r="C1955" t="s">
        <v>5689</v>
      </c>
      <c r="D1955" t="s">
        <v>5690</v>
      </c>
      <c r="E1955" t="s">
        <v>5691</v>
      </c>
    </row>
    <row r="1956" spans="1:5" x14ac:dyDescent="0.25">
      <c r="A1956" t="s">
        <v>5692</v>
      </c>
      <c r="B1956" t="s">
        <v>5693</v>
      </c>
      <c r="C1956" t="s">
        <v>5694</v>
      </c>
      <c r="D1956" t="s">
        <v>5695</v>
      </c>
      <c r="E1956" t="s">
        <v>5696</v>
      </c>
    </row>
    <row r="1957" spans="1:5" x14ac:dyDescent="0.25">
      <c r="A1957" t="s">
        <v>5697</v>
      </c>
      <c r="B1957" t="s">
        <v>5698</v>
      </c>
      <c r="C1957" t="s">
        <v>5699</v>
      </c>
      <c r="D1957" t="s">
        <v>2055</v>
      </c>
      <c r="E1957" t="s">
        <v>5700</v>
      </c>
    </row>
    <row r="1958" spans="1:5" x14ac:dyDescent="0.25">
      <c r="A1958" t="s">
        <v>5701</v>
      </c>
      <c r="B1958" t="s">
        <v>5702</v>
      </c>
      <c r="C1958" t="s">
        <v>5703</v>
      </c>
      <c r="D1958" t="s">
        <v>5704</v>
      </c>
      <c r="E1958" t="s">
        <v>5705</v>
      </c>
    </row>
    <row r="1959" spans="1:5" x14ac:dyDescent="0.25">
      <c r="A1959" t="s">
        <v>5701</v>
      </c>
      <c r="B1959" t="s">
        <v>5706</v>
      </c>
      <c r="C1959" t="s">
        <v>5707</v>
      </c>
      <c r="D1959" t="s">
        <v>5708</v>
      </c>
      <c r="E1959" t="s">
        <v>5709</v>
      </c>
    </row>
    <row r="1960" spans="1:5" x14ac:dyDescent="0.25">
      <c r="A1960" t="s">
        <v>5710</v>
      </c>
      <c r="B1960" t="s">
        <v>5711</v>
      </c>
      <c r="C1960" t="s">
        <v>5712</v>
      </c>
      <c r="D1960" t="s">
        <v>5713</v>
      </c>
      <c r="E1960" t="s">
        <v>5714</v>
      </c>
    </row>
    <row r="1961" spans="1:5" x14ac:dyDescent="0.25">
      <c r="A1961" t="s">
        <v>5715</v>
      </c>
      <c r="B1961" t="s">
        <v>5716</v>
      </c>
      <c r="C1961" t="s">
        <v>5717</v>
      </c>
      <c r="D1961" t="s">
        <v>5718</v>
      </c>
      <c r="E1961" t="s">
        <v>5719</v>
      </c>
    </row>
    <row r="1962" spans="1:5" x14ac:dyDescent="0.25">
      <c r="A1962" t="s">
        <v>5720</v>
      </c>
      <c r="B1962" s="2">
        <v>5.10907238880511E+20</v>
      </c>
      <c r="C1962" s="2">
        <v>8.8051115723888001E+19</v>
      </c>
    </row>
    <row r="1963" spans="1:5" x14ac:dyDescent="0.25">
      <c r="A1963" t="s">
        <v>5721</v>
      </c>
      <c r="B1963" t="s">
        <v>5722</v>
      </c>
      <c r="C1963" t="s">
        <v>5723</v>
      </c>
      <c r="D1963" t="s">
        <v>5586</v>
      </c>
      <c r="E1963" t="s">
        <v>5724</v>
      </c>
    </row>
    <row r="1964" spans="1:5" x14ac:dyDescent="0.25">
      <c r="A1964" t="s">
        <v>5725</v>
      </c>
      <c r="B1964" t="s">
        <v>5726</v>
      </c>
      <c r="C1964" t="s">
        <v>5727</v>
      </c>
      <c r="D1964" t="s">
        <v>5728</v>
      </c>
      <c r="E1964" t="s">
        <v>5729</v>
      </c>
    </row>
    <row r="1965" spans="1:5" x14ac:dyDescent="0.25">
      <c r="A1965" t="s">
        <v>5730</v>
      </c>
      <c r="B1965" s="2">
        <v>2.0339972399720301E+17</v>
      </c>
    </row>
    <row r="1966" spans="1:5" x14ac:dyDescent="0.25">
      <c r="A1966" t="s">
        <v>5731</v>
      </c>
      <c r="B1966" t="s">
        <v>5732</v>
      </c>
      <c r="C1966" t="s">
        <v>5733</v>
      </c>
      <c r="D1966" t="s">
        <v>5734</v>
      </c>
      <c r="E1966" t="s">
        <v>5735</v>
      </c>
    </row>
    <row r="1967" spans="1:5" x14ac:dyDescent="0.25">
      <c r="A1967" t="s">
        <v>5736</v>
      </c>
      <c r="B1967" t="s">
        <v>5737</v>
      </c>
      <c r="C1967" t="s">
        <v>5738</v>
      </c>
      <c r="D1967" t="s">
        <v>5739</v>
      </c>
      <c r="E1967" t="s">
        <v>5740</v>
      </c>
    </row>
    <row r="1968" spans="1:5" x14ac:dyDescent="0.25">
      <c r="A1968" t="s">
        <v>5736</v>
      </c>
      <c r="B1968" t="s">
        <v>5741</v>
      </c>
      <c r="C1968" t="s">
        <v>5742</v>
      </c>
      <c r="D1968" t="s">
        <v>5743</v>
      </c>
      <c r="E1968" t="s">
        <v>5744</v>
      </c>
    </row>
    <row r="1969" spans="1:5" x14ac:dyDescent="0.25">
      <c r="A1969" t="s">
        <v>5745</v>
      </c>
      <c r="B1969" t="s">
        <v>5746</v>
      </c>
      <c r="C1969" t="s">
        <v>5747</v>
      </c>
      <c r="D1969" t="s">
        <v>5748</v>
      </c>
      <c r="E1969" t="s">
        <v>5749</v>
      </c>
    </row>
    <row r="1970" spans="1:5" x14ac:dyDescent="0.25">
      <c r="A1970" t="s">
        <v>5750</v>
      </c>
      <c r="B1970" t="s">
        <v>5751</v>
      </c>
      <c r="C1970" t="s">
        <v>5752</v>
      </c>
      <c r="D1970" t="s">
        <v>5753</v>
      </c>
      <c r="E1970" t="s">
        <v>5754</v>
      </c>
    </row>
    <row r="1971" spans="1:5" x14ac:dyDescent="0.25">
      <c r="A1971" t="s">
        <v>5755</v>
      </c>
      <c r="B1971" s="2">
        <v>7.2666972429972595E+21</v>
      </c>
      <c r="C1971" s="2">
        <v>9.9726680724299691E+31</v>
      </c>
    </row>
    <row r="1972" spans="1:5" x14ac:dyDescent="0.25">
      <c r="A1972" t="s">
        <v>5750</v>
      </c>
      <c r="B1972" t="s">
        <v>5756</v>
      </c>
      <c r="C1972" t="s">
        <v>5757</v>
      </c>
      <c r="D1972" t="s">
        <v>5758</v>
      </c>
      <c r="E1972" t="s">
        <v>5759</v>
      </c>
    </row>
    <row r="1973" spans="1:5" x14ac:dyDescent="0.25">
      <c r="A1973" t="s">
        <v>5760</v>
      </c>
      <c r="B1973" t="s">
        <v>5761</v>
      </c>
      <c r="C1973" t="s">
        <v>5762</v>
      </c>
      <c r="D1973" t="s">
        <v>5763</v>
      </c>
      <c r="E1973" t="s">
        <v>5764</v>
      </c>
    </row>
    <row r="1974" spans="1:5" x14ac:dyDescent="0.25">
      <c r="A1974" t="s">
        <v>5765</v>
      </c>
      <c r="B1974" t="s">
        <v>5766</v>
      </c>
      <c r="C1974" t="s">
        <v>5767</v>
      </c>
      <c r="D1974" t="s">
        <v>5768</v>
      </c>
      <c r="E1974" t="s">
        <v>5769</v>
      </c>
    </row>
    <row r="1975" spans="1:5" x14ac:dyDescent="0.25">
      <c r="A1975" s="1" t="s">
        <v>5770</v>
      </c>
      <c r="B1975" t="s">
        <v>5771</v>
      </c>
      <c r="C1975" t="s">
        <v>5772</v>
      </c>
      <c r="D1975" t="s">
        <v>5773</v>
      </c>
      <c r="E1975" t="s">
        <v>5774</v>
      </c>
    </row>
    <row r="1976" spans="1:5" x14ac:dyDescent="0.25">
      <c r="A1976" t="s">
        <v>5775</v>
      </c>
      <c r="B1976" t="s">
        <v>5776</v>
      </c>
      <c r="C1976" t="s">
        <v>5777</v>
      </c>
      <c r="D1976" t="s">
        <v>5778</v>
      </c>
      <c r="E1976" t="s">
        <v>5779</v>
      </c>
    </row>
    <row r="1977" spans="1:5" x14ac:dyDescent="0.25">
      <c r="A1977" t="s">
        <v>5775</v>
      </c>
      <c r="B1977" t="s">
        <v>5780</v>
      </c>
      <c r="C1977" t="s">
        <v>5781</v>
      </c>
      <c r="D1977" t="s">
        <v>5782</v>
      </c>
      <c r="E1977" t="s">
        <v>5783</v>
      </c>
    </row>
    <row r="1978" spans="1:5" x14ac:dyDescent="0.25">
      <c r="A1978" t="s">
        <v>5784</v>
      </c>
      <c r="B1978" t="s">
        <v>5785</v>
      </c>
      <c r="C1978" t="s">
        <v>5786</v>
      </c>
      <c r="D1978" t="s">
        <v>5787</v>
      </c>
      <c r="E1978" t="s">
        <v>5788</v>
      </c>
    </row>
    <row r="1979" spans="1:5" x14ac:dyDescent="0.25">
      <c r="A1979" t="s">
        <v>5789</v>
      </c>
      <c r="B1979" t="s">
        <v>5790</v>
      </c>
      <c r="C1979" t="s">
        <v>5791</v>
      </c>
      <c r="D1979" t="s">
        <v>5792</v>
      </c>
      <c r="E1979" t="s">
        <v>5793</v>
      </c>
    </row>
    <row r="1980" spans="1:5" x14ac:dyDescent="0.25">
      <c r="A1980" t="s">
        <v>5789</v>
      </c>
      <c r="B1980" t="s">
        <v>5794</v>
      </c>
      <c r="C1980" t="s">
        <v>5795</v>
      </c>
      <c r="D1980" t="s">
        <v>5796</v>
      </c>
      <c r="E1980" t="s">
        <v>5797</v>
      </c>
    </row>
    <row r="1982" spans="1:5" x14ac:dyDescent="0.25">
      <c r="A1982" t="s">
        <v>304</v>
      </c>
      <c r="B1982" t="s">
        <v>305</v>
      </c>
      <c r="C1982" t="s">
        <v>306</v>
      </c>
      <c r="D1982" t="s">
        <v>307</v>
      </c>
    </row>
    <row r="1983" spans="1:5" x14ac:dyDescent="0.25">
      <c r="A1983" t="s">
        <v>86</v>
      </c>
      <c r="B1983" t="s">
        <v>87</v>
      </c>
      <c r="C1983" t="s">
        <v>88</v>
      </c>
      <c r="D1983" t="s">
        <v>89</v>
      </c>
      <c r="E1983" t="s">
        <v>5798</v>
      </c>
    </row>
    <row r="1984" spans="1:5" x14ac:dyDescent="0.25">
      <c r="A1984" t="s">
        <v>91</v>
      </c>
      <c r="C1984" t="s">
        <v>92</v>
      </c>
      <c r="E1984" t="s">
        <v>93</v>
      </c>
    </row>
    <row r="1985" spans="1:5" x14ac:dyDescent="0.25">
      <c r="A1985" t="s">
        <v>1413</v>
      </c>
      <c r="B1985" t="s">
        <v>1414</v>
      </c>
      <c r="C1985" t="s">
        <v>1415</v>
      </c>
      <c r="E1985" t="s">
        <v>97</v>
      </c>
    </row>
    <row r="1986" spans="1:5" x14ac:dyDescent="0.25">
      <c r="C1986" t="s">
        <v>1785</v>
      </c>
      <c r="D1986" t="s">
        <v>99</v>
      </c>
    </row>
    <row r="1992" spans="1:5" x14ac:dyDescent="0.25">
      <c r="A1992" t="s">
        <v>101</v>
      </c>
      <c r="B1992" t="s">
        <v>102</v>
      </c>
      <c r="C1992" t="s">
        <v>103</v>
      </c>
      <c r="D1992" t="s">
        <v>104</v>
      </c>
      <c r="E1992" t="s">
        <v>105</v>
      </c>
    </row>
    <row r="1993" spans="1:5" x14ac:dyDescent="0.25">
      <c r="A1993" t="s">
        <v>5789</v>
      </c>
      <c r="B1993" t="s">
        <v>5799</v>
      </c>
      <c r="C1993" t="s">
        <v>5795</v>
      </c>
      <c r="D1993" t="s">
        <v>5800</v>
      </c>
      <c r="E1993" t="s">
        <v>5801</v>
      </c>
    </row>
    <row r="1994" spans="1:5" x14ac:dyDescent="0.25">
      <c r="A1994" t="s">
        <v>5789</v>
      </c>
      <c r="B1994" t="s">
        <v>5802</v>
      </c>
      <c r="C1994" t="s">
        <v>5795</v>
      </c>
      <c r="D1994" t="s">
        <v>5803</v>
      </c>
      <c r="E1994" t="s">
        <v>5804</v>
      </c>
    </row>
    <row r="1995" spans="1:5" x14ac:dyDescent="0.25">
      <c r="A1995" t="s">
        <v>5789</v>
      </c>
      <c r="B1995" t="s">
        <v>5805</v>
      </c>
      <c r="C1995" t="s">
        <v>5806</v>
      </c>
      <c r="D1995" t="s">
        <v>5807</v>
      </c>
      <c r="E1995" t="s">
        <v>5808</v>
      </c>
    </row>
    <row r="1996" spans="1:5" x14ac:dyDescent="0.25">
      <c r="A1996" t="s">
        <v>5789</v>
      </c>
      <c r="B1996" t="s">
        <v>5809</v>
      </c>
      <c r="C1996" t="s">
        <v>5810</v>
      </c>
      <c r="D1996" t="s">
        <v>5811</v>
      </c>
      <c r="E1996" t="s">
        <v>5812</v>
      </c>
    </row>
    <row r="1997" spans="1:5" x14ac:dyDescent="0.25">
      <c r="A1997" t="s">
        <v>5789</v>
      </c>
      <c r="B1997" t="s">
        <v>5813</v>
      </c>
      <c r="C1997" t="s">
        <v>5814</v>
      </c>
      <c r="D1997" t="s">
        <v>2207</v>
      </c>
      <c r="E1997" t="s">
        <v>5815</v>
      </c>
    </row>
    <row r="1998" spans="1:5" x14ac:dyDescent="0.25">
      <c r="A1998" t="s">
        <v>5816</v>
      </c>
      <c r="B1998" t="s">
        <v>5817</v>
      </c>
      <c r="C1998" t="s">
        <v>5818</v>
      </c>
      <c r="D1998" t="s">
        <v>5819</v>
      </c>
      <c r="E1998" t="s">
        <v>5820</v>
      </c>
    </row>
    <row r="1999" spans="1:5" x14ac:dyDescent="0.25">
      <c r="A1999" t="s">
        <v>5816</v>
      </c>
      <c r="B1999" t="s">
        <v>5821</v>
      </c>
      <c r="C1999" t="s">
        <v>5822</v>
      </c>
      <c r="D1999" t="s">
        <v>5823</v>
      </c>
      <c r="E1999" t="s">
        <v>5824</v>
      </c>
    </row>
    <row r="2000" spans="1:5" x14ac:dyDescent="0.25">
      <c r="A2000" t="s">
        <v>5816</v>
      </c>
      <c r="B2000" t="s">
        <v>5825</v>
      </c>
      <c r="C2000" t="s">
        <v>5826</v>
      </c>
      <c r="D2000" t="s">
        <v>5827</v>
      </c>
      <c r="E2000" t="s">
        <v>5828</v>
      </c>
    </row>
    <row r="2001" spans="1:5" x14ac:dyDescent="0.25">
      <c r="A2001" t="s">
        <v>5816</v>
      </c>
      <c r="B2001" t="s">
        <v>5829</v>
      </c>
      <c r="C2001" t="s">
        <v>5830</v>
      </c>
      <c r="D2001" t="s">
        <v>5831</v>
      </c>
      <c r="E2001" t="s">
        <v>5832</v>
      </c>
    </row>
    <row r="2002" spans="1:5" x14ac:dyDescent="0.25">
      <c r="A2002" t="s">
        <v>5816</v>
      </c>
      <c r="B2002" t="s">
        <v>5833</v>
      </c>
      <c r="C2002" t="s">
        <v>5834</v>
      </c>
      <c r="D2002" t="s">
        <v>5835</v>
      </c>
      <c r="E2002" t="s">
        <v>5836</v>
      </c>
    </row>
    <row r="2003" spans="1:5" x14ac:dyDescent="0.25">
      <c r="A2003" t="s">
        <v>5816</v>
      </c>
      <c r="B2003" t="s">
        <v>5837</v>
      </c>
      <c r="C2003" t="s">
        <v>5818</v>
      </c>
      <c r="D2003" t="s">
        <v>5838</v>
      </c>
      <c r="E2003" t="s">
        <v>5839</v>
      </c>
    </row>
    <row r="2004" spans="1:5" x14ac:dyDescent="0.25">
      <c r="A2004" t="s">
        <v>401</v>
      </c>
      <c r="B2004" t="s">
        <v>5840</v>
      </c>
      <c r="C2004" t="s">
        <v>5841</v>
      </c>
      <c r="D2004" t="s">
        <v>5842</v>
      </c>
      <c r="E2004" t="s">
        <v>5843</v>
      </c>
    </row>
    <row r="2005" spans="1:5" x14ac:dyDescent="0.25">
      <c r="A2005" t="s">
        <v>401</v>
      </c>
      <c r="B2005" t="s">
        <v>5844</v>
      </c>
      <c r="C2005" t="s">
        <v>5845</v>
      </c>
      <c r="D2005" t="s">
        <v>5846</v>
      </c>
      <c r="E2005" t="s">
        <v>5847</v>
      </c>
    </row>
    <row r="2006" spans="1:5" x14ac:dyDescent="0.25">
      <c r="A2006" t="s">
        <v>5848</v>
      </c>
      <c r="B2006" s="2">
        <v>7.4775072447474701E+17</v>
      </c>
    </row>
    <row r="2007" spans="1:5" x14ac:dyDescent="0.25">
      <c r="A2007" t="s">
        <v>401</v>
      </c>
      <c r="B2007" t="s">
        <v>5849</v>
      </c>
      <c r="C2007" t="s">
        <v>5841</v>
      </c>
      <c r="D2007" t="s">
        <v>5842</v>
      </c>
      <c r="E2007" t="s">
        <v>5850</v>
      </c>
    </row>
    <row r="2008" spans="1:5" x14ac:dyDescent="0.25">
      <c r="A2008" t="s">
        <v>401</v>
      </c>
      <c r="B2008" t="s">
        <v>5851</v>
      </c>
      <c r="C2008" t="s">
        <v>5841</v>
      </c>
      <c r="D2008" t="s">
        <v>5852</v>
      </c>
      <c r="E2008" t="s">
        <v>5853</v>
      </c>
    </row>
    <row r="2009" spans="1:5" x14ac:dyDescent="0.25">
      <c r="A2009" t="s">
        <v>5848</v>
      </c>
      <c r="B2009">
        <v>748242</v>
      </c>
    </row>
    <row r="2010" spans="1:5" x14ac:dyDescent="0.25">
      <c r="A2010" t="s">
        <v>5854</v>
      </c>
      <c r="B2010" t="s">
        <v>5855</v>
      </c>
      <c r="C2010" t="s">
        <v>5856</v>
      </c>
      <c r="D2010" t="s">
        <v>5857</v>
      </c>
      <c r="E2010" t="s">
        <v>5858</v>
      </c>
    </row>
    <row r="2011" spans="1:5" x14ac:dyDescent="0.25">
      <c r="A2011" t="s">
        <v>5859</v>
      </c>
      <c r="B2011" t="s">
        <v>5860</v>
      </c>
      <c r="C2011" t="s">
        <v>5861</v>
      </c>
      <c r="D2011" t="s">
        <v>5862</v>
      </c>
      <c r="E2011" t="s">
        <v>5863</v>
      </c>
    </row>
    <row r="2012" spans="1:5" x14ac:dyDescent="0.25">
      <c r="A2012" t="s">
        <v>5859</v>
      </c>
      <c r="B2012" t="s">
        <v>5864</v>
      </c>
      <c r="C2012" t="s">
        <v>5865</v>
      </c>
      <c r="D2012" t="s">
        <v>5866</v>
      </c>
      <c r="E2012" t="s">
        <v>5867</v>
      </c>
    </row>
    <row r="2013" spans="1:5" x14ac:dyDescent="0.25">
      <c r="A2013" t="s">
        <v>5859</v>
      </c>
      <c r="B2013" t="s">
        <v>5868</v>
      </c>
      <c r="C2013" t="s">
        <v>5865</v>
      </c>
      <c r="D2013" t="s">
        <v>5866</v>
      </c>
      <c r="E2013" t="s">
        <v>5863</v>
      </c>
    </row>
    <row r="2014" spans="1:5" x14ac:dyDescent="0.25">
      <c r="A2014" t="s">
        <v>5859</v>
      </c>
      <c r="B2014" t="s">
        <v>5869</v>
      </c>
      <c r="C2014" t="s">
        <v>5865</v>
      </c>
      <c r="D2014" t="s">
        <v>5866</v>
      </c>
      <c r="E2014" t="s">
        <v>5863</v>
      </c>
    </row>
    <row r="2015" spans="1:5" x14ac:dyDescent="0.25">
      <c r="A2015" t="s">
        <v>5859</v>
      </c>
      <c r="B2015" t="s">
        <v>5870</v>
      </c>
      <c r="C2015" t="s">
        <v>5871</v>
      </c>
      <c r="D2015" t="s">
        <v>5872</v>
      </c>
      <c r="E2015" t="s">
        <v>5873</v>
      </c>
    </row>
    <row r="2016" spans="1:5" x14ac:dyDescent="0.25">
      <c r="A2016" t="s">
        <v>5859</v>
      </c>
      <c r="B2016" t="s">
        <v>5874</v>
      </c>
      <c r="C2016" t="s">
        <v>5871</v>
      </c>
      <c r="D2016" t="s">
        <v>5875</v>
      </c>
      <c r="E2016" t="s">
        <v>5876</v>
      </c>
    </row>
    <row r="2017" spans="1:5" x14ac:dyDescent="0.25">
      <c r="A2017" t="s">
        <v>5859</v>
      </c>
      <c r="B2017" t="s">
        <v>5877</v>
      </c>
      <c r="C2017" t="s">
        <v>5871</v>
      </c>
      <c r="D2017" t="s">
        <v>5875</v>
      </c>
      <c r="E2017" t="s">
        <v>5876</v>
      </c>
    </row>
    <row r="2018" spans="1:5" x14ac:dyDescent="0.25">
      <c r="A2018" t="s">
        <v>5859</v>
      </c>
      <c r="B2018" t="s">
        <v>5878</v>
      </c>
      <c r="C2018" t="s">
        <v>5879</v>
      </c>
      <c r="D2018" t="s">
        <v>5880</v>
      </c>
      <c r="E2018" t="s">
        <v>5873</v>
      </c>
    </row>
    <row r="2019" spans="1:5" x14ac:dyDescent="0.25">
      <c r="A2019" t="s">
        <v>5859</v>
      </c>
      <c r="B2019" t="s">
        <v>5881</v>
      </c>
      <c r="C2019" t="s">
        <v>5882</v>
      </c>
      <c r="D2019" t="s">
        <v>5883</v>
      </c>
      <c r="E2019" t="s">
        <v>5884</v>
      </c>
    </row>
    <row r="2020" spans="1:5" x14ac:dyDescent="0.25">
      <c r="A2020" t="s">
        <v>5885</v>
      </c>
      <c r="B2020" t="s">
        <v>5886</v>
      </c>
      <c r="C2020" t="s">
        <v>5887</v>
      </c>
      <c r="D2020" t="s">
        <v>5888</v>
      </c>
      <c r="E2020" t="s">
        <v>5889</v>
      </c>
    </row>
    <row r="2021" spans="1:5" x14ac:dyDescent="0.25">
      <c r="A2021" s="1" t="s">
        <v>5890</v>
      </c>
      <c r="B2021" t="s">
        <v>5891</v>
      </c>
      <c r="C2021" t="s">
        <v>5892</v>
      </c>
      <c r="D2021" t="s">
        <v>5893</v>
      </c>
      <c r="E2021" t="s">
        <v>5894</v>
      </c>
    </row>
    <row r="2022" spans="1:5" x14ac:dyDescent="0.25">
      <c r="A2022" s="1" t="s">
        <v>5890</v>
      </c>
      <c r="B2022" t="s">
        <v>5895</v>
      </c>
      <c r="C2022" t="s">
        <v>5896</v>
      </c>
      <c r="D2022" t="s">
        <v>5897</v>
      </c>
      <c r="E2022" t="s">
        <v>5898</v>
      </c>
    </row>
    <row r="2023" spans="1:5" x14ac:dyDescent="0.25">
      <c r="A2023" t="s">
        <v>5885</v>
      </c>
      <c r="B2023" t="s">
        <v>5899</v>
      </c>
      <c r="C2023" t="s">
        <v>5900</v>
      </c>
      <c r="D2023" t="s">
        <v>5901</v>
      </c>
      <c r="E2023" t="s">
        <v>5902</v>
      </c>
    </row>
    <row r="2024" spans="1:5" x14ac:dyDescent="0.25">
      <c r="A2024" t="s">
        <v>5885</v>
      </c>
      <c r="B2024" t="s">
        <v>5903</v>
      </c>
      <c r="C2024" t="s">
        <v>5904</v>
      </c>
      <c r="D2024" t="s">
        <v>5905</v>
      </c>
      <c r="E2024" t="s">
        <v>5906</v>
      </c>
    </row>
    <row r="2025" spans="1:5" x14ac:dyDescent="0.25">
      <c r="A2025" t="s">
        <v>5885</v>
      </c>
      <c r="B2025" t="s">
        <v>5907</v>
      </c>
      <c r="C2025" t="s">
        <v>5896</v>
      </c>
      <c r="D2025" t="s">
        <v>5897</v>
      </c>
      <c r="E2025" t="s">
        <v>5908</v>
      </c>
    </row>
    <row r="2026" spans="1:5" x14ac:dyDescent="0.25">
      <c r="A2026" t="s">
        <v>5885</v>
      </c>
      <c r="B2026" t="s">
        <v>5909</v>
      </c>
      <c r="C2026" t="s">
        <v>5910</v>
      </c>
      <c r="D2026" t="s">
        <v>5911</v>
      </c>
      <c r="E2026" t="s">
        <v>5912</v>
      </c>
    </row>
    <row r="2027" spans="1:5" x14ac:dyDescent="0.25">
      <c r="A2027" t="s">
        <v>5885</v>
      </c>
      <c r="B2027" t="s">
        <v>5913</v>
      </c>
      <c r="C2027" t="s">
        <v>5887</v>
      </c>
      <c r="D2027" t="s">
        <v>5888</v>
      </c>
      <c r="E2027" t="s">
        <v>5914</v>
      </c>
    </row>
    <row r="2028" spans="1:5" x14ac:dyDescent="0.25">
      <c r="A2028" t="s">
        <v>5915</v>
      </c>
      <c r="B2028" t="s">
        <v>5916</v>
      </c>
      <c r="C2028" t="s">
        <v>5917</v>
      </c>
      <c r="D2028" t="s">
        <v>5918</v>
      </c>
      <c r="E2028" t="s">
        <v>5919</v>
      </c>
    </row>
    <row r="2029" spans="1:5" x14ac:dyDescent="0.25">
      <c r="A2029" t="s">
        <v>5920</v>
      </c>
      <c r="B2029" s="2">
        <v>2.8569672459628498E+21</v>
      </c>
      <c r="C2029" s="2">
        <v>9.6285711724596199E+19</v>
      </c>
    </row>
    <row r="2030" spans="1:5" x14ac:dyDescent="0.25">
      <c r="A2030" t="s">
        <v>5921</v>
      </c>
      <c r="B2030" t="s">
        <v>5922</v>
      </c>
      <c r="C2030" t="s">
        <v>5923</v>
      </c>
      <c r="D2030" t="s">
        <v>5924</v>
      </c>
      <c r="E2030" t="s">
        <v>5925</v>
      </c>
    </row>
    <row r="2031" spans="1:5" x14ac:dyDescent="0.25">
      <c r="A2031" t="s">
        <v>5921</v>
      </c>
      <c r="B2031" t="s">
        <v>5926</v>
      </c>
      <c r="C2031" t="s">
        <v>5927</v>
      </c>
      <c r="D2031" t="s">
        <v>2262</v>
      </c>
      <c r="E2031" t="s">
        <v>5928</v>
      </c>
    </row>
    <row r="2032" spans="1:5" x14ac:dyDescent="0.25">
      <c r="A2032" t="s">
        <v>5929</v>
      </c>
      <c r="B2032" t="s">
        <v>5930</v>
      </c>
      <c r="C2032" t="s">
        <v>5931</v>
      </c>
      <c r="D2032" t="s">
        <v>5932</v>
      </c>
      <c r="E2032" t="s">
        <v>5933</v>
      </c>
    </row>
    <row r="2033" spans="1:5" x14ac:dyDescent="0.25">
      <c r="A2033" t="s">
        <v>5934</v>
      </c>
      <c r="B2033" t="s">
        <v>5935</v>
      </c>
      <c r="C2033" t="s">
        <v>5936</v>
      </c>
      <c r="D2033" t="s">
        <v>5937</v>
      </c>
      <c r="E2033" t="s">
        <v>5938</v>
      </c>
    </row>
    <row r="2034" spans="1:5" x14ac:dyDescent="0.25">
      <c r="A2034" t="s">
        <v>5934</v>
      </c>
      <c r="B2034" t="s">
        <v>5939</v>
      </c>
      <c r="C2034" t="s">
        <v>5940</v>
      </c>
      <c r="D2034" t="s">
        <v>5941</v>
      </c>
      <c r="E2034" t="s">
        <v>5942</v>
      </c>
    </row>
    <row r="2035" spans="1:5" x14ac:dyDescent="0.25">
      <c r="A2035" t="s">
        <v>5934</v>
      </c>
      <c r="B2035" t="s">
        <v>5943</v>
      </c>
      <c r="C2035" t="s">
        <v>5944</v>
      </c>
      <c r="D2035" t="s">
        <v>5945</v>
      </c>
      <c r="E2035" t="s">
        <v>5946</v>
      </c>
    </row>
    <row r="2036" spans="1:5" x14ac:dyDescent="0.25">
      <c r="A2036" t="s">
        <v>5934</v>
      </c>
      <c r="B2036" t="s">
        <v>5947</v>
      </c>
      <c r="C2036" t="s">
        <v>5940</v>
      </c>
      <c r="D2036" t="s">
        <v>5948</v>
      </c>
      <c r="E2036" t="s">
        <v>5949</v>
      </c>
    </row>
    <row r="2038" spans="1:5" x14ac:dyDescent="0.25">
      <c r="A2038" t="s">
        <v>304</v>
      </c>
      <c r="B2038" t="s">
        <v>305</v>
      </c>
      <c r="C2038" t="s">
        <v>306</v>
      </c>
      <c r="D2038" t="s">
        <v>307</v>
      </c>
    </row>
    <row r="2039" spans="1:5" x14ac:dyDescent="0.25">
      <c r="A2039" t="s">
        <v>86</v>
      </c>
      <c r="B2039" t="s">
        <v>87</v>
      </c>
      <c r="C2039" t="s">
        <v>88</v>
      </c>
      <c r="D2039" t="s">
        <v>89</v>
      </c>
      <c r="E2039" t="s">
        <v>5950</v>
      </c>
    </row>
    <row r="2040" spans="1:5" x14ac:dyDescent="0.25">
      <c r="A2040" t="s">
        <v>91</v>
      </c>
      <c r="C2040" t="s">
        <v>92</v>
      </c>
      <c r="E2040" t="s">
        <v>93</v>
      </c>
    </row>
    <row r="2041" spans="1:5" x14ac:dyDescent="0.25">
      <c r="A2041" t="s">
        <v>1413</v>
      </c>
      <c r="B2041" t="s">
        <v>1414</v>
      </c>
      <c r="C2041" t="s">
        <v>1415</v>
      </c>
      <c r="E2041" t="s">
        <v>97</v>
      </c>
    </row>
    <row r="2042" spans="1:5" x14ac:dyDescent="0.25">
      <c r="C2042" t="s">
        <v>1785</v>
      </c>
      <c r="D2042" t="s">
        <v>99</v>
      </c>
    </row>
    <row r="2048" spans="1:5" x14ac:dyDescent="0.25">
      <c r="A2048" t="s">
        <v>101</v>
      </c>
      <c r="B2048" t="s">
        <v>102</v>
      </c>
      <c r="C2048" t="s">
        <v>103</v>
      </c>
      <c r="D2048" t="s">
        <v>104</v>
      </c>
      <c r="E2048" t="s">
        <v>105</v>
      </c>
    </row>
    <row r="2049" spans="1:5" x14ac:dyDescent="0.25">
      <c r="A2049" t="s">
        <v>5951</v>
      </c>
      <c r="B2049" t="s">
        <v>5952</v>
      </c>
      <c r="C2049" t="s">
        <v>5953</v>
      </c>
      <c r="D2049" t="s">
        <v>5954</v>
      </c>
      <c r="E2049" t="s">
        <v>5955</v>
      </c>
    </row>
    <row r="2050" spans="1:5" x14ac:dyDescent="0.25">
      <c r="A2050" t="s">
        <v>5956</v>
      </c>
      <c r="B2050" t="s">
        <v>5957</v>
      </c>
      <c r="C2050" t="s">
        <v>5958</v>
      </c>
      <c r="D2050" t="s">
        <v>5959</v>
      </c>
      <c r="E2050" t="s">
        <v>5960</v>
      </c>
    </row>
    <row r="2051" spans="1:5" x14ac:dyDescent="0.25">
      <c r="A2051" t="s">
        <v>5961</v>
      </c>
      <c r="B2051" s="2">
        <v>5.9019272474058995E+17</v>
      </c>
    </row>
    <row r="2052" spans="1:5" x14ac:dyDescent="0.25">
      <c r="A2052" t="s">
        <v>5962</v>
      </c>
      <c r="B2052" t="s">
        <v>5963</v>
      </c>
      <c r="C2052" t="s">
        <v>5964</v>
      </c>
      <c r="D2052" t="s">
        <v>5965</v>
      </c>
      <c r="E2052" t="s">
        <v>2535</v>
      </c>
    </row>
    <row r="2053" spans="1:5" x14ac:dyDescent="0.25">
      <c r="A2053" t="s">
        <v>5962</v>
      </c>
      <c r="B2053" t="s">
        <v>5966</v>
      </c>
      <c r="C2053" t="s">
        <v>5967</v>
      </c>
      <c r="D2053" t="s">
        <v>5968</v>
      </c>
      <c r="E2053" t="s">
        <v>2535</v>
      </c>
    </row>
    <row r="2054" spans="1:5" x14ac:dyDescent="0.25">
      <c r="A2054" t="s">
        <v>5969</v>
      </c>
      <c r="B2054" t="s">
        <v>5970</v>
      </c>
      <c r="C2054" t="s">
        <v>5971</v>
      </c>
      <c r="D2054" t="s">
        <v>5972</v>
      </c>
      <c r="E2054" t="s">
        <v>5973</v>
      </c>
    </row>
    <row r="2055" spans="1:5" x14ac:dyDescent="0.25">
      <c r="A2055" t="s">
        <v>5974</v>
      </c>
      <c r="B2055" s="2">
        <v>1.2014072474311999E+21</v>
      </c>
      <c r="C2055" s="2">
        <v>4.3120161724743096E+34</v>
      </c>
      <c r="D2055" s="2">
        <v>7.4312019472474304E+17</v>
      </c>
      <c r="E2055">
        <v>209</v>
      </c>
    </row>
    <row r="2056" spans="1:5" x14ac:dyDescent="0.25">
      <c r="A2056" t="s">
        <v>5975</v>
      </c>
      <c r="B2056" t="s">
        <v>5976</v>
      </c>
      <c r="C2056" t="s">
        <v>5977</v>
      </c>
      <c r="D2056" t="s">
        <v>5978</v>
      </c>
      <c r="E2056" t="s">
        <v>5979</v>
      </c>
    </row>
    <row r="2057" spans="1:5" x14ac:dyDescent="0.25">
      <c r="A2057" t="s">
        <v>5975</v>
      </c>
      <c r="B2057" t="s">
        <v>5980</v>
      </c>
      <c r="C2057" t="s">
        <v>5977</v>
      </c>
      <c r="D2057" t="s">
        <v>5978</v>
      </c>
      <c r="E2057" t="s">
        <v>5981</v>
      </c>
    </row>
    <row r="2058" spans="1:5" x14ac:dyDescent="0.25">
      <c r="A2058" t="s">
        <v>5982</v>
      </c>
      <c r="B2058" t="s">
        <v>5983</v>
      </c>
      <c r="C2058" t="s">
        <v>5984</v>
      </c>
      <c r="D2058" t="s">
        <v>5985</v>
      </c>
      <c r="E2058" t="s">
        <v>5986</v>
      </c>
    </row>
    <row r="2059" spans="1:5" x14ac:dyDescent="0.25">
      <c r="A2059" t="s">
        <v>5987</v>
      </c>
      <c r="B2059" t="s">
        <v>5988</v>
      </c>
      <c r="C2059" t="s">
        <v>5989</v>
      </c>
      <c r="D2059" t="s">
        <v>5990</v>
      </c>
      <c r="E2059" t="s">
        <v>5991</v>
      </c>
    </row>
    <row r="2060" spans="1:5" x14ac:dyDescent="0.25">
      <c r="A2060" t="s">
        <v>5992</v>
      </c>
      <c r="B2060" t="s">
        <v>5993</v>
      </c>
      <c r="C2060" t="s">
        <v>5994</v>
      </c>
      <c r="D2060" t="s">
        <v>5995</v>
      </c>
      <c r="E2060" t="s">
        <v>5996</v>
      </c>
    </row>
    <row r="2061" spans="1:5" x14ac:dyDescent="0.25">
      <c r="A2061" t="s">
        <v>5997</v>
      </c>
      <c r="B2061" t="s">
        <v>5998</v>
      </c>
      <c r="C2061" t="s">
        <v>5999</v>
      </c>
      <c r="D2061" t="s">
        <v>6000</v>
      </c>
      <c r="E2061" t="s">
        <v>6001</v>
      </c>
    </row>
    <row r="2062" spans="1:5" x14ac:dyDescent="0.25">
      <c r="A2062" t="s">
        <v>6002</v>
      </c>
      <c r="B2062" t="s">
        <v>6003</v>
      </c>
      <c r="C2062" t="s">
        <v>6004</v>
      </c>
      <c r="D2062" t="s">
        <v>6005</v>
      </c>
      <c r="E2062" t="s">
        <v>6006</v>
      </c>
    </row>
    <row r="2063" spans="1:5" x14ac:dyDescent="0.25">
      <c r="A2063" t="s">
        <v>6007</v>
      </c>
      <c r="B2063" t="s">
        <v>6008</v>
      </c>
      <c r="C2063" t="s">
        <v>6009</v>
      </c>
      <c r="D2063" t="s">
        <v>6010</v>
      </c>
      <c r="E2063" t="s">
        <v>6011</v>
      </c>
    </row>
    <row r="2064" spans="1:5" x14ac:dyDescent="0.25">
      <c r="A2064" t="s">
        <v>6007</v>
      </c>
      <c r="B2064" t="s">
        <v>6012</v>
      </c>
      <c r="C2064" t="s">
        <v>6013</v>
      </c>
      <c r="D2064" t="s">
        <v>6014</v>
      </c>
      <c r="E2064" t="s">
        <v>6015</v>
      </c>
    </row>
    <row r="2065" spans="1:5" x14ac:dyDescent="0.25">
      <c r="A2065" t="s">
        <v>6007</v>
      </c>
      <c r="B2065" t="s">
        <v>6016</v>
      </c>
      <c r="C2065" t="e">
        <f>- LOVE WILL TEAR US APART HHV HANDE D</f>
        <v>#NAME?</v>
      </c>
      <c r="D2065" t="s">
        <v>6017</v>
      </c>
      <c r="E2065" t="s">
        <v>6018</v>
      </c>
    </row>
    <row r="2066" spans="1:5" x14ac:dyDescent="0.25">
      <c r="A2066" t="s">
        <v>6007</v>
      </c>
      <c r="B2066" t="s">
        <v>6019</v>
      </c>
      <c r="C2066" t="s">
        <v>6020</v>
      </c>
      <c r="D2066" t="s">
        <v>6021</v>
      </c>
      <c r="E2066" t="s">
        <v>6022</v>
      </c>
    </row>
    <row r="2067" spans="1:5" x14ac:dyDescent="0.25">
      <c r="A2067" t="s">
        <v>6007</v>
      </c>
      <c r="B2067" t="s">
        <v>6023</v>
      </c>
      <c r="C2067" t="s">
        <v>6024</v>
      </c>
      <c r="D2067" t="s">
        <v>6025</v>
      </c>
      <c r="E2067" t="s">
        <v>6026</v>
      </c>
    </row>
    <row r="2068" spans="1:5" x14ac:dyDescent="0.25">
      <c r="A2068" t="s">
        <v>6007</v>
      </c>
      <c r="B2068" t="s">
        <v>6027</v>
      </c>
      <c r="C2068" t="s">
        <v>6028</v>
      </c>
      <c r="D2068" t="s">
        <v>6029</v>
      </c>
      <c r="E2068" t="s">
        <v>6030</v>
      </c>
    </row>
    <row r="2069" spans="1:5" x14ac:dyDescent="0.25">
      <c r="A2069" t="s">
        <v>6007</v>
      </c>
      <c r="B2069" t="s">
        <v>6031</v>
      </c>
      <c r="C2069" t="e">
        <f>- LIFE WILL SEE YOU NOW TA HHV HANDE V</f>
        <v>#NAME?</v>
      </c>
      <c r="D2069" t="s">
        <v>6032</v>
      </c>
      <c r="E2069" t="s">
        <v>6033</v>
      </c>
    </row>
    <row r="2070" spans="1:5" x14ac:dyDescent="0.25">
      <c r="A2070" t="s">
        <v>6007</v>
      </c>
      <c r="B2070" t="s">
        <v>6034</v>
      </c>
      <c r="C2070" t="s">
        <v>6035</v>
      </c>
      <c r="D2070" t="s">
        <v>6036</v>
      </c>
      <c r="E2070" t="s">
        <v>6037</v>
      </c>
    </row>
    <row r="2071" spans="1:5" x14ac:dyDescent="0.25">
      <c r="A2071" t="s">
        <v>6007</v>
      </c>
      <c r="B2071" t="s">
        <v>6038</v>
      </c>
      <c r="C2071" t="s">
        <v>6039</v>
      </c>
      <c r="D2071" t="s">
        <v>6040</v>
      </c>
      <c r="E2071" t="s">
        <v>6041</v>
      </c>
    </row>
    <row r="2072" spans="1:5" x14ac:dyDescent="0.25">
      <c r="A2072" t="s">
        <v>6007</v>
      </c>
      <c r="B2072" t="s">
        <v>6042</v>
      </c>
      <c r="C2072" t="s">
        <v>6043</v>
      </c>
      <c r="D2072" t="s">
        <v>6044</v>
      </c>
      <c r="E2072" t="s">
        <v>6045</v>
      </c>
    </row>
    <row r="2073" spans="1:5" x14ac:dyDescent="0.25">
      <c r="A2073" t="s">
        <v>6007</v>
      </c>
      <c r="B2073" t="s">
        <v>6046</v>
      </c>
      <c r="C2073" t="s">
        <v>6047</v>
      </c>
      <c r="D2073" t="s">
        <v>6048</v>
      </c>
      <c r="E2073" t="s">
        <v>6049</v>
      </c>
    </row>
    <row r="2074" spans="1:5" x14ac:dyDescent="0.25">
      <c r="A2074" t="s">
        <v>6007</v>
      </c>
      <c r="B2074" t="s">
        <v>6050</v>
      </c>
      <c r="C2074" t="s">
        <v>6047</v>
      </c>
      <c r="D2074" t="s">
        <v>6048</v>
      </c>
      <c r="E2074" t="s">
        <v>6049</v>
      </c>
    </row>
    <row r="2075" spans="1:5" x14ac:dyDescent="0.25">
      <c r="A2075" t="s">
        <v>6007</v>
      </c>
      <c r="B2075" t="s">
        <v>6051</v>
      </c>
      <c r="C2075" t="s">
        <v>6052</v>
      </c>
      <c r="D2075" t="s">
        <v>6053</v>
      </c>
      <c r="E2075" t="s">
        <v>6054</v>
      </c>
    </row>
    <row r="2076" spans="1:5" x14ac:dyDescent="0.25">
      <c r="A2076" t="s">
        <v>6007</v>
      </c>
      <c r="B2076" t="s">
        <v>6055</v>
      </c>
      <c r="C2076" t="s">
        <v>6056</v>
      </c>
      <c r="D2076" t="s">
        <v>6057</v>
      </c>
      <c r="E2076" t="s">
        <v>6058</v>
      </c>
    </row>
    <row r="2077" spans="1:5" x14ac:dyDescent="0.25">
      <c r="A2077" t="s">
        <v>6059</v>
      </c>
      <c r="B2077">
        <v>867611</v>
      </c>
    </row>
    <row r="2078" spans="1:5" x14ac:dyDescent="0.25">
      <c r="A2078" t="s">
        <v>6007</v>
      </c>
      <c r="B2078" t="s">
        <v>6060</v>
      </c>
      <c r="C2078" t="s">
        <v>6061</v>
      </c>
      <c r="D2078" t="s">
        <v>6062</v>
      </c>
      <c r="E2078" t="s">
        <v>6063</v>
      </c>
    </row>
    <row r="2079" spans="1:5" x14ac:dyDescent="0.25">
      <c r="A2079" t="s">
        <v>6007</v>
      </c>
      <c r="B2079" t="s">
        <v>6064</v>
      </c>
      <c r="C2079" t="s">
        <v>6065</v>
      </c>
      <c r="D2079" t="s">
        <v>6066</v>
      </c>
      <c r="E2079" t="s">
        <v>6067</v>
      </c>
    </row>
    <row r="2080" spans="1:5" x14ac:dyDescent="0.25">
      <c r="A2080" t="s">
        <v>6007</v>
      </c>
      <c r="B2080" t="s">
        <v>6068</v>
      </c>
      <c r="C2080" t="e">
        <f>- CLASSIC DISTRESSED YELL HHV HANDE A</f>
        <v>#NAME?</v>
      </c>
      <c r="D2080" t="s">
        <v>6069</v>
      </c>
      <c r="E2080" t="s">
        <v>6070</v>
      </c>
    </row>
    <row r="2081" spans="1:5" x14ac:dyDescent="0.25">
      <c r="A2081" t="s">
        <v>6071</v>
      </c>
      <c r="B2081" t="s">
        <v>6072</v>
      </c>
      <c r="C2081" t="s">
        <v>6073</v>
      </c>
      <c r="D2081" t="s">
        <v>6074</v>
      </c>
      <c r="E2081" t="s">
        <v>6075</v>
      </c>
    </row>
    <row r="2082" spans="1:5" x14ac:dyDescent="0.25">
      <c r="A2082" t="s">
        <v>6076</v>
      </c>
      <c r="B2082" s="2">
        <v>7.1641072493471603E+17</v>
      </c>
    </row>
    <row r="2083" spans="1:5" x14ac:dyDescent="0.25">
      <c r="A2083" t="s">
        <v>6077</v>
      </c>
      <c r="B2083" t="s">
        <v>6078</v>
      </c>
      <c r="C2083" t="s">
        <v>6079</v>
      </c>
      <c r="D2083" t="s">
        <v>6080</v>
      </c>
      <c r="E2083" t="s">
        <v>3991</v>
      </c>
    </row>
    <row r="2084" spans="1:5" x14ac:dyDescent="0.25">
      <c r="A2084" t="s">
        <v>6077</v>
      </c>
      <c r="B2084" t="s">
        <v>6081</v>
      </c>
      <c r="C2084" t="s">
        <v>6082</v>
      </c>
      <c r="D2084" t="s">
        <v>6083</v>
      </c>
      <c r="E2084" t="s">
        <v>6084</v>
      </c>
    </row>
    <row r="2085" spans="1:5" x14ac:dyDescent="0.25">
      <c r="A2085" t="s">
        <v>6077</v>
      </c>
      <c r="B2085" t="s">
        <v>6085</v>
      </c>
      <c r="C2085" t="s">
        <v>6086</v>
      </c>
      <c r="D2085" t="s">
        <v>6087</v>
      </c>
      <c r="E2085" t="s">
        <v>6088</v>
      </c>
    </row>
    <row r="2086" spans="1:5" x14ac:dyDescent="0.25">
      <c r="A2086" t="s">
        <v>6077</v>
      </c>
      <c r="B2086" t="s">
        <v>6089</v>
      </c>
      <c r="C2086" t="s">
        <v>6090</v>
      </c>
      <c r="D2086" t="s">
        <v>6091</v>
      </c>
      <c r="E2086" t="s">
        <v>3991</v>
      </c>
    </row>
    <row r="2087" spans="1:5" x14ac:dyDescent="0.25">
      <c r="A2087" t="s">
        <v>6077</v>
      </c>
      <c r="B2087" t="s">
        <v>6092</v>
      </c>
      <c r="C2087" t="s">
        <v>6093</v>
      </c>
      <c r="D2087" t="s">
        <v>6094</v>
      </c>
      <c r="E2087" t="s">
        <v>6095</v>
      </c>
    </row>
    <row r="2088" spans="1:5" x14ac:dyDescent="0.25">
      <c r="A2088" t="s">
        <v>6077</v>
      </c>
      <c r="B2088" t="s">
        <v>6096</v>
      </c>
      <c r="C2088" t="s">
        <v>6082</v>
      </c>
      <c r="D2088" t="s">
        <v>6097</v>
      </c>
      <c r="E2088" t="s">
        <v>6095</v>
      </c>
    </row>
    <row r="2089" spans="1:5" x14ac:dyDescent="0.25">
      <c r="A2089" t="s">
        <v>6077</v>
      </c>
      <c r="B2089" t="s">
        <v>6098</v>
      </c>
      <c r="C2089" t="s">
        <v>6082</v>
      </c>
      <c r="D2089" t="s">
        <v>6099</v>
      </c>
      <c r="E2089" t="s">
        <v>6084</v>
      </c>
    </row>
    <row r="2090" spans="1:5" x14ac:dyDescent="0.25">
      <c r="A2090" t="s">
        <v>6077</v>
      </c>
      <c r="B2090" t="s">
        <v>6100</v>
      </c>
      <c r="C2090" t="s">
        <v>6090</v>
      </c>
      <c r="D2090" t="s">
        <v>6101</v>
      </c>
      <c r="E2090" t="s">
        <v>6102</v>
      </c>
    </row>
    <row r="2091" spans="1:5" x14ac:dyDescent="0.25">
      <c r="A2091" t="s">
        <v>6077</v>
      </c>
      <c r="B2091" t="s">
        <v>6103</v>
      </c>
      <c r="C2091" t="s">
        <v>6104</v>
      </c>
      <c r="D2091" t="s">
        <v>6105</v>
      </c>
      <c r="E2091" t="s">
        <v>6084</v>
      </c>
    </row>
    <row r="2092" spans="1:5" x14ac:dyDescent="0.25">
      <c r="A2092" t="s">
        <v>86</v>
      </c>
      <c r="B2092" t="s">
        <v>87</v>
      </c>
      <c r="C2092" t="s">
        <v>88</v>
      </c>
      <c r="D2092" t="s">
        <v>89</v>
      </c>
      <c r="E2092" t="s">
        <v>6106</v>
      </c>
    </row>
    <row r="2093" spans="1:5" x14ac:dyDescent="0.25">
      <c r="A2093" t="s">
        <v>91</v>
      </c>
      <c r="C2093" t="s">
        <v>92</v>
      </c>
      <c r="E2093" t="s">
        <v>93</v>
      </c>
    </row>
    <row r="2094" spans="1:5" x14ac:dyDescent="0.25">
      <c r="A2094" t="s">
        <v>1413</v>
      </c>
      <c r="B2094" t="s">
        <v>1414</v>
      </c>
      <c r="C2094" t="s">
        <v>1415</v>
      </c>
      <c r="E2094" t="s">
        <v>97</v>
      </c>
    </row>
    <row r="2095" spans="1:5" x14ac:dyDescent="0.25">
      <c r="C2095" t="s">
        <v>1785</v>
      </c>
      <c r="D2095" t="s">
        <v>99</v>
      </c>
    </row>
    <row r="2101" spans="1:5" x14ac:dyDescent="0.25">
      <c r="A2101" t="s">
        <v>101</v>
      </c>
      <c r="B2101" t="s">
        <v>102</v>
      </c>
      <c r="C2101" t="s">
        <v>103</v>
      </c>
      <c r="D2101" t="s">
        <v>104</v>
      </c>
      <c r="E2101" t="s">
        <v>105</v>
      </c>
    </row>
    <row r="2102" spans="1:5" x14ac:dyDescent="0.25">
      <c r="A2102" t="s">
        <v>6077</v>
      </c>
      <c r="B2102" t="s">
        <v>6107</v>
      </c>
      <c r="C2102" t="s">
        <v>6108</v>
      </c>
      <c r="D2102" t="s">
        <v>6109</v>
      </c>
      <c r="E2102" t="s">
        <v>3991</v>
      </c>
    </row>
    <row r="2103" spans="1:5" x14ac:dyDescent="0.25">
      <c r="A2103" t="s">
        <v>6077</v>
      </c>
      <c r="B2103" t="s">
        <v>6110</v>
      </c>
      <c r="C2103" t="s">
        <v>6111</v>
      </c>
      <c r="D2103" t="s">
        <v>6112</v>
      </c>
      <c r="E2103" t="s">
        <v>6113</v>
      </c>
    </row>
    <row r="2104" spans="1:5" x14ac:dyDescent="0.25">
      <c r="A2104" t="s">
        <v>6077</v>
      </c>
      <c r="B2104" t="s">
        <v>6114</v>
      </c>
      <c r="C2104" t="s">
        <v>6115</v>
      </c>
      <c r="D2104" t="s">
        <v>6116</v>
      </c>
      <c r="E2104" t="s">
        <v>6117</v>
      </c>
    </row>
    <row r="2105" spans="1:5" x14ac:dyDescent="0.25">
      <c r="A2105" t="s">
        <v>6118</v>
      </c>
      <c r="B2105" t="s">
        <v>6119</v>
      </c>
      <c r="C2105" t="s">
        <v>6120</v>
      </c>
      <c r="D2105" t="s">
        <v>6121</v>
      </c>
      <c r="E2105" t="s">
        <v>6122</v>
      </c>
    </row>
    <row r="2106" spans="1:5" x14ac:dyDescent="0.25">
      <c r="A2106" t="s">
        <v>6123</v>
      </c>
      <c r="B2106" t="s">
        <v>6124</v>
      </c>
      <c r="C2106" t="s">
        <v>6125</v>
      </c>
      <c r="D2106" t="s">
        <v>6126</v>
      </c>
      <c r="E2106" t="s">
        <v>6127</v>
      </c>
    </row>
    <row r="2107" spans="1:5" x14ac:dyDescent="0.25">
      <c r="A2107" t="s">
        <v>6123</v>
      </c>
      <c r="B2107" t="s">
        <v>6128</v>
      </c>
      <c r="C2107" t="s">
        <v>6129</v>
      </c>
      <c r="D2107" t="s">
        <v>6130</v>
      </c>
      <c r="E2107" t="s">
        <v>6131</v>
      </c>
    </row>
    <row r="2108" spans="1:5" x14ac:dyDescent="0.25">
      <c r="A2108" t="s">
        <v>6123</v>
      </c>
      <c r="B2108" t="s">
        <v>6132</v>
      </c>
      <c r="C2108" t="s">
        <v>6133</v>
      </c>
      <c r="D2108" t="s">
        <v>6134</v>
      </c>
      <c r="E2108" t="s">
        <v>6135</v>
      </c>
    </row>
    <row r="2109" spans="1:5" x14ac:dyDescent="0.25">
      <c r="A2109" t="s">
        <v>6136</v>
      </c>
      <c r="B2109" t="s">
        <v>6137</v>
      </c>
      <c r="C2109" t="s">
        <v>6138</v>
      </c>
      <c r="D2109" t="s">
        <v>6139</v>
      </c>
      <c r="E2109" t="s">
        <v>6140</v>
      </c>
    </row>
    <row r="2110" spans="1:5" x14ac:dyDescent="0.25">
      <c r="A2110" t="s">
        <v>6141</v>
      </c>
      <c r="B2110" t="s">
        <v>6142</v>
      </c>
      <c r="C2110" t="s">
        <v>6143</v>
      </c>
      <c r="D2110" t="s">
        <v>6144</v>
      </c>
      <c r="E2110" t="s">
        <v>6145</v>
      </c>
    </row>
    <row r="2111" spans="1:5" x14ac:dyDescent="0.25">
      <c r="A2111" t="s">
        <v>6141</v>
      </c>
      <c r="B2111" t="s">
        <v>6146</v>
      </c>
      <c r="C2111" t="s">
        <v>6147</v>
      </c>
      <c r="D2111" t="s">
        <v>6148</v>
      </c>
      <c r="E2111" t="s">
        <v>6145</v>
      </c>
    </row>
    <row r="2112" spans="1:5" x14ac:dyDescent="0.25">
      <c r="A2112" t="s">
        <v>6149</v>
      </c>
      <c r="B2112" t="s">
        <v>6150</v>
      </c>
      <c r="C2112" t="s">
        <v>6151</v>
      </c>
      <c r="D2112" t="s">
        <v>6152</v>
      </c>
      <c r="E2112" t="s">
        <v>6153</v>
      </c>
    </row>
    <row r="2113" spans="1:5" x14ac:dyDescent="0.25">
      <c r="A2113" t="s">
        <v>6154</v>
      </c>
      <c r="B2113">
        <v>790030</v>
      </c>
    </row>
    <row r="2114" spans="1:5" x14ac:dyDescent="0.25">
      <c r="A2114" t="s">
        <v>6155</v>
      </c>
      <c r="B2114" t="s">
        <v>6156</v>
      </c>
      <c r="C2114" t="s">
        <v>6157</v>
      </c>
      <c r="D2114" t="s">
        <v>6158</v>
      </c>
      <c r="E2114" t="s">
        <v>6159</v>
      </c>
    </row>
    <row r="2115" spans="1:5" x14ac:dyDescent="0.25">
      <c r="A2115" t="s">
        <v>6160</v>
      </c>
      <c r="B2115">
        <v>72610</v>
      </c>
    </row>
    <row r="2116" spans="1:5" x14ac:dyDescent="0.25">
      <c r="A2116" t="s">
        <v>6161</v>
      </c>
      <c r="B2116" t="s">
        <v>6162</v>
      </c>
      <c r="C2116" t="s">
        <v>6163</v>
      </c>
      <c r="D2116" t="s">
        <v>6164</v>
      </c>
      <c r="E2116" t="s">
        <v>6165</v>
      </c>
    </row>
    <row r="2117" spans="1:5" x14ac:dyDescent="0.25">
      <c r="A2117" t="s">
        <v>6166</v>
      </c>
      <c r="B2117" t="s">
        <v>6167</v>
      </c>
      <c r="C2117" t="s">
        <v>6168</v>
      </c>
      <c r="D2117" t="s">
        <v>6169</v>
      </c>
      <c r="E2117" t="s">
        <v>6170</v>
      </c>
    </row>
    <row r="2118" spans="1:5" x14ac:dyDescent="0.25">
      <c r="A2118" t="s">
        <v>6171</v>
      </c>
      <c r="B2118">
        <v>582455</v>
      </c>
    </row>
    <row r="2119" spans="1:5" x14ac:dyDescent="0.25">
      <c r="A2119" t="s">
        <v>6172</v>
      </c>
      <c r="B2119" t="s">
        <v>6173</v>
      </c>
      <c r="C2119" t="s">
        <v>6174</v>
      </c>
      <c r="D2119" t="s">
        <v>6175</v>
      </c>
      <c r="E2119" t="s">
        <v>6176</v>
      </c>
    </row>
    <row r="2120" spans="1:5" x14ac:dyDescent="0.25">
      <c r="A2120" t="s">
        <v>6177</v>
      </c>
      <c r="B2120" t="s">
        <v>6178</v>
      </c>
      <c r="C2120" t="s">
        <v>6179</v>
      </c>
      <c r="D2120" t="s">
        <v>6180</v>
      </c>
      <c r="E2120" t="s">
        <v>6181</v>
      </c>
    </row>
    <row r="2121" spans="1:5" x14ac:dyDescent="0.25">
      <c r="A2121" t="s">
        <v>6182</v>
      </c>
      <c r="B2121" t="s">
        <v>6183</v>
      </c>
      <c r="C2121" t="s">
        <v>6184</v>
      </c>
      <c r="D2121" t="s">
        <v>6185</v>
      </c>
      <c r="E2121" t="s">
        <v>6186</v>
      </c>
    </row>
    <row r="2122" spans="1:5" x14ac:dyDescent="0.25">
      <c r="A2122" t="s">
        <v>6187</v>
      </c>
      <c r="B2122" t="s">
        <v>6188</v>
      </c>
      <c r="C2122" t="e">
        <f>- S/N:YA18762-J          AEROSPACE S</f>
        <v>#NAME?</v>
      </c>
      <c r="D2122" t="s">
        <v>6189</v>
      </c>
      <c r="E2122" t="s">
        <v>6190</v>
      </c>
    </row>
    <row r="2123" spans="1:5" x14ac:dyDescent="0.25">
      <c r="A2123" t="s">
        <v>6191</v>
      </c>
      <c r="B2123" t="s">
        <v>6192</v>
      </c>
      <c r="C2123" t="s">
        <v>6193</v>
      </c>
      <c r="D2123" t="s">
        <v>6194</v>
      </c>
      <c r="E2123" t="s">
        <v>6195</v>
      </c>
    </row>
    <row r="2124" spans="1:5" x14ac:dyDescent="0.25">
      <c r="A2124" t="s">
        <v>6196</v>
      </c>
      <c r="B2124" t="s">
        <v>6197</v>
      </c>
      <c r="C2124" t="s">
        <v>6198</v>
      </c>
      <c r="D2124" t="s">
        <v>4302</v>
      </c>
      <c r="E2124" t="s">
        <v>6199</v>
      </c>
    </row>
    <row r="2125" spans="1:5" x14ac:dyDescent="0.25">
      <c r="A2125" t="s">
        <v>6200</v>
      </c>
      <c r="B2125" t="s">
        <v>6201</v>
      </c>
      <c r="C2125" t="s">
        <v>6202</v>
      </c>
      <c r="D2125" t="s">
        <v>6203</v>
      </c>
      <c r="E2125" t="s">
        <v>6204</v>
      </c>
    </row>
    <row r="2126" spans="1:5" x14ac:dyDescent="0.25">
      <c r="A2126" t="s">
        <v>6205</v>
      </c>
      <c r="B2126" t="s">
        <v>6206</v>
      </c>
      <c r="C2126" t="s">
        <v>6207</v>
      </c>
      <c r="D2126" t="s">
        <v>6208</v>
      </c>
      <c r="E2126" t="s">
        <v>6209</v>
      </c>
    </row>
    <row r="2127" spans="1:5" x14ac:dyDescent="0.25">
      <c r="A2127" t="s">
        <v>6210</v>
      </c>
      <c r="B2127">
        <v>539906</v>
      </c>
    </row>
    <row r="2128" spans="1:5" x14ac:dyDescent="0.25">
      <c r="A2128" s="1" t="s">
        <v>6211</v>
      </c>
      <c r="B2128" t="s">
        <v>6212</v>
      </c>
      <c r="C2128" t="s">
        <v>6213</v>
      </c>
      <c r="D2128" t="s">
        <v>6214</v>
      </c>
      <c r="E2128" t="s">
        <v>6215</v>
      </c>
    </row>
    <row r="2129" spans="1:5" x14ac:dyDescent="0.25">
      <c r="A2129" t="s">
        <v>6216</v>
      </c>
      <c r="B2129" t="s">
        <v>6217</v>
      </c>
      <c r="C2129" t="s">
        <v>6218</v>
      </c>
      <c r="D2129" t="s">
        <v>6219</v>
      </c>
      <c r="E2129" t="s">
        <v>6220</v>
      </c>
    </row>
    <row r="2130" spans="1:5" x14ac:dyDescent="0.25">
      <c r="A2130" t="s">
        <v>411</v>
      </c>
      <c r="B2130" t="s">
        <v>6221</v>
      </c>
      <c r="C2130" t="s">
        <v>6222</v>
      </c>
      <c r="D2130" t="s">
        <v>6223</v>
      </c>
      <c r="E2130" t="s">
        <v>6224</v>
      </c>
    </row>
    <row r="2131" spans="1:5" x14ac:dyDescent="0.25">
      <c r="A2131" t="s">
        <v>6225</v>
      </c>
      <c r="B2131" t="s">
        <v>6226</v>
      </c>
      <c r="C2131" t="s">
        <v>6227</v>
      </c>
      <c r="D2131" t="s">
        <v>6228</v>
      </c>
      <c r="E2131" t="s">
        <v>6229</v>
      </c>
    </row>
    <row r="2132" spans="1:5" x14ac:dyDescent="0.25">
      <c r="A2132" t="s">
        <v>6230</v>
      </c>
      <c r="B2132" t="s">
        <v>6231</v>
      </c>
      <c r="C2132" t="s">
        <v>6232</v>
      </c>
      <c r="D2132" t="s">
        <v>6233</v>
      </c>
      <c r="E2132" t="s">
        <v>6234</v>
      </c>
    </row>
    <row r="2133" spans="1:5" x14ac:dyDescent="0.25">
      <c r="A2133" s="1" t="s">
        <v>6235</v>
      </c>
      <c r="B2133" t="s">
        <v>6236</v>
      </c>
      <c r="C2133" t="s">
        <v>6237</v>
      </c>
      <c r="D2133" t="s">
        <v>6238</v>
      </c>
      <c r="E2133" t="s">
        <v>6239</v>
      </c>
    </row>
    <row r="2134" spans="1:5" x14ac:dyDescent="0.25">
      <c r="A2134" t="s">
        <v>6240</v>
      </c>
      <c r="B2134" t="s">
        <v>6241</v>
      </c>
      <c r="C2134" t="s">
        <v>6242</v>
      </c>
      <c r="D2134" t="s">
        <v>6243</v>
      </c>
      <c r="E2134" t="s">
        <v>6244</v>
      </c>
    </row>
    <row r="2135" spans="1:5" x14ac:dyDescent="0.25">
      <c r="A2135" t="s">
        <v>6245</v>
      </c>
      <c r="B2135" t="s">
        <v>6246</v>
      </c>
      <c r="C2135" t="s">
        <v>6247</v>
      </c>
      <c r="D2135" t="s">
        <v>6248</v>
      </c>
      <c r="E2135" t="s">
        <v>6249</v>
      </c>
    </row>
    <row r="2136" spans="1:5" x14ac:dyDescent="0.25">
      <c r="A2136" t="s">
        <v>6250</v>
      </c>
      <c r="B2136" t="s">
        <v>6251</v>
      </c>
      <c r="C2136" t="s">
        <v>6252</v>
      </c>
      <c r="D2136" t="s">
        <v>6253</v>
      </c>
      <c r="E2136" t="s">
        <v>6254</v>
      </c>
    </row>
    <row r="2137" spans="1:5" x14ac:dyDescent="0.25">
      <c r="A2137" t="s">
        <v>6255</v>
      </c>
      <c r="B2137" t="s">
        <v>6256</v>
      </c>
      <c r="C2137" t="s">
        <v>6257</v>
      </c>
      <c r="D2137" t="s">
        <v>6258</v>
      </c>
      <c r="E2137" t="s">
        <v>6259</v>
      </c>
    </row>
    <row r="2138" spans="1:5" x14ac:dyDescent="0.25">
      <c r="A2138" t="s">
        <v>6260</v>
      </c>
      <c r="B2138" t="s">
        <v>6261</v>
      </c>
      <c r="C2138" t="s">
        <v>6262</v>
      </c>
      <c r="D2138" t="s">
        <v>6263</v>
      </c>
      <c r="E2138" t="s">
        <v>6264</v>
      </c>
    </row>
    <row r="2139" spans="1:5" x14ac:dyDescent="0.25">
      <c r="A2139" t="s">
        <v>6265</v>
      </c>
      <c r="B2139" t="s">
        <v>6266</v>
      </c>
      <c r="C2139" t="s">
        <v>6267</v>
      </c>
      <c r="D2139" t="s">
        <v>6268</v>
      </c>
      <c r="E2139" t="s">
        <v>6269</v>
      </c>
    </row>
    <row r="2140" spans="1:5" x14ac:dyDescent="0.25">
      <c r="A2140" t="s">
        <v>6270</v>
      </c>
      <c r="B2140" t="s">
        <v>6271</v>
      </c>
      <c r="C2140" t="s">
        <v>6272</v>
      </c>
      <c r="D2140" t="s">
        <v>6273</v>
      </c>
      <c r="E2140" t="s">
        <v>6274</v>
      </c>
    </row>
    <row r="2141" spans="1:5" x14ac:dyDescent="0.25">
      <c r="A2141" t="s">
        <v>6275</v>
      </c>
      <c r="B2141" t="s">
        <v>6276</v>
      </c>
      <c r="C2141" t="s">
        <v>6277</v>
      </c>
      <c r="D2141" t="s">
        <v>4578</v>
      </c>
      <c r="E2141" t="s">
        <v>4579</v>
      </c>
    </row>
    <row r="2142" spans="1:5" x14ac:dyDescent="0.25">
      <c r="A2142" t="s">
        <v>6275</v>
      </c>
      <c r="B2142" t="s">
        <v>6278</v>
      </c>
      <c r="C2142" t="s">
        <v>6279</v>
      </c>
      <c r="D2142" t="s">
        <v>6280</v>
      </c>
      <c r="E2142" t="s">
        <v>6281</v>
      </c>
    </row>
    <row r="2143" spans="1:5" x14ac:dyDescent="0.25">
      <c r="A2143" t="s">
        <v>6282</v>
      </c>
      <c r="B2143" t="s">
        <v>6283</v>
      </c>
      <c r="C2143" t="s">
        <v>6284</v>
      </c>
      <c r="D2143" t="s">
        <v>6285</v>
      </c>
      <c r="E2143" t="s">
        <v>6286</v>
      </c>
    </row>
    <row r="2144" spans="1:5" x14ac:dyDescent="0.25">
      <c r="A2144" t="s">
        <v>454</v>
      </c>
      <c r="B2144" t="s">
        <v>6287</v>
      </c>
      <c r="C2144" t="s">
        <v>6288</v>
      </c>
      <c r="D2144" t="s">
        <v>6289</v>
      </c>
      <c r="E2144" t="s">
        <v>6290</v>
      </c>
    </row>
    <row r="2145" spans="1:5" x14ac:dyDescent="0.25">
      <c r="A2145" t="s">
        <v>464</v>
      </c>
      <c r="B2145">
        <v>35364</v>
      </c>
    </row>
    <row r="2147" spans="1:5" x14ac:dyDescent="0.25">
      <c r="A2147" t="s">
        <v>304</v>
      </c>
      <c r="B2147" t="s">
        <v>305</v>
      </c>
      <c r="C2147" t="s">
        <v>306</v>
      </c>
      <c r="D2147" t="s">
        <v>307</v>
      </c>
    </row>
    <row r="2148" spans="1:5" x14ac:dyDescent="0.25">
      <c r="A2148" t="s">
        <v>86</v>
      </c>
      <c r="B2148" t="s">
        <v>87</v>
      </c>
      <c r="C2148" t="s">
        <v>88</v>
      </c>
      <c r="D2148" t="s">
        <v>89</v>
      </c>
      <c r="E2148" t="s">
        <v>6291</v>
      </c>
    </row>
    <row r="2149" spans="1:5" x14ac:dyDescent="0.25">
      <c r="A2149" t="s">
        <v>91</v>
      </c>
      <c r="C2149" t="s">
        <v>92</v>
      </c>
      <c r="E2149" t="s">
        <v>93</v>
      </c>
    </row>
    <row r="2150" spans="1:5" x14ac:dyDescent="0.25">
      <c r="A2150" t="s">
        <v>1413</v>
      </c>
      <c r="B2150" t="s">
        <v>1414</v>
      </c>
      <c r="C2150" t="s">
        <v>1415</v>
      </c>
      <c r="E2150" t="s">
        <v>97</v>
      </c>
    </row>
    <row r="2151" spans="1:5" x14ac:dyDescent="0.25">
      <c r="C2151" t="s">
        <v>1785</v>
      </c>
      <c r="D2151" t="s">
        <v>99</v>
      </c>
    </row>
    <row r="2157" spans="1:5" x14ac:dyDescent="0.25">
      <c r="A2157" t="s">
        <v>101</v>
      </c>
      <c r="B2157" t="s">
        <v>102</v>
      </c>
      <c r="C2157" t="s">
        <v>103</v>
      </c>
      <c r="D2157" t="s">
        <v>104</v>
      </c>
      <c r="E2157" t="s">
        <v>105</v>
      </c>
    </row>
    <row r="2158" spans="1:5" x14ac:dyDescent="0.25">
      <c r="A2158" t="s">
        <v>6292</v>
      </c>
      <c r="B2158" t="s">
        <v>6293</v>
      </c>
      <c r="C2158" t="s">
        <v>6294</v>
      </c>
      <c r="D2158" t="s">
        <v>6295</v>
      </c>
      <c r="E2158" t="s">
        <v>6296</v>
      </c>
    </row>
    <row r="2159" spans="1:5" x14ac:dyDescent="0.25">
      <c r="A2159" t="s">
        <v>464</v>
      </c>
      <c r="B2159">
        <v>51577</v>
      </c>
    </row>
    <row r="2160" spans="1:5" x14ac:dyDescent="0.25">
      <c r="A2160" t="s">
        <v>6297</v>
      </c>
      <c r="B2160" t="s">
        <v>6298</v>
      </c>
      <c r="C2160" t="s">
        <v>6299</v>
      </c>
      <c r="D2160" t="s">
        <v>6300</v>
      </c>
      <c r="E2160" t="s">
        <v>6301</v>
      </c>
    </row>
    <row r="2161" spans="1:5" x14ac:dyDescent="0.25">
      <c r="A2161" t="s">
        <v>6302</v>
      </c>
      <c r="B2161" t="s">
        <v>6303</v>
      </c>
      <c r="C2161" t="s">
        <v>6304</v>
      </c>
      <c r="D2161" t="s">
        <v>6305</v>
      </c>
      <c r="E2161" t="s">
        <v>6306</v>
      </c>
    </row>
    <row r="2162" spans="1:5" x14ac:dyDescent="0.25">
      <c r="A2162" t="s">
        <v>6307</v>
      </c>
      <c r="B2162" t="s">
        <v>6308</v>
      </c>
      <c r="C2162" t="s">
        <v>6309</v>
      </c>
      <c r="D2162" t="s">
        <v>6310</v>
      </c>
      <c r="E2162" t="s">
        <v>6311</v>
      </c>
    </row>
    <row r="2163" spans="1:5" x14ac:dyDescent="0.25">
      <c r="A2163" t="s">
        <v>6312</v>
      </c>
      <c r="B2163" t="s">
        <v>6313</v>
      </c>
      <c r="C2163" t="s">
        <v>6314</v>
      </c>
      <c r="D2163" t="s">
        <v>6315</v>
      </c>
      <c r="E2163" t="s">
        <v>6316</v>
      </c>
    </row>
    <row r="2164" spans="1:5" x14ac:dyDescent="0.25">
      <c r="A2164" t="s">
        <v>6317</v>
      </c>
      <c r="B2164" t="s">
        <v>6318</v>
      </c>
      <c r="C2164" t="s">
        <v>6319</v>
      </c>
      <c r="D2164" t="s">
        <v>6320</v>
      </c>
      <c r="E2164" t="s">
        <v>6321</v>
      </c>
    </row>
    <row r="2165" spans="1:5" x14ac:dyDescent="0.25">
      <c r="A2165" t="s">
        <v>6322</v>
      </c>
      <c r="B2165" t="s">
        <v>6323</v>
      </c>
      <c r="C2165" t="s">
        <v>6324</v>
      </c>
      <c r="D2165" t="s">
        <v>6325</v>
      </c>
      <c r="E2165" t="s">
        <v>6326</v>
      </c>
    </row>
    <row r="2166" spans="1:5" x14ac:dyDescent="0.25">
      <c r="A2166" t="s">
        <v>6327</v>
      </c>
      <c r="B2166" t="s">
        <v>6328</v>
      </c>
      <c r="C2166" t="s">
        <v>6329</v>
      </c>
      <c r="D2166" t="s">
        <v>6330</v>
      </c>
      <c r="E2166" t="s">
        <v>6331</v>
      </c>
    </row>
    <row r="2167" spans="1:5" x14ac:dyDescent="0.25">
      <c r="A2167" t="s">
        <v>464</v>
      </c>
      <c r="B2167">
        <v>421954</v>
      </c>
    </row>
    <row r="2168" spans="1:5" x14ac:dyDescent="0.25">
      <c r="A2168" t="s">
        <v>6332</v>
      </c>
      <c r="B2168" t="s">
        <v>6333</v>
      </c>
      <c r="C2168" t="s">
        <v>6334</v>
      </c>
      <c r="D2168" t="s">
        <v>6335</v>
      </c>
      <c r="E2168" t="s">
        <v>6336</v>
      </c>
    </row>
    <row r="2169" spans="1:5" x14ac:dyDescent="0.25">
      <c r="A2169" t="s">
        <v>464</v>
      </c>
      <c r="B2169">
        <v>492946</v>
      </c>
    </row>
    <row r="2170" spans="1:5" x14ac:dyDescent="0.25">
      <c r="A2170" t="s">
        <v>6337</v>
      </c>
      <c r="B2170" t="s">
        <v>6338</v>
      </c>
      <c r="C2170" t="e">
        <f>- AS INVOICE               GALIA LAH Z</f>
        <v>#NAME?</v>
      </c>
      <c r="D2170" t="s">
        <v>6339</v>
      </c>
      <c r="E2170" t="s">
        <v>6340</v>
      </c>
    </row>
    <row r="2171" spans="1:5" x14ac:dyDescent="0.25">
      <c r="A2171" t="s">
        <v>6341</v>
      </c>
      <c r="B2171" t="s">
        <v>6342</v>
      </c>
      <c r="C2171" t="s">
        <v>6343</v>
      </c>
      <c r="D2171" t="s">
        <v>6344</v>
      </c>
      <c r="E2171" t="s">
        <v>6345</v>
      </c>
    </row>
    <row r="2172" spans="1:5" x14ac:dyDescent="0.25">
      <c r="A2172" t="s">
        <v>6346</v>
      </c>
      <c r="B2172" t="s">
        <v>6347</v>
      </c>
      <c r="C2172" t="s">
        <v>6348</v>
      </c>
      <c r="D2172" t="s">
        <v>6349</v>
      </c>
      <c r="E2172" t="s">
        <v>6350</v>
      </c>
    </row>
    <row r="2173" spans="1:5" x14ac:dyDescent="0.25">
      <c r="A2173" t="s">
        <v>464</v>
      </c>
      <c r="B2173">
        <v>757405</v>
      </c>
    </row>
    <row r="2174" spans="1:5" x14ac:dyDescent="0.25">
      <c r="A2174" t="s">
        <v>6351</v>
      </c>
      <c r="B2174" t="s">
        <v>6352</v>
      </c>
      <c r="C2174" t="s">
        <v>6348</v>
      </c>
      <c r="D2174" t="s">
        <v>6353</v>
      </c>
      <c r="E2174" t="s">
        <v>6354</v>
      </c>
    </row>
    <row r="2175" spans="1:5" x14ac:dyDescent="0.25">
      <c r="A2175" t="s">
        <v>6355</v>
      </c>
      <c r="B2175" t="s">
        <v>6356</v>
      </c>
      <c r="C2175" t="s">
        <v>6357</v>
      </c>
      <c r="D2175" t="s">
        <v>6358</v>
      </c>
      <c r="E2175" t="s">
        <v>6359</v>
      </c>
    </row>
    <row r="2176" spans="1:5" x14ac:dyDescent="0.25">
      <c r="A2176" t="s">
        <v>6360</v>
      </c>
      <c r="B2176" t="s">
        <v>6361</v>
      </c>
      <c r="C2176" t="s">
        <v>6362</v>
      </c>
      <c r="D2176" t="s">
        <v>6363</v>
      </c>
      <c r="E2176" t="s">
        <v>6364</v>
      </c>
    </row>
    <row r="2177" spans="1:5" x14ac:dyDescent="0.25">
      <c r="A2177" t="s">
        <v>6365</v>
      </c>
      <c r="B2177" t="s">
        <v>6366</v>
      </c>
      <c r="C2177" t="s">
        <v>6367</v>
      </c>
      <c r="D2177" t="s">
        <v>6368</v>
      </c>
      <c r="E2177" t="s">
        <v>5323</v>
      </c>
    </row>
    <row r="2178" spans="1:5" x14ac:dyDescent="0.25">
      <c r="A2178" t="s">
        <v>6369</v>
      </c>
      <c r="B2178" t="s">
        <v>6370</v>
      </c>
      <c r="C2178" t="s">
        <v>6371</v>
      </c>
      <c r="D2178" t="s">
        <v>6372</v>
      </c>
      <c r="E2178" t="s">
        <v>6373</v>
      </c>
    </row>
    <row r="2179" spans="1:5" x14ac:dyDescent="0.25">
      <c r="A2179" t="s">
        <v>6374</v>
      </c>
      <c r="B2179" t="s">
        <v>6375</v>
      </c>
      <c r="C2179" t="s">
        <v>6376</v>
      </c>
      <c r="D2179" t="s">
        <v>6377</v>
      </c>
      <c r="E2179" t="s">
        <v>6378</v>
      </c>
    </row>
    <row r="2180" spans="1:5" x14ac:dyDescent="0.25">
      <c r="A2180" t="s">
        <v>6379</v>
      </c>
      <c r="B2180" t="s">
        <v>6380</v>
      </c>
      <c r="C2180" t="s">
        <v>6381</v>
      </c>
      <c r="D2180" t="s">
        <v>6382</v>
      </c>
      <c r="E2180" t="s">
        <v>6383</v>
      </c>
    </row>
    <row r="2181" spans="1:5" x14ac:dyDescent="0.25">
      <c r="A2181" s="1" t="s">
        <v>6384</v>
      </c>
      <c r="B2181" t="s">
        <v>6385</v>
      </c>
      <c r="C2181" t="s">
        <v>6386</v>
      </c>
      <c r="D2181" t="s">
        <v>6387</v>
      </c>
      <c r="E2181" t="s">
        <v>6388</v>
      </c>
    </row>
    <row r="2182" spans="1:5" x14ac:dyDescent="0.25">
      <c r="A2182" t="s">
        <v>6389</v>
      </c>
      <c r="B2182" t="s">
        <v>6390</v>
      </c>
      <c r="C2182" t="s">
        <v>6391</v>
      </c>
      <c r="D2182" t="s">
        <v>6392</v>
      </c>
      <c r="E2182" t="s">
        <v>6393</v>
      </c>
    </row>
    <row r="2183" spans="1:5" x14ac:dyDescent="0.25">
      <c r="A2183" t="s">
        <v>6389</v>
      </c>
      <c r="B2183" t="s">
        <v>6394</v>
      </c>
      <c r="C2183" t="s">
        <v>6395</v>
      </c>
      <c r="D2183" t="s">
        <v>6396</v>
      </c>
      <c r="E2183" t="s">
        <v>6397</v>
      </c>
    </row>
    <row r="2184" spans="1:5" x14ac:dyDescent="0.25">
      <c r="A2184" t="s">
        <v>6398</v>
      </c>
      <c r="B2184" t="s">
        <v>6399</v>
      </c>
      <c r="C2184" t="s">
        <v>6400</v>
      </c>
      <c r="D2184" t="s">
        <v>6401</v>
      </c>
      <c r="E2184" t="s">
        <v>5195</v>
      </c>
    </row>
    <row r="2185" spans="1:5" x14ac:dyDescent="0.25">
      <c r="A2185" t="s">
        <v>6402</v>
      </c>
      <c r="B2185" t="s">
        <v>6403</v>
      </c>
      <c r="C2185" t="s">
        <v>6404</v>
      </c>
      <c r="D2185" t="s">
        <v>6405</v>
      </c>
      <c r="E2185" t="s">
        <v>6406</v>
      </c>
    </row>
    <row r="2186" spans="1:5" x14ac:dyDescent="0.25">
      <c r="A2186" t="s">
        <v>6407</v>
      </c>
      <c r="B2186">
        <v>902392</v>
      </c>
    </row>
    <row r="2187" spans="1:5" x14ac:dyDescent="0.25">
      <c r="A2187" t="s">
        <v>6408</v>
      </c>
      <c r="B2187" t="s">
        <v>6409</v>
      </c>
      <c r="C2187" t="s">
        <v>6410</v>
      </c>
      <c r="D2187" t="s">
        <v>6411</v>
      </c>
      <c r="E2187" t="s">
        <v>6412</v>
      </c>
    </row>
    <row r="2188" spans="1:5" x14ac:dyDescent="0.25">
      <c r="A2188" t="s">
        <v>6413</v>
      </c>
      <c r="B2188" t="s">
        <v>6414</v>
      </c>
      <c r="C2188" t="s">
        <v>6415</v>
      </c>
      <c r="D2188" t="s">
        <v>6416</v>
      </c>
      <c r="E2188" t="s">
        <v>6417</v>
      </c>
    </row>
    <row r="2189" spans="1:5" x14ac:dyDescent="0.25">
      <c r="A2189" t="s">
        <v>6418</v>
      </c>
      <c r="B2189" t="s">
        <v>6419</v>
      </c>
      <c r="C2189" t="s">
        <v>6420</v>
      </c>
      <c r="D2189" t="s">
        <v>6421</v>
      </c>
      <c r="E2189" t="s">
        <v>6422</v>
      </c>
    </row>
    <row r="2190" spans="1:5" x14ac:dyDescent="0.25">
      <c r="A2190" t="s">
        <v>6423</v>
      </c>
      <c r="B2190" t="s">
        <v>6424</v>
      </c>
      <c r="C2190" t="s">
        <v>6425</v>
      </c>
      <c r="D2190" t="s">
        <v>6426</v>
      </c>
      <c r="E2190" t="s">
        <v>6427</v>
      </c>
    </row>
    <row r="2191" spans="1:5" x14ac:dyDescent="0.25">
      <c r="A2191" t="s">
        <v>6428</v>
      </c>
      <c r="B2191" t="s">
        <v>6429</v>
      </c>
      <c r="C2191" t="s">
        <v>6430</v>
      </c>
      <c r="D2191" t="s">
        <v>6431</v>
      </c>
      <c r="E2191" t="s">
        <v>6432</v>
      </c>
    </row>
    <row r="2192" spans="1:5" x14ac:dyDescent="0.25">
      <c r="A2192" t="s">
        <v>6433</v>
      </c>
      <c r="B2192" t="s">
        <v>6434</v>
      </c>
      <c r="C2192" t="s">
        <v>6435</v>
      </c>
      <c r="D2192" t="s">
        <v>6436</v>
      </c>
      <c r="E2192" t="s">
        <v>6437</v>
      </c>
    </row>
    <row r="2193" spans="1:5" x14ac:dyDescent="0.25">
      <c r="A2193" t="s">
        <v>6438</v>
      </c>
      <c r="B2193" t="s">
        <v>6439</v>
      </c>
      <c r="C2193" t="s">
        <v>6440</v>
      </c>
      <c r="D2193" t="s">
        <v>6441</v>
      </c>
      <c r="E2193" t="s">
        <v>6442</v>
      </c>
    </row>
    <row r="2194" spans="1:5" x14ac:dyDescent="0.25">
      <c r="A2194" t="s">
        <v>6443</v>
      </c>
      <c r="B2194" t="s">
        <v>6444</v>
      </c>
      <c r="C2194" t="s">
        <v>6445</v>
      </c>
      <c r="D2194" t="s">
        <v>6446</v>
      </c>
      <c r="E2194" t="s">
        <v>6447</v>
      </c>
    </row>
    <row r="2195" spans="1:5" x14ac:dyDescent="0.25">
      <c r="A2195" t="s">
        <v>6448</v>
      </c>
      <c r="B2195" t="s">
        <v>6449</v>
      </c>
      <c r="C2195" t="s">
        <v>6450</v>
      </c>
      <c r="D2195" t="s">
        <v>6451</v>
      </c>
      <c r="E2195" t="s">
        <v>6452</v>
      </c>
    </row>
    <row r="2196" spans="1:5" x14ac:dyDescent="0.25">
      <c r="A2196" t="s">
        <v>6453</v>
      </c>
      <c r="B2196" t="s">
        <v>6454</v>
      </c>
      <c r="C2196" t="s">
        <v>6455</v>
      </c>
      <c r="D2196" t="s">
        <v>6456</v>
      </c>
      <c r="E2196" t="s">
        <v>6457</v>
      </c>
    </row>
    <row r="2197" spans="1:5" x14ac:dyDescent="0.25">
      <c r="A2197" t="s">
        <v>6458</v>
      </c>
      <c r="B2197" t="s">
        <v>6459</v>
      </c>
      <c r="C2197" t="s">
        <v>6460</v>
      </c>
      <c r="D2197" t="s">
        <v>6461</v>
      </c>
      <c r="E2197" t="s">
        <v>6462</v>
      </c>
    </row>
    <row r="2198" spans="1:5" x14ac:dyDescent="0.25">
      <c r="A2198" t="s">
        <v>6458</v>
      </c>
      <c r="B2198" t="s">
        <v>6463</v>
      </c>
      <c r="C2198" t="s">
        <v>6464</v>
      </c>
      <c r="D2198" t="s">
        <v>6465</v>
      </c>
      <c r="E2198" t="s">
        <v>6466</v>
      </c>
    </row>
    <row r="2199" spans="1:5" x14ac:dyDescent="0.25">
      <c r="A2199" t="s">
        <v>6467</v>
      </c>
      <c r="B2199" t="s">
        <v>6468</v>
      </c>
      <c r="C2199" t="s">
        <v>6469</v>
      </c>
      <c r="D2199" t="s">
        <v>6470</v>
      </c>
      <c r="E2199" t="s">
        <v>6471</v>
      </c>
    </row>
    <row r="2201" spans="1:5" x14ac:dyDescent="0.25">
      <c r="A2201" t="s">
        <v>304</v>
      </c>
      <c r="B2201" t="s">
        <v>305</v>
      </c>
      <c r="C2201" t="s">
        <v>306</v>
      </c>
      <c r="D2201" t="s">
        <v>307</v>
      </c>
    </row>
    <row r="2202" spans="1:5" x14ac:dyDescent="0.25">
      <c r="A2202" t="s">
        <v>86</v>
      </c>
      <c r="B2202" t="s">
        <v>87</v>
      </c>
      <c r="C2202" t="s">
        <v>88</v>
      </c>
      <c r="D2202" t="s">
        <v>89</v>
      </c>
      <c r="E2202" t="s">
        <v>6472</v>
      </c>
    </row>
    <row r="2203" spans="1:5" x14ac:dyDescent="0.25">
      <c r="A2203" t="s">
        <v>91</v>
      </c>
      <c r="C2203" t="s">
        <v>92</v>
      </c>
      <c r="E2203" t="s">
        <v>93</v>
      </c>
    </row>
    <row r="2204" spans="1:5" x14ac:dyDescent="0.25">
      <c r="A2204" t="s">
        <v>1413</v>
      </c>
      <c r="B2204" t="s">
        <v>1414</v>
      </c>
      <c r="C2204" t="s">
        <v>1415</v>
      </c>
      <c r="E2204" t="s">
        <v>97</v>
      </c>
    </row>
    <row r="2205" spans="1:5" x14ac:dyDescent="0.25">
      <c r="C2205" t="s">
        <v>1785</v>
      </c>
      <c r="D2205" t="s">
        <v>99</v>
      </c>
    </row>
    <row r="2211" spans="1:5" x14ac:dyDescent="0.25">
      <c r="A2211" t="s">
        <v>101</v>
      </c>
      <c r="B2211" t="s">
        <v>102</v>
      </c>
      <c r="C2211" t="s">
        <v>103</v>
      </c>
      <c r="D2211" t="s">
        <v>104</v>
      </c>
      <c r="E2211" t="s">
        <v>105</v>
      </c>
    </row>
    <row r="2212" spans="1:5" x14ac:dyDescent="0.25">
      <c r="A2212" t="s">
        <v>6467</v>
      </c>
      <c r="B2212" t="s">
        <v>648</v>
      </c>
      <c r="C2212" t="s">
        <v>6473</v>
      </c>
      <c r="D2212" t="s">
        <v>6474</v>
      </c>
      <c r="E2212" t="s">
        <v>2292</v>
      </c>
    </row>
    <row r="2213" spans="1:5" x14ac:dyDescent="0.25">
      <c r="A2213" t="s">
        <v>6475</v>
      </c>
      <c r="B2213" t="s">
        <v>6476</v>
      </c>
      <c r="C2213" t="s">
        <v>6477</v>
      </c>
      <c r="D2213" t="s">
        <v>6478</v>
      </c>
      <c r="E2213" t="s">
        <v>6479</v>
      </c>
    </row>
    <row r="2214" spans="1:5" x14ac:dyDescent="0.25">
      <c r="A2214" t="s">
        <v>6475</v>
      </c>
      <c r="B2214" t="s">
        <v>6480</v>
      </c>
      <c r="C2214" t="s">
        <v>6481</v>
      </c>
      <c r="D2214" t="s">
        <v>6482</v>
      </c>
      <c r="E2214" t="s">
        <v>6483</v>
      </c>
    </row>
    <row r="2215" spans="1:5" x14ac:dyDescent="0.25">
      <c r="A2215" t="s">
        <v>6484</v>
      </c>
      <c r="B2215" t="s">
        <v>6485</v>
      </c>
      <c r="C2215" t="s">
        <v>6486</v>
      </c>
      <c r="D2215" t="s">
        <v>6487</v>
      </c>
      <c r="E2215" t="s">
        <v>6488</v>
      </c>
    </row>
    <row r="2216" spans="1:5" x14ac:dyDescent="0.25">
      <c r="A2216" t="s">
        <v>6489</v>
      </c>
      <c r="B2216" t="s">
        <v>6490</v>
      </c>
      <c r="C2216" t="s">
        <v>6491</v>
      </c>
      <c r="D2216" t="s">
        <v>6492</v>
      </c>
      <c r="E2216" t="s">
        <v>6084</v>
      </c>
    </row>
    <row r="2217" spans="1:5" x14ac:dyDescent="0.25">
      <c r="A2217" t="s">
        <v>490</v>
      </c>
      <c r="B2217" t="s">
        <v>6493</v>
      </c>
      <c r="C2217" t="s">
        <v>6494</v>
      </c>
      <c r="D2217" t="s">
        <v>6495</v>
      </c>
      <c r="E2217" t="s">
        <v>6496</v>
      </c>
    </row>
    <row r="2218" spans="1:5" x14ac:dyDescent="0.25">
      <c r="A2218" t="s">
        <v>6497</v>
      </c>
      <c r="B2218" t="s">
        <v>6498</v>
      </c>
      <c r="C2218" t="s">
        <v>6491</v>
      </c>
      <c r="D2218" t="s">
        <v>6492</v>
      </c>
      <c r="E2218" t="s">
        <v>6084</v>
      </c>
    </row>
    <row r="2219" spans="1:5" x14ac:dyDescent="0.25">
      <c r="A2219" t="s">
        <v>6497</v>
      </c>
      <c r="B2219" t="s">
        <v>6499</v>
      </c>
      <c r="C2219" t="s">
        <v>6500</v>
      </c>
      <c r="D2219" t="s">
        <v>6501</v>
      </c>
      <c r="E2219" t="s">
        <v>6502</v>
      </c>
    </row>
    <row r="2220" spans="1:5" x14ac:dyDescent="0.25">
      <c r="A2220" t="s">
        <v>6503</v>
      </c>
      <c r="B2220" t="s">
        <v>6504</v>
      </c>
      <c r="C2220" t="s">
        <v>6505</v>
      </c>
      <c r="D2220" t="s">
        <v>6506</v>
      </c>
      <c r="E2220" t="s">
        <v>6507</v>
      </c>
    </row>
    <row r="2221" spans="1:5" x14ac:dyDescent="0.25">
      <c r="A2221" t="s">
        <v>6503</v>
      </c>
      <c r="B2221" t="s">
        <v>6508</v>
      </c>
      <c r="C2221" t="s">
        <v>6509</v>
      </c>
      <c r="D2221" t="s">
        <v>6510</v>
      </c>
      <c r="E2221" t="s">
        <v>6511</v>
      </c>
    </row>
    <row r="2222" spans="1:5" x14ac:dyDescent="0.25">
      <c r="A2222" t="s">
        <v>6512</v>
      </c>
      <c r="B2222" t="s">
        <v>6513</v>
      </c>
      <c r="C2222" t="s">
        <v>6514</v>
      </c>
      <c r="D2222" t="s">
        <v>6515</v>
      </c>
      <c r="E2222" t="s">
        <v>6516</v>
      </c>
    </row>
    <row r="2223" spans="1:5" x14ac:dyDescent="0.25">
      <c r="A2223" t="s">
        <v>6517</v>
      </c>
      <c r="B2223" t="s">
        <v>6518</v>
      </c>
      <c r="C2223" t="s">
        <v>6519</v>
      </c>
      <c r="D2223" t="s">
        <v>6520</v>
      </c>
      <c r="E2223" t="s">
        <v>6521</v>
      </c>
    </row>
    <row r="2224" spans="1:5" x14ac:dyDescent="0.25">
      <c r="A2224" t="s">
        <v>6517</v>
      </c>
      <c r="B2224" t="s">
        <v>6522</v>
      </c>
      <c r="C2224" t="s">
        <v>6491</v>
      </c>
      <c r="D2224" t="s">
        <v>6492</v>
      </c>
      <c r="E2224" t="s">
        <v>6084</v>
      </c>
    </row>
    <row r="2225" spans="1:5" x14ac:dyDescent="0.25">
      <c r="A2225" t="s">
        <v>6517</v>
      </c>
      <c r="B2225" t="s">
        <v>6523</v>
      </c>
      <c r="C2225" t="s">
        <v>6524</v>
      </c>
      <c r="D2225" t="s">
        <v>6525</v>
      </c>
      <c r="E2225" t="s">
        <v>6526</v>
      </c>
    </row>
    <row r="2226" spans="1:5" x14ac:dyDescent="0.25">
      <c r="A2226" t="s">
        <v>494</v>
      </c>
      <c r="B2226" t="s">
        <v>6527</v>
      </c>
      <c r="C2226" t="s">
        <v>6528</v>
      </c>
      <c r="D2226" t="s">
        <v>6529</v>
      </c>
      <c r="E2226" t="s">
        <v>6530</v>
      </c>
    </row>
    <row r="2227" spans="1:5" x14ac:dyDescent="0.25">
      <c r="A2227" t="s">
        <v>6531</v>
      </c>
      <c r="B2227" t="s">
        <v>6532</v>
      </c>
      <c r="C2227" t="s">
        <v>6533</v>
      </c>
      <c r="D2227" t="s">
        <v>6534</v>
      </c>
      <c r="E2227" t="s">
        <v>6535</v>
      </c>
    </row>
    <row r="2228" spans="1:5" x14ac:dyDescent="0.25">
      <c r="A2228" t="s">
        <v>6531</v>
      </c>
      <c r="B2228" t="s">
        <v>6536</v>
      </c>
      <c r="C2228" t="s">
        <v>6491</v>
      </c>
      <c r="D2228" t="s">
        <v>6492</v>
      </c>
      <c r="E2228" t="s">
        <v>6084</v>
      </c>
    </row>
    <row r="2229" spans="1:5" x14ac:dyDescent="0.25">
      <c r="A2229" t="s">
        <v>499</v>
      </c>
      <c r="B2229" t="s">
        <v>6537</v>
      </c>
      <c r="C2229" t="s">
        <v>6538</v>
      </c>
      <c r="D2229" t="s">
        <v>6539</v>
      </c>
      <c r="E2229" t="s">
        <v>6540</v>
      </c>
    </row>
    <row r="2230" spans="1:5" x14ac:dyDescent="0.25">
      <c r="A2230" t="s">
        <v>499</v>
      </c>
      <c r="B2230" t="s">
        <v>6541</v>
      </c>
      <c r="C2230" t="s">
        <v>6491</v>
      </c>
      <c r="D2230" t="s">
        <v>6492</v>
      </c>
      <c r="E2230" t="s">
        <v>6084</v>
      </c>
    </row>
    <row r="2231" spans="1:5" x14ac:dyDescent="0.25">
      <c r="A2231" t="s">
        <v>6542</v>
      </c>
      <c r="B2231" t="s">
        <v>6543</v>
      </c>
      <c r="C2231" t="s">
        <v>6491</v>
      </c>
      <c r="D2231" t="s">
        <v>6492</v>
      </c>
      <c r="E2231" t="s">
        <v>6084</v>
      </c>
    </row>
    <row r="2232" spans="1:5" x14ac:dyDescent="0.25">
      <c r="A2232" t="s">
        <v>1361</v>
      </c>
      <c r="B2232" t="s">
        <v>6544</v>
      </c>
      <c r="C2232" t="s">
        <v>6545</v>
      </c>
      <c r="D2232" t="s">
        <v>6546</v>
      </c>
      <c r="E2232" t="s">
        <v>6547</v>
      </c>
    </row>
    <row r="2233" spans="1:5" x14ac:dyDescent="0.25">
      <c r="A2233" s="1" t="s">
        <v>6548</v>
      </c>
      <c r="B2233" t="s">
        <v>6549</v>
      </c>
      <c r="C2233" t="s">
        <v>6550</v>
      </c>
      <c r="D2233" t="s">
        <v>6551</v>
      </c>
      <c r="E2233" t="s">
        <v>6552</v>
      </c>
    </row>
    <row r="2234" spans="1:5" x14ac:dyDescent="0.25">
      <c r="A2234" t="s">
        <v>6553</v>
      </c>
      <c r="B2234" t="s">
        <v>6554</v>
      </c>
      <c r="C2234" t="s">
        <v>6555</v>
      </c>
      <c r="D2234" t="s">
        <v>6520</v>
      </c>
      <c r="E2234" t="s">
        <v>6556</v>
      </c>
    </row>
    <row r="2235" spans="1:5" x14ac:dyDescent="0.25">
      <c r="A2235" t="s">
        <v>6557</v>
      </c>
      <c r="B2235" t="s">
        <v>6558</v>
      </c>
      <c r="C2235" t="s">
        <v>6491</v>
      </c>
      <c r="D2235" t="s">
        <v>6492</v>
      </c>
      <c r="E2235" t="s">
        <v>6084</v>
      </c>
    </row>
    <row r="2236" spans="1:5" x14ac:dyDescent="0.25">
      <c r="A2236" t="s">
        <v>6557</v>
      </c>
      <c r="B2236" t="s">
        <v>6559</v>
      </c>
      <c r="C2236" t="s">
        <v>6560</v>
      </c>
      <c r="D2236" t="s">
        <v>6561</v>
      </c>
      <c r="E2236" t="s">
        <v>6562</v>
      </c>
    </row>
    <row r="2237" spans="1:5" x14ac:dyDescent="0.25">
      <c r="A2237" t="s">
        <v>6563</v>
      </c>
      <c r="B2237" t="s">
        <v>6564</v>
      </c>
      <c r="C2237" t="s">
        <v>6491</v>
      </c>
      <c r="D2237" t="s">
        <v>6492</v>
      </c>
      <c r="E2237" t="s">
        <v>6084</v>
      </c>
    </row>
    <row r="2238" spans="1:5" x14ac:dyDescent="0.25">
      <c r="A2238" t="s">
        <v>6563</v>
      </c>
      <c r="B2238" t="s">
        <v>6565</v>
      </c>
      <c r="C2238" t="s">
        <v>6566</v>
      </c>
      <c r="D2238" t="s">
        <v>6567</v>
      </c>
      <c r="E2238" t="s">
        <v>6568</v>
      </c>
    </row>
    <row r="2239" spans="1:5" x14ac:dyDescent="0.25">
      <c r="A2239" t="s">
        <v>6569</v>
      </c>
      <c r="B2239" t="s">
        <v>6570</v>
      </c>
      <c r="C2239" t="s">
        <v>6571</v>
      </c>
      <c r="D2239" t="s">
        <v>6572</v>
      </c>
      <c r="E2239" t="s">
        <v>6573</v>
      </c>
    </row>
    <row r="2240" spans="1:5" x14ac:dyDescent="0.25">
      <c r="A2240" t="s">
        <v>6569</v>
      </c>
      <c r="B2240" t="s">
        <v>6574</v>
      </c>
      <c r="C2240" t="s">
        <v>6491</v>
      </c>
      <c r="D2240" t="s">
        <v>6492</v>
      </c>
      <c r="E2240" t="s">
        <v>6084</v>
      </c>
    </row>
    <row r="2241" spans="1:5" x14ac:dyDescent="0.25">
      <c r="A2241" t="s">
        <v>6569</v>
      </c>
      <c r="B2241" t="s">
        <v>6575</v>
      </c>
      <c r="C2241" t="s">
        <v>6576</v>
      </c>
      <c r="D2241" t="s">
        <v>6577</v>
      </c>
      <c r="E2241" t="s">
        <v>6578</v>
      </c>
    </row>
    <row r="2242" spans="1:5" x14ac:dyDescent="0.25">
      <c r="A2242" t="s">
        <v>6579</v>
      </c>
      <c r="B2242" t="s">
        <v>6580</v>
      </c>
      <c r="C2242" t="s">
        <v>6491</v>
      </c>
      <c r="D2242" t="s">
        <v>6492</v>
      </c>
      <c r="E2242" t="s">
        <v>6084</v>
      </c>
    </row>
    <row r="2243" spans="1:5" x14ac:dyDescent="0.25">
      <c r="A2243" t="s">
        <v>6579</v>
      </c>
      <c r="B2243" t="s">
        <v>6581</v>
      </c>
      <c r="C2243" t="s">
        <v>6582</v>
      </c>
      <c r="D2243" t="s">
        <v>6583</v>
      </c>
      <c r="E2243" t="s">
        <v>6584</v>
      </c>
    </row>
    <row r="2244" spans="1:5" x14ac:dyDescent="0.25">
      <c r="A2244" t="s">
        <v>528</v>
      </c>
      <c r="B2244">
        <v>567283</v>
      </c>
    </row>
    <row r="2245" spans="1:5" x14ac:dyDescent="0.25">
      <c r="A2245" t="s">
        <v>6579</v>
      </c>
      <c r="B2245" t="s">
        <v>6585</v>
      </c>
      <c r="C2245" t="s">
        <v>6586</v>
      </c>
      <c r="D2245" t="s">
        <v>6587</v>
      </c>
      <c r="E2245" t="s">
        <v>6588</v>
      </c>
    </row>
    <row r="2246" spans="1:5" x14ac:dyDescent="0.25">
      <c r="A2246" t="s">
        <v>528</v>
      </c>
      <c r="B2246" s="2">
        <v>5.6936777843156902E+21</v>
      </c>
      <c r="C2246" s="2">
        <v>3.1569654778431501E+34</v>
      </c>
      <c r="D2246">
        <v>431569930</v>
      </c>
    </row>
    <row r="2247" spans="1:5" x14ac:dyDescent="0.25">
      <c r="A2247" t="s">
        <v>6589</v>
      </c>
      <c r="B2247" t="s">
        <v>6590</v>
      </c>
      <c r="C2247" t="s">
        <v>6591</v>
      </c>
      <c r="D2247" t="s">
        <v>6592</v>
      </c>
      <c r="E2247" t="s">
        <v>6593</v>
      </c>
    </row>
    <row r="2248" spans="1:5" x14ac:dyDescent="0.25">
      <c r="A2248" t="s">
        <v>508</v>
      </c>
      <c r="B2248" t="s">
        <v>6594</v>
      </c>
      <c r="C2248" t="s">
        <v>6595</v>
      </c>
      <c r="D2248" t="s">
        <v>6596</v>
      </c>
      <c r="E2248" t="s">
        <v>6597</v>
      </c>
    </row>
    <row r="2249" spans="1:5" x14ac:dyDescent="0.25">
      <c r="A2249" t="s">
        <v>508</v>
      </c>
      <c r="B2249" t="s">
        <v>6598</v>
      </c>
      <c r="C2249" t="s">
        <v>6491</v>
      </c>
      <c r="D2249" t="s">
        <v>6492</v>
      </c>
      <c r="E2249" t="s">
        <v>6084</v>
      </c>
    </row>
    <row r="2250" spans="1:5" x14ac:dyDescent="0.25">
      <c r="A2250" t="s">
        <v>513</v>
      </c>
      <c r="B2250" t="s">
        <v>6599</v>
      </c>
      <c r="C2250" t="s">
        <v>6600</v>
      </c>
      <c r="D2250" t="s">
        <v>6601</v>
      </c>
      <c r="E2250" t="s">
        <v>6602</v>
      </c>
    </row>
    <row r="2251" spans="1:5" x14ac:dyDescent="0.25">
      <c r="A2251" t="s">
        <v>513</v>
      </c>
      <c r="B2251" t="s">
        <v>6603</v>
      </c>
      <c r="C2251" t="s">
        <v>6604</v>
      </c>
      <c r="D2251" t="s">
        <v>2635</v>
      </c>
      <c r="E2251" t="s">
        <v>6084</v>
      </c>
    </row>
    <row r="2252" spans="1:5" x14ac:dyDescent="0.25">
      <c r="A2252" t="s">
        <v>6605</v>
      </c>
      <c r="B2252" t="s">
        <v>6606</v>
      </c>
      <c r="C2252" t="s">
        <v>6607</v>
      </c>
      <c r="D2252" t="s">
        <v>6608</v>
      </c>
      <c r="E2252" t="s">
        <v>6609</v>
      </c>
    </row>
    <row r="2253" spans="1:5" x14ac:dyDescent="0.25">
      <c r="A2253" t="s">
        <v>6605</v>
      </c>
      <c r="B2253" t="s">
        <v>6610</v>
      </c>
      <c r="C2253" t="s">
        <v>6611</v>
      </c>
      <c r="D2253" t="s">
        <v>6612</v>
      </c>
      <c r="E2253" t="s">
        <v>2292</v>
      </c>
    </row>
    <row r="2254" spans="1:5" x14ac:dyDescent="0.25">
      <c r="A2254" t="s">
        <v>6605</v>
      </c>
      <c r="B2254" t="s">
        <v>6613</v>
      </c>
      <c r="C2254" t="s">
        <v>6614</v>
      </c>
      <c r="D2254" t="s">
        <v>6615</v>
      </c>
      <c r="E2254" t="s">
        <v>6616</v>
      </c>
    </row>
    <row r="2255" spans="1:5" x14ac:dyDescent="0.25">
      <c r="A2255" t="s">
        <v>6617</v>
      </c>
      <c r="B2255" t="s">
        <v>6618</v>
      </c>
      <c r="C2255" t="s">
        <v>6619</v>
      </c>
      <c r="D2255" t="s">
        <v>6620</v>
      </c>
      <c r="E2255" t="s">
        <v>6621</v>
      </c>
    </row>
    <row r="2256" spans="1:5" x14ac:dyDescent="0.25">
      <c r="A2256" t="s">
        <v>6617</v>
      </c>
      <c r="B2256" t="s">
        <v>6622</v>
      </c>
      <c r="C2256" t="s">
        <v>6623</v>
      </c>
      <c r="D2256" t="s">
        <v>6624</v>
      </c>
      <c r="E2256" t="s">
        <v>6625</v>
      </c>
    </row>
    <row r="2258" spans="1:5" x14ac:dyDescent="0.25">
      <c r="A2258" t="s">
        <v>304</v>
      </c>
      <c r="B2258" t="s">
        <v>305</v>
      </c>
      <c r="C2258" t="s">
        <v>306</v>
      </c>
      <c r="D2258" t="s">
        <v>307</v>
      </c>
    </row>
    <row r="2259" spans="1:5" x14ac:dyDescent="0.25">
      <c r="A2259" t="s">
        <v>86</v>
      </c>
      <c r="B2259" t="s">
        <v>87</v>
      </c>
      <c r="C2259" t="s">
        <v>88</v>
      </c>
      <c r="D2259" t="s">
        <v>89</v>
      </c>
      <c r="E2259" t="s">
        <v>6626</v>
      </c>
    </row>
    <row r="2260" spans="1:5" x14ac:dyDescent="0.25">
      <c r="A2260" t="s">
        <v>91</v>
      </c>
      <c r="C2260" t="s">
        <v>92</v>
      </c>
      <c r="E2260" t="s">
        <v>93</v>
      </c>
    </row>
    <row r="2261" spans="1:5" x14ac:dyDescent="0.25">
      <c r="A2261" t="s">
        <v>1413</v>
      </c>
      <c r="B2261" t="s">
        <v>1414</v>
      </c>
      <c r="C2261" t="s">
        <v>1415</v>
      </c>
      <c r="E2261" t="s">
        <v>97</v>
      </c>
    </row>
    <row r="2262" spans="1:5" x14ac:dyDescent="0.25">
      <c r="C2262" t="s">
        <v>1785</v>
      </c>
      <c r="D2262" t="s">
        <v>99</v>
      </c>
    </row>
    <row r="2268" spans="1:5" x14ac:dyDescent="0.25">
      <c r="A2268" t="s">
        <v>101</v>
      </c>
      <c r="B2268" t="s">
        <v>102</v>
      </c>
      <c r="C2268" t="s">
        <v>103</v>
      </c>
      <c r="D2268" t="s">
        <v>104</v>
      </c>
      <c r="E2268" t="s">
        <v>105</v>
      </c>
    </row>
    <row r="2269" spans="1:5" x14ac:dyDescent="0.25">
      <c r="A2269" t="s">
        <v>6617</v>
      </c>
      <c r="B2269" t="s">
        <v>6627</v>
      </c>
      <c r="C2269" t="s">
        <v>6628</v>
      </c>
      <c r="D2269" t="s">
        <v>6629</v>
      </c>
      <c r="E2269" t="s">
        <v>6630</v>
      </c>
    </row>
    <row r="2270" spans="1:5" x14ac:dyDescent="0.25">
      <c r="A2270" t="s">
        <v>6631</v>
      </c>
      <c r="B2270" t="s">
        <v>6632</v>
      </c>
      <c r="C2270" t="s">
        <v>6633</v>
      </c>
      <c r="D2270" t="s">
        <v>6634</v>
      </c>
      <c r="E2270" t="s">
        <v>6635</v>
      </c>
    </row>
    <row r="2271" spans="1:5" x14ac:dyDescent="0.25">
      <c r="A2271" t="s">
        <v>6636</v>
      </c>
      <c r="B2271" t="s">
        <v>6637</v>
      </c>
      <c r="C2271" t="s">
        <v>6638</v>
      </c>
      <c r="D2271" t="s">
        <v>6639</v>
      </c>
      <c r="E2271" t="s">
        <v>6640</v>
      </c>
    </row>
    <row r="2272" spans="1:5" x14ac:dyDescent="0.25">
      <c r="A2272" t="s">
        <v>6636</v>
      </c>
      <c r="B2272" t="s">
        <v>6641</v>
      </c>
      <c r="C2272" t="s">
        <v>6642</v>
      </c>
      <c r="D2272" t="s">
        <v>6643</v>
      </c>
      <c r="E2272" t="s">
        <v>6644</v>
      </c>
    </row>
    <row r="2273" spans="1:5" x14ac:dyDescent="0.25">
      <c r="A2273" t="s">
        <v>6645</v>
      </c>
      <c r="B2273" t="s">
        <v>6646</v>
      </c>
      <c r="C2273" t="s">
        <v>6647</v>
      </c>
      <c r="D2273" t="s">
        <v>6648</v>
      </c>
      <c r="E2273" t="s">
        <v>6649</v>
      </c>
    </row>
    <row r="2274" spans="1:5" x14ac:dyDescent="0.25">
      <c r="A2274" t="s">
        <v>6645</v>
      </c>
      <c r="B2274" t="s">
        <v>6650</v>
      </c>
      <c r="C2274" t="s">
        <v>6651</v>
      </c>
      <c r="D2274" t="s">
        <v>6652</v>
      </c>
      <c r="E2274" t="s">
        <v>6653</v>
      </c>
    </row>
    <row r="2275" spans="1:5" x14ac:dyDescent="0.25">
      <c r="A2275" t="s">
        <v>6654</v>
      </c>
      <c r="B2275" t="s">
        <v>6655</v>
      </c>
      <c r="C2275" t="s">
        <v>6656</v>
      </c>
      <c r="D2275" t="s">
        <v>6657</v>
      </c>
      <c r="E2275" t="s">
        <v>6658</v>
      </c>
    </row>
    <row r="2276" spans="1:5" x14ac:dyDescent="0.25">
      <c r="A2276" t="s">
        <v>6654</v>
      </c>
      <c r="B2276" t="s">
        <v>6659</v>
      </c>
      <c r="C2276" t="s">
        <v>6660</v>
      </c>
      <c r="D2276" t="s">
        <v>6661</v>
      </c>
      <c r="E2276" t="s">
        <v>6662</v>
      </c>
    </row>
    <row r="2277" spans="1:5" x14ac:dyDescent="0.25">
      <c r="A2277" t="s">
        <v>6654</v>
      </c>
      <c r="B2277" t="s">
        <v>6663</v>
      </c>
      <c r="C2277" t="s">
        <v>6664</v>
      </c>
      <c r="D2277" t="s">
        <v>6665</v>
      </c>
      <c r="E2277" t="s">
        <v>6666</v>
      </c>
    </row>
    <row r="2278" spans="1:5" x14ac:dyDescent="0.25">
      <c r="A2278" t="s">
        <v>6654</v>
      </c>
      <c r="B2278" t="s">
        <v>6667</v>
      </c>
      <c r="C2278" t="s">
        <v>6668</v>
      </c>
      <c r="D2278" t="s">
        <v>6669</v>
      </c>
      <c r="E2278" t="s">
        <v>6670</v>
      </c>
    </row>
    <row r="2279" spans="1:5" x14ac:dyDescent="0.25">
      <c r="A2279" t="s">
        <v>6654</v>
      </c>
      <c r="B2279" t="s">
        <v>6671</v>
      </c>
      <c r="C2279" t="s">
        <v>6672</v>
      </c>
      <c r="D2279" t="s">
        <v>6673</v>
      </c>
      <c r="E2279" t="s">
        <v>6674</v>
      </c>
    </row>
    <row r="2280" spans="1:5" x14ac:dyDescent="0.25">
      <c r="A2280" t="s">
        <v>518</v>
      </c>
      <c r="B2280" t="s">
        <v>6675</v>
      </c>
      <c r="C2280" t="s">
        <v>6676</v>
      </c>
      <c r="D2280" t="s">
        <v>6677</v>
      </c>
      <c r="E2280" t="s">
        <v>6678</v>
      </c>
    </row>
    <row r="2281" spans="1:5" x14ac:dyDescent="0.25">
      <c r="A2281" t="s">
        <v>528</v>
      </c>
      <c r="B2281" s="2">
        <v>6.7032077843167002E+17</v>
      </c>
    </row>
    <row r="2282" spans="1:5" x14ac:dyDescent="0.25">
      <c r="A2282" t="s">
        <v>6679</v>
      </c>
      <c r="B2282" t="s">
        <v>6680</v>
      </c>
      <c r="C2282" t="s">
        <v>6681</v>
      </c>
      <c r="D2282" t="s">
        <v>6682</v>
      </c>
      <c r="E2282" t="s">
        <v>6683</v>
      </c>
    </row>
    <row r="2283" spans="1:5" x14ac:dyDescent="0.25">
      <c r="A2283" t="s">
        <v>528</v>
      </c>
      <c r="B2283" s="2">
        <v>6.8643277843168602E+17</v>
      </c>
    </row>
    <row r="2284" spans="1:5" x14ac:dyDescent="0.25">
      <c r="A2284" t="s">
        <v>6679</v>
      </c>
      <c r="B2284" t="s">
        <v>6684</v>
      </c>
      <c r="C2284" t="s">
        <v>6685</v>
      </c>
      <c r="D2284" t="s">
        <v>6686</v>
      </c>
      <c r="E2284" t="s">
        <v>6687</v>
      </c>
    </row>
    <row r="2285" spans="1:5" x14ac:dyDescent="0.25">
      <c r="A2285" t="s">
        <v>6688</v>
      </c>
      <c r="B2285" t="s">
        <v>6689</v>
      </c>
      <c r="C2285" t="s">
        <v>6690</v>
      </c>
      <c r="D2285" t="s">
        <v>6691</v>
      </c>
      <c r="E2285" t="s">
        <v>6692</v>
      </c>
    </row>
    <row r="2286" spans="1:5" x14ac:dyDescent="0.25">
      <c r="A2286" t="s">
        <v>6688</v>
      </c>
      <c r="B2286" t="s">
        <v>6693</v>
      </c>
      <c r="C2286" t="s">
        <v>6694</v>
      </c>
      <c r="D2286" t="s">
        <v>6695</v>
      </c>
      <c r="E2286" t="s">
        <v>6696</v>
      </c>
    </row>
    <row r="2287" spans="1:5" x14ac:dyDescent="0.25">
      <c r="A2287" t="s">
        <v>6697</v>
      </c>
      <c r="B2287" t="s">
        <v>6698</v>
      </c>
      <c r="C2287" t="s">
        <v>6699</v>
      </c>
      <c r="D2287" t="s">
        <v>6700</v>
      </c>
      <c r="E2287" t="s">
        <v>6701</v>
      </c>
    </row>
    <row r="2288" spans="1:5" x14ac:dyDescent="0.25">
      <c r="A2288" t="s">
        <v>528</v>
      </c>
      <c r="B2288" s="2">
        <v>7.2516877843172499E+21</v>
      </c>
      <c r="C2288">
        <v>31725260</v>
      </c>
    </row>
    <row r="2289" spans="1:5" x14ac:dyDescent="0.25">
      <c r="A2289" t="s">
        <v>6702</v>
      </c>
      <c r="B2289" t="s">
        <v>6703</v>
      </c>
      <c r="C2289" t="s">
        <v>6704</v>
      </c>
      <c r="D2289" t="s">
        <v>6705</v>
      </c>
      <c r="E2289" t="s">
        <v>3155</v>
      </c>
    </row>
    <row r="2290" spans="1:5" x14ac:dyDescent="0.25">
      <c r="A2290" t="s">
        <v>6706</v>
      </c>
      <c r="B2290" t="s">
        <v>6707</v>
      </c>
      <c r="C2290" t="s">
        <v>6708</v>
      </c>
      <c r="D2290" t="s">
        <v>6709</v>
      </c>
      <c r="E2290" t="s">
        <v>6710</v>
      </c>
    </row>
    <row r="2291" spans="1:5" x14ac:dyDescent="0.25">
      <c r="A2291" t="s">
        <v>6711</v>
      </c>
      <c r="B2291" t="s">
        <v>6712</v>
      </c>
      <c r="C2291" t="s">
        <v>6713</v>
      </c>
      <c r="D2291" t="s">
        <v>6714</v>
      </c>
      <c r="E2291" t="s">
        <v>6715</v>
      </c>
    </row>
    <row r="2292" spans="1:5" x14ac:dyDescent="0.25">
      <c r="A2292" t="s">
        <v>6716</v>
      </c>
      <c r="B2292" t="s">
        <v>6717</v>
      </c>
      <c r="C2292" t="s">
        <v>6718</v>
      </c>
      <c r="D2292" t="s">
        <v>6719</v>
      </c>
      <c r="E2292" t="s">
        <v>1881</v>
      </c>
    </row>
    <row r="2293" spans="1:5" x14ac:dyDescent="0.25">
      <c r="A2293" t="s">
        <v>6720</v>
      </c>
      <c r="B2293" t="s">
        <v>6721</v>
      </c>
      <c r="C2293" t="s">
        <v>6722</v>
      </c>
      <c r="D2293" t="s">
        <v>6723</v>
      </c>
      <c r="E2293" t="s">
        <v>6724</v>
      </c>
    </row>
    <row r="2294" spans="1:5" x14ac:dyDescent="0.25">
      <c r="A2294" t="s">
        <v>6725</v>
      </c>
      <c r="B2294" t="s">
        <v>6726</v>
      </c>
      <c r="C2294" t="s">
        <v>6727</v>
      </c>
      <c r="D2294" t="s">
        <v>6728</v>
      </c>
      <c r="E2294" t="s">
        <v>6729</v>
      </c>
    </row>
    <row r="2295" spans="1:5" x14ac:dyDescent="0.25">
      <c r="A2295" t="s">
        <v>6730</v>
      </c>
      <c r="B2295" t="s">
        <v>6731</v>
      </c>
      <c r="C2295" t="s">
        <v>6732</v>
      </c>
      <c r="D2295" t="s">
        <v>6733</v>
      </c>
      <c r="E2295" t="s">
        <v>6734</v>
      </c>
    </row>
    <row r="2296" spans="1:5" x14ac:dyDescent="0.25">
      <c r="A2296" t="s">
        <v>529</v>
      </c>
      <c r="B2296" t="s">
        <v>6735</v>
      </c>
      <c r="C2296" t="s">
        <v>6736</v>
      </c>
      <c r="D2296" t="s">
        <v>6737</v>
      </c>
      <c r="E2296" t="s">
        <v>6738</v>
      </c>
    </row>
    <row r="2297" spans="1:5" x14ac:dyDescent="0.25">
      <c r="A2297" t="s">
        <v>6739</v>
      </c>
      <c r="B2297" t="s">
        <v>6740</v>
      </c>
      <c r="C2297" t="s">
        <v>6741</v>
      </c>
      <c r="D2297" t="s">
        <v>6742</v>
      </c>
      <c r="E2297" t="s">
        <v>6743</v>
      </c>
    </row>
    <row r="2298" spans="1:5" x14ac:dyDescent="0.25">
      <c r="A2298" t="s">
        <v>6739</v>
      </c>
      <c r="B2298" t="s">
        <v>6744</v>
      </c>
      <c r="C2298" t="s">
        <v>6745</v>
      </c>
      <c r="D2298" t="s">
        <v>6746</v>
      </c>
      <c r="E2298" t="s">
        <v>6747</v>
      </c>
    </row>
    <row r="2299" spans="1:5" x14ac:dyDescent="0.25">
      <c r="A2299" t="s">
        <v>6748</v>
      </c>
      <c r="B2299" t="s">
        <v>6749</v>
      </c>
      <c r="C2299" t="s">
        <v>6750</v>
      </c>
      <c r="D2299" t="s">
        <v>6751</v>
      </c>
      <c r="E2299" t="s">
        <v>6752</v>
      </c>
    </row>
    <row r="2300" spans="1:5" x14ac:dyDescent="0.25">
      <c r="A2300" t="s">
        <v>6753</v>
      </c>
      <c r="B2300" t="s">
        <v>6754</v>
      </c>
      <c r="C2300" t="s">
        <v>6755</v>
      </c>
      <c r="D2300" t="s">
        <v>3430</v>
      </c>
      <c r="E2300" t="s">
        <v>6756</v>
      </c>
    </row>
    <row r="2301" spans="1:5" x14ac:dyDescent="0.25">
      <c r="A2301" t="s">
        <v>6757</v>
      </c>
      <c r="B2301" t="s">
        <v>6758</v>
      </c>
      <c r="C2301" t="s">
        <v>6759</v>
      </c>
      <c r="D2301" t="s">
        <v>6760</v>
      </c>
      <c r="E2301" t="s">
        <v>6761</v>
      </c>
    </row>
    <row r="2302" spans="1:5" x14ac:dyDescent="0.25">
      <c r="A2302" t="s">
        <v>6762</v>
      </c>
      <c r="B2302" t="s">
        <v>6763</v>
      </c>
      <c r="C2302" t="s">
        <v>6764</v>
      </c>
      <c r="D2302" t="s">
        <v>6765</v>
      </c>
      <c r="E2302" t="s">
        <v>6766</v>
      </c>
    </row>
    <row r="2303" spans="1:5" x14ac:dyDescent="0.25">
      <c r="A2303" t="s">
        <v>6767</v>
      </c>
      <c r="B2303" t="s">
        <v>6768</v>
      </c>
      <c r="C2303" t="e">
        <f>- SAMPLE - NOT FOR RESALE CAROLINE  P</f>
        <v>#NAME?</v>
      </c>
      <c r="D2303" t="s">
        <v>6769</v>
      </c>
      <c r="E2303" t="s">
        <v>6770</v>
      </c>
    </row>
    <row r="2304" spans="1:5" x14ac:dyDescent="0.25">
      <c r="A2304" t="s">
        <v>6771</v>
      </c>
      <c r="B2304" t="s">
        <v>6772</v>
      </c>
      <c r="C2304" t="s">
        <v>6773</v>
      </c>
      <c r="D2304" t="s">
        <v>6774</v>
      </c>
      <c r="E2304" t="s">
        <v>6775</v>
      </c>
    </row>
    <row r="2305" spans="1:5" x14ac:dyDescent="0.25">
      <c r="A2305" t="s">
        <v>6776</v>
      </c>
      <c r="B2305" t="s">
        <v>6777</v>
      </c>
      <c r="C2305" t="s">
        <v>6778</v>
      </c>
      <c r="D2305" t="s">
        <v>6779</v>
      </c>
      <c r="E2305" t="s">
        <v>6780</v>
      </c>
    </row>
    <row r="2306" spans="1:5" x14ac:dyDescent="0.25">
      <c r="A2306" t="s">
        <v>6781</v>
      </c>
      <c r="B2306" t="s">
        <v>6782</v>
      </c>
      <c r="C2306" t="s">
        <v>6783</v>
      </c>
      <c r="D2306" t="s">
        <v>6784</v>
      </c>
      <c r="E2306" t="s">
        <v>6785</v>
      </c>
    </row>
    <row r="2307" spans="1:5" x14ac:dyDescent="0.25">
      <c r="A2307" t="s">
        <v>6786</v>
      </c>
      <c r="B2307" t="s">
        <v>6787</v>
      </c>
      <c r="C2307" t="s">
        <v>6788</v>
      </c>
      <c r="D2307" t="s">
        <v>6789</v>
      </c>
      <c r="E2307" t="s">
        <v>6790</v>
      </c>
    </row>
    <row r="2308" spans="1:5" x14ac:dyDescent="0.25">
      <c r="A2308" t="s">
        <v>544</v>
      </c>
      <c r="B2308">
        <v>97326</v>
      </c>
    </row>
    <row r="2309" spans="1:5" x14ac:dyDescent="0.25">
      <c r="A2309" t="s">
        <v>6786</v>
      </c>
      <c r="B2309" t="s">
        <v>6791</v>
      </c>
      <c r="C2309" t="s">
        <v>6792</v>
      </c>
      <c r="D2309" t="s">
        <v>6793</v>
      </c>
      <c r="E2309" t="s">
        <v>6794</v>
      </c>
    </row>
    <row r="2310" spans="1:5" x14ac:dyDescent="0.25">
      <c r="A2310" t="s">
        <v>6795</v>
      </c>
      <c r="B2310" t="s">
        <v>6796</v>
      </c>
      <c r="C2310" t="s">
        <v>6797</v>
      </c>
      <c r="D2310" t="s">
        <v>6798</v>
      </c>
      <c r="E2310" t="s">
        <v>2165</v>
      </c>
    </row>
    <row r="2311" spans="1:5" x14ac:dyDescent="0.25">
      <c r="A2311" t="s">
        <v>6799</v>
      </c>
      <c r="B2311" t="s">
        <v>6800</v>
      </c>
      <c r="C2311" t="s">
        <v>6801</v>
      </c>
      <c r="D2311" t="s">
        <v>6719</v>
      </c>
      <c r="E2311" t="s">
        <v>5955</v>
      </c>
    </row>
    <row r="2312" spans="1:5" x14ac:dyDescent="0.25">
      <c r="A2312" t="s">
        <v>86</v>
      </c>
      <c r="B2312" t="s">
        <v>87</v>
      </c>
      <c r="C2312" t="s">
        <v>88</v>
      </c>
      <c r="D2312" t="s">
        <v>89</v>
      </c>
      <c r="E2312" t="s">
        <v>6802</v>
      </c>
    </row>
    <row r="2313" spans="1:5" x14ac:dyDescent="0.25">
      <c r="A2313" t="s">
        <v>91</v>
      </c>
      <c r="C2313" t="s">
        <v>92</v>
      </c>
      <c r="E2313" t="s">
        <v>93</v>
      </c>
    </row>
    <row r="2314" spans="1:5" x14ac:dyDescent="0.25">
      <c r="A2314" t="s">
        <v>1413</v>
      </c>
      <c r="B2314" t="s">
        <v>1414</v>
      </c>
      <c r="C2314" t="s">
        <v>1415</v>
      </c>
      <c r="E2314" t="s">
        <v>97</v>
      </c>
    </row>
    <row r="2315" spans="1:5" x14ac:dyDescent="0.25">
      <c r="C2315" t="s">
        <v>1785</v>
      </c>
      <c r="D2315" t="s">
        <v>99</v>
      </c>
    </row>
    <row r="2321" spans="1:5" x14ac:dyDescent="0.25">
      <c r="A2321" t="s">
        <v>101</v>
      </c>
      <c r="B2321" t="s">
        <v>102</v>
      </c>
      <c r="C2321" t="s">
        <v>103</v>
      </c>
      <c r="D2321" t="s">
        <v>104</v>
      </c>
      <c r="E2321" t="s">
        <v>105</v>
      </c>
    </row>
    <row r="2322" spans="1:5" x14ac:dyDescent="0.25">
      <c r="A2322" t="s">
        <v>6803</v>
      </c>
      <c r="B2322" t="s">
        <v>6804</v>
      </c>
      <c r="C2322" t="s">
        <v>6805</v>
      </c>
      <c r="D2322" t="s">
        <v>6806</v>
      </c>
      <c r="E2322" t="s">
        <v>6807</v>
      </c>
    </row>
    <row r="2323" spans="1:5" x14ac:dyDescent="0.25">
      <c r="A2323" t="s">
        <v>544</v>
      </c>
      <c r="B2323" s="2">
        <v>2.2918877843222899E+21</v>
      </c>
      <c r="C2323" s="2">
        <v>3.2229258778432199E+34</v>
      </c>
      <c r="D2323" s="2">
        <v>4.32229475778432E+17</v>
      </c>
      <c r="E2323" s="2">
        <v>512778432229556</v>
      </c>
    </row>
    <row r="2324" spans="1:5" x14ac:dyDescent="0.25">
      <c r="A2324" s="2">
        <v>778432</v>
      </c>
      <c r="B2324" s="2">
        <v>2.2982177843222901E+21</v>
      </c>
      <c r="C2324">
        <v>32229924</v>
      </c>
    </row>
    <row r="2325" spans="1:5" x14ac:dyDescent="0.25">
      <c r="A2325" t="s">
        <v>6808</v>
      </c>
      <c r="B2325" t="s">
        <v>6809</v>
      </c>
      <c r="C2325" t="s">
        <v>6810</v>
      </c>
      <c r="D2325" t="s">
        <v>6811</v>
      </c>
      <c r="E2325" t="s">
        <v>6812</v>
      </c>
    </row>
    <row r="2326" spans="1:5" x14ac:dyDescent="0.25">
      <c r="A2326" t="s">
        <v>6813</v>
      </c>
      <c r="B2326" t="s">
        <v>6814</v>
      </c>
      <c r="C2326" t="s">
        <v>6815</v>
      </c>
      <c r="D2326" t="s">
        <v>6816</v>
      </c>
      <c r="E2326" t="s">
        <v>6817</v>
      </c>
    </row>
    <row r="2327" spans="1:5" x14ac:dyDescent="0.25">
      <c r="A2327" t="s">
        <v>6818</v>
      </c>
      <c r="B2327" t="s">
        <v>6819</v>
      </c>
      <c r="C2327" t="s">
        <v>6820</v>
      </c>
      <c r="D2327" t="s">
        <v>6821</v>
      </c>
      <c r="E2327" t="s">
        <v>6822</v>
      </c>
    </row>
    <row r="2328" spans="1:5" x14ac:dyDescent="0.25">
      <c r="A2328" t="s">
        <v>6823</v>
      </c>
      <c r="B2328" t="s">
        <v>6824</v>
      </c>
      <c r="C2328" t="s">
        <v>6825</v>
      </c>
      <c r="D2328" t="s">
        <v>6826</v>
      </c>
      <c r="E2328" t="s">
        <v>6827</v>
      </c>
    </row>
    <row r="2329" spans="1:5" x14ac:dyDescent="0.25">
      <c r="A2329" t="s">
        <v>6828</v>
      </c>
      <c r="B2329" t="s">
        <v>6829</v>
      </c>
      <c r="C2329" t="s">
        <v>6830</v>
      </c>
      <c r="D2329" t="s">
        <v>6831</v>
      </c>
      <c r="E2329" t="s">
        <v>6832</v>
      </c>
    </row>
    <row r="2330" spans="1:5" x14ac:dyDescent="0.25">
      <c r="A2330" t="s">
        <v>6828</v>
      </c>
      <c r="B2330" t="s">
        <v>6833</v>
      </c>
      <c r="C2330" t="s">
        <v>6834</v>
      </c>
      <c r="D2330" t="s">
        <v>6835</v>
      </c>
      <c r="E2330" t="s">
        <v>6836</v>
      </c>
    </row>
    <row r="2331" spans="1:5" x14ac:dyDescent="0.25">
      <c r="A2331" t="s">
        <v>555</v>
      </c>
      <c r="B2331" t="s">
        <v>6837</v>
      </c>
      <c r="C2331" t="s">
        <v>6838</v>
      </c>
      <c r="D2331" t="s">
        <v>6839</v>
      </c>
      <c r="E2331" t="s">
        <v>6840</v>
      </c>
    </row>
    <row r="2332" spans="1:5" x14ac:dyDescent="0.25">
      <c r="A2332" t="s">
        <v>6841</v>
      </c>
      <c r="B2332" t="s">
        <v>6842</v>
      </c>
      <c r="C2332" t="s">
        <v>6843</v>
      </c>
      <c r="D2332" t="s">
        <v>6844</v>
      </c>
      <c r="E2332" t="s">
        <v>6845</v>
      </c>
    </row>
    <row r="2333" spans="1:5" x14ac:dyDescent="0.25">
      <c r="A2333" t="s">
        <v>6841</v>
      </c>
      <c r="B2333" t="s">
        <v>6846</v>
      </c>
      <c r="C2333" t="s">
        <v>6847</v>
      </c>
      <c r="D2333" t="s">
        <v>6848</v>
      </c>
      <c r="E2333" t="s">
        <v>2289</v>
      </c>
    </row>
    <row r="2334" spans="1:5" x14ac:dyDescent="0.25">
      <c r="A2334" t="s">
        <v>6849</v>
      </c>
      <c r="B2334" t="s">
        <v>6850</v>
      </c>
      <c r="C2334" t="s">
        <v>6851</v>
      </c>
      <c r="D2334" t="s">
        <v>6852</v>
      </c>
      <c r="E2334" t="s">
        <v>2289</v>
      </c>
    </row>
    <row r="2335" spans="1:5" x14ac:dyDescent="0.25">
      <c r="A2335" t="s">
        <v>6853</v>
      </c>
      <c r="B2335" t="s">
        <v>6854</v>
      </c>
      <c r="C2335" t="s">
        <v>6855</v>
      </c>
      <c r="D2335" t="s">
        <v>6856</v>
      </c>
      <c r="E2335" t="s">
        <v>6857</v>
      </c>
    </row>
    <row r="2336" spans="1:5" x14ac:dyDescent="0.25">
      <c r="A2336" t="s">
        <v>6858</v>
      </c>
      <c r="B2336" t="s">
        <v>6859</v>
      </c>
      <c r="C2336" t="s">
        <v>6860</v>
      </c>
      <c r="D2336" t="s">
        <v>6861</v>
      </c>
      <c r="E2336" t="s">
        <v>6862</v>
      </c>
    </row>
    <row r="2337" spans="1:5" x14ac:dyDescent="0.25">
      <c r="A2337" t="s">
        <v>544</v>
      </c>
      <c r="B2337">
        <v>789198</v>
      </c>
    </row>
    <row r="2338" spans="1:5" x14ac:dyDescent="0.25">
      <c r="A2338" t="s">
        <v>6863</v>
      </c>
      <c r="B2338" t="s">
        <v>6864</v>
      </c>
      <c r="C2338" t="s">
        <v>6865</v>
      </c>
      <c r="D2338" t="s">
        <v>6866</v>
      </c>
      <c r="E2338" t="s">
        <v>6867</v>
      </c>
    </row>
    <row r="2339" spans="1:5" x14ac:dyDescent="0.25">
      <c r="A2339" t="s">
        <v>6868</v>
      </c>
      <c r="B2339" t="s">
        <v>6869</v>
      </c>
      <c r="C2339" t="s">
        <v>6870</v>
      </c>
      <c r="D2339" t="s">
        <v>6871</v>
      </c>
      <c r="E2339" t="s">
        <v>6872</v>
      </c>
    </row>
    <row r="2340" spans="1:5" x14ac:dyDescent="0.25">
      <c r="A2340" t="s">
        <v>6873</v>
      </c>
      <c r="B2340" t="s">
        <v>6874</v>
      </c>
      <c r="C2340" t="s">
        <v>6875</v>
      </c>
      <c r="D2340" t="s">
        <v>6876</v>
      </c>
      <c r="E2340" t="s">
        <v>6877</v>
      </c>
    </row>
    <row r="2341" spans="1:5" x14ac:dyDescent="0.25">
      <c r="A2341" t="s">
        <v>6878</v>
      </c>
      <c r="B2341" t="s">
        <v>6879</v>
      </c>
      <c r="C2341" t="s">
        <v>6880</v>
      </c>
      <c r="D2341" t="s">
        <v>6881</v>
      </c>
      <c r="E2341" t="s">
        <v>6882</v>
      </c>
    </row>
    <row r="2342" spans="1:5" x14ac:dyDescent="0.25">
      <c r="A2342" t="s">
        <v>6883</v>
      </c>
      <c r="B2342" t="s">
        <v>6884</v>
      </c>
      <c r="C2342" t="s">
        <v>6885</v>
      </c>
      <c r="D2342" t="s">
        <v>6886</v>
      </c>
      <c r="E2342" t="s">
        <v>6887</v>
      </c>
    </row>
    <row r="2343" spans="1:5" x14ac:dyDescent="0.25">
      <c r="A2343" t="s">
        <v>6888</v>
      </c>
      <c r="B2343" t="s">
        <v>6889</v>
      </c>
      <c r="C2343" t="s">
        <v>6890</v>
      </c>
      <c r="D2343" t="s">
        <v>6891</v>
      </c>
      <c r="E2343" t="s">
        <v>6892</v>
      </c>
    </row>
    <row r="2344" spans="1:5" x14ac:dyDescent="0.25">
      <c r="A2344" t="s">
        <v>6893</v>
      </c>
      <c r="B2344" t="s">
        <v>6894</v>
      </c>
      <c r="C2344" t="s">
        <v>6895</v>
      </c>
      <c r="D2344" t="s">
        <v>6896</v>
      </c>
      <c r="E2344" t="s">
        <v>6897</v>
      </c>
    </row>
    <row r="2345" spans="1:5" x14ac:dyDescent="0.25">
      <c r="A2345" t="s">
        <v>560</v>
      </c>
      <c r="B2345" t="s">
        <v>6898</v>
      </c>
      <c r="C2345" t="s">
        <v>6865</v>
      </c>
      <c r="D2345" t="s">
        <v>6899</v>
      </c>
      <c r="E2345" t="s">
        <v>6900</v>
      </c>
    </row>
    <row r="2346" spans="1:5" x14ac:dyDescent="0.25">
      <c r="A2346" t="s">
        <v>560</v>
      </c>
      <c r="B2346" t="s">
        <v>6901</v>
      </c>
      <c r="C2346" t="s">
        <v>6902</v>
      </c>
      <c r="D2346" t="s">
        <v>6903</v>
      </c>
      <c r="E2346" t="s">
        <v>6904</v>
      </c>
    </row>
    <row r="2347" spans="1:5" x14ac:dyDescent="0.25">
      <c r="A2347" t="s">
        <v>6905</v>
      </c>
      <c r="B2347" t="s">
        <v>6906</v>
      </c>
      <c r="C2347" t="s">
        <v>6907</v>
      </c>
      <c r="D2347" t="s">
        <v>6908</v>
      </c>
      <c r="E2347" t="s">
        <v>6909</v>
      </c>
    </row>
    <row r="2348" spans="1:5" x14ac:dyDescent="0.25">
      <c r="A2348" t="s">
        <v>6910</v>
      </c>
      <c r="B2348" s="2">
        <v>1.4080877843314E+17</v>
      </c>
    </row>
    <row r="2349" spans="1:5" x14ac:dyDescent="0.25">
      <c r="A2349" t="s">
        <v>6905</v>
      </c>
      <c r="B2349" t="s">
        <v>6911</v>
      </c>
      <c r="C2349" t="s">
        <v>6912</v>
      </c>
      <c r="D2349" t="s">
        <v>6913</v>
      </c>
      <c r="E2349" t="s">
        <v>2292</v>
      </c>
    </row>
    <row r="2350" spans="1:5" x14ac:dyDescent="0.25">
      <c r="A2350" t="s">
        <v>6914</v>
      </c>
      <c r="B2350" t="s">
        <v>6915</v>
      </c>
      <c r="C2350" t="s">
        <v>6916</v>
      </c>
      <c r="D2350" t="s">
        <v>6917</v>
      </c>
      <c r="E2350" t="s">
        <v>6918</v>
      </c>
    </row>
    <row r="2351" spans="1:5" x14ac:dyDescent="0.25">
      <c r="A2351" t="s">
        <v>6919</v>
      </c>
      <c r="B2351" t="s">
        <v>6920</v>
      </c>
      <c r="C2351" t="s">
        <v>6921</v>
      </c>
      <c r="D2351" t="s">
        <v>6922</v>
      </c>
      <c r="E2351" t="s">
        <v>6923</v>
      </c>
    </row>
    <row r="2352" spans="1:5" x14ac:dyDescent="0.25">
      <c r="A2352" t="s">
        <v>6924</v>
      </c>
      <c r="B2352" t="s">
        <v>6925</v>
      </c>
      <c r="C2352" t="s">
        <v>6912</v>
      </c>
      <c r="D2352" t="s">
        <v>6926</v>
      </c>
      <c r="E2352" t="s">
        <v>2289</v>
      </c>
    </row>
    <row r="2353" spans="1:5" x14ac:dyDescent="0.25">
      <c r="A2353" t="s">
        <v>6927</v>
      </c>
      <c r="B2353" t="s">
        <v>6928</v>
      </c>
      <c r="C2353" t="s">
        <v>6929</v>
      </c>
      <c r="D2353" t="s">
        <v>6930</v>
      </c>
      <c r="E2353" t="s">
        <v>6931</v>
      </c>
    </row>
    <row r="2354" spans="1:5" x14ac:dyDescent="0.25">
      <c r="A2354" t="s">
        <v>6932</v>
      </c>
      <c r="B2354" t="s">
        <v>6933</v>
      </c>
      <c r="C2354" t="s">
        <v>6934</v>
      </c>
      <c r="D2354" t="s">
        <v>6935</v>
      </c>
      <c r="E2354" t="s">
        <v>6936</v>
      </c>
    </row>
    <row r="2355" spans="1:5" x14ac:dyDescent="0.25">
      <c r="A2355" t="s">
        <v>6937</v>
      </c>
      <c r="B2355" t="s">
        <v>6938</v>
      </c>
      <c r="C2355" t="s">
        <v>6939</v>
      </c>
      <c r="D2355" t="s">
        <v>6940</v>
      </c>
      <c r="E2355" t="s">
        <v>6941</v>
      </c>
    </row>
    <row r="2356" spans="1:5" x14ac:dyDescent="0.25">
      <c r="A2356" t="s">
        <v>6942</v>
      </c>
      <c r="B2356" t="s">
        <v>6943</v>
      </c>
      <c r="C2356" t="s">
        <v>6944</v>
      </c>
      <c r="D2356" t="s">
        <v>6945</v>
      </c>
      <c r="E2356" t="s">
        <v>6946</v>
      </c>
    </row>
    <row r="2357" spans="1:5" x14ac:dyDescent="0.25">
      <c r="A2357" t="s">
        <v>6947</v>
      </c>
      <c r="B2357" t="s">
        <v>6948</v>
      </c>
      <c r="C2357" t="s">
        <v>6949</v>
      </c>
      <c r="D2357" t="s">
        <v>6950</v>
      </c>
      <c r="E2357" t="s">
        <v>6951</v>
      </c>
    </row>
    <row r="2358" spans="1:5" x14ac:dyDescent="0.25">
      <c r="A2358" t="s">
        <v>6952</v>
      </c>
      <c r="B2358" t="s">
        <v>6953</v>
      </c>
      <c r="C2358" t="s">
        <v>6954</v>
      </c>
      <c r="D2358" t="s">
        <v>6955</v>
      </c>
      <c r="E2358" t="s">
        <v>3012</v>
      </c>
    </row>
    <row r="2359" spans="1:5" x14ac:dyDescent="0.25">
      <c r="A2359" t="s">
        <v>6956</v>
      </c>
      <c r="B2359" t="s">
        <v>6957</v>
      </c>
      <c r="C2359" t="s">
        <v>6958</v>
      </c>
      <c r="D2359" t="s">
        <v>6959</v>
      </c>
      <c r="E2359" t="s">
        <v>6960</v>
      </c>
    </row>
    <row r="2360" spans="1:5" x14ac:dyDescent="0.25">
      <c r="A2360" t="s">
        <v>6961</v>
      </c>
      <c r="B2360" t="s">
        <v>6962</v>
      </c>
      <c r="C2360" t="s">
        <v>6963</v>
      </c>
      <c r="D2360" t="s">
        <v>6964</v>
      </c>
      <c r="E2360" t="s">
        <v>6965</v>
      </c>
    </row>
    <row r="2361" spans="1:5" x14ac:dyDescent="0.25">
      <c r="A2361" t="s">
        <v>6961</v>
      </c>
      <c r="B2361" t="s">
        <v>6966</v>
      </c>
      <c r="C2361" t="s">
        <v>6967</v>
      </c>
      <c r="D2361" t="s">
        <v>6968</v>
      </c>
      <c r="E2361" t="s">
        <v>6969</v>
      </c>
    </row>
    <row r="2362" spans="1:5" x14ac:dyDescent="0.25">
      <c r="A2362" t="s">
        <v>6910</v>
      </c>
      <c r="B2362">
        <v>848679</v>
      </c>
    </row>
    <row r="2363" spans="1:5" x14ac:dyDescent="0.25">
      <c r="A2363" t="s">
        <v>6970</v>
      </c>
      <c r="B2363" t="s">
        <v>6971</v>
      </c>
      <c r="C2363" t="s">
        <v>6972</v>
      </c>
      <c r="D2363" t="s">
        <v>6973</v>
      </c>
      <c r="E2363" t="s">
        <v>6974</v>
      </c>
    </row>
    <row r="2364" spans="1:5" x14ac:dyDescent="0.25">
      <c r="A2364" t="s">
        <v>86</v>
      </c>
      <c r="B2364" t="s">
        <v>87</v>
      </c>
      <c r="C2364" t="s">
        <v>88</v>
      </c>
      <c r="D2364" t="s">
        <v>89</v>
      </c>
      <c r="E2364" t="s">
        <v>6975</v>
      </c>
    </row>
    <row r="2365" spans="1:5" x14ac:dyDescent="0.25">
      <c r="A2365" t="s">
        <v>91</v>
      </c>
      <c r="C2365" t="s">
        <v>92</v>
      </c>
      <c r="E2365" t="s">
        <v>93</v>
      </c>
    </row>
    <row r="2366" spans="1:5" x14ac:dyDescent="0.25">
      <c r="A2366" t="s">
        <v>1413</v>
      </c>
      <c r="B2366" t="s">
        <v>1414</v>
      </c>
      <c r="C2366" t="s">
        <v>1415</v>
      </c>
      <c r="E2366" t="s">
        <v>97</v>
      </c>
    </row>
    <row r="2367" spans="1:5" x14ac:dyDescent="0.25">
      <c r="C2367" t="s">
        <v>1785</v>
      </c>
      <c r="D2367" t="s">
        <v>99</v>
      </c>
    </row>
    <row r="2373" spans="1:5" x14ac:dyDescent="0.25">
      <c r="A2373" t="s">
        <v>101</v>
      </c>
      <c r="B2373" t="s">
        <v>102</v>
      </c>
      <c r="C2373" t="s">
        <v>103</v>
      </c>
      <c r="D2373" t="s">
        <v>104</v>
      </c>
      <c r="E2373" t="s">
        <v>105</v>
      </c>
    </row>
    <row r="2374" spans="1:5" x14ac:dyDescent="0.25">
      <c r="A2374" t="s">
        <v>6976</v>
      </c>
      <c r="B2374" t="s">
        <v>6977</v>
      </c>
      <c r="C2374" t="s">
        <v>6978</v>
      </c>
      <c r="D2374" t="s">
        <v>6979</v>
      </c>
      <c r="E2374" t="s">
        <v>6960</v>
      </c>
    </row>
    <row r="2375" spans="1:5" x14ac:dyDescent="0.25">
      <c r="A2375" t="s">
        <v>6980</v>
      </c>
      <c r="B2375" t="s">
        <v>6981</v>
      </c>
      <c r="C2375" t="s">
        <v>6982</v>
      </c>
      <c r="D2375" t="s">
        <v>6983</v>
      </c>
      <c r="E2375" t="s">
        <v>6984</v>
      </c>
    </row>
    <row r="2376" spans="1:5" x14ac:dyDescent="0.25">
      <c r="A2376" t="s">
        <v>6985</v>
      </c>
      <c r="B2376" t="s">
        <v>6986</v>
      </c>
      <c r="C2376" t="s">
        <v>6987</v>
      </c>
      <c r="D2376" t="s">
        <v>6988</v>
      </c>
      <c r="E2376" t="s">
        <v>6989</v>
      </c>
    </row>
    <row r="2377" spans="1:5" x14ac:dyDescent="0.25">
      <c r="A2377" t="s">
        <v>6990</v>
      </c>
      <c r="B2377" t="s">
        <v>6991</v>
      </c>
      <c r="C2377" t="s">
        <v>6992</v>
      </c>
      <c r="D2377" t="s">
        <v>6993</v>
      </c>
      <c r="E2377" t="s">
        <v>6994</v>
      </c>
    </row>
    <row r="2378" spans="1:5" x14ac:dyDescent="0.25">
      <c r="A2378" t="s">
        <v>6995</v>
      </c>
      <c r="B2378" t="s">
        <v>6996</v>
      </c>
      <c r="C2378" t="s">
        <v>6997</v>
      </c>
      <c r="D2378" t="s">
        <v>6998</v>
      </c>
      <c r="E2378" t="s">
        <v>6999</v>
      </c>
    </row>
    <row r="2379" spans="1:5" x14ac:dyDescent="0.25">
      <c r="A2379" t="s">
        <v>7000</v>
      </c>
      <c r="B2379" t="s">
        <v>7001</v>
      </c>
      <c r="C2379" t="s">
        <v>7002</v>
      </c>
      <c r="D2379" t="s">
        <v>7003</v>
      </c>
      <c r="E2379" t="s">
        <v>7004</v>
      </c>
    </row>
    <row r="2380" spans="1:5" x14ac:dyDescent="0.25">
      <c r="A2380" t="s">
        <v>7005</v>
      </c>
      <c r="B2380" t="s">
        <v>7006</v>
      </c>
      <c r="C2380" t="s">
        <v>7007</v>
      </c>
      <c r="D2380" t="s">
        <v>7008</v>
      </c>
      <c r="E2380" t="s">
        <v>7009</v>
      </c>
    </row>
    <row r="2381" spans="1:5" x14ac:dyDescent="0.25">
      <c r="A2381" t="s">
        <v>7010</v>
      </c>
      <c r="B2381" t="s">
        <v>7011</v>
      </c>
      <c r="C2381" t="s">
        <v>7012</v>
      </c>
      <c r="D2381" t="s">
        <v>7013</v>
      </c>
      <c r="E2381" t="s">
        <v>7014</v>
      </c>
    </row>
    <row r="2382" spans="1:5" x14ac:dyDescent="0.25">
      <c r="A2382" t="s">
        <v>7015</v>
      </c>
      <c r="B2382" t="s">
        <v>7016</v>
      </c>
      <c r="C2382" t="s">
        <v>7017</v>
      </c>
      <c r="D2382" t="s">
        <v>7018</v>
      </c>
      <c r="E2382" t="s">
        <v>2289</v>
      </c>
    </row>
    <row r="2383" spans="1:5" x14ac:dyDescent="0.25">
      <c r="A2383" t="s">
        <v>7019</v>
      </c>
      <c r="B2383" t="s">
        <v>7020</v>
      </c>
      <c r="C2383" t="s">
        <v>7021</v>
      </c>
      <c r="D2383" t="s">
        <v>7022</v>
      </c>
      <c r="E2383" t="s">
        <v>7023</v>
      </c>
    </row>
    <row r="2384" spans="1:5" x14ac:dyDescent="0.25">
      <c r="A2384" t="s">
        <v>7024</v>
      </c>
      <c r="B2384" t="s">
        <v>7025</v>
      </c>
      <c r="C2384" t="s">
        <v>7026</v>
      </c>
      <c r="D2384" t="s">
        <v>7027</v>
      </c>
      <c r="E2384" t="s">
        <v>7028</v>
      </c>
    </row>
    <row r="2385" spans="1:5" x14ac:dyDescent="0.25">
      <c r="A2385" t="s">
        <v>7029</v>
      </c>
      <c r="B2385" t="s">
        <v>7030</v>
      </c>
      <c r="C2385" t="s">
        <v>7031</v>
      </c>
      <c r="D2385" t="s">
        <v>7032</v>
      </c>
      <c r="E2385" t="s">
        <v>7033</v>
      </c>
    </row>
    <row r="2386" spans="1:5" x14ac:dyDescent="0.25">
      <c r="A2386" t="s">
        <v>7034</v>
      </c>
      <c r="B2386" s="2">
        <v>2.0577577843520601E+21</v>
      </c>
      <c r="C2386" s="2">
        <v>3.5206267778435199E+19</v>
      </c>
    </row>
    <row r="2387" spans="1:5" x14ac:dyDescent="0.25">
      <c r="A2387" t="s">
        <v>7035</v>
      </c>
      <c r="B2387" t="s">
        <v>7036</v>
      </c>
      <c r="C2387" t="s">
        <v>7037</v>
      </c>
      <c r="D2387" t="s">
        <v>7038</v>
      </c>
      <c r="E2387" t="s">
        <v>3591</v>
      </c>
    </row>
    <row r="2388" spans="1:5" x14ac:dyDescent="0.25">
      <c r="A2388" t="s">
        <v>7039</v>
      </c>
      <c r="B2388" t="s">
        <v>7040</v>
      </c>
      <c r="C2388" t="s">
        <v>7041</v>
      </c>
      <c r="D2388" t="s">
        <v>7042</v>
      </c>
      <c r="E2388" t="s">
        <v>7043</v>
      </c>
    </row>
    <row r="2389" spans="1:5" x14ac:dyDescent="0.25">
      <c r="A2389" t="s">
        <v>7044</v>
      </c>
      <c r="B2389" t="s">
        <v>7045</v>
      </c>
      <c r="C2389" t="s">
        <v>7046</v>
      </c>
      <c r="D2389" t="s">
        <v>7047</v>
      </c>
      <c r="E2389" t="s">
        <v>7048</v>
      </c>
    </row>
    <row r="2390" spans="1:5" x14ac:dyDescent="0.25">
      <c r="A2390" t="s">
        <v>7049</v>
      </c>
      <c r="B2390" t="s">
        <v>7050</v>
      </c>
      <c r="C2390" t="s">
        <v>7051</v>
      </c>
      <c r="D2390" t="s">
        <v>7052</v>
      </c>
      <c r="E2390" t="s">
        <v>7053</v>
      </c>
    </row>
    <row r="2391" spans="1:5" x14ac:dyDescent="0.25">
      <c r="A2391" t="s">
        <v>7054</v>
      </c>
      <c r="B2391" t="s">
        <v>7055</v>
      </c>
      <c r="C2391" t="s">
        <v>7056</v>
      </c>
      <c r="D2391" t="s">
        <v>6203</v>
      </c>
      <c r="E2391" t="s">
        <v>6204</v>
      </c>
    </row>
    <row r="2392" spans="1:5" x14ac:dyDescent="0.25">
      <c r="A2392" t="s">
        <v>7057</v>
      </c>
      <c r="B2392" t="s">
        <v>7058</v>
      </c>
      <c r="C2392" t="s">
        <v>7059</v>
      </c>
      <c r="D2392" t="s">
        <v>7060</v>
      </c>
      <c r="E2392" t="s">
        <v>7061</v>
      </c>
    </row>
    <row r="2393" spans="1:5" x14ac:dyDescent="0.25">
      <c r="A2393" t="s">
        <v>7062</v>
      </c>
      <c r="B2393" t="s">
        <v>7063</v>
      </c>
      <c r="C2393" t="s">
        <v>7064</v>
      </c>
      <c r="D2393" t="s">
        <v>7065</v>
      </c>
      <c r="E2393" t="s">
        <v>7066</v>
      </c>
    </row>
    <row r="2394" spans="1:5" x14ac:dyDescent="0.25">
      <c r="A2394" t="s">
        <v>7067</v>
      </c>
      <c r="B2394" s="2">
        <v>2.7810777844027802E+17</v>
      </c>
    </row>
    <row r="2395" spans="1:5" x14ac:dyDescent="0.25">
      <c r="A2395" t="s">
        <v>7068</v>
      </c>
      <c r="B2395" t="s">
        <v>7069</v>
      </c>
      <c r="C2395" t="s">
        <v>7070</v>
      </c>
      <c r="D2395" t="s">
        <v>7071</v>
      </c>
      <c r="E2395" t="s">
        <v>7072</v>
      </c>
    </row>
    <row r="2396" spans="1:5" x14ac:dyDescent="0.25">
      <c r="A2396" t="s">
        <v>7073</v>
      </c>
      <c r="B2396" t="s">
        <v>7074</v>
      </c>
      <c r="C2396" t="s">
        <v>7075</v>
      </c>
      <c r="D2396" t="s">
        <v>7076</v>
      </c>
      <c r="E2396" t="s">
        <v>7077</v>
      </c>
    </row>
    <row r="2397" spans="1:5" x14ac:dyDescent="0.25">
      <c r="A2397" t="s">
        <v>7078</v>
      </c>
      <c r="B2397" t="s">
        <v>7079</v>
      </c>
      <c r="C2397" t="s">
        <v>7080</v>
      </c>
      <c r="D2397" t="s">
        <v>7081</v>
      </c>
      <c r="E2397" t="s">
        <v>7082</v>
      </c>
    </row>
    <row r="2398" spans="1:5" x14ac:dyDescent="0.25">
      <c r="A2398" t="s">
        <v>7083</v>
      </c>
      <c r="B2398" t="s">
        <v>7084</v>
      </c>
      <c r="C2398" t="s">
        <v>7085</v>
      </c>
      <c r="D2398" t="s">
        <v>7086</v>
      </c>
      <c r="E2398" t="s">
        <v>7087</v>
      </c>
    </row>
    <row r="2399" spans="1:5" x14ac:dyDescent="0.25">
      <c r="A2399" t="s">
        <v>7088</v>
      </c>
      <c r="B2399" t="s">
        <v>7089</v>
      </c>
      <c r="C2399" t="s">
        <v>7090</v>
      </c>
      <c r="D2399" t="s">
        <v>7091</v>
      </c>
      <c r="E2399" t="s">
        <v>7092</v>
      </c>
    </row>
    <row r="2400" spans="1:5" x14ac:dyDescent="0.25">
      <c r="A2400" t="s">
        <v>7093</v>
      </c>
      <c r="B2400" t="s">
        <v>7094</v>
      </c>
      <c r="C2400" t="s">
        <v>7095</v>
      </c>
      <c r="D2400" t="s">
        <v>7096</v>
      </c>
      <c r="E2400" t="s">
        <v>7097</v>
      </c>
    </row>
    <row r="2401" spans="1:5" x14ac:dyDescent="0.25">
      <c r="A2401" t="s">
        <v>7093</v>
      </c>
      <c r="B2401" t="s">
        <v>7098</v>
      </c>
      <c r="C2401" t="s">
        <v>7099</v>
      </c>
      <c r="D2401" t="s">
        <v>7100</v>
      </c>
      <c r="E2401" t="s">
        <v>7101</v>
      </c>
    </row>
    <row r="2402" spans="1:5" x14ac:dyDescent="0.25">
      <c r="A2402" t="s">
        <v>7102</v>
      </c>
      <c r="B2402" t="s">
        <v>7103</v>
      </c>
      <c r="C2402" t="s">
        <v>7104</v>
      </c>
      <c r="D2402" t="s">
        <v>7105</v>
      </c>
      <c r="E2402" t="s">
        <v>7106</v>
      </c>
    </row>
    <row r="2403" spans="1:5" x14ac:dyDescent="0.25">
      <c r="A2403" t="s">
        <v>7102</v>
      </c>
      <c r="B2403" t="s">
        <v>7107</v>
      </c>
      <c r="C2403" t="s">
        <v>7108</v>
      </c>
      <c r="D2403" t="s">
        <v>7109</v>
      </c>
      <c r="E2403" t="s">
        <v>7110</v>
      </c>
    </row>
    <row r="2404" spans="1:5" x14ac:dyDescent="0.25">
      <c r="A2404" t="s">
        <v>7102</v>
      </c>
      <c r="B2404" t="s">
        <v>7111</v>
      </c>
      <c r="C2404" t="s">
        <v>7104</v>
      </c>
      <c r="D2404" t="s">
        <v>7112</v>
      </c>
      <c r="E2404" t="s">
        <v>7113</v>
      </c>
    </row>
    <row r="2405" spans="1:5" x14ac:dyDescent="0.25">
      <c r="A2405" t="s">
        <v>7102</v>
      </c>
      <c r="B2405" t="s">
        <v>7114</v>
      </c>
      <c r="C2405" t="s">
        <v>7115</v>
      </c>
      <c r="D2405" t="s">
        <v>7116</v>
      </c>
      <c r="E2405" t="s">
        <v>7117</v>
      </c>
    </row>
    <row r="2406" spans="1:5" x14ac:dyDescent="0.25">
      <c r="A2406" t="s">
        <v>7102</v>
      </c>
      <c r="B2406" t="s">
        <v>7118</v>
      </c>
      <c r="C2406" t="s">
        <v>7119</v>
      </c>
      <c r="D2406" t="s">
        <v>7120</v>
      </c>
      <c r="E2406" t="s">
        <v>7121</v>
      </c>
    </row>
    <row r="2407" spans="1:5" x14ac:dyDescent="0.25">
      <c r="A2407" t="s">
        <v>7122</v>
      </c>
      <c r="B2407" t="s">
        <v>7123</v>
      </c>
      <c r="C2407" t="s">
        <v>7124</v>
      </c>
      <c r="D2407" t="s">
        <v>7125</v>
      </c>
      <c r="E2407" t="s">
        <v>7126</v>
      </c>
    </row>
    <row r="2408" spans="1:5" x14ac:dyDescent="0.25">
      <c r="A2408" t="s">
        <v>7122</v>
      </c>
      <c r="B2408" t="s">
        <v>7127</v>
      </c>
      <c r="C2408" t="s">
        <v>7128</v>
      </c>
      <c r="D2408" t="s">
        <v>7129</v>
      </c>
      <c r="E2408" t="s">
        <v>7130</v>
      </c>
    </row>
    <row r="2409" spans="1:5" x14ac:dyDescent="0.25">
      <c r="A2409" t="s">
        <v>571</v>
      </c>
      <c r="B2409" t="s">
        <v>7131</v>
      </c>
      <c r="C2409" t="s">
        <v>7132</v>
      </c>
      <c r="D2409" t="s">
        <v>7133</v>
      </c>
      <c r="E2409" t="s">
        <v>7134</v>
      </c>
    </row>
    <row r="2410" spans="1:5" x14ac:dyDescent="0.25">
      <c r="A2410" t="s">
        <v>571</v>
      </c>
      <c r="B2410" t="s">
        <v>7135</v>
      </c>
      <c r="C2410" t="s">
        <v>7136</v>
      </c>
      <c r="D2410" t="s">
        <v>7137</v>
      </c>
      <c r="E2410" t="s">
        <v>4954</v>
      </c>
    </row>
    <row r="2411" spans="1:5" x14ac:dyDescent="0.25">
      <c r="A2411" t="s">
        <v>571</v>
      </c>
      <c r="B2411" t="s">
        <v>7138</v>
      </c>
      <c r="C2411" t="s">
        <v>7139</v>
      </c>
      <c r="D2411" t="s">
        <v>7140</v>
      </c>
      <c r="E2411" t="s">
        <v>7141</v>
      </c>
    </row>
    <row r="2412" spans="1:5" x14ac:dyDescent="0.25">
      <c r="A2412" t="s">
        <v>571</v>
      </c>
      <c r="B2412" t="s">
        <v>7142</v>
      </c>
      <c r="C2412" t="s">
        <v>7143</v>
      </c>
      <c r="D2412" t="s">
        <v>7144</v>
      </c>
      <c r="E2412" t="s">
        <v>2710</v>
      </c>
    </row>
    <row r="2413" spans="1:5" x14ac:dyDescent="0.25">
      <c r="A2413" t="s">
        <v>571</v>
      </c>
      <c r="B2413" t="s">
        <v>7145</v>
      </c>
      <c r="C2413" t="s">
        <v>7146</v>
      </c>
      <c r="D2413" t="s">
        <v>7147</v>
      </c>
      <c r="E2413" t="s">
        <v>7148</v>
      </c>
    </row>
    <row r="2414" spans="1:5" x14ac:dyDescent="0.25">
      <c r="A2414" t="s">
        <v>7149</v>
      </c>
      <c r="B2414" t="s">
        <v>7150</v>
      </c>
      <c r="C2414" t="s">
        <v>7151</v>
      </c>
      <c r="D2414" t="s">
        <v>7152</v>
      </c>
      <c r="E2414" t="s">
        <v>7153</v>
      </c>
    </row>
    <row r="2415" spans="1:5" x14ac:dyDescent="0.25">
      <c r="A2415" t="s">
        <v>7149</v>
      </c>
      <c r="B2415" t="s">
        <v>7154</v>
      </c>
      <c r="C2415" t="s">
        <v>7155</v>
      </c>
      <c r="D2415" t="s">
        <v>7156</v>
      </c>
      <c r="E2415" t="s">
        <v>7157</v>
      </c>
    </row>
    <row r="2416" spans="1:5" x14ac:dyDescent="0.25">
      <c r="A2416" t="s">
        <v>7158</v>
      </c>
      <c r="B2416" t="s">
        <v>7159</v>
      </c>
      <c r="C2416" t="s">
        <v>7160</v>
      </c>
      <c r="D2416" t="s">
        <v>7161</v>
      </c>
      <c r="E2416" t="s">
        <v>7162</v>
      </c>
    </row>
    <row r="2417" spans="1:5" x14ac:dyDescent="0.25">
      <c r="A2417" t="s">
        <v>7158</v>
      </c>
      <c r="B2417" t="s">
        <v>7163</v>
      </c>
      <c r="C2417" t="s">
        <v>7164</v>
      </c>
      <c r="D2417" t="s">
        <v>2207</v>
      </c>
      <c r="E2417" t="s">
        <v>7165</v>
      </c>
    </row>
    <row r="2418" spans="1:5" x14ac:dyDescent="0.25">
      <c r="A2418" t="s">
        <v>576</v>
      </c>
      <c r="B2418" t="s">
        <v>7166</v>
      </c>
      <c r="C2418" t="s">
        <v>7167</v>
      </c>
      <c r="D2418" t="s">
        <v>7168</v>
      </c>
      <c r="E2418" t="s">
        <v>7169</v>
      </c>
    </row>
    <row r="2419" spans="1:5" x14ac:dyDescent="0.25">
      <c r="A2419" t="s">
        <v>86</v>
      </c>
      <c r="B2419" t="s">
        <v>87</v>
      </c>
      <c r="C2419" t="s">
        <v>88</v>
      </c>
      <c r="D2419" t="s">
        <v>89</v>
      </c>
      <c r="E2419" t="s">
        <v>7170</v>
      </c>
    </row>
    <row r="2420" spans="1:5" x14ac:dyDescent="0.25">
      <c r="A2420" t="s">
        <v>91</v>
      </c>
      <c r="C2420" t="s">
        <v>92</v>
      </c>
      <c r="E2420" t="s">
        <v>93</v>
      </c>
    </row>
    <row r="2421" spans="1:5" x14ac:dyDescent="0.25">
      <c r="A2421" t="s">
        <v>1413</v>
      </c>
      <c r="B2421" t="s">
        <v>1414</v>
      </c>
      <c r="C2421" t="s">
        <v>1415</v>
      </c>
      <c r="E2421" t="s">
        <v>97</v>
      </c>
    </row>
    <row r="2422" spans="1:5" x14ac:dyDescent="0.25">
      <c r="C2422" t="s">
        <v>1785</v>
      </c>
      <c r="D2422" t="s">
        <v>99</v>
      </c>
    </row>
    <row r="2428" spans="1:5" x14ac:dyDescent="0.25">
      <c r="A2428" t="s">
        <v>101</v>
      </c>
      <c r="B2428" t="s">
        <v>102</v>
      </c>
      <c r="C2428" t="s">
        <v>103</v>
      </c>
      <c r="D2428" t="s">
        <v>104</v>
      </c>
      <c r="E2428" t="s">
        <v>105</v>
      </c>
    </row>
    <row r="2429" spans="1:5" x14ac:dyDescent="0.25">
      <c r="A2429" t="s">
        <v>576</v>
      </c>
      <c r="B2429" t="s">
        <v>7171</v>
      </c>
      <c r="C2429" t="s">
        <v>7172</v>
      </c>
      <c r="D2429" t="s">
        <v>7173</v>
      </c>
      <c r="E2429" t="s">
        <v>7174</v>
      </c>
    </row>
    <row r="2430" spans="1:5" x14ac:dyDescent="0.25">
      <c r="A2430" t="s">
        <v>576</v>
      </c>
      <c r="B2430" t="s">
        <v>7175</v>
      </c>
      <c r="C2430" t="s">
        <v>7176</v>
      </c>
      <c r="D2430" t="s">
        <v>7177</v>
      </c>
      <c r="E2430" t="s">
        <v>7178</v>
      </c>
    </row>
    <row r="2431" spans="1:5" x14ac:dyDescent="0.25">
      <c r="A2431" t="s">
        <v>576</v>
      </c>
      <c r="B2431" t="s">
        <v>7179</v>
      </c>
      <c r="C2431" t="s">
        <v>7180</v>
      </c>
      <c r="D2431" t="s">
        <v>7181</v>
      </c>
      <c r="E2431" t="s">
        <v>7182</v>
      </c>
    </row>
    <row r="2432" spans="1:5" x14ac:dyDescent="0.25">
      <c r="A2432" t="s">
        <v>576</v>
      </c>
      <c r="B2432" t="s">
        <v>7183</v>
      </c>
      <c r="C2432" t="s">
        <v>7184</v>
      </c>
      <c r="D2432" t="s">
        <v>7185</v>
      </c>
      <c r="E2432" t="s">
        <v>7186</v>
      </c>
    </row>
    <row r="2433" spans="1:5" x14ac:dyDescent="0.25">
      <c r="A2433" t="s">
        <v>576</v>
      </c>
      <c r="B2433" t="s">
        <v>7187</v>
      </c>
      <c r="C2433" t="s">
        <v>7188</v>
      </c>
      <c r="D2433" t="s">
        <v>7189</v>
      </c>
      <c r="E2433" t="s">
        <v>7190</v>
      </c>
    </row>
    <row r="2434" spans="1:5" x14ac:dyDescent="0.25">
      <c r="A2434" t="s">
        <v>581</v>
      </c>
      <c r="B2434" t="s">
        <v>7191</v>
      </c>
      <c r="C2434" t="s">
        <v>7192</v>
      </c>
      <c r="D2434" t="s">
        <v>7193</v>
      </c>
      <c r="E2434" t="s">
        <v>7194</v>
      </c>
    </row>
    <row r="2435" spans="1:5" x14ac:dyDescent="0.25">
      <c r="A2435" t="s">
        <v>646</v>
      </c>
      <c r="B2435" s="2">
        <v>2.04187784420206E+16</v>
      </c>
    </row>
    <row r="2436" spans="1:5" x14ac:dyDescent="0.25">
      <c r="A2436" t="s">
        <v>581</v>
      </c>
      <c r="B2436" t="s">
        <v>7195</v>
      </c>
      <c r="C2436" t="s">
        <v>7196</v>
      </c>
      <c r="D2436" t="s">
        <v>7197</v>
      </c>
      <c r="E2436" t="s">
        <v>7198</v>
      </c>
    </row>
    <row r="2437" spans="1:5" x14ac:dyDescent="0.25">
      <c r="A2437" t="s">
        <v>581</v>
      </c>
      <c r="B2437" t="s">
        <v>7199</v>
      </c>
      <c r="C2437" t="s">
        <v>7200</v>
      </c>
      <c r="D2437" t="s">
        <v>7201</v>
      </c>
      <c r="E2437" t="s">
        <v>7202</v>
      </c>
    </row>
    <row r="2438" spans="1:5" x14ac:dyDescent="0.25">
      <c r="A2438" t="s">
        <v>646</v>
      </c>
      <c r="B2438">
        <v>22649</v>
      </c>
    </row>
    <row r="2439" spans="1:5" x14ac:dyDescent="0.25">
      <c r="A2439" t="s">
        <v>581</v>
      </c>
      <c r="B2439" t="s">
        <v>7203</v>
      </c>
      <c r="C2439" t="s">
        <v>7204</v>
      </c>
      <c r="D2439" t="s">
        <v>7205</v>
      </c>
      <c r="E2439" t="s">
        <v>7206</v>
      </c>
    </row>
    <row r="2440" spans="1:5" x14ac:dyDescent="0.25">
      <c r="A2440" t="s">
        <v>646</v>
      </c>
      <c r="B2440">
        <v>26471</v>
      </c>
    </row>
    <row r="2441" spans="1:5" x14ac:dyDescent="0.25">
      <c r="A2441" t="s">
        <v>581</v>
      </c>
      <c r="B2441" t="s">
        <v>7207</v>
      </c>
      <c r="C2441" t="s">
        <v>7208</v>
      </c>
      <c r="D2441" t="s">
        <v>7209</v>
      </c>
      <c r="E2441" t="s">
        <v>7210</v>
      </c>
    </row>
    <row r="2442" spans="1:5" x14ac:dyDescent="0.25">
      <c r="A2442" t="s">
        <v>581</v>
      </c>
      <c r="B2442" t="s">
        <v>7211</v>
      </c>
      <c r="C2442" t="s">
        <v>7212</v>
      </c>
      <c r="D2442" t="s">
        <v>7213</v>
      </c>
      <c r="E2442" t="s">
        <v>7214</v>
      </c>
    </row>
    <row r="2443" spans="1:5" x14ac:dyDescent="0.25">
      <c r="A2443" t="s">
        <v>7215</v>
      </c>
      <c r="B2443" t="s">
        <v>7216</v>
      </c>
      <c r="C2443" t="s">
        <v>7217</v>
      </c>
      <c r="D2443" t="s">
        <v>7218</v>
      </c>
      <c r="E2443" t="s">
        <v>7219</v>
      </c>
    </row>
    <row r="2444" spans="1:5" x14ac:dyDescent="0.25">
      <c r="A2444" t="s">
        <v>646</v>
      </c>
      <c r="B2444" s="2">
        <v>3.0143778442030403E+20</v>
      </c>
      <c r="C2444" s="2">
        <v>4.2030420778441997E+31</v>
      </c>
    </row>
    <row r="2445" spans="1:5" x14ac:dyDescent="0.25">
      <c r="A2445" t="s">
        <v>7215</v>
      </c>
      <c r="B2445" t="s">
        <v>7220</v>
      </c>
      <c r="C2445" t="s">
        <v>7221</v>
      </c>
      <c r="D2445" t="s">
        <v>7222</v>
      </c>
      <c r="E2445" t="s">
        <v>7223</v>
      </c>
    </row>
    <row r="2446" spans="1:5" x14ac:dyDescent="0.25">
      <c r="A2446" t="s">
        <v>7215</v>
      </c>
      <c r="B2446" t="s">
        <v>7224</v>
      </c>
      <c r="C2446" t="s">
        <v>7225</v>
      </c>
      <c r="D2446" t="s">
        <v>7226</v>
      </c>
      <c r="E2446" t="s">
        <v>7227</v>
      </c>
    </row>
    <row r="2447" spans="1:5" x14ac:dyDescent="0.25">
      <c r="A2447" t="s">
        <v>7215</v>
      </c>
      <c r="B2447" t="s">
        <v>7228</v>
      </c>
      <c r="C2447" t="s">
        <v>7229</v>
      </c>
      <c r="D2447" t="s">
        <v>2714</v>
      </c>
      <c r="E2447" t="s">
        <v>7230</v>
      </c>
    </row>
    <row r="2448" spans="1:5" x14ac:dyDescent="0.25">
      <c r="A2448" t="s">
        <v>7215</v>
      </c>
      <c r="B2448" t="s">
        <v>7231</v>
      </c>
      <c r="C2448" t="s">
        <v>7232</v>
      </c>
      <c r="D2448" t="s">
        <v>7233</v>
      </c>
      <c r="E2448" t="s">
        <v>7234</v>
      </c>
    </row>
    <row r="2449" spans="1:5" x14ac:dyDescent="0.25">
      <c r="A2449" t="s">
        <v>7215</v>
      </c>
      <c r="B2449" t="s">
        <v>7235</v>
      </c>
      <c r="C2449" t="s">
        <v>7236</v>
      </c>
      <c r="D2449" t="s">
        <v>7237</v>
      </c>
      <c r="E2449" t="s">
        <v>7238</v>
      </c>
    </row>
    <row r="2450" spans="1:5" x14ac:dyDescent="0.25">
      <c r="A2450" t="s">
        <v>7215</v>
      </c>
      <c r="B2450" t="s">
        <v>7239</v>
      </c>
      <c r="C2450" t="s">
        <v>7240</v>
      </c>
      <c r="D2450" t="s">
        <v>7241</v>
      </c>
      <c r="E2450" t="s">
        <v>7242</v>
      </c>
    </row>
    <row r="2451" spans="1:5" x14ac:dyDescent="0.25">
      <c r="A2451" t="s">
        <v>7215</v>
      </c>
      <c r="B2451" t="s">
        <v>7243</v>
      </c>
      <c r="C2451" t="s">
        <v>7244</v>
      </c>
      <c r="D2451" t="s">
        <v>7245</v>
      </c>
      <c r="E2451" t="s">
        <v>7246</v>
      </c>
    </row>
    <row r="2452" spans="1:5" x14ac:dyDescent="0.25">
      <c r="A2452" t="s">
        <v>7215</v>
      </c>
      <c r="B2452" t="s">
        <v>7247</v>
      </c>
      <c r="C2452" t="s">
        <v>7248</v>
      </c>
      <c r="D2452" t="s">
        <v>7249</v>
      </c>
      <c r="E2452" t="s">
        <v>7250</v>
      </c>
    </row>
    <row r="2453" spans="1:5" x14ac:dyDescent="0.25">
      <c r="A2453" t="s">
        <v>589</v>
      </c>
      <c r="B2453" t="s">
        <v>7251</v>
      </c>
      <c r="C2453" t="s">
        <v>7252</v>
      </c>
      <c r="D2453" t="s">
        <v>7253</v>
      </c>
      <c r="E2453" t="s">
        <v>7254</v>
      </c>
    </row>
    <row r="2454" spans="1:5" x14ac:dyDescent="0.25">
      <c r="A2454" t="s">
        <v>589</v>
      </c>
      <c r="B2454" t="s">
        <v>7255</v>
      </c>
      <c r="C2454" t="s">
        <v>7256</v>
      </c>
      <c r="D2454" t="s">
        <v>7257</v>
      </c>
      <c r="E2454" t="s">
        <v>7258</v>
      </c>
    </row>
    <row r="2455" spans="1:5" x14ac:dyDescent="0.25">
      <c r="A2455" t="s">
        <v>589</v>
      </c>
      <c r="B2455" t="s">
        <v>7259</v>
      </c>
      <c r="C2455" t="s">
        <v>7260</v>
      </c>
      <c r="D2455" t="s">
        <v>7261</v>
      </c>
      <c r="E2455" t="s">
        <v>7262</v>
      </c>
    </row>
    <row r="2456" spans="1:5" x14ac:dyDescent="0.25">
      <c r="A2456" t="s">
        <v>589</v>
      </c>
      <c r="B2456" t="s">
        <v>7263</v>
      </c>
      <c r="C2456" t="s">
        <v>7264</v>
      </c>
      <c r="D2456" t="s">
        <v>7265</v>
      </c>
      <c r="E2456" t="s">
        <v>7210</v>
      </c>
    </row>
    <row r="2457" spans="1:5" x14ac:dyDescent="0.25">
      <c r="A2457" t="s">
        <v>589</v>
      </c>
      <c r="B2457" t="s">
        <v>7266</v>
      </c>
      <c r="C2457" t="s">
        <v>7267</v>
      </c>
      <c r="D2457" t="s">
        <v>7268</v>
      </c>
      <c r="E2457" t="s">
        <v>7269</v>
      </c>
    </row>
    <row r="2458" spans="1:5" x14ac:dyDescent="0.25">
      <c r="A2458" t="s">
        <v>7270</v>
      </c>
      <c r="B2458" t="s">
        <v>7271</v>
      </c>
      <c r="C2458" t="s">
        <v>7272</v>
      </c>
      <c r="D2458" t="s">
        <v>7273</v>
      </c>
      <c r="E2458" t="s">
        <v>7274</v>
      </c>
    </row>
    <row r="2459" spans="1:5" x14ac:dyDescent="0.25">
      <c r="A2459" t="s">
        <v>7270</v>
      </c>
      <c r="B2459" t="s">
        <v>7275</v>
      </c>
      <c r="C2459" t="s">
        <v>7276</v>
      </c>
      <c r="D2459" t="s">
        <v>7277</v>
      </c>
      <c r="E2459" t="s">
        <v>7278</v>
      </c>
    </row>
    <row r="2460" spans="1:5" x14ac:dyDescent="0.25">
      <c r="A2460" t="s">
        <v>7270</v>
      </c>
      <c r="B2460" t="s">
        <v>7279</v>
      </c>
      <c r="C2460" t="s">
        <v>7280</v>
      </c>
      <c r="D2460" t="s">
        <v>7281</v>
      </c>
      <c r="E2460" t="s">
        <v>7282</v>
      </c>
    </row>
    <row r="2461" spans="1:5" x14ac:dyDescent="0.25">
      <c r="A2461" t="s">
        <v>7270</v>
      </c>
      <c r="B2461" t="s">
        <v>7283</v>
      </c>
      <c r="C2461" t="s">
        <v>7284</v>
      </c>
      <c r="D2461" t="s">
        <v>7285</v>
      </c>
      <c r="E2461" t="s">
        <v>7286</v>
      </c>
    </row>
    <row r="2462" spans="1:5" x14ac:dyDescent="0.25">
      <c r="A2462" t="s">
        <v>7270</v>
      </c>
      <c r="B2462" t="s">
        <v>7287</v>
      </c>
      <c r="C2462" t="s">
        <v>7288</v>
      </c>
      <c r="D2462" t="s">
        <v>6856</v>
      </c>
      <c r="E2462" t="s">
        <v>7289</v>
      </c>
    </row>
    <row r="2463" spans="1:5" x14ac:dyDescent="0.25">
      <c r="A2463" t="s">
        <v>7270</v>
      </c>
      <c r="B2463" t="s">
        <v>7290</v>
      </c>
      <c r="C2463" t="s">
        <v>7291</v>
      </c>
      <c r="D2463" t="s">
        <v>7292</v>
      </c>
      <c r="E2463" t="s">
        <v>7293</v>
      </c>
    </row>
    <row r="2464" spans="1:5" x14ac:dyDescent="0.25">
      <c r="A2464" t="s">
        <v>7294</v>
      </c>
      <c r="B2464" t="s">
        <v>7295</v>
      </c>
      <c r="C2464" t="s">
        <v>7296</v>
      </c>
      <c r="D2464" t="s">
        <v>7297</v>
      </c>
      <c r="E2464" t="s">
        <v>7298</v>
      </c>
    </row>
    <row r="2465" spans="1:5" x14ac:dyDescent="0.25">
      <c r="A2465" t="s">
        <v>7294</v>
      </c>
      <c r="B2465" t="s">
        <v>7299</v>
      </c>
      <c r="C2465" t="s">
        <v>7300</v>
      </c>
      <c r="D2465" t="s">
        <v>7301</v>
      </c>
      <c r="E2465" t="s">
        <v>7302</v>
      </c>
    </row>
    <row r="2466" spans="1:5" x14ac:dyDescent="0.25">
      <c r="A2466" t="s">
        <v>7294</v>
      </c>
      <c r="B2466" t="s">
        <v>7303</v>
      </c>
      <c r="C2466" t="s">
        <v>7304</v>
      </c>
      <c r="D2466" t="s">
        <v>7305</v>
      </c>
      <c r="E2466" t="s">
        <v>7306</v>
      </c>
    </row>
    <row r="2467" spans="1:5" x14ac:dyDescent="0.25">
      <c r="A2467" t="s">
        <v>646</v>
      </c>
      <c r="B2467">
        <v>64347</v>
      </c>
    </row>
    <row r="2468" spans="1:5" x14ac:dyDescent="0.25">
      <c r="A2468" t="s">
        <v>7294</v>
      </c>
      <c r="B2468" t="s">
        <v>7307</v>
      </c>
      <c r="C2468" t="s">
        <v>7308</v>
      </c>
      <c r="D2468" t="s">
        <v>7309</v>
      </c>
      <c r="E2468" t="s">
        <v>7310</v>
      </c>
    </row>
    <row r="2469" spans="1:5" x14ac:dyDescent="0.25">
      <c r="A2469" t="s">
        <v>7294</v>
      </c>
      <c r="B2469" t="s">
        <v>7311</v>
      </c>
      <c r="C2469" t="s">
        <v>7312</v>
      </c>
      <c r="D2469" t="s">
        <v>7313</v>
      </c>
      <c r="E2469" t="s">
        <v>7314</v>
      </c>
    </row>
    <row r="2470" spans="1:5" x14ac:dyDescent="0.25">
      <c r="A2470" t="s">
        <v>7294</v>
      </c>
      <c r="B2470" t="s">
        <v>7315</v>
      </c>
      <c r="C2470" t="s">
        <v>7316</v>
      </c>
      <c r="D2470" t="s">
        <v>7317</v>
      </c>
      <c r="E2470" t="s">
        <v>7318</v>
      </c>
    </row>
    <row r="2471" spans="1:5" x14ac:dyDescent="0.25">
      <c r="A2471" t="s">
        <v>86</v>
      </c>
      <c r="B2471" t="s">
        <v>87</v>
      </c>
      <c r="C2471" t="s">
        <v>88</v>
      </c>
      <c r="D2471" t="s">
        <v>89</v>
      </c>
      <c r="E2471" t="s">
        <v>7319</v>
      </c>
    </row>
    <row r="2472" spans="1:5" x14ac:dyDescent="0.25">
      <c r="A2472" t="s">
        <v>91</v>
      </c>
      <c r="C2472" t="s">
        <v>92</v>
      </c>
      <c r="E2472" t="s">
        <v>93</v>
      </c>
    </row>
    <row r="2473" spans="1:5" x14ac:dyDescent="0.25">
      <c r="A2473" t="s">
        <v>1413</v>
      </c>
      <c r="B2473" t="s">
        <v>1414</v>
      </c>
      <c r="C2473" t="s">
        <v>1415</v>
      </c>
      <c r="E2473" t="s">
        <v>97</v>
      </c>
    </row>
    <row r="2474" spans="1:5" x14ac:dyDescent="0.25">
      <c r="C2474" t="s">
        <v>1785</v>
      </c>
      <c r="D2474" t="s">
        <v>99</v>
      </c>
    </row>
    <row r="2480" spans="1:5" x14ac:dyDescent="0.25">
      <c r="A2480" t="s">
        <v>101</v>
      </c>
      <c r="B2480" t="s">
        <v>102</v>
      </c>
      <c r="C2480" t="s">
        <v>103</v>
      </c>
      <c r="D2480" t="s">
        <v>104</v>
      </c>
      <c r="E2480" t="s">
        <v>105</v>
      </c>
    </row>
    <row r="2481" spans="1:5" x14ac:dyDescent="0.25">
      <c r="A2481" t="s">
        <v>7294</v>
      </c>
      <c r="B2481" t="s">
        <v>7320</v>
      </c>
      <c r="C2481" t="s">
        <v>7321</v>
      </c>
      <c r="D2481" t="s">
        <v>7322</v>
      </c>
      <c r="E2481" t="s">
        <v>7323</v>
      </c>
    </row>
    <row r="2482" spans="1:5" x14ac:dyDescent="0.25">
      <c r="A2482" t="s">
        <v>7294</v>
      </c>
      <c r="B2482" t="s">
        <v>7324</v>
      </c>
      <c r="C2482" t="s">
        <v>7325</v>
      </c>
      <c r="D2482" t="s">
        <v>7326</v>
      </c>
      <c r="E2482" t="s">
        <v>7327</v>
      </c>
    </row>
    <row r="2483" spans="1:5" x14ac:dyDescent="0.25">
      <c r="A2483" t="s">
        <v>7294</v>
      </c>
      <c r="B2483" t="s">
        <v>7328</v>
      </c>
      <c r="C2483" t="s">
        <v>7329</v>
      </c>
      <c r="D2483" t="s">
        <v>7330</v>
      </c>
      <c r="E2483" t="s">
        <v>7331</v>
      </c>
    </row>
    <row r="2484" spans="1:5" x14ac:dyDescent="0.25">
      <c r="A2484" t="s">
        <v>7294</v>
      </c>
      <c r="B2484" t="s">
        <v>7332</v>
      </c>
      <c r="C2484" t="s">
        <v>7333</v>
      </c>
      <c r="D2484" t="s">
        <v>7334</v>
      </c>
      <c r="E2484" t="s">
        <v>7335</v>
      </c>
    </row>
    <row r="2485" spans="1:5" x14ac:dyDescent="0.25">
      <c r="A2485" t="s">
        <v>7294</v>
      </c>
      <c r="B2485" t="s">
        <v>7336</v>
      </c>
      <c r="C2485" t="s">
        <v>7337</v>
      </c>
      <c r="D2485" t="s">
        <v>7338</v>
      </c>
      <c r="E2485" t="s">
        <v>7339</v>
      </c>
    </row>
    <row r="2486" spans="1:5" x14ac:dyDescent="0.25">
      <c r="A2486" t="s">
        <v>646</v>
      </c>
      <c r="B2486">
        <v>68651</v>
      </c>
    </row>
    <row r="2487" spans="1:5" x14ac:dyDescent="0.25">
      <c r="A2487" t="s">
        <v>7294</v>
      </c>
      <c r="B2487" t="s">
        <v>7340</v>
      </c>
      <c r="C2487" t="s">
        <v>7341</v>
      </c>
      <c r="D2487" t="s">
        <v>7342</v>
      </c>
      <c r="E2487" t="s">
        <v>7343</v>
      </c>
    </row>
    <row r="2488" spans="1:5" x14ac:dyDescent="0.25">
      <c r="A2488" t="s">
        <v>7344</v>
      </c>
      <c r="B2488" t="s">
        <v>7345</v>
      </c>
      <c r="C2488" t="s">
        <v>7346</v>
      </c>
      <c r="D2488" t="s">
        <v>7347</v>
      </c>
      <c r="E2488" t="s">
        <v>7348</v>
      </c>
    </row>
    <row r="2489" spans="1:5" x14ac:dyDescent="0.25">
      <c r="A2489" t="s">
        <v>7344</v>
      </c>
      <c r="B2489" t="s">
        <v>7349</v>
      </c>
      <c r="C2489" t="s">
        <v>7350</v>
      </c>
      <c r="D2489" t="s">
        <v>7351</v>
      </c>
      <c r="E2489" t="s">
        <v>7352</v>
      </c>
    </row>
    <row r="2490" spans="1:5" x14ac:dyDescent="0.25">
      <c r="A2490" t="s">
        <v>7344</v>
      </c>
      <c r="B2490" t="s">
        <v>7353</v>
      </c>
      <c r="C2490" t="s">
        <v>7354</v>
      </c>
      <c r="D2490" t="s">
        <v>7355</v>
      </c>
      <c r="E2490" t="s">
        <v>7356</v>
      </c>
    </row>
    <row r="2491" spans="1:5" x14ac:dyDescent="0.25">
      <c r="A2491" t="s">
        <v>7344</v>
      </c>
      <c r="B2491" t="s">
        <v>7357</v>
      </c>
      <c r="C2491" t="s">
        <v>7358</v>
      </c>
      <c r="D2491" t="s">
        <v>7359</v>
      </c>
      <c r="E2491" t="s">
        <v>7360</v>
      </c>
    </row>
    <row r="2492" spans="1:5" x14ac:dyDescent="0.25">
      <c r="A2492" t="s">
        <v>7344</v>
      </c>
      <c r="B2492" t="s">
        <v>7361</v>
      </c>
      <c r="C2492" t="s">
        <v>7362</v>
      </c>
      <c r="D2492" t="s">
        <v>7363</v>
      </c>
      <c r="E2492" t="s">
        <v>7364</v>
      </c>
    </row>
    <row r="2493" spans="1:5" x14ac:dyDescent="0.25">
      <c r="A2493" t="s">
        <v>646</v>
      </c>
      <c r="B2493" s="2">
        <v>7.5790778442075808E+16</v>
      </c>
    </row>
    <row r="2494" spans="1:5" x14ac:dyDescent="0.25">
      <c r="A2494" t="s">
        <v>7344</v>
      </c>
      <c r="B2494" t="s">
        <v>7365</v>
      </c>
      <c r="C2494" t="s">
        <v>7366</v>
      </c>
      <c r="D2494" t="s">
        <v>7367</v>
      </c>
      <c r="E2494" t="s">
        <v>2001</v>
      </c>
    </row>
    <row r="2495" spans="1:5" x14ac:dyDescent="0.25">
      <c r="A2495" t="s">
        <v>7344</v>
      </c>
      <c r="B2495" t="s">
        <v>7368</v>
      </c>
      <c r="C2495" t="s">
        <v>7369</v>
      </c>
      <c r="D2495" t="s">
        <v>7370</v>
      </c>
      <c r="E2495" t="s">
        <v>7371</v>
      </c>
    </row>
    <row r="2496" spans="1:5" x14ac:dyDescent="0.25">
      <c r="A2496" t="s">
        <v>594</v>
      </c>
      <c r="B2496" t="s">
        <v>7372</v>
      </c>
      <c r="C2496" t="s">
        <v>7373</v>
      </c>
      <c r="D2496" t="s">
        <v>7374</v>
      </c>
      <c r="E2496" t="s">
        <v>7375</v>
      </c>
    </row>
    <row r="2497" spans="1:5" x14ac:dyDescent="0.25">
      <c r="A2497" t="s">
        <v>646</v>
      </c>
      <c r="B2497">
        <v>80479</v>
      </c>
    </row>
    <row r="2498" spans="1:5" x14ac:dyDescent="0.25">
      <c r="A2498" t="s">
        <v>594</v>
      </c>
      <c r="B2498" t="s">
        <v>7376</v>
      </c>
      <c r="C2498" t="s">
        <v>7377</v>
      </c>
      <c r="D2498" t="s">
        <v>7378</v>
      </c>
      <c r="E2498" t="s">
        <v>7379</v>
      </c>
    </row>
    <row r="2499" spans="1:5" x14ac:dyDescent="0.25">
      <c r="A2499" t="s">
        <v>594</v>
      </c>
      <c r="B2499" t="s">
        <v>7380</v>
      </c>
      <c r="C2499" t="s">
        <v>7381</v>
      </c>
      <c r="D2499" t="s">
        <v>7382</v>
      </c>
      <c r="E2499" t="s">
        <v>7383</v>
      </c>
    </row>
    <row r="2500" spans="1:5" x14ac:dyDescent="0.25">
      <c r="A2500" t="s">
        <v>594</v>
      </c>
      <c r="B2500" t="s">
        <v>7384</v>
      </c>
      <c r="C2500" t="s">
        <v>7385</v>
      </c>
      <c r="D2500" t="s">
        <v>7386</v>
      </c>
      <c r="E2500" t="s">
        <v>7387</v>
      </c>
    </row>
    <row r="2501" spans="1:5" x14ac:dyDescent="0.25">
      <c r="A2501" t="s">
        <v>594</v>
      </c>
      <c r="B2501" t="s">
        <v>7388</v>
      </c>
      <c r="C2501" t="s">
        <v>7389</v>
      </c>
      <c r="D2501" t="s">
        <v>7390</v>
      </c>
      <c r="E2501" t="s">
        <v>7391</v>
      </c>
    </row>
    <row r="2502" spans="1:5" x14ac:dyDescent="0.25">
      <c r="A2502" t="s">
        <v>594</v>
      </c>
      <c r="B2502" t="s">
        <v>7392</v>
      </c>
      <c r="C2502" t="s">
        <v>7393</v>
      </c>
      <c r="D2502" t="s">
        <v>7394</v>
      </c>
      <c r="E2502" t="s">
        <v>7395</v>
      </c>
    </row>
    <row r="2503" spans="1:5" x14ac:dyDescent="0.25">
      <c r="A2503" t="s">
        <v>594</v>
      </c>
      <c r="B2503" t="s">
        <v>7396</v>
      </c>
      <c r="C2503" t="s">
        <v>7397</v>
      </c>
      <c r="D2503" t="s">
        <v>7398</v>
      </c>
      <c r="E2503" t="s">
        <v>7399</v>
      </c>
    </row>
    <row r="2504" spans="1:5" x14ac:dyDescent="0.25">
      <c r="A2504" t="s">
        <v>594</v>
      </c>
      <c r="B2504" t="s">
        <v>7400</v>
      </c>
      <c r="C2504" t="s">
        <v>7401</v>
      </c>
      <c r="D2504" t="s">
        <v>7402</v>
      </c>
      <c r="E2504" t="s">
        <v>7403</v>
      </c>
    </row>
    <row r="2505" spans="1:5" x14ac:dyDescent="0.25">
      <c r="A2505" t="s">
        <v>594</v>
      </c>
      <c r="B2505" t="s">
        <v>7404</v>
      </c>
      <c r="C2505" t="s">
        <v>7405</v>
      </c>
      <c r="D2505" t="s">
        <v>7406</v>
      </c>
      <c r="E2505" t="s">
        <v>1881</v>
      </c>
    </row>
    <row r="2506" spans="1:5" x14ac:dyDescent="0.25">
      <c r="A2506" t="s">
        <v>594</v>
      </c>
      <c r="B2506" t="s">
        <v>7407</v>
      </c>
      <c r="C2506" t="s">
        <v>7408</v>
      </c>
      <c r="D2506" t="s">
        <v>7409</v>
      </c>
      <c r="E2506" t="s">
        <v>7009</v>
      </c>
    </row>
    <row r="2507" spans="1:5" x14ac:dyDescent="0.25">
      <c r="A2507" t="s">
        <v>594</v>
      </c>
      <c r="B2507" t="s">
        <v>7410</v>
      </c>
      <c r="C2507" t="s">
        <v>7411</v>
      </c>
      <c r="D2507" t="s">
        <v>7412</v>
      </c>
      <c r="E2507" t="s">
        <v>7413</v>
      </c>
    </row>
    <row r="2508" spans="1:5" x14ac:dyDescent="0.25">
      <c r="A2508" t="s">
        <v>594</v>
      </c>
      <c r="B2508" t="s">
        <v>7414</v>
      </c>
      <c r="C2508" t="s">
        <v>7415</v>
      </c>
      <c r="D2508" t="s">
        <v>7416</v>
      </c>
      <c r="E2508" t="s">
        <v>7417</v>
      </c>
    </row>
    <row r="2509" spans="1:5" x14ac:dyDescent="0.25">
      <c r="A2509" t="s">
        <v>594</v>
      </c>
      <c r="B2509" t="s">
        <v>7418</v>
      </c>
      <c r="C2509" t="s">
        <v>7419</v>
      </c>
      <c r="D2509" t="s">
        <v>7420</v>
      </c>
      <c r="E2509" t="s">
        <v>7421</v>
      </c>
    </row>
    <row r="2510" spans="1:5" x14ac:dyDescent="0.25">
      <c r="A2510" t="s">
        <v>594</v>
      </c>
      <c r="B2510" t="s">
        <v>7422</v>
      </c>
      <c r="C2510" t="s">
        <v>7423</v>
      </c>
      <c r="D2510" t="s">
        <v>7424</v>
      </c>
      <c r="E2510" t="s">
        <v>7425</v>
      </c>
    </row>
    <row r="2511" spans="1:5" x14ac:dyDescent="0.25">
      <c r="A2511" t="s">
        <v>594</v>
      </c>
      <c r="B2511" t="s">
        <v>7426</v>
      </c>
      <c r="C2511" t="s">
        <v>7427</v>
      </c>
      <c r="D2511" t="s">
        <v>7428</v>
      </c>
      <c r="E2511" t="s">
        <v>7429</v>
      </c>
    </row>
    <row r="2512" spans="1:5" x14ac:dyDescent="0.25">
      <c r="A2512" t="s">
        <v>594</v>
      </c>
      <c r="B2512" t="s">
        <v>7430</v>
      </c>
      <c r="C2512" t="s">
        <v>7431</v>
      </c>
      <c r="D2512" t="s">
        <v>7432</v>
      </c>
      <c r="E2512" t="s">
        <v>7433</v>
      </c>
    </row>
    <row r="2513" spans="1:5" x14ac:dyDescent="0.25">
      <c r="A2513" t="s">
        <v>594</v>
      </c>
      <c r="B2513" t="s">
        <v>7434</v>
      </c>
      <c r="C2513" t="s">
        <v>7435</v>
      </c>
      <c r="D2513" t="s">
        <v>7436</v>
      </c>
      <c r="E2513" t="s">
        <v>7437</v>
      </c>
    </row>
    <row r="2514" spans="1:5" x14ac:dyDescent="0.25">
      <c r="A2514" t="s">
        <v>594</v>
      </c>
      <c r="B2514" t="s">
        <v>7438</v>
      </c>
      <c r="C2514" t="s">
        <v>7439</v>
      </c>
      <c r="D2514" t="s">
        <v>7440</v>
      </c>
      <c r="E2514" t="s">
        <v>7441</v>
      </c>
    </row>
    <row r="2515" spans="1:5" x14ac:dyDescent="0.25">
      <c r="A2515" t="s">
        <v>594</v>
      </c>
      <c r="B2515" t="s">
        <v>7442</v>
      </c>
      <c r="C2515" t="s">
        <v>7443</v>
      </c>
      <c r="D2515" t="s">
        <v>7444</v>
      </c>
      <c r="E2515" t="s">
        <v>7445</v>
      </c>
    </row>
    <row r="2516" spans="1:5" x14ac:dyDescent="0.25">
      <c r="A2516" t="s">
        <v>594</v>
      </c>
      <c r="B2516" t="s">
        <v>7446</v>
      </c>
      <c r="C2516" t="s">
        <v>7447</v>
      </c>
      <c r="D2516" t="s">
        <v>7448</v>
      </c>
      <c r="E2516" t="s">
        <v>7449</v>
      </c>
    </row>
    <row r="2517" spans="1:5" x14ac:dyDescent="0.25">
      <c r="A2517" t="s">
        <v>7450</v>
      </c>
      <c r="B2517" t="s">
        <v>7451</v>
      </c>
      <c r="C2517" t="s">
        <v>7452</v>
      </c>
      <c r="D2517" t="s">
        <v>7453</v>
      </c>
      <c r="E2517" t="s">
        <v>2001</v>
      </c>
    </row>
    <row r="2518" spans="1:5" x14ac:dyDescent="0.25">
      <c r="A2518" t="s">
        <v>7450</v>
      </c>
      <c r="B2518" t="s">
        <v>7454</v>
      </c>
      <c r="C2518" t="s">
        <v>7455</v>
      </c>
      <c r="D2518" t="s">
        <v>7456</v>
      </c>
      <c r="E2518" t="s">
        <v>7457</v>
      </c>
    </row>
    <row r="2519" spans="1:5" x14ac:dyDescent="0.25">
      <c r="A2519" t="s">
        <v>7450</v>
      </c>
      <c r="B2519" t="s">
        <v>7458</v>
      </c>
      <c r="C2519" t="s">
        <v>7459</v>
      </c>
      <c r="D2519" t="s">
        <v>7460</v>
      </c>
      <c r="E2519" t="s">
        <v>7461</v>
      </c>
    </row>
    <row r="2520" spans="1:5" x14ac:dyDescent="0.25">
      <c r="A2520" t="s">
        <v>7450</v>
      </c>
      <c r="B2520" t="s">
        <v>7462</v>
      </c>
      <c r="C2520" t="s">
        <v>7463</v>
      </c>
      <c r="D2520" t="s">
        <v>7464</v>
      </c>
      <c r="E2520" t="s">
        <v>7465</v>
      </c>
    </row>
    <row r="2521" spans="1:5" x14ac:dyDescent="0.25">
      <c r="A2521" t="s">
        <v>7450</v>
      </c>
      <c r="B2521" t="s">
        <v>7466</v>
      </c>
      <c r="C2521" t="s">
        <v>7467</v>
      </c>
      <c r="D2521" t="s">
        <v>7468</v>
      </c>
      <c r="E2521" t="s">
        <v>7469</v>
      </c>
    </row>
    <row r="2522" spans="1:5" x14ac:dyDescent="0.25">
      <c r="A2522" t="s">
        <v>603</v>
      </c>
      <c r="B2522" t="s">
        <v>7470</v>
      </c>
      <c r="C2522" t="s">
        <v>7471</v>
      </c>
      <c r="D2522" t="s">
        <v>7472</v>
      </c>
      <c r="E2522" t="s">
        <v>7473</v>
      </c>
    </row>
    <row r="2523" spans="1:5" x14ac:dyDescent="0.25">
      <c r="A2523" t="s">
        <v>603</v>
      </c>
      <c r="B2523" t="s">
        <v>7474</v>
      </c>
      <c r="C2523" t="s">
        <v>7475</v>
      </c>
      <c r="D2523" t="s">
        <v>7476</v>
      </c>
      <c r="E2523" t="s">
        <v>3155</v>
      </c>
    </row>
    <row r="2524" spans="1:5" x14ac:dyDescent="0.25">
      <c r="A2524" t="s">
        <v>603</v>
      </c>
      <c r="B2524" t="s">
        <v>7477</v>
      </c>
      <c r="C2524" t="s">
        <v>7478</v>
      </c>
      <c r="D2524" t="s">
        <v>7479</v>
      </c>
      <c r="E2524" t="s">
        <v>7480</v>
      </c>
    </row>
    <row r="2525" spans="1:5" x14ac:dyDescent="0.25">
      <c r="A2525" t="s">
        <v>86</v>
      </c>
      <c r="B2525" t="s">
        <v>87</v>
      </c>
      <c r="C2525" t="s">
        <v>88</v>
      </c>
      <c r="D2525" t="s">
        <v>89</v>
      </c>
      <c r="E2525" t="s">
        <v>7481</v>
      </c>
    </row>
    <row r="2526" spans="1:5" x14ac:dyDescent="0.25">
      <c r="A2526" t="s">
        <v>91</v>
      </c>
      <c r="C2526" t="s">
        <v>92</v>
      </c>
      <c r="E2526" t="s">
        <v>93</v>
      </c>
    </row>
    <row r="2527" spans="1:5" x14ac:dyDescent="0.25">
      <c r="A2527" t="s">
        <v>1413</v>
      </c>
      <c r="B2527" t="s">
        <v>1414</v>
      </c>
      <c r="C2527" t="s">
        <v>1415</v>
      </c>
      <c r="E2527" t="s">
        <v>97</v>
      </c>
    </row>
    <row r="2528" spans="1:5" x14ac:dyDescent="0.25">
      <c r="C2528" t="s">
        <v>1785</v>
      </c>
      <c r="D2528" t="s">
        <v>99</v>
      </c>
    </row>
    <row r="2534" spans="1:5" x14ac:dyDescent="0.25">
      <c r="A2534" t="s">
        <v>101</v>
      </c>
      <c r="B2534" t="s">
        <v>102</v>
      </c>
      <c r="C2534" t="s">
        <v>103</v>
      </c>
      <c r="D2534" t="s">
        <v>104</v>
      </c>
      <c r="E2534" t="s">
        <v>105</v>
      </c>
    </row>
    <row r="2535" spans="1:5" x14ac:dyDescent="0.25">
      <c r="A2535" t="s">
        <v>603</v>
      </c>
      <c r="B2535" t="s">
        <v>7482</v>
      </c>
      <c r="C2535" t="s">
        <v>7483</v>
      </c>
      <c r="D2535" t="s">
        <v>7484</v>
      </c>
      <c r="E2535" t="s">
        <v>7485</v>
      </c>
    </row>
    <row r="2536" spans="1:5" x14ac:dyDescent="0.25">
      <c r="A2536" t="s">
        <v>646</v>
      </c>
      <c r="B2536">
        <v>102775</v>
      </c>
    </row>
    <row r="2537" spans="1:5" x14ac:dyDescent="0.25">
      <c r="A2537" t="s">
        <v>603</v>
      </c>
      <c r="B2537" t="s">
        <v>7486</v>
      </c>
      <c r="C2537" t="s">
        <v>7487</v>
      </c>
      <c r="D2537" t="s">
        <v>7488</v>
      </c>
      <c r="E2537" t="s">
        <v>7489</v>
      </c>
    </row>
    <row r="2538" spans="1:5" x14ac:dyDescent="0.25">
      <c r="A2538" t="s">
        <v>603</v>
      </c>
      <c r="B2538" t="s">
        <v>7490</v>
      </c>
      <c r="C2538" t="s">
        <v>7491</v>
      </c>
      <c r="D2538" t="s">
        <v>7492</v>
      </c>
      <c r="E2538" t="s">
        <v>7493</v>
      </c>
    </row>
    <row r="2539" spans="1:5" x14ac:dyDescent="0.25">
      <c r="A2539" t="s">
        <v>603</v>
      </c>
      <c r="B2539" t="s">
        <v>7494</v>
      </c>
      <c r="C2539" t="s">
        <v>7495</v>
      </c>
      <c r="D2539" t="s">
        <v>7496</v>
      </c>
      <c r="E2539" t="s">
        <v>7497</v>
      </c>
    </row>
    <row r="2540" spans="1:5" x14ac:dyDescent="0.25">
      <c r="A2540" t="s">
        <v>603</v>
      </c>
      <c r="B2540" t="s">
        <v>7498</v>
      </c>
      <c r="C2540" t="s">
        <v>7499</v>
      </c>
      <c r="D2540" t="s">
        <v>7500</v>
      </c>
      <c r="E2540" t="s">
        <v>3012</v>
      </c>
    </row>
    <row r="2541" spans="1:5" x14ac:dyDescent="0.25">
      <c r="A2541" t="s">
        <v>612</v>
      </c>
      <c r="B2541" t="s">
        <v>7501</v>
      </c>
      <c r="C2541" t="s">
        <v>7502</v>
      </c>
      <c r="D2541" t="s">
        <v>7503</v>
      </c>
      <c r="E2541" t="s">
        <v>7504</v>
      </c>
    </row>
    <row r="2542" spans="1:5" x14ac:dyDescent="0.25">
      <c r="A2542" t="s">
        <v>612</v>
      </c>
      <c r="B2542" t="s">
        <v>7505</v>
      </c>
      <c r="C2542" t="s">
        <v>7483</v>
      </c>
      <c r="D2542" t="s">
        <v>7506</v>
      </c>
      <c r="E2542" t="s">
        <v>7485</v>
      </c>
    </row>
    <row r="2543" spans="1:5" x14ac:dyDescent="0.25">
      <c r="A2543" t="s">
        <v>612</v>
      </c>
      <c r="B2543" t="s">
        <v>7507</v>
      </c>
      <c r="C2543" t="s">
        <v>7508</v>
      </c>
      <c r="D2543" t="s">
        <v>7509</v>
      </c>
      <c r="E2543" t="s">
        <v>7510</v>
      </c>
    </row>
    <row r="2544" spans="1:5" x14ac:dyDescent="0.25">
      <c r="A2544" t="s">
        <v>612</v>
      </c>
      <c r="B2544" t="s">
        <v>7511</v>
      </c>
      <c r="C2544" t="s">
        <v>7512</v>
      </c>
      <c r="D2544" t="s">
        <v>7513</v>
      </c>
      <c r="E2544" t="s">
        <v>7514</v>
      </c>
    </row>
    <row r="2545" spans="1:5" x14ac:dyDescent="0.25">
      <c r="A2545" t="s">
        <v>612</v>
      </c>
      <c r="B2545" t="s">
        <v>7515</v>
      </c>
      <c r="C2545" t="s">
        <v>7516</v>
      </c>
      <c r="D2545" t="s">
        <v>3430</v>
      </c>
      <c r="E2545" t="s">
        <v>7517</v>
      </c>
    </row>
    <row r="2546" spans="1:5" x14ac:dyDescent="0.25">
      <c r="A2546" t="s">
        <v>612</v>
      </c>
      <c r="B2546" t="s">
        <v>7518</v>
      </c>
      <c r="C2546" t="s">
        <v>7519</v>
      </c>
      <c r="D2546" t="s">
        <v>7520</v>
      </c>
      <c r="E2546" t="s">
        <v>2695</v>
      </c>
    </row>
    <row r="2547" spans="1:5" x14ac:dyDescent="0.25">
      <c r="A2547" t="s">
        <v>612</v>
      </c>
      <c r="B2547" t="s">
        <v>7521</v>
      </c>
      <c r="C2547" t="s">
        <v>7522</v>
      </c>
      <c r="D2547" t="s">
        <v>7523</v>
      </c>
      <c r="E2547" t="s">
        <v>7524</v>
      </c>
    </row>
    <row r="2548" spans="1:5" x14ac:dyDescent="0.25">
      <c r="A2548" t="s">
        <v>612</v>
      </c>
      <c r="B2548" t="s">
        <v>7525</v>
      </c>
      <c r="C2548" t="s">
        <v>7483</v>
      </c>
      <c r="D2548" t="s">
        <v>7526</v>
      </c>
      <c r="E2548" t="s">
        <v>7485</v>
      </c>
    </row>
    <row r="2549" spans="1:5" x14ac:dyDescent="0.25">
      <c r="A2549" t="s">
        <v>612</v>
      </c>
      <c r="B2549" t="s">
        <v>7527</v>
      </c>
      <c r="C2549" t="s">
        <v>7528</v>
      </c>
      <c r="D2549" t="s">
        <v>7529</v>
      </c>
      <c r="E2549" t="s">
        <v>7530</v>
      </c>
    </row>
    <row r="2550" spans="1:5" x14ac:dyDescent="0.25">
      <c r="A2550" t="s">
        <v>617</v>
      </c>
      <c r="B2550" t="s">
        <v>7531</v>
      </c>
      <c r="C2550" t="s">
        <v>7532</v>
      </c>
      <c r="D2550" t="s">
        <v>7533</v>
      </c>
      <c r="E2550" t="s">
        <v>7534</v>
      </c>
    </row>
    <row r="2551" spans="1:5" x14ac:dyDescent="0.25">
      <c r="A2551" t="s">
        <v>617</v>
      </c>
      <c r="B2551" t="s">
        <v>7535</v>
      </c>
      <c r="C2551" t="s">
        <v>7536</v>
      </c>
      <c r="D2551" t="s">
        <v>7537</v>
      </c>
      <c r="E2551" t="s">
        <v>7538</v>
      </c>
    </row>
    <row r="2552" spans="1:5" x14ac:dyDescent="0.25">
      <c r="A2552" t="s">
        <v>617</v>
      </c>
      <c r="B2552" t="s">
        <v>7539</v>
      </c>
      <c r="C2552" t="s">
        <v>7540</v>
      </c>
      <c r="D2552" t="s">
        <v>7541</v>
      </c>
      <c r="E2552" t="s">
        <v>7542</v>
      </c>
    </row>
    <row r="2553" spans="1:5" x14ac:dyDescent="0.25">
      <c r="A2553" t="s">
        <v>617</v>
      </c>
      <c r="B2553" t="s">
        <v>7543</v>
      </c>
      <c r="C2553" t="s">
        <v>7544</v>
      </c>
      <c r="D2553" t="s">
        <v>7545</v>
      </c>
      <c r="E2553" t="s">
        <v>2535</v>
      </c>
    </row>
    <row r="2554" spans="1:5" x14ac:dyDescent="0.25">
      <c r="A2554" t="s">
        <v>617</v>
      </c>
      <c r="B2554" t="s">
        <v>7546</v>
      </c>
      <c r="C2554" t="s">
        <v>7547</v>
      </c>
      <c r="D2554" t="s">
        <v>7548</v>
      </c>
      <c r="E2554" t="s">
        <v>7549</v>
      </c>
    </row>
    <row r="2555" spans="1:5" x14ac:dyDescent="0.25">
      <c r="A2555" t="s">
        <v>617</v>
      </c>
      <c r="B2555" t="s">
        <v>7550</v>
      </c>
      <c r="C2555" t="s">
        <v>7551</v>
      </c>
      <c r="D2555" t="s">
        <v>7552</v>
      </c>
      <c r="E2555" t="s">
        <v>7553</v>
      </c>
    </row>
    <row r="2556" spans="1:5" x14ac:dyDescent="0.25">
      <c r="A2556" t="s">
        <v>617</v>
      </c>
      <c r="B2556" t="s">
        <v>7554</v>
      </c>
      <c r="C2556" t="s">
        <v>7555</v>
      </c>
      <c r="D2556" t="s">
        <v>7556</v>
      </c>
      <c r="E2556" t="s">
        <v>6432</v>
      </c>
    </row>
    <row r="2557" spans="1:5" x14ac:dyDescent="0.25">
      <c r="A2557" t="s">
        <v>617</v>
      </c>
      <c r="B2557" t="s">
        <v>7557</v>
      </c>
      <c r="C2557" t="s">
        <v>7558</v>
      </c>
      <c r="D2557" t="s">
        <v>7559</v>
      </c>
      <c r="E2557" t="s">
        <v>7560</v>
      </c>
    </row>
    <row r="2558" spans="1:5" x14ac:dyDescent="0.25">
      <c r="A2558" t="s">
        <v>617</v>
      </c>
      <c r="B2558" t="s">
        <v>7561</v>
      </c>
      <c r="C2558" t="s">
        <v>7562</v>
      </c>
      <c r="D2558" t="s">
        <v>7563</v>
      </c>
      <c r="E2558" t="s">
        <v>7564</v>
      </c>
    </row>
    <row r="2559" spans="1:5" x14ac:dyDescent="0.25">
      <c r="A2559" t="s">
        <v>617</v>
      </c>
      <c r="B2559" t="s">
        <v>7565</v>
      </c>
      <c r="C2559" t="s">
        <v>7566</v>
      </c>
      <c r="D2559" t="s">
        <v>7567</v>
      </c>
      <c r="E2559" t="s">
        <v>7568</v>
      </c>
    </row>
    <row r="2560" spans="1:5" x14ac:dyDescent="0.25">
      <c r="A2560" t="s">
        <v>617</v>
      </c>
      <c r="B2560" t="s">
        <v>7569</v>
      </c>
      <c r="C2560" t="s">
        <v>7570</v>
      </c>
      <c r="D2560" t="s">
        <v>7571</v>
      </c>
      <c r="E2560" t="s">
        <v>7572</v>
      </c>
    </row>
    <row r="2561" spans="1:5" x14ac:dyDescent="0.25">
      <c r="A2561" t="s">
        <v>617</v>
      </c>
      <c r="B2561" t="s">
        <v>7573</v>
      </c>
      <c r="C2561" t="s">
        <v>7574</v>
      </c>
      <c r="D2561" t="s">
        <v>7575</v>
      </c>
      <c r="E2561" t="s">
        <v>7576</v>
      </c>
    </row>
    <row r="2562" spans="1:5" x14ac:dyDescent="0.25">
      <c r="A2562" t="s">
        <v>7577</v>
      </c>
      <c r="B2562" t="s">
        <v>7578</v>
      </c>
      <c r="C2562" t="s">
        <v>7579</v>
      </c>
      <c r="D2562" t="s">
        <v>7580</v>
      </c>
      <c r="E2562" t="s">
        <v>7581</v>
      </c>
    </row>
    <row r="2563" spans="1:5" x14ac:dyDescent="0.25">
      <c r="A2563" t="s">
        <v>7577</v>
      </c>
      <c r="B2563" t="s">
        <v>7582</v>
      </c>
      <c r="C2563" t="s">
        <v>7528</v>
      </c>
      <c r="D2563" t="s">
        <v>7583</v>
      </c>
      <c r="E2563" t="s">
        <v>7584</v>
      </c>
    </row>
    <row r="2564" spans="1:5" x14ac:dyDescent="0.25">
      <c r="A2564" t="s">
        <v>7577</v>
      </c>
      <c r="B2564" t="s">
        <v>7585</v>
      </c>
      <c r="C2564" t="s">
        <v>7586</v>
      </c>
      <c r="D2564" t="s">
        <v>7587</v>
      </c>
      <c r="E2564" t="s">
        <v>7588</v>
      </c>
    </row>
    <row r="2565" spans="1:5" x14ac:dyDescent="0.25">
      <c r="A2565" t="s">
        <v>7577</v>
      </c>
      <c r="B2565" t="s">
        <v>7589</v>
      </c>
      <c r="C2565" t="e">
        <f>-PARTS FOR CROSS-COUNTRY S FELISAZ   A</f>
        <v>#NAME?</v>
      </c>
      <c r="D2565" t="s">
        <v>7590</v>
      </c>
      <c r="E2565" t="s">
        <v>7591</v>
      </c>
    </row>
    <row r="2566" spans="1:5" x14ac:dyDescent="0.25">
      <c r="A2566" t="s">
        <v>7592</v>
      </c>
      <c r="B2566" t="s">
        <v>7593</v>
      </c>
      <c r="C2566" t="s">
        <v>7594</v>
      </c>
      <c r="D2566" t="s">
        <v>2218</v>
      </c>
      <c r="E2566" t="s">
        <v>7595</v>
      </c>
    </row>
    <row r="2567" spans="1:5" x14ac:dyDescent="0.25">
      <c r="A2567" t="s">
        <v>7592</v>
      </c>
      <c r="B2567" t="s">
        <v>7596</v>
      </c>
      <c r="C2567" t="s">
        <v>7597</v>
      </c>
      <c r="D2567" t="s">
        <v>3726</v>
      </c>
      <c r="E2567" t="s">
        <v>7598</v>
      </c>
    </row>
    <row r="2568" spans="1:5" x14ac:dyDescent="0.25">
      <c r="A2568" t="s">
        <v>7592</v>
      </c>
      <c r="B2568" t="s">
        <v>7599</v>
      </c>
      <c r="C2568" t="s">
        <v>7600</v>
      </c>
      <c r="D2568" t="s">
        <v>7601</v>
      </c>
      <c r="E2568" t="s">
        <v>7602</v>
      </c>
    </row>
    <row r="2569" spans="1:5" x14ac:dyDescent="0.25">
      <c r="A2569" t="s">
        <v>7592</v>
      </c>
      <c r="B2569" t="s">
        <v>7603</v>
      </c>
      <c r="C2569" t="s">
        <v>7604</v>
      </c>
      <c r="D2569" t="s">
        <v>7605</v>
      </c>
      <c r="E2569" t="s">
        <v>7606</v>
      </c>
    </row>
    <row r="2570" spans="1:5" x14ac:dyDescent="0.25">
      <c r="A2570" t="s">
        <v>7592</v>
      </c>
      <c r="B2570" t="s">
        <v>7607</v>
      </c>
      <c r="C2570" t="s">
        <v>7608</v>
      </c>
      <c r="D2570" t="s">
        <v>7609</v>
      </c>
      <c r="E2570" t="s">
        <v>7610</v>
      </c>
    </row>
    <row r="2571" spans="1:5" x14ac:dyDescent="0.25">
      <c r="A2571" t="s">
        <v>7592</v>
      </c>
      <c r="B2571" t="s">
        <v>7611</v>
      </c>
      <c r="C2571" t="s">
        <v>7612</v>
      </c>
      <c r="D2571" t="s">
        <v>7613</v>
      </c>
      <c r="E2571" t="s">
        <v>5444</v>
      </c>
    </row>
    <row r="2572" spans="1:5" x14ac:dyDescent="0.25">
      <c r="A2572" t="s">
        <v>7592</v>
      </c>
      <c r="B2572" t="s">
        <v>7614</v>
      </c>
      <c r="C2572" t="s">
        <v>7615</v>
      </c>
      <c r="D2572" t="s">
        <v>7616</v>
      </c>
      <c r="E2572" t="s">
        <v>7617</v>
      </c>
    </row>
    <row r="2573" spans="1:5" x14ac:dyDescent="0.25">
      <c r="A2573" t="s">
        <v>7592</v>
      </c>
      <c r="B2573" t="s">
        <v>7618</v>
      </c>
      <c r="C2573" t="s">
        <v>7619</v>
      </c>
      <c r="D2573" t="s">
        <v>7620</v>
      </c>
      <c r="E2573" t="s">
        <v>7621</v>
      </c>
    </row>
    <row r="2574" spans="1:5" x14ac:dyDescent="0.25">
      <c r="A2574" t="s">
        <v>7592</v>
      </c>
      <c r="B2574" t="s">
        <v>7622</v>
      </c>
      <c r="C2574" t="s">
        <v>7623</v>
      </c>
      <c r="D2574" t="s">
        <v>7624</v>
      </c>
      <c r="E2574" t="s">
        <v>7625</v>
      </c>
    </row>
    <row r="2575" spans="1:5" x14ac:dyDescent="0.25">
      <c r="A2575" t="s">
        <v>7592</v>
      </c>
      <c r="B2575" t="s">
        <v>7626</v>
      </c>
      <c r="C2575" t="s">
        <v>7627</v>
      </c>
      <c r="D2575" t="s">
        <v>7628</v>
      </c>
      <c r="E2575" t="s">
        <v>5955</v>
      </c>
    </row>
    <row r="2576" spans="1:5" x14ac:dyDescent="0.25">
      <c r="A2576" t="s">
        <v>7592</v>
      </c>
      <c r="B2576" t="s">
        <v>7629</v>
      </c>
      <c r="C2576" t="s">
        <v>7630</v>
      </c>
      <c r="D2576" t="s">
        <v>7631</v>
      </c>
      <c r="E2576" t="s">
        <v>7632</v>
      </c>
    </row>
    <row r="2577" spans="1:5" x14ac:dyDescent="0.25">
      <c r="A2577" t="s">
        <v>7592</v>
      </c>
      <c r="B2577" t="s">
        <v>7633</v>
      </c>
      <c r="C2577" t="s">
        <v>7634</v>
      </c>
      <c r="D2577" t="s">
        <v>7635</v>
      </c>
      <c r="E2577" t="s">
        <v>7636</v>
      </c>
    </row>
    <row r="2578" spans="1:5" x14ac:dyDescent="0.25">
      <c r="A2578" t="s">
        <v>7592</v>
      </c>
      <c r="B2578" t="s">
        <v>7637</v>
      </c>
      <c r="C2578" t="s">
        <v>7638</v>
      </c>
      <c r="D2578" t="s">
        <v>7639</v>
      </c>
      <c r="E2578" t="s">
        <v>7640</v>
      </c>
    </row>
    <row r="2579" spans="1:5" x14ac:dyDescent="0.25">
      <c r="A2579" t="s">
        <v>7592</v>
      </c>
      <c r="B2579" t="s">
        <v>7641</v>
      </c>
      <c r="C2579" t="s">
        <v>7642</v>
      </c>
      <c r="D2579" t="s">
        <v>7643</v>
      </c>
      <c r="E2579" t="s">
        <v>7644</v>
      </c>
    </row>
    <row r="2580" spans="1:5" x14ac:dyDescent="0.25">
      <c r="A2580" t="s">
        <v>7592</v>
      </c>
      <c r="B2580" t="s">
        <v>7645</v>
      </c>
      <c r="C2580" t="s">
        <v>7646</v>
      </c>
      <c r="D2580" t="s">
        <v>7647</v>
      </c>
      <c r="E2580" t="s">
        <v>7648</v>
      </c>
    </row>
    <row r="2581" spans="1:5" x14ac:dyDescent="0.25">
      <c r="A2581" t="s">
        <v>86</v>
      </c>
      <c r="B2581" t="s">
        <v>87</v>
      </c>
      <c r="C2581" t="s">
        <v>88</v>
      </c>
      <c r="D2581" t="s">
        <v>89</v>
      </c>
      <c r="E2581" t="s">
        <v>7649</v>
      </c>
    </row>
    <row r="2582" spans="1:5" x14ac:dyDescent="0.25">
      <c r="A2582" t="s">
        <v>91</v>
      </c>
      <c r="C2582" t="s">
        <v>92</v>
      </c>
      <c r="E2582" t="s">
        <v>93</v>
      </c>
    </row>
    <row r="2583" spans="1:5" x14ac:dyDescent="0.25">
      <c r="A2583" t="s">
        <v>1413</v>
      </c>
      <c r="B2583" t="s">
        <v>1414</v>
      </c>
      <c r="C2583" t="s">
        <v>1415</v>
      </c>
      <c r="E2583" t="s">
        <v>97</v>
      </c>
    </row>
    <row r="2584" spans="1:5" x14ac:dyDescent="0.25">
      <c r="C2584" t="s">
        <v>1785</v>
      </c>
      <c r="D2584" t="s">
        <v>99</v>
      </c>
    </row>
    <row r="2590" spans="1:5" x14ac:dyDescent="0.25">
      <c r="A2590" t="s">
        <v>101</v>
      </c>
      <c r="B2590" t="s">
        <v>102</v>
      </c>
      <c r="C2590" t="s">
        <v>103</v>
      </c>
      <c r="D2590" t="s">
        <v>104</v>
      </c>
      <c r="E2590" t="s">
        <v>105</v>
      </c>
    </row>
    <row r="2591" spans="1:5" x14ac:dyDescent="0.25">
      <c r="A2591" t="s">
        <v>622</v>
      </c>
      <c r="B2591" t="s">
        <v>7650</v>
      </c>
      <c r="C2591" t="s">
        <v>7651</v>
      </c>
      <c r="D2591" t="s">
        <v>7652</v>
      </c>
      <c r="E2591" t="s">
        <v>7653</v>
      </c>
    </row>
    <row r="2592" spans="1:5" x14ac:dyDescent="0.25">
      <c r="A2592" t="s">
        <v>622</v>
      </c>
      <c r="B2592" t="s">
        <v>7654</v>
      </c>
      <c r="C2592" t="s">
        <v>7655</v>
      </c>
      <c r="D2592" t="s">
        <v>7656</v>
      </c>
      <c r="E2592" t="s">
        <v>7657</v>
      </c>
    </row>
    <row r="2593" spans="1:5" x14ac:dyDescent="0.25">
      <c r="A2593" t="s">
        <v>646</v>
      </c>
      <c r="B2593" s="2">
        <v>1.5036577844215001E+21</v>
      </c>
      <c r="C2593">
        <v>42150858</v>
      </c>
    </row>
    <row r="2594" spans="1:5" x14ac:dyDescent="0.25">
      <c r="A2594" t="s">
        <v>622</v>
      </c>
      <c r="B2594" t="s">
        <v>7658</v>
      </c>
      <c r="C2594" t="s">
        <v>7659</v>
      </c>
      <c r="D2594" t="s">
        <v>7660</v>
      </c>
      <c r="E2594" t="s">
        <v>7661</v>
      </c>
    </row>
    <row r="2595" spans="1:5" x14ac:dyDescent="0.25">
      <c r="A2595" t="s">
        <v>622</v>
      </c>
      <c r="B2595" t="s">
        <v>7662</v>
      </c>
      <c r="C2595" t="s">
        <v>7663</v>
      </c>
      <c r="D2595" t="s">
        <v>2218</v>
      </c>
      <c r="E2595" t="s">
        <v>7664</v>
      </c>
    </row>
    <row r="2596" spans="1:5" x14ac:dyDescent="0.25">
      <c r="A2596" t="s">
        <v>622</v>
      </c>
      <c r="B2596" t="s">
        <v>7665</v>
      </c>
      <c r="C2596" t="s">
        <v>7666</v>
      </c>
      <c r="D2596" t="s">
        <v>7667</v>
      </c>
      <c r="E2596" t="s">
        <v>7668</v>
      </c>
    </row>
    <row r="2597" spans="1:5" x14ac:dyDescent="0.25">
      <c r="A2597" t="s">
        <v>622</v>
      </c>
      <c r="B2597" t="s">
        <v>7669</v>
      </c>
      <c r="C2597" t="s">
        <v>7670</v>
      </c>
      <c r="D2597" t="s">
        <v>7671</v>
      </c>
      <c r="E2597" t="s">
        <v>7672</v>
      </c>
    </row>
    <row r="2598" spans="1:5" x14ac:dyDescent="0.25">
      <c r="A2598" t="s">
        <v>622</v>
      </c>
      <c r="B2598" t="s">
        <v>7673</v>
      </c>
      <c r="C2598" t="s">
        <v>7674</v>
      </c>
      <c r="D2598" t="s">
        <v>7675</v>
      </c>
      <c r="E2598" t="s">
        <v>7676</v>
      </c>
    </row>
    <row r="2599" spans="1:5" x14ac:dyDescent="0.25">
      <c r="A2599" t="s">
        <v>622</v>
      </c>
      <c r="B2599" t="s">
        <v>7677</v>
      </c>
      <c r="C2599" t="s">
        <v>7678</v>
      </c>
      <c r="D2599" t="s">
        <v>7679</v>
      </c>
      <c r="E2599" t="s">
        <v>7680</v>
      </c>
    </row>
    <row r="2600" spans="1:5" x14ac:dyDescent="0.25">
      <c r="A2600" t="s">
        <v>622</v>
      </c>
      <c r="B2600" t="s">
        <v>7681</v>
      </c>
      <c r="C2600" t="s">
        <v>7682</v>
      </c>
      <c r="D2600" t="s">
        <v>7683</v>
      </c>
      <c r="E2600" t="s">
        <v>7684</v>
      </c>
    </row>
    <row r="2601" spans="1:5" x14ac:dyDescent="0.25">
      <c r="A2601" t="s">
        <v>622</v>
      </c>
      <c r="B2601" t="s">
        <v>7685</v>
      </c>
      <c r="C2601" t="s">
        <v>7686</v>
      </c>
      <c r="D2601" t="s">
        <v>7687</v>
      </c>
      <c r="E2601" t="s">
        <v>7688</v>
      </c>
    </row>
    <row r="2602" spans="1:5" x14ac:dyDescent="0.25">
      <c r="A2602" t="s">
        <v>622</v>
      </c>
      <c r="B2602" t="s">
        <v>7689</v>
      </c>
      <c r="C2602" t="s">
        <v>7690</v>
      </c>
      <c r="D2602" t="s">
        <v>7008</v>
      </c>
      <c r="E2602" t="s">
        <v>1881</v>
      </c>
    </row>
    <row r="2603" spans="1:5" x14ac:dyDescent="0.25">
      <c r="A2603" t="s">
        <v>622</v>
      </c>
      <c r="B2603" t="s">
        <v>7691</v>
      </c>
      <c r="C2603" t="s">
        <v>7692</v>
      </c>
      <c r="D2603" t="s">
        <v>6793</v>
      </c>
      <c r="E2603" t="s">
        <v>7693</v>
      </c>
    </row>
    <row r="2604" spans="1:5" x14ac:dyDescent="0.25">
      <c r="A2604" t="s">
        <v>622</v>
      </c>
      <c r="B2604" t="s">
        <v>7694</v>
      </c>
      <c r="C2604" t="s">
        <v>7695</v>
      </c>
      <c r="D2604" t="s">
        <v>7696</v>
      </c>
      <c r="E2604" t="s">
        <v>7697</v>
      </c>
    </row>
    <row r="2605" spans="1:5" x14ac:dyDescent="0.25">
      <c r="A2605" s="1" t="s">
        <v>7698</v>
      </c>
      <c r="B2605" t="s">
        <v>7699</v>
      </c>
      <c r="C2605" t="s">
        <v>7700</v>
      </c>
      <c r="D2605" t="s">
        <v>7701</v>
      </c>
      <c r="E2605" t="s">
        <v>7702</v>
      </c>
    </row>
    <row r="2606" spans="1:5" x14ac:dyDescent="0.25">
      <c r="A2606" t="s">
        <v>627</v>
      </c>
      <c r="B2606" t="s">
        <v>7703</v>
      </c>
      <c r="C2606" t="s">
        <v>7704</v>
      </c>
      <c r="D2606" t="s">
        <v>7705</v>
      </c>
      <c r="E2606" t="s">
        <v>7706</v>
      </c>
    </row>
    <row r="2607" spans="1:5" x14ac:dyDescent="0.25">
      <c r="A2607" t="s">
        <v>627</v>
      </c>
      <c r="B2607" t="s">
        <v>7707</v>
      </c>
      <c r="C2607" t="s">
        <v>7708</v>
      </c>
      <c r="D2607" t="s">
        <v>5076</v>
      </c>
      <c r="E2607" t="s">
        <v>7709</v>
      </c>
    </row>
    <row r="2608" spans="1:5" x14ac:dyDescent="0.25">
      <c r="A2608" t="s">
        <v>627</v>
      </c>
      <c r="B2608" t="s">
        <v>7710</v>
      </c>
      <c r="C2608" t="s">
        <v>7711</v>
      </c>
      <c r="D2608" t="s">
        <v>7712</v>
      </c>
      <c r="E2608" t="s">
        <v>7713</v>
      </c>
    </row>
    <row r="2609" spans="1:5" x14ac:dyDescent="0.25">
      <c r="A2609" t="s">
        <v>627</v>
      </c>
      <c r="B2609" t="s">
        <v>7714</v>
      </c>
      <c r="C2609" t="s">
        <v>7715</v>
      </c>
      <c r="D2609" t="s">
        <v>7716</v>
      </c>
      <c r="E2609" t="s">
        <v>7717</v>
      </c>
    </row>
    <row r="2610" spans="1:5" x14ac:dyDescent="0.25">
      <c r="A2610" t="s">
        <v>646</v>
      </c>
      <c r="B2610" s="2">
        <v>1.6635377844216602E+17</v>
      </c>
    </row>
    <row r="2611" spans="1:5" x14ac:dyDescent="0.25">
      <c r="A2611" t="s">
        <v>627</v>
      </c>
      <c r="B2611" t="s">
        <v>7718</v>
      </c>
      <c r="C2611" t="s">
        <v>7719</v>
      </c>
      <c r="D2611" t="s">
        <v>7720</v>
      </c>
      <c r="E2611" t="s">
        <v>7721</v>
      </c>
    </row>
    <row r="2612" spans="1:5" x14ac:dyDescent="0.25">
      <c r="A2612" t="s">
        <v>627</v>
      </c>
      <c r="B2612" t="s">
        <v>7722</v>
      </c>
      <c r="C2612" t="s">
        <v>7723</v>
      </c>
      <c r="D2612" t="s">
        <v>7724</v>
      </c>
      <c r="E2612" t="s">
        <v>3776</v>
      </c>
    </row>
    <row r="2613" spans="1:5" x14ac:dyDescent="0.25">
      <c r="A2613" t="s">
        <v>627</v>
      </c>
      <c r="B2613" t="s">
        <v>7725</v>
      </c>
      <c r="C2613" t="s">
        <v>7726</v>
      </c>
      <c r="D2613" t="s">
        <v>7727</v>
      </c>
      <c r="E2613" t="s">
        <v>7728</v>
      </c>
    </row>
    <row r="2614" spans="1:5" x14ac:dyDescent="0.25">
      <c r="A2614" t="s">
        <v>7729</v>
      </c>
      <c r="B2614" t="s">
        <v>7730</v>
      </c>
      <c r="C2614" t="s">
        <v>7731</v>
      </c>
      <c r="D2614" t="s">
        <v>7732</v>
      </c>
      <c r="E2614" t="s">
        <v>7733</v>
      </c>
    </row>
    <row r="2615" spans="1:5" x14ac:dyDescent="0.25">
      <c r="A2615" t="s">
        <v>646</v>
      </c>
      <c r="B2615">
        <v>170312</v>
      </c>
    </row>
    <row r="2616" spans="1:5" x14ac:dyDescent="0.25">
      <c r="A2616" t="s">
        <v>7729</v>
      </c>
      <c r="B2616" t="s">
        <v>7734</v>
      </c>
      <c r="C2616" t="s">
        <v>7735</v>
      </c>
      <c r="D2616" t="s">
        <v>7736</v>
      </c>
      <c r="E2616" t="s">
        <v>3155</v>
      </c>
    </row>
    <row r="2617" spans="1:5" x14ac:dyDescent="0.25">
      <c r="A2617" t="s">
        <v>7729</v>
      </c>
      <c r="B2617" t="s">
        <v>7737</v>
      </c>
      <c r="C2617" t="s">
        <v>7738</v>
      </c>
      <c r="D2617" t="s">
        <v>7739</v>
      </c>
      <c r="E2617" t="s">
        <v>7740</v>
      </c>
    </row>
    <row r="2618" spans="1:5" x14ac:dyDescent="0.25">
      <c r="A2618" t="s">
        <v>7729</v>
      </c>
      <c r="B2618" t="s">
        <v>7741</v>
      </c>
      <c r="C2618" t="s">
        <v>7742</v>
      </c>
      <c r="D2618" t="s">
        <v>7743</v>
      </c>
      <c r="E2618" t="s">
        <v>7744</v>
      </c>
    </row>
    <row r="2619" spans="1:5" x14ac:dyDescent="0.25">
      <c r="A2619" t="s">
        <v>7729</v>
      </c>
      <c r="B2619" t="s">
        <v>7745</v>
      </c>
      <c r="C2619" t="s">
        <v>7746</v>
      </c>
      <c r="D2619" t="s">
        <v>7747</v>
      </c>
      <c r="E2619" t="s">
        <v>7748</v>
      </c>
    </row>
    <row r="2620" spans="1:5" x14ac:dyDescent="0.25">
      <c r="A2620" t="s">
        <v>7729</v>
      </c>
      <c r="B2620" t="s">
        <v>7749</v>
      </c>
      <c r="C2620" t="s">
        <v>7750</v>
      </c>
      <c r="D2620" t="s">
        <v>7751</v>
      </c>
      <c r="E2620" t="s">
        <v>7752</v>
      </c>
    </row>
    <row r="2621" spans="1:5" x14ac:dyDescent="0.25">
      <c r="A2621" t="s">
        <v>7729</v>
      </c>
      <c r="B2621" t="s">
        <v>7753</v>
      </c>
      <c r="C2621" t="s">
        <v>7754</v>
      </c>
      <c r="D2621" t="s">
        <v>3430</v>
      </c>
      <c r="E2621" t="s">
        <v>2491</v>
      </c>
    </row>
    <row r="2622" spans="1:5" x14ac:dyDescent="0.25">
      <c r="A2622" t="s">
        <v>7729</v>
      </c>
      <c r="B2622" t="s">
        <v>7755</v>
      </c>
      <c r="C2622" t="s">
        <v>7756</v>
      </c>
      <c r="D2622" t="s">
        <v>7757</v>
      </c>
      <c r="E2622" t="s">
        <v>2710</v>
      </c>
    </row>
    <row r="2623" spans="1:5" x14ac:dyDescent="0.25">
      <c r="A2623" t="s">
        <v>7729</v>
      </c>
      <c r="B2623" t="s">
        <v>7758</v>
      </c>
      <c r="C2623" t="s">
        <v>7759</v>
      </c>
      <c r="D2623" t="s">
        <v>7760</v>
      </c>
      <c r="E2623" t="s">
        <v>7761</v>
      </c>
    </row>
    <row r="2624" spans="1:5" x14ac:dyDescent="0.25">
      <c r="A2624" t="s">
        <v>632</v>
      </c>
      <c r="B2624" t="s">
        <v>7762</v>
      </c>
      <c r="C2624" t="s">
        <v>7763</v>
      </c>
      <c r="D2624" t="s">
        <v>7764</v>
      </c>
      <c r="E2624" t="s">
        <v>7765</v>
      </c>
    </row>
    <row r="2625" spans="1:5" x14ac:dyDescent="0.25">
      <c r="A2625" t="s">
        <v>632</v>
      </c>
      <c r="B2625" t="s">
        <v>7766</v>
      </c>
      <c r="C2625" t="s">
        <v>7767</v>
      </c>
      <c r="D2625" t="s">
        <v>7768</v>
      </c>
      <c r="E2625" t="s">
        <v>7769</v>
      </c>
    </row>
    <row r="2626" spans="1:5" x14ac:dyDescent="0.25">
      <c r="A2626" t="s">
        <v>632</v>
      </c>
      <c r="B2626" t="s">
        <v>7770</v>
      </c>
      <c r="C2626" t="s">
        <v>7771</v>
      </c>
      <c r="D2626" t="s">
        <v>7772</v>
      </c>
      <c r="E2626" t="s">
        <v>7773</v>
      </c>
    </row>
    <row r="2627" spans="1:5" x14ac:dyDescent="0.25">
      <c r="A2627" t="s">
        <v>632</v>
      </c>
      <c r="B2627" t="s">
        <v>7774</v>
      </c>
      <c r="C2627" t="s">
        <v>7775</v>
      </c>
      <c r="D2627" t="s">
        <v>7776</v>
      </c>
      <c r="E2627" t="s">
        <v>7777</v>
      </c>
    </row>
    <row r="2628" spans="1:5" x14ac:dyDescent="0.25">
      <c r="A2628" t="s">
        <v>632</v>
      </c>
      <c r="B2628" t="s">
        <v>7778</v>
      </c>
      <c r="C2628" t="s">
        <v>7779</v>
      </c>
      <c r="D2628" t="s">
        <v>7780</v>
      </c>
      <c r="E2628" t="s">
        <v>7781</v>
      </c>
    </row>
    <row r="2629" spans="1:5" x14ac:dyDescent="0.25">
      <c r="A2629" t="s">
        <v>646</v>
      </c>
      <c r="B2629">
        <v>183530</v>
      </c>
    </row>
    <row r="2630" spans="1:5" x14ac:dyDescent="0.25">
      <c r="A2630" t="s">
        <v>632</v>
      </c>
      <c r="B2630" t="s">
        <v>7782</v>
      </c>
      <c r="C2630" t="s">
        <v>7783</v>
      </c>
      <c r="D2630" t="s">
        <v>7784</v>
      </c>
      <c r="E2630" t="s">
        <v>7785</v>
      </c>
    </row>
    <row r="2631" spans="1:5" x14ac:dyDescent="0.25">
      <c r="A2631" t="s">
        <v>632</v>
      </c>
      <c r="B2631" t="s">
        <v>7786</v>
      </c>
      <c r="C2631" t="s">
        <v>7787</v>
      </c>
      <c r="D2631" t="s">
        <v>7788</v>
      </c>
      <c r="E2631" t="s">
        <v>7789</v>
      </c>
    </row>
    <row r="2632" spans="1:5" x14ac:dyDescent="0.25">
      <c r="A2632" t="s">
        <v>646</v>
      </c>
      <c r="B2632" s="2">
        <v>1.8704277844218699E+21</v>
      </c>
      <c r="C2632">
        <v>42187318</v>
      </c>
    </row>
    <row r="2634" spans="1:5" x14ac:dyDescent="0.25">
      <c r="A2634" t="s">
        <v>304</v>
      </c>
      <c r="B2634" t="s">
        <v>305</v>
      </c>
      <c r="C2634" t="s">
        <v>306</v>
      </c>
      <c r="D2634" t="s">
        <v>307</v>
      </c>
    </row>
    <row r="2635" spans="1:5" x14ac:dyDescent="0.25">
      <c r="A2635" t="s">
        <v>86</v>
      </c>
      <c r="B2635" t="s">
        <v>87</v>
      </c>
      <c r="C2635" t="s">
        <v>88</v>
      </c>
      <c r="D2635" t="s">
        <v>89</v>
      </c>
      <c r="E2635" t="s">
        <v>7790</v>
      </c>
    </row>
    <row r="2636" spans="1:5" x14ac:dyDescent="0.25">
      <c r="A2636" t="s">
        <v>91</v>
      </c>
      <c r="C2636" t="s">
        <v>92</v>
      </c>
      <c r="E2636" t="s">
        <v>93</v>
      </c>
    </row>
    <row r="2637" spans="1:5" x14ac:dyDescent="0.25">
      <c r="A2637" t="s">
        <v>1413</v>
      </c>
      <c r="B2637" t="s">
        <v>1414</v>
      </c>
      <c r="C2637" t="s">
        <v>1415</v>
      </c>
      <c r="E2637" t="s">
        <v>97</v>
      </c>
    </row>
    <row r="2638" spans="1:5" x14ac:dyDescent="0.25">
      <c r="C2638" t="s">
        <v>1785</v>
      </c>
      <c r="D2638" t="s">
        <v>99</v>
      </c>
    </row>
    <row r="2644" spans="1:5" x14ac:dyDescent="0.25">
      <c r="A2644" t="s">
        <v>101</v>
      </c>
      <c r="B2644" t="s">
        <v>102</v>
      </c>
      <c r="C2644" t="s">
        <v>103</v>
      </c>
      <c r="D2644" t="s">
        <v>104</v>
      </c>
      <c r="E2644" t="s">
        <v>105</v>
      </c>
    </row>
    <row r="2645" spans="1:5" x14ac:dyDescent="0.25">
      <c r="A2645" t="s">
        <v>632</v>
      </c>
      <c r="B2645" t="s">
        <v>7791</v>
      </c>
      <c r="C2645" t="s">
        <v>7792</v>
      </c>
      <c r="D2645" t="s">
        <v>7793</v>
      </c>
      <c r="E2645" t="s">
        <v>7794</v>
      </c>
    </row>
    <row r="2646" spans="1:5" x14ac:dyDescent="0.25">
      <c r="A2646" t="s">
        <v>632</v>
      </c>
      <c r="B2646" t="s">
        <v>7795</v>
      </c>
      <c r="C2646" t="s">
        <v>7796</v>
      </c>
      <c r="D2646" t="s">
        <v>7797</v>
      </c>
      <c r="E2646" t="s">
        <v>7798</v>
      </c>
    </row>
    <row r="2647" spans="1:5" x14ac:dyDescent="0.25">
      <c r="A2647" t="s">
        <v>646</v>
      </c>
      <c r="B2647">
        <v>189674</v>
      </c>
    </row>
    <row r="2648" spans="1:5" x14ac:dyDescent="0.25">
      <c r="A2648" t="s">
        <v>7799</v>
      </c>
      <c r="B2648" t="s">
        <v>7800</v>
      </c>
      <c r="C2648" t="s">
        <v>7801</v>
      </c>
      <c r="D2648" t="s">
        <v>7802</v>
      </c>
      <c r="E2648" t="s">
        <v>7803</v>
      </c>
    </row>
    <row r="2649" spans="1:5" x14ac:dyDescent="0.25">
      <c r="A2649" t="s">
        <v>7799</v>
      </c>
      <c r="B2649" t="s">
        <v>7804</v>
      </c>
      <c r="C2649" t="s">
        <v>7805</v>
      </c>
      <c r="D2649" t="s">
        <v>7806</v>
      </c>
      <c r="E2649" t="s">
        <v>7807</v>
      </c>
    </row>
    <row r="2650" spans="1:5" x14ac:dyDescent="0.25">
      <c r="A2650" t="s">
        <v>7799</v>
      </c>
      <c r="B2650" t="s">
        <v>7808</v>
      </c>
      <c r="C2650" t="s">
        <v>7809</v>
      </c>
      <c r="D2650" t="s">
        <v>7810</v>
      </c>
      <c r="E2650" t="s">
        <v>7811</v>
      </c>
    </row>
    <row r="2651" spans="1:5" x14ac:dyDescent="0.25">
      <c r="A2651" t="s">
        <v>7799</v>
      </c>
      <c r="B2651" t="s">
        <v>7812</v>
      </c>
      <c r="C2651" t="s">
        <v>7813</v>
      </c>
      <c r="D2651" t="s">
        <v>7814</v>
      </c>
      <c r="E2651" t="s">
        <v>7815</v>
      </c>
    </row>
    <row r="2652" spans="1:5" x14ac:dyDescent="0.25">
      <c r="A2652" t="s">
        <v>7799</v>
      </c>
      <c r="B2652" t="s">
        <v>7816</v>
      </c>
      <c r="C2652" t="s">
        <v>7817</v>
      </c>
      <c r="D2652" t="s">
        <v>7818</v>
      </c>
      <c r="E2652" t="s">
        <v>7819</v>
      </c>
    </row>
    <row r="2653" spans="1:5" x14ac:dyDescent="0.25">
      <c r="A2653" t="s">
        <v>646</v>
      </c>
      <c r="B2653" s="2">
        <v>1.9459277844219398E+17</v>
      </c>
    </row>
    <row r="2654" spans="1:5" x14ac:dyDescent="0.25">
      <c r="A2654" t="s">
        <v>7799</v>
      </c>
      <c r="B2654" t="s">
        <v>7820</v>
      </c>
      <c r="C2654" t="s">
        <v>6491</v>
      </c>
      <c r="D2654" t="s">
        <v>6492</v>
      </c>
      <c r="E2654" t="s">
        <v>6084</v>
      </c>
    </row>
    <row r="2655" spans="1:5" x14ac:dyDescent="0.25">
      <c r="A2655" t="s">
        <v>7799</v>
      </c>
      <c r="B2655" t="s">
        <v>7821</v>
      </c>
      <c r="C2655" t="s">
        <v>7822</v>
      </c>
      <c r="D2655" t="s">
        <v>7823</v>
      </c>
      <c r="E2655" t="s">
        <v>7824</v>
      </c>
    </row>
    <row r="2656" spans="1:5" x14ac:dyDescent="0.25">
      <c r="A2656" t="s">
        <v>646</v>
      </c>
      <c r="B2656">
        <v>196481</v>
      </c>
    </row>
    <row r="2657" spans="1:5" x14ac:dyDescent="0.25">
      <c r="A2657" t="s">
        <v>7799</v>
      </c>
      <c r="B2657" t="s">
        <v>7825</v>
      </c>
      <c r="C2657" t="s">
        <v>7826</v>
      </c>
      <c r="D2657" t="s">
        <v>7827</v>
      </c>
      <c r="E2657" t="s">
        <v>7828</v>
      </c>
    </row>
    <row r="2658" spans="1:5" x14ac:dyDescent="0.25">
      <c r="A2658" t="s">
        <v>7829</v>
      </c>
      <c r="B2658" t="s">
        <v>7830</v>
      </c>
      <c r="C2658" t="s">
        <v>7831</v>
      </c>
      <c r="D2658" t="s">
        <v>7832</v>
      </c>
      <c r="E2658" t="s">
        <v>7833</v>
      </c>
    </row>
    <row r="2659" spans="1:5" x14ac:dyDescent="0.25">
      <c r="A2659" t="s">
        <v>7829</v>
      </c>
      <c r="B2659" t="s">
        <v>7834</v>
      </c>
      <c r="C2659" t="s">
        <v>7835</v>
      </c>
      <c r="D2659" t="s">
        <v>7836</v>
      </c>
      <c r="E2659" t="s">
        <v>7837</v>
      </c>
    </row>
    <row r="2660" spans="1:5" x14ac:dyDescent="0.25">
      <c r="A2660" t="s">
        <v>646</v>
      </c>
      <c r="B2660">
        <v>201771</v>
      </c>
    </row>
    <row r="2661" spans="1:5" x14ac:dyDescent="0.25">
      <c r="A2661" t="s">
        <v>7829</v>
      </c>
      <c r="B2661" t="s">
        <v>7838</v>
      </c>
      <c r="C2661" t="s">
        <v>7839</v>
      </c>
      <c r="D2661" t="s">
        <v>7840</v>
      </c>
      <c r="E2661" t="s">
        <v>7841</v>
      </c>
    </row>
    <row r="2662" spans="1:5" x14ac:dyDescent="0.25">
      <c r="A2662" t="s">
        <v>7829</v>
      </c>
      <c r="B2662" t="s">
        <v>7842</v>
      </c>
      <c r="C2662" t="s">
        <v>7843</v>
      </c>
      <c r="D2662" t="s">
        <v>7844</v>
      </c>
      <c r="E2662" t="s">
        <v>7845</v>
      </c>
    </row>
    <row r="2663" spans="1:5" x14ac:dyDescent="0.25">
      <c r="A2663" t="s">
        <v>646</v>
      </c>
      <c r="B2663">
        <v>202610</v>
      </c>
    </row>
    <row r="2664" spans="1:5" x14ac:dyDescent="0.25">
      <c r="A2664" t="s">
        <v>7829</v>
      </c>
      <c r="B2664" t="s">
        <v>7846</v>
      </c>
      <c r="C2664" t="s">
        <v>7847</v>
      </c>
      <c r="D2664" t="s">
        <v>7848</v>
      </c>
      <c r="E2664" t="s">
        <v>7849</v>
      </c>
    </row>
    <row r="2665" spans="1:5" x14ac:dyDescent="0.25">
      <c r="A2665" t="s">
        <v>7829</v>
      </c>
      <c r="B2665" t="s">
        <v>7850</v>
      </c>
      <c r="C2665" t="s">
        <v>7851</v>
      </c>
      <c r="D2665" t="s">
        <v>4559</v>
      </c>
      <c r="E2665" t="s">
        <v>7852</v>
      </c>
    </row>
    <row r="2666" spans="1:5" x14ac:dyDescent="0.25">
      <c r="A2666" t="s">
        <v>7829</v>
      </c>
      <c r="B2666" t="s">
        <v>7853</v>
      </c>
      <c r="C2666" t="s">
        <v>7854</v>
      </c>
      <c r="D2666" t="s">
        <v>7855</v>
      </c>
      <c r="E2666" t="s">
        <v>2102</v>
      </c>
    </row>
    <row r="2667" spans="1:5" x14ac:dyDescent="0.25">
      <c r="A2667" t="s">
        <v>7829</v>
      </c>
      <c r="B2667" t="s">
        <v>7856</v>
      </c>
      <c r="C2667" t="s">
        <v>7857</v>
      </c>
      <c r="D2667" t="s">
        <v>4775</v>
      </c>
      <c r="E2667" t="s">
        <v>7858</v>
      </c>
    </row>
    <row r="2668" spans="1:5" x14ac:dyDescent="0.25">
      <c r="A2668" t="s">
        <v>7829</v>
      </c>
      <c r="B2668" t="s">
        <v>7859</v>
      </c>
      <c r="C2668" t="s">
        <v>7860</v>
      </c>
      <c r="D2668" t="s">
        <v>7861</v>
      </c>
      <c r="E2668" t="s">
        <v>7862</v>
      </c>
    </row>
    <row r="2669" spans="1:5" x14ac:dyDescent="0.25">
      <c r="A2669" t="s">
        <v>7863</v>
      </c>
      <c r="B2669" s="2">
        <v>8.9477780868389698E+21</v>
      </c>
      <c r="C2669">
        <v>83897206</v>
      </c>
    </row>
    <row r="2670" spans="1:5" x14ac:dyDescent="0.25">
      <c r="A2670" t="s">
        <v>7829</v>
      </c>
      <c r="B2670" t="s">
        <v>7864</v>
      </c>
      <c r="C2670" t="s">
        <v>6491</v>
      </c>
      <c r="D2670" t="s">
        <v>6492</v>
      </c>
      <c r="E2670" t="s">
        <v>6084</v>
      </c>
    </row>
    <row r="2671" spans="1:5" x14ac:dyDescent="0.25">
      <c r="A2671" t="s">
        <v>7829</v>
      </c>
      <c r="B2671" t="s">
        <v>7865</v>
      </c>
      <c r="C2671" t="s">
        <v>7866</v>
      </c>
      <c r="D2671" t="s">
        <v>7867</v>
      </c>
      <c r="E2671" t="s">
        <v>7868</v>
      </c>
    </row>
    <row r="2672" spans="1:5" x14ac:dyDescent="0.25">
      <c r="A2672" t="s">
        <v>7869</v>
      </c>
      <c r="B2672" t="s">
        <v>7870</v>
      </c>
      <c r="C2672" t="s">
        <v>7835</v>
      </c>
      <c r="D2672" t="s">
        <v>7871</v>
      </c>
      <c r="E2672" t="s">
        <v>7872</v>
      </c>
    </row>
    <row r="2673" spans="1:5" x14ac:dyDescent="0.25">
      <c r="A2673" t="s">
        <v>646</v>
      </c>
      <c r="B2673">
        <v>210206</v>
      </c>
    </row>
    <row r="2674" spans="1:5" x14ac:dyDescent="0.25">
      <c r="A2674" t="s">
        <v>7869</v>
      </c>
      <c r="B2674" t="s">
        <v>7873</v>
      </c>
      <c r="C2674" t="s">
        <v>7874</v>
      </c>
      <c r="D2674" t="s">
        <v>7875</v>
      </c>
      <c r="E2674" t="s">
        <v>7876</v>
      </c>
    </row>
    <row r="2675" spans="1:5" x14ac:dyDescent="0.25">
      <c r="A2675" t="s">
        <v>7869</v>
      </c>
      <c r="B2675" t="s">
        <v>7877</v>
      </c>
      <c r="C2675" t="s">
        <v>7878</v>
      </c>
      <c r="D2675" t="s">
        <v>7751</v>
      </c>
      <c r="E2675" t="s">
        <v>7879</v>
      </c>
    </row>
    <row r="2676" spans="1:5" x14ac:dyDescent="0.25">
      <c r="A2676" t="s">
        <v>7869</v>
      </c>
      <c r="B2676" t="s">
        <v>7880</v>
      </c>
      <c r="C2676" t="s">
        <v>7881</v>
      </c>
      <c r="D2676" t="s">
        <v>7882</v>
      </c>
      <c r="E2676" t="s">
        <v>7883</v>
      </c>
    </row>
    <row r="2677" spans="1:5" x14ac:dyDescent="0.25">
      <c r="A2677" t="s">
        <v>7869</v>
      </c>
      <c r="B2677" t="s">
        <v>7884</v>
      </c>
      <c r="C2677" t="s">
        <v>7885</v>
      </c>
      <c r="D2677" t="s">
        <v>7886</v>
      </c>
      <c r="E2677" t="s">
        <v>7887</v>
      </c>
    </row>
    <row r="2678" spans="1:5" x14ac:dyDescent="0.25">
      <c r="A2678" t="s">
        <v>7869</v>
      </c>
      <c r="B2678" t="s">
        <v>7888</v>
      </c>
      <c r="C2678" t="s">
        <v>7889</v>
      </c>
      <c r="D2678" t="s">
        <v>7890</v>
      </c>
      <c r="E2678" t="s">
        <v>7891</v>
      </c>
    </row>
    <row r="2679" spans="1:5" x14ac:dyDescent="0.25">
      <c r="A2679" t="s">
        <v>7869</v>
      </c>
      <c r="B2679" t="s">
        <v>7892</v>
      </c>
      <c r="C2679" t="s">
        <v>7893</v>
      </c>
      <c r="D2679" t="s">
        <v>7894</v>
      </c>
      <c r="E2679" t="s">
        <v>7895</v>
      </c>
    </row>
    <row r="2680" spans="1:5" x14ac:dyDescent="0.25">
      <c r="A2680" t="s">
        <v>7869</v>
      </c>
      <c r="B2680" t="s">
        <v>7896</v>
      </c>
      <c r="C2680" t="s">
        <v>7897</v>
      </c>
      <c r="D2680" t="s">
        <v>7898</v>
      </c>
      <c r="E2680" t="s">
        <v>7899</v>
      </c>
    </row>
    <row r="2681" spans="1:5" x14ac:dyDescent="0.25">
      <c r="A2681" t="s">
        <v>7869</v>
      </c>
      <c r="B2681" t="s">
        <v>7900</v>
      </c>
      <c r="C2681" t="s">
        <v>7901</v>
      </c>
      <c r="D2681" t="s">
        <v>7902</v>
      </c>
      <c r="E2681" t="s">
        <v>7903</v>
      </c>
    </row>
    <row r="2682" spans="1:5" x14ac:dyDescent="0.25">
      <c r="A2682" t="s">
        <v>7904</v>
      </c>
      <c r="B2682" t="s">
        <v>7905</v>
      </c>
      <c r="C2682" t="s">
        <v>7906</v>
      </c>
      <c r="D2682" t="s">
        <v>7907</v>
      </c>
      <c r="E2682" t="s">
        <v>7908</v>
      </c>
    </row>
    <row r="2683" spans="1:5" x14ac:dyDescent="0.25">
      <c r="A2683" t="s">
        <v>646</v>
      </c>
      <c r="B2683" s="2">
        <v>2.2331077844222301E+17</v>
      </c>
    </row>
    <row r="2684" spans="1:5" x14ac:dyDescent="0.25">
      <c r="A2684" t="s">
        <v>86</v>
      </c>
      <c r="B2684" t="s">
        <v>87</v>
      </c>
      <c r="C2684" t="s">
        <v>88</v>
      </c>
      <c r="D2684" t="s">
        <v>89</v>
      </c>
      <c r="E2684" t="s">
        <v>7909</v>
      </c>
    </row>
    <row r="2685" spans="1:5" x14ac:dyDescent="0.25">
      <c r="A2685" t="s">
        <v>91</v>
      </c>
      <c r="C2685" t="s">
        <v>92</v>
      </c>
      <c r="E2685" t="s">
        <v>93</v>
      </c>
    </row>
    <row r="2686" spans="1:5" x14ac:dyDescent="0.25">
      <c r="A2686" t="s">
        <v>1413</v>
      </c>
      <c r="B2686" t="s">
        <v>1414</v>
      </c>
      <c r="C2686" t="s">
        <v>1415</v>
      </c>
      <c r="E2686" t="s">
        <v>97</v>
      </c>
    </row>
    <row r="2687" spans="1:5" x14ac:dyDescent="0.25">
      <c r="C2687" t="s">
        <v>1785</v>
      </c>
      <c r="D2687" t="s">
        <v>99</v>
      </c>
    </row>
    <row r="2693" spans="1:5" x14ac:dyDescent="0.25">
      <c r="A2693" t="s">
        <v>101</v>
      </c>
      <c r="B2693" t="s">
        <v>102</v>
      </c>
      <c r="C2693" t="s">
        <v>103</v>
      </c>
      <c r="D2693" t="s">
        <v>104</v>
      </c>
      <c r="E2693" t="s">
        <v>105</v>
      </c>
    </row>
    <row r="2694" spans="1:5" x14ac:dyDescent="0.25">
      <c r="A2694" t="s">
        <v>7904</v>
      </c>
      <c r="B2694" t="s">
        <v>7910</v>
      </c>
      <c r="C2694" t="s">
        <v>7911</v>
      </c>
      <c r="D2694" t="s">
        <v>7912</v>
      </c>
      <c r="E2694" t="s">
        <v>7913</v>
      </c>
    </row>
    <row r="2695" spans="1:5" x14ac:dyDescent="0.25">
      <c r="A2695" t="s">
        <v>7904</v>
      </c>
      <c r="B2695" t="s">
        <v>7914</v>
      </c>
      <c r="C2695" t="s">
        <v>7915</v>
      </c>
      <c r="D2695" t="s">
        <v>2218</v>
      </c>
      <c r="E2695" t="s">
        <v>7916</v>
      </c>
    </row>
    <row r="2696" spans="1:5" x14ac:dyDescent="0.25">
      <c r="A2696" t="s">
        <v>7904</v>
      </c>
      <c r="B2696" t="s">
        <v>7917</v>
      </c>
      <c r="C2696" t="s">
        <v>7918</v>
      </c>
      <c r="D2696" t="s">
        <v>7919</v>
      </c>
      <c r="E2696" t="s">
        <v>2292</v>
      </c>
    </row>
    <row r="2697" spans="1:5" x14ac:dyDescent="0.25">
      <c r="A2697" t="s">
        <v>7904</v>
      </c>
      <c r="B2697" t="s">
        <v>7920</v>
      </c>
      <c r="C2697" t="s">
        <v>7921</v>
      </c>
      <c r="D2697" t="s">
        <v>7922</v>
      </c>
      <c r="E2697" t="s">
        <v>7923</v>
      </c>
    </row>
    <row r="2698" spans="1:5" x14ac:dyDescent="0.25">
      <c r="A2698" t="s">
        <v>7904</v>
      </c>
      <c r="B2698" t="s">
        <v>7924</v>
      </c>
      <c r="C2698" t="s">
        <v>7925</v>
      </c>
      <c r="D2698" t="s">
        <v>7926</v>
      </c>
      <c r="E2698" t="s">
        <v>7927</v>
      </c>
    </row>
    <row r="2699" spans="1:5" x14ac:dyDescent="0.25">
      <c r="A2699" t="s">
        <v>646</v>
      </c>
      <c r="B2699">
        <v>225140</v>
      </c>
    </row>
    <row r="2700" spans="1:5" x14ac:dyDescent="0.25">
      <c r="A2700" t="s">
        <v>7904</v>
      </c>
      <c r="B2700" t="s">
        <v>7928</v>
      </c>
      <c r="C2700" t="s">
        <v>7929</v>
      </c>
      <c r="D2700" t="s">
        <v>7930</v>
      </c>
      <c r="E2700" t="s">
        <v>7931</v>
      </c>
    </row>
    <row r="2701" spans="1:5" x14ac:dyDescent="0.25">
      <c r="A2701" t="s">
        <v>7904</v>
      </c>
      <c r="B2701" t="s">
        <v>7932</v>
      </c>
      <c r="C2701" t="s">
        <v>7933</v>
      </c>
      <c r="D2701" t="s">
        <v>7934</v>
      </c>
      <c r="E2701" t="s">
        <v>7935</v>
      </c>
    </row>
    <row r="2702" spans="1:5" x14ac:dyDescent="0.25">
      <c r="A2702" t="s">
        <v>7904</v>
      </c>
      <c r="B2702" t="s">
        <v>7936</v>
      </c>
      <c r="C2702" t="s">
        <v>6491</v>
      </c>
      <c r="D2702" t="s">
        <v>6492</v>
      </c>
      <c r="E2702" t="s">
        <v>6084</v>
      </c>
    </row>
    <row r="2703" spans="1:5" x14ac:dyDescent="0.25">
      <c r="A2703" t="s">
        <v>7904</v>
      </c>
      <c r="B2703" t="s">
        <v>7937</v>
      </c>
      <c r="C2703" t="s">
        <v>7938</v>
      </c>
      <c r="D2703" t="s">
        <v>7939</v>
      </c>
      <c r="E2703" t="s">
        <v>7940</v>
      </c>
    </row>
    <row r="2704" spans="1:5" x14ac:dyDescent="0.25">
      <c r="A2704" t="s">
        <v>7904</v>
      </c>
      <c r="B2704" t="s">
        <v>7941</v>
      </c>
      <c r="C2704" t="s">
        <v>7942</v>
      </c>
      <c r="D2704" t="s">
        <v>7943</v>
      </c>
      <c r="E2704" t="s">
        <v>7944</v>
      </c>
    </row>
    <row r="2705" spans="1:5" x14ac:dyDescent="0.25">
      <c r="A2705" t="s">
        <v>7904</v>
      </c>
      <c r="B2705" t="s">
        <v>7945</v>
      </c>
      <c r="C2705" t="s">
        <v>7946</v>
      </c>
      <c r="D2705" t="s">
        <v>7947</v>
      </c>
      <c r="E2705" t="s">
        <v>7948</v>
      </c>
    </row>
    <row r="2706" spans="1:5" x14ac:dyDescent="0.25">
      <c r="A2706" t="s">
        <v>7904</v>
      </c>
      <c r="B2706" t="s">
        <v>7949</v>
      </c>
      <c r="C2706" t="s">
        <v>7950</v>
      </c>
      <c r="D2706" t="s">
        <v>7951</v>
      </c>
      <c r="E2706" t="s">
        <v>7952</v>
      </c>
    </row>
    <row r="2707" spans="1:5" x14ac:dyDescent="0.25">
      <c r="A2707" t="s">
        <v>7953</v>
      </c>
      <c r="B2707" t="s">
        <v>7954</v>
      </c>
      <c r="C2707" t="s">
        <v>7955</v>
      </c>
      <c r="D2707" t="s">
        <v>7956</v>
      </c>
      <c r="E2707" t="s">
        <v>7957</v>
      </c>
    </row>
    <row r="2708" spans="1:5" x14ac:dyDescent="0.25">
      <c r="A2708" t="s">
        <v>646</v>
      </c>
      <c r="B2708">
        <v>230631</v>
      </c>
    </row>
    <row r="2709" spans="1:5" x14ac:dyDescent="0.25">
      <c r="A2709" t="s">
        <v>7953</v>
      </c>
      <c r="B2709" t="s">
        <v>7958</v>
      </c>
      <c r="C2709" t="s">
        <v>7959</v>
      </c>
      <c r="D2709" t="s">
        <v>7960</v>
      </c>
      <c r="E2709" t="s">
        <v>7961</v>
      </c>
    </row>
    <row r="2710" spans="1:5" x14ac:dyDescent="0.25">
      <c r="A2710" t="s">
        <v>7953</v>
      </c>
      <c r="B2710" t="s">
        <v>7962</v>
      </c>
      <c r="C2710" t="s">
        <v>7963</v>
      </c>
      <c r="D2710" t="s">
        <v>7964</v>
      </c>
      <c r="E2710" t="s">
        <v>7965</v>
      </c>
    </row>
    <row r="2711" spans="1:5" x14ac:dyDescent="0.25">
      <c r="A2711" t="s">
        <v>7953</v>
      </c>
      <c r="B2711" t="s">
        <v>7966</v>
      </c>
      <c r="C2711" t="s">
        <v>7967</v>
      </c>
      <c r="D2711" t="s">
        <v>7968</v>
      </c>
      <c r="E2711" t="s">
        <v>7969</v>
      </c>
    </row>
    <row r="2712" spans="1:5" x14ac:dyDescent="0.25">
      <c r="A2712" t="s">
        <v>7953</v>
      </c>
      <c r="B2712" t="s">
        <v>7970</v>
      </c>
      <c r="C2712" t="s">
        <v>7971</v>
      </c>
      <c r="D2712" t="s">
        <v>7972</v>
      </c>
      <c r="E2712" t="s">
        <v>7973</v>
      </c>
    </row>
    <row r="2713" spans="1:5" x14ac:dyDescent="0.25">
      <c r="A2713" t="s">
        <v>7953</v>
      </c>
      <c r="B2713" t="s">
        <v>7974</v>
      </c>
      <c r="C2713" t="s">
        <v>7975</v>
      </c>
      <c r="D2713" t="s">
        <v>7976</v>
      </c>
      <c r="E2713" t="s">
        <v>7977</v>
      </c>
    </row>
    <row r="2714" spans="1:5" x14ac:dyDescent="0.25">
      <c r="A2714" t="s">
        <v>7953</v>
      </c>
      <c r="B2714" t="s">
        <v>7978</v>
      </c>
      <c r="C2714" t="s">
        <v>7979</v>
      </c>
      <c r="D2714" t="s">
        <v>7980</v>
      </c>
      <c r="E2714" t="s">
        <v>7981</v>
      </c>
    </row>
    <row r="2715" spans="1:5" x14ac:dyDescent="0.25">
      <c r="A2715" t="s">
        <v>7953</v>
      </c>
      <c r="B2715" t="s">
        <v>7982</v>
      </c>
      <c r="C2715" t="s">
        <v>7983</v>
      </c>
      <c r="D2715" t="s">
        <v>7984</v>
      </c>
      <c r="E2715" t="s">
        <v>7985</v>
      </c>
    </row>
    <row r="2716" spans="1:5" x14ac:dyDescent="0.25">
      <c r="A2716" t="s">
        <v>7953</v>
      </c>
      <c r="B2716" t="s">
        <v>7986</v>
      </c>
      <c r="C2716" t="s">
        <v>7987</v>
      </c>
      <c r="D2716" t="s">
        <v>7988</v>
      </c>
      <c r="E2716" t="s">
        <v>7989</v>
      </c>
    </row>
    <row r="2717" spans="1:5" x14ac:dyDescent="0.25">
      <c r="A2717" t="s">
        <v>7953</v>
      </c>
      <c r="B2717" t="s">
        <v>7990</v>
      </c>
      <c r="C2717" t="s">
        <v>7991</v>
      </c>
      <c r="D2717" t="s">
        <v>7992</v>
      </c>
      <c r="E2717" t="s">
        <v>7993</v>
      </c>
    </row>
    <row r="2718" spans="1:5" x14ac:dyDescent="0.25">
      <c r="A2718" t="s">
        <v>7994</v>
      </c>
      <c r="B2718" t="s">
        <v>7995</v>
      </c>
      <c r="C2718" t="s">
        <v>7996</v>
      </c>
      <c r="D2718" t="s">
        <v>7997</v>
      </c>
      <c r="E2718" t="s">
        <v>7998</v>
      </c>
    </row>
    <row r="2719" spans="1:5" x14ac:dyDescent="0.25">
      <c r="A2719" t="s">
        <v>7994</v>
      </c>
      <c r="B2719" t="s">
        <v>7999</v>
      </c>
      <c r="C2719" t="s">
        <v>8000</v>
      </c>
      <c r="D2719" t="s">
        <v>8001</v>
      </c>
      <c r="E2719" t="s">
        <v>8002</v>
      </c>
    </row>
    <row r="2720" spans="1:5" x14ac:dyDescent="0.25">
      <c r="A2720" t="s">
        <v>7994</v>
      </c>
      <c r="B2720" t="s">
        <v>8003</v>
      </c>
      <c r="C2720" t="s">
        <v>8004</v>
      </c>
      <c r="D2720" t="s">
        <v>8005</v>
      </c>
      <c r="E2720" t="s">
        <v>8006</v>
      </c>
    </row>
    <row r="2721" spans="1:5" x14ac:dyDescent="0.25">
      <c r="A2721" t="s">
        <v>7994</v>
      </c>
      <c r="B2721" t="s">
        <v>8007</v>
      </c>
      <c r="C2721" t="s">
        <v>6491</v>
      </c>
      <c r="D2721" t="s">
        <v>6492</v>
      </c>
      <c r="E2721" t="s">
        <v>6084</v>
      </c>
    </row>
    <row r="2722" spans="1:5" x14ac:dyDescent="0.25">
      <c r="A2722" t="s">
        <v>7994</v>
      </c>
      <c r="B2722" t="s">
        <v>8008</v>
      </c>
      <c r="C2722" t="s">
        <v>8009</v>
      </c>
      <c r="D2722" t="s">
        <v>4989</v>
      </c>
      <c r="E2722" t="s">
        <v>2609</v>
      </c>
    </row>
    <row r="2723" spans="1:5" x14ac:dyDescent="0.25">
      <c r="A2723" t="s">
        <v>7994</v>
      </c>
      <c r="B2723" t="s">
        <v>8010</v>
      </c>
      <c r="C2723" t="s">
        <v>8011</v>
      </c>
      <c r="D2723" t="s">
        <v>8012</v>
      </c>
      <c r="E2723" t="s">
        <v>8013</v>
      </c>
    </row>
    <row r="2724" spans="1:5" x14ac:dyDescent="0.25">
      <c r="A2724" t="s">
        <v>7994</v>
      </c>
      <c r="B2724" t="s">
        <v>8014</v>
      </c>
      <c r="C2724" t="s">
        <v>8015</v>
      </c>
      <c r="D2724" t="s">
        <v>8016</v>
      </c>
      <c r="E2724" t="s">
        <v>8017</v>
      </c>
    </row>
    <row r="2725" spans="1:5" x14ac:dyDescent="0.25">
      <c r="A2725" t="s">
        <v>646</v>
      </c>
      <c r="B2725">
        <v>244730</v>
      </c>
    </row>
    <row r="2726" spans="1:5" x14ac:dyDescent="0.25">
      <c r="A2726" t="s">
        <v>7994</v>
      </c>
      <c r="B2726" t="s">
        <v>8018</v>
      </c>
      <c r="C2726" t="s">
        <v>8019</v>
      </c>
      <c r="D2726" t="s">
        <v>8020</v>
      </c>
      <c r="E2726" t="s">
        <v>8021</v>
      </c>
    </row>
    <row r="2727" spans="1:5" x14ac:dyDescent="0.25">
      <c r="A2727" t="s">
        <v>7994</v>
      </c>
      <c r="B2727" t="s">
        <v>8022</v>
      </c>
      <c r="C2727" t="s">
        <v>8023</v>
      </c>
      <c r="D2727" t="s">
        <v>8024</v>
      </c>
      <c r="E2727" t="s">
        <v>8025</v>
      </c>
    </row>
    <row r="2728" spans="1:5" x14ac:dyDescent="0.25">
      <c r="A2728" t="s">
        <v>8026</v>
      </c>
      <c r="B2728" t="s">
        <v>8027</v>
      </c>
      <c r="C2728" t="s">
        <v>6491</v>
      </c>
      <c r="D2728" t="s">
        <v>6492</v>
      </c>
      <c r="E2728" t="s">
        <v>6084</v>
      </c>
    </row>
    <row r="2729" spans="1:5" x14ac:dyDescent="0.25">
      <c r="A2729" t="s">
        <v>8026</v>
      </c>
      <c r="B2729" t="s">
        <v>8028</v>
      </c>
      <c r="C2729" t="s">
        <v>8029</v>
      </c>
      <c r="D2729" t="s">
        <v>8030</v>
      </c>
      <c r="E2729" t="s">
        <v>8031</v>
      </c>
    </row>
    <row r="2730" spans="1:5" x14ac:dyDescent="0.25">
      <c r="A2730" t="s">
        <v>8026</v>
      </c>
      <c r="B2730" t="s">
        <v>8032</v>
      </c>
      <c r="C2730" t="s">
        <v>8033</v>
      </c>
      <c r="D2730" t="s">
        <v>8034</v>
      </c>
      <c r="E2730" t="s">
        <v>8035</v>
      </c>
    </row>
    <row r="2731" spans="1:5" x14ac:dyDescent="0.25">
      <c r="A2731" t="s">
        <v>8026</v>
      </c>
      <c r="B2731" t="s">
        <v>8036</v>
      </c>
      <c r="C2731" t="s">
        <v>8037</v>
      </c>
      <c r="D2731" t="s">
        <v>8038</v>
      </c>
      <c r="E2731" t="s">
        <v>8039</v>
      </c>
    </row>
    <row r="2732" spans="1:5" x14ac:dyDescent="0.25">
      <c r="A2732" t="s">
        <v>8026</v>
      </c>
      <c r="B2732" t="s">
        <v>8040</v>
      </c>
      <c r="C2732" t="s">
        <v>8041</v>
      </c>
      <c r="D2732" t="s">
        <v>8042</v>
      </c>
      <c r="E2732" t="s">
        <v>8043</v>
      </c>
    </row>
    <row r="2733" spans="1:5" x14ac:dyDescent="0.25">
      <c r="A2733" t="s">
        <v>8026</v>
      </c>
      <c r="B2733" t="s">
        <v>8044</v>
      </c>
      <c r="C2733" t="s">
        <v>8045</v>
      </c>
      <c r="D2733" t="s">
        <v>7013</v>
      </c>
      <c r="E2733" t="s">
        <v>8046</v>
      </c>
    </row>
    <row r="2734" spans="1:5" x14ac:dyDescent="0.25">
      <c r="A2734" t="s">
        <v>8026</v>
      </c>
      <c r="B2734" t="s">
        <v>8047</v>
      </c>
      <c r="C2734" t="s">
        <v>7267</v>
      </c>
      <c r="D2734" t="s">
        <v>8048</v>
      </c>
      <c r="E2734" t="s">
        <v>8049</v>
      </c>
    </row>
    <row r="2735" spans="1:5" x14ac:dyDescent="0.25">
      <c r="A2735" t="s">
        <v>8026</v>
      </c>
      <c r="B2735" t="s">
        <v>8050</v>
      </c>
      <c r="C2735" t="s">
        <v>8051</v>
      </c>
      <c r="D2735" t="s">
        <v>8052</v>
      </c>
      <c r="E2735" t="s">
        <v>8053</v>
      </c>
    </row>
    <row r="2736" spans="1:5" x14ac:dyDescent="0.25">
      <c r="A2736" t="s">
        <v>8026</v>
      </c>
      <c r="B2736" t="s">
        <v>8054</v>
      </c>
      <c r="C2736" t="s">
        <v>6491</v>
      </c>
      <c r="D2736" t="s">
        <v>6492</v>
      </c>
      <c r="E2736" t="s">
        <v>6084</v>
      </c>
    </row>
    <row r="2737" spans="1:5" x14ac:dyDescent="0.25">
      <c r="A2737" t="s">
        <v>8055</v>
      </c>
      <c r="B2737" t="s">
        <v>8056</v>
      </c>
      <c r="C2737" t="s">
        <v>8057</v>
      </c>
      <c r="D2737" t="s">
        <v>8058</v>
      </c>
      <c r="E2737" t="s">
        <v>8059</v>
      </c>
    </row>
    <row r="2738" spans="1:5" x14ac:dyDescent="0.25">
      <c r="A2738" t="s">
        <v>86</v>
      </c>
      <c r="B2738" t="s">
        <v>87</v>
      </c>
      <c r="C2738" t="s">
        <v>88</v>
      </c>
      <c r="D2738" t="s">
        <v>89</v>
      </c>
      <c r="E2738" t="s">
        <v>8060</v>
      </c>
    </row>
    <row r="2739" spans="1:5" x14ac:dyDescent="0.25">
      <c r="A2739" t="s">
        <v>91</v>
      </c>
      <c r="C2739" t="s">
        <v>92</v>
      </c>
      <c r="E2739" t="s">
        <v>93</v>
      </c>
    </row>
    <row r="2740" spans="1:5" x14ac:dyDescent="0.25">
      <c r="A2740" t="s">
        <v>1413</v>
      </c>
      <c r="B2740" t="s">
        <v>1414</v>
      </c>
      <c r="C2740" t="s">
        <v>1415</v>
      </c>
      <c r="E2740" t="s">
        <v>97</v>
      </c>
    </row>
    <row r="2741" spans="1:5" x14ac:dyDescent="0.25">
      <c r="C2741" t="s">
        <v>1785</v>
      </c>
      <c r="D2741" t="s">
        <v>99</v>
      </c>
    </row>
    <row r="2747" spans="1:5" x14ac:dyDescent="0.25">
      <c r="A2747" t="s">
        <v>101</v>
      </c>
      <c r="B2747" t="s">
        <v>102</v>
      </c>
      <c r="C2747" t="s">
        <v>103</v>
      </c>
      <c r="D2747" t="s">
        <v>104</v>
      </c>
      <c r="E2747" t="s">
        <v>105</v>
      </c>
    </row>
    <row r="2748" spans="1:5" x14ac:dyDescent="0.25">
      <c r="A2748" t="s">
        <v>8055</v>
      </c>
      <c r="B2748" t="s">
        <v>8061</v>
      </c>
      <c r="C2748" t="s">
        <v>8062</v>
      </c>
      <c r="D2748" t="s">
        <v>8063</v>
      </c>
      <c r="E2748" t="s">
        <v>8064</v>
      </c>
    </row>
    <row r="2749" spans="1:5" x14ac:dyDescent="0.25">
      <c r="A2749" t="s">
        <v>8055</v>
      </c>
      <c r="B2749" t="s">
        <v>8065</v>
      </c>
      <c r="C2749" t="s">
        <v>8066</v>
      </c>
      <c r="D2749" t="s">
        <v>8067</v>
      </c>
      <c r="E2749" t="s">
        <v>8068</v>
      </c>
    </row>
    <row r="2750" spans="1:5" x14ac:dyDescent="0.25">
      <c r="A2750" t="s">
        <v>8055</v>
      </c>
      <c r="B2750" t="s">
        <v>8069</v>
      </c>
      <c r="C2750" t="s">
        <v>8070</v>
      </c>
      <c r="D2750" t="s">
        <v>8071</v>
      </c>
      <c r="E2750" t="s">
        <v>8072</v>
      </c>
    </row>
    <row r="2751" spans="1:5" x14ac:dyDescent="0.25">
      <c r="A2751" t="s">
        <v>8055</v>
      </c>
      <c r="B2751" t="s">
        <v>8073</v>
      </c>
      <c r="C2751" t="s">
        <v>8074</v>
      </c>
      <c r="D2751" t="s">
        <v>8075</v>
      </c>
      <c r="E2751" t="s">
        <v>8076</v>
      </c>
    </row>
    <row r="2752" spans="1:5" x14ac:dyDescent="0.25">
      <c r="A2752" t="s">
        <v>8055</v>
      </c>
      <c r="B2752" t="s">
        <v>8077</v>
      </c>
      <c r="C2752" t="s">
        <v>8078</v>
      </c>
      <c r="D2752" t="s">
        <v>8079</v>
      </c>
      <c r="E2752" t="s">
        <v>8080</v>
      </c>
    </row>
    <row r="2753" spans="1:5" x14ac:dyDescent="0.25">
      <c r="A2753" t="s">
        <v>646</v>
      </c>
      <c r="B2753" s="2">
        <v>2.6680577844226598E+21</v>
      </c>
      <c r="C2753" s="2">
        <v>4.2266974778442203E+19</v>
      </c>
    </row>
    <row r="2754" spans="1:5" x14ac:dyDescent="0.25">
      <c r="A2754" t="s">
        <v>8055</v>
      </c>
      <c r="B2754" t="s">
        <v>8081</v>
      </c>
      <c r="C2754" t="s">
        <v>8082</v>
      </c>
      <c r="D2754" t="s">
        <v>8083</v>
      </c>
      <c r="E2754" t="s">
        <v>8084</v>
      </c>
    </row>
    <row r="2755" spans="1:5" x14ac:dyDescent="0.25">
      <c r="A2755" t="s">
        <v>8055</v>
      </c>
      <c r="B2755" t="s">
        <v>8085</v>
      </c>
      <c r="C2755" t="s">
        <v>8086</v>
      </c>
      <c r="D2755" t="s">
        <v>8087</v>
      </c>
      <c r="E2755" t="s">
        <v>8088</v>
      </c>
    </row>
    <row r="2756" spans="1:5" x14ac:dyDescent="0.25">
      <c r="A2756" t="s">
        <v>641</v>
      </c>
      <c r="B2756" t="s">
        <v>8089</v>
      </c>
      <c r="C2756" t="s">
        <v>8090</v>
      </c>
      <c r="D2756" t="s">
        <v>8091</v>
      </c>
      <c r="E2756" t="s">
        <v>8092</v>
      </c>
    </row>
    <row r="2757" spans="1:5" x14ac:dyDescent="0.25">
      <c r="A2757" t="s">
        <v>641</v>
      </c>
      <c r="B2757" t="s">
        <v>8093</v>
      </c>
      <c r="C2757" t="s">
        <v>8094</v>
      </c>
      <c r="D2757" t="s">
        <v>8095</v>
      </c>
      <c r="E2757" t="s">
        <v>8096</v>
      </c>
    </row>
    <row r="2758" spans="1:5" x14ac:dyDescent="0.25">
      <c r="A2758" t="s">
        <v>641</v>
      </c>
      <c r="B2758" t="s">
        <v>8097</v>
      </c>
      <c r="C2758" t="s">
        <v>8098</v>
      </c>
      <c r="D2758" t="s">
        <v>8099</v>
      </c>
      <c r="E2758" t="s">
        <v>8100</v>
      </c>
    </row>
    <row r="2759" spans="1:5" x14ac:dyDescent="0.25">
      <c r="A2759" t="s">
        <v>641</v>
      </c>
      <c r="B2759" t="s">
        <v>8101</v>
      </c>
      <c r="C2759" t="s">
        <v>8102</v>
      </c>
      <c r="D2759" t="s">
        <v>8103</v>
      </c>
      <c r="E2759" t="s">
        <v>8104</v>
      </c>
    </row>
    <row r="2760" spans="1:5" x14ac:dyDescent="0.25">
      <c r="A2760" t="s">
        <v>641</v>
      </c>
      <c r="B2760" t="s">
        <v>8105</v>
      </c>
      <c r="C2760" t="s">
        <v>6491</v>
      </c>
      <c r="D2760" t="s">
        <v>6492</v>
      </c>
      <c r="E2760" t="s">
        <v>6084</v>
      </c>
    </row>
    <row r="2761" spans="1:5" x14ac:dyDescent="0.25">
      <c r="A2761" t="s">
        <v>641</v>
      </c>
      <c r="B2761" t="s">
        <v>8106</v>
      </c>
      <c r="C2761" t="s">
        <v>8107</v>
      </c>
      <c r="D2761" t="s">
        <v>8108</v>
      </c>
      <c r="E2761" t="s">
        <v>8109</v>
      </c>
    </row>
    <row r="2762" spans="1:5" x14ac:dyDescent="0.25">
      <c r="A2762" t="s">
        <v>647</v>
      </c>
      <c r="B2762" t="s">
        <v>8110</v>
      </c>
      <c r="C2762" t="s">
        <v>8111</v>
      </c>
      <c r="D2762" t="s">
        <v>8112</v>
      </c>
      <c r="E2762" t="s">
        <v>8113</v>
      </c>
    </row>
    <row r="2763" spans="1:5" x14ac:dyDescent="0.25">
      <c r="A2763" t="s">
        <v>647</v>
      </c>
      <c r="B2763" t="s">
        <v>8114</v>
      </c>
      <c r="C2763" t="s">
        <v>8115</v>
      </c>
      <c r="D2763" t="s">
        <v>8116</v>
      </c>
      <c r="E2763" t="s">
        <v>8117</v>
      </c>
    </row>
    <row r="2764" spans="1:5" x14ac:dyDescent="0.25">
      <c r="A2764" t="s">
        <v>646</v>
      </c>
      <c r="B2764" s="2">
        <v>2.79746778442279E+21</v>
      </c>
      <c r="C2764" s="2">
        <v>4.2279919778442199E+19</v>
      </c>
    </row>
    <row r="2765" spans="1:5" x14ac:dyDescent="0.25">
      <c r="A2765" t="s">
        <v>647</v>
      </c>
      <c r="B2765" t="s">
        <v>8118</v>
      </c>
      <c r="C2765" t="s">
        <v>8119</v>
      </c>
      <c r="D2765" t="s">
        <v>8120</v>
      </c>
      <c r="E2765" t="s">
        <v>8121</v>
      </c>
    </row>
    <row r="2766" spans="1:5" x14ac:dyDescent="0.25">
      <c r="A2766" t="s">
        <v>647</v>
      </c>
      <c r="B2766" t="s">
        <v>8122</v>
      </c>
      <c r="C2766" t="s">
        <v>8123</v>
      </c>
      <c r="D2766" t="s">
        <v>8124</v>
      </c>
      <c r="E2766" t="s">
        <v>8125</v>
      </c>
    </row>
    <row r="2767" spans="1:5" x14ac:dyDescent="0.25">
      <c r="A2767" t="s">
        <v>647</v>
      </c>
      <c r="B2767" t="s">
        <v>8126</v>
      </c>
      <c r="C2767" t="s">
        <v>8127</v>
      </c>
      <c r="D2767" t="s">
        <v>8128</v>
      </c>
      <c r="E2767" t="s">
        <v>4345</v>
      </c>
    </row>
    <row r="2768" spans="1:5" x14ac:dyDescent="0.25">
      <c r="A2768" t="s">
        <v>647</v>
      </c>
      <c r="B2768" t="s">
        <v>8129</v>
      </c>
      <c r="C2768" t="s">
        <v>8130</v>
      </c>
      <c r="D2768" t="s">
        <v>8131</v>
      </c>
      <c r="E2768" t="s">
        <v>8132</v>
      </c>
    </row>
    <row r="2769" spans="1:5" x14ac:dyDescent="0.25">
      <c r="A2769" t="s">
        <v>647</v>
      </c>
      <c r="B2769" t="s">
        <v>8133</v>
      </c>
      <c r="C2769" t="s">
        <v>8134</v>
      </c>
      <c r="D2769" t="s">
        <v>8135</v>
      </c>
      <c r="E2769" t="s">
        <v>8136</v>
      </c>
    </row>
    <row r="2770" spans="1:5" x14ac:dyDescent="0.25">
      <c r="A2770" t="s">
        <v>647</v>
      </c>
      <c r="B2770" t="s">
        <v>8137</v>
      </c>
      <c r="C2770" t="s">
        <v>8138</v>
      </c>
      <c r="D2770" t="s">
        <v>8139</v>
      </c>
      <c r="E2770" t="s">
        <v>8140</v>
      </c>
    </row>
    <row r="2771" spans="1:5" x14ac:dyDescent="0.25">
      <c r="A2771" t="s">
        <v>657</v>
      </c>
      <c r="B2771" t="s">
        <v>8141</v>
      </c>
      <c r="C2771" t="s">
        <v>8142</v>
      </c>
      <c r="D2771" t="s">
        <v>8143</v>
      </c>
      <c r="E2771" t="s">
        <v>8144</v>
      </c>
    </row>
    <row r="2772" spans="1:5" x14ac:dyDescent="0.25">
      <c r="A2772" s="1" t="s">
        <v>8145</v>
      </c>
      <c r="B2772" t="s">
        <v>8146</v>
      </c>
      <c r="C2772" t="s">
        <v>8147</v>
      </c>
      <c r="D2772" t="s">
        <v>8148</v>
      </c>
      <c r="E2772" t="s">
        <v>8149</v>
      </c>
    </row>
    <row r="2773" spans="1:5" x14ac:dyDescent="0.25">
      <c r="A2773" t="s">
        <v>657</v>
      </c>
      <c r="B2773" t="s">
        <v>8150</v>
      </c>
      <c r="C2773" t="s">
        <v>8151</v>
      </c>
      <c r="D2773" t="s">
        <v>8152</v>
      </c>
      <c r="E2773" t="s">
        <v>8153</v>
      </c>
    </row>
    <row r="2774" spans="1:5" x14ac:dyDescent="0.25">
      <c r="A2774" t="s">
        <v>657</v>
      </c>
      <c r="B2774" t="s">
        <v>8154</v>
      </c>
      <c r="C2774" t="s">
        <v>8155</v>
      </c>
      <c r="D2774" t="s">
        <v>8156</v>
      </c>
      <c r="E2774" t="s">
        <v>8157</v>
      </c>
    </row>
    <row r="2775" spans="1:5" x14ac:dyDescent="0.25">
      <c r="A2775" t="s">
        <v>646</v>
      </c>
      <c r="B2775">
        <v>293522</v>
      </c>
    </row>
    <row r="2776" spans="1:5" x14ac:dyDescent="0.25">
      <c r="A2776" t="s">
        <v>657</v>
      </c>
      <c r="B2776" t="s">
        <v>8158</v>
      </c>
      <c r="C2776" t="s">
        <v>8159</v>
      </c>
      <c r="D2776" t="s">
        <v>8160</v>
      </c>
      <c r="E2776" t="s">
        <v>8161</v>
      </c>
    </row>
    <row r="2777" spans="1:5" x14ac:dyDescent="0.25">
      <c r="A2777" t="s">
        <v>657</v>
      </c>
      <c r="B2777" t="s">
        <v>8162</v>
      </c>
      <c r="C2777" t="s">
        <v>6491</v>
      </c>
      <c r="D2777" t="s">
        <v>6492</v>
      </c>
      <c r="E2777" t="s">
        <v>6084</v>
      </c>
    </row>
    <row r="2778" spans="1:5" x14ac:dyDescent="0.25">
      <c r="A2778" t="s">
        <v>657</v>
      </c>
      <c r="B2778" t="s">
        <v>8163</v>
      </c>
      <c r="C2778" t="s">
        <v>8164</v>
      </c>
      <c r="D2778" t="s">
        <v>8165</v>
      </c>
      <c r="E2778" t="s">
        <v>8166</v>
      </c>
    </row>
    <row r="2779" spans="1:5" x14ac:dyDescent="0.25">
      <c r="A2779" t="s">
        <v>646</v>
      </c>
      <c r="B2779" s="2">
        <v>2.9792977844229799E+21</v>
      </c>
      <c r="C2779" s="2">
        <v>4.2298215778442204E+34</v>
      </c>
      <c r="D2779">
        <v>442298329</v>
      </c>
    </row>
    <row r="2780" spans="1:5" x14ac:dyDescent="0.25">
      <c r="A2780" t="s">
        <v>657</v>
      </c>
      <c r="B2780" t="s">
        <v>8167</v>
      </c>
      <c r="C2780" t="s">
        <v>8168</v>
      </c>
      <c r="D2780" t="s">
        <v>8169</v>
      </c>
      <c r="E2780" t="s">
        <v>8170</v>
      </c>
    </row>
    <row r="2781" spans="1:5" x14ac:dyDescent="0.25">
      <c r="A2781" t="s">
        <v>657</v>
      </c>
      <c r="B2781" t="s">
        <v>8171</v>
      </c>
      <c r="C2781" t="s">
        <v>8172</v>
      </c>
      <c r="D2781" t="s">
        <v>8173</v>
      </c>
      <c r="E2781" t="s">
        <v>8174</v>
      </c>
    </row>
    <row r="2782" spans="1:5" x14ac:dyDescent="0.25">
      <c r="A2782" t="s">
        <v>657</v>
      </c>
      <c r="B2782" t="s">
        <v>8175</v>
      </c>
      <c r="C2782" t="s">
        <v>8176</v>
      </c>
      <c r="D2782" t="s">
        <v>8177</v>
      </c>
      <c r="E2782" t="s">
        <v>8178</v>
      </c>
    </row>
    <row r="2783" spans="1:5" x14ac:dyDescent="0.25">
      <c r="A2783" t="s">
        <v>646</v>
      </c>
      <c r="B2783">
        <v>298627</v>
      </c>
    </row>
    <row r="2784" spans="1:5" x14ac:dyDescent="0.25">
      <c r="A2784" t="s">
        <v>657</v>
      </c>
      <c r="B2784" t="s">
        <v>8179</v>
      </c>
      <c r="C2784" t="s">
        <v>8180</v>
      </c>
      <c r="D2784" t="s">
        <v>2310</v>
      </c>
      <c r="E2784" t="s">
        <v>8181</v>
      </c>
    </row>
    <row r="2785" spans="1:5" x14ac:dyDescent="0.25">
      <c r="A2785" t="s">
        <v>657</v>
      </c>
      <c r="B2785" t="s">
        <v>8182</v>
      </c>
      <c r="C2785" t="s">
        <v>8183</v>
      </c>
      <c r="D2785" t="s">
        <v>8184</v>
      </c>
      <c r="E2785" t="s">
        <v>7210</v>
      </c>
    </row>
    <row r="2786" spans="1:5" x14ac:dyDescent="0.25">
      <c r="A2786" t="s">
        <v>662</v>
      </c>
      <c r="B2786" t="s">
        <v>8185</v>
      </c>
      <c r="C2786" t="s">
        <v>8186</v>
      </c>
      <c r="D2786" t="s">
        <v>8187</v>
      </c>
      <c r="E2786" t="s">
        <v>8188</v>
      </c>
    </row>
    <row r="2787" spans="1:5" x14ac:dyDescent="0.25">
      <c r="A2787" t="s">
        <v>662</v>
      </c>
      <c r="B2787" t="s">
        <v>8189</v>
      </c>
      <c r="C2787" t="s">
        <v>6566</v>
      </c>
      <c r="D2787" t="s">
        <v>8190</v>
      </c>
      <c r="E2787" t="s">
        <v>8191</v>
      </c>
    </row>
    <row r="2788" spans="1:5" x14ac:dyDescent="0.25">
      <c r="A2788" t="s">
        <v>662</v>
      </c>
      <c r="B2788" t="s">
        <v>8192</v>
      </c>
      <c r="C2788" t="s">
        <v>8193</v>
      </c>
      <c r="D2788" t="s">
        <v>8194</v>
      </c>
      <c r="E2788" t="s">
        <v>8195</v>
      </c>
    </row>
    <row r="2789" spans="1:5" x14ac:dyDescent="0.25">
      <c r="A2789" t="s">
        <v>662</v>
      </c>
      <c r="B2789" t="s">
        <v>8196</v>
      </c>
      <c r="C2789" t="s">
        <v>8197</v>
      </c>
      <c r="D2789" t="s">
        <v>8198</v>
      </c>
      <c r="E2789" t="s">
        <v>8199</v>
      </c>
    </row>
    <row r="2791" spans="1:5" x14ac:dyDescent="0.25">
      <c r="A2791" t="s">
        <v>304</v>
      </c>
      <c r="B2791" t="s">
        <v>305</v>
      </c>
      <c r="C2791" t="s">
        <v>306</v>
      </c>
      <c r="D2791" t="s">
        <v>307</v>
      </c>
    </row>
    <row r="2792" spans="1:5" x14ac:dyDescent="0.25">
      <c r="A2792" t="s">
        <v>86</v>
      </c>
      <c r="B2792" t="s">
        <v>87</v>
      </c>
      <c r="C2792" t="s">
        <v>88</v>
      </c>
      <c r="D2792" t="s">
        <v>89</v>
      </c>
      <c r="E2792" t="s">
        <v>8200</v>
      </c>
    </row>
    <row r="2793" spans="1:5" x14ac:dyDescent="0.25">
      <c r="A2793" t="s">
        <v>91</v>
      </c>
      <c r="C2793" t="s">
        <v>92</v>
      </c>
      <c r="E2793" t="s">
        <v>93</v>
      </c>
    </row>
    <row r="2794" spans="1:5" x14ac:dyDescent="0.25">
      <c r="A2794" t="s">
        <v>1413</v>
      </c>
      <c r="B2794" t="s">
        <v>1414</v>
      </c>
      <c r="C2794" t="s">
        <v>1415</v>
      </c>
      <c r="E2794" t="s">
        <v>97</v>
      </c>
    </row>
    <row r="2795" spans="1:5" x14ac:dyDescent="0.25">
      <c r="C2795" t="s">
        <v>1785</v>
      </c>
      <c r="D2795" t="s">
        <v>99</v>
      </c>
    </row>
    <row r="2801" spans="1:5" x14ac:dyDescent="0.25">
      <c r="A2801" t="s">
        <v>101</v>
      </c>
      <c r="B2801" t="s">
        <v>102</v>
      </c>
      <c r="C2801" t="s">
        <v>103</v>
      </c>
      <c r="D2801" t="s">
        <v>104</v>
      </c>
      <c r="E2801" t="s">
        <v>105</v>
      </c>
    </row>
    <row r="2802" spans="1:5" x14ac:dyDescent="0.25">
      <c r="A2802" t="s">
        <v>662</v>
      </c>
      <c r="B2802" t="s">
        <v>8201</v>
      </c>
      <c r="C2802" t="s">
        <v>8202</v>
      </c>
      <c r="D2802" t="s">
        <v>8203</v>
      </c>
      <c r="E2802" t="s">
        <v>8204</v>
      </c>
    </row>
    <row r="2803" spans="1:5" x14ac:dyDescent="0.25">
      <c r="A2803" t="s">
        <v>662</v>
      </c>
      <c r="B2803" t="s">
        <v>8205</v>
      </c>
      <c r="C2803" t="s">
        <v>8206</v>
      </c>
      <c r="D2803" t="s">
        <v>8207</v>
      </c>
      <c r="E2803" t="s">
        <v>8208</v>
      </c>
    </row>
    <row r="2804" spans="1:5" x14ac:dyDescent="0.25">
      <c r="A2804" t="s">
        <v>662</v>
      </c>
      <c r="B2804" t="s">
        <v>8209</v>
      </c>
      <c r="C2804" t="s">
        <v>8210</v>
      </c>
      <c r="D2804" t="s">
        <v>8211</v>
      </c>
      <c r="E2804" t="s">
        <v>8212</v>
      </c>
    </row>
    <row r="2805" spans="1:5" x14ac:dyDescent="0.25">
      <c r="A2805" t="s">
        <v>662</v>
      </c>
      <c r="B2805" t="s">
        <v>8213</v>
      </c>
      <c r="C2805" t="s">
        <v>8164</v>
      </c>
      <c r="D2805" t="s">
        <v>8214</v>
      </c>
      <c r="E2805" t="s">
        <v>8215</v>
      </c>
    </row>
    <row r="2806" spans="1:5" x14ac:dyDescent="0.25">
      <c r="A2806" t="s">
        <v>662</v>
      </c>
      <c r="B2806" t="s">
        <v>8216</v>
      </c>
      <c r="C2806" t="s">
        <v>8217</v>
      </c>
      <c r="D2806" t="s">
        <v>8218</v>
      </c>
      <c r="E2806" t="s">
        <v>8219</v>
      </c>
    </row>
    <row r="2807" spans="1:5" x14ac:dyDescent="0.25">
      <c r="A2807" t="s">
        <v>662</v>
      </c>
      <c r="B2807" t="s">
        <v>8220</v>
      </c>
      <c r="C2807" t="s">
        <v>8221</v>
      </c>
      <c r="D2807" t="s">
        <v>8222</v>
      </c>
      <c r="E2807" t="s">
        <v>8223</v>
      </c>
    </row>
    <row r="2808" spans="1:5" x14ac:dyDescent="0.25">
      <c r="A2808" t="s">
        <v>662</v>
      </c>
      <c r="B2808" t="s">
        <v>8224</v>
      </c>
      <c r="C2808" t="s">
        <v>8225</v>
      </c>
      <c r="D2808" t="s">
        <v>8226</v>
      </c>
      <c r="E2808" t="s">
        <v>8227</v>
      </c>
    </row>
    <row r="2809" spans="1:5" x14ac:dyDescent="0.25">
      <c r="A2809" t="s">
        <v>662</v>
      </c>
      <c r="B2809" t="s">
        <v>8228</v>
      </c>
      <c r="C2809" t="s">
        <v>8229</v>
      </c>
      <c r="D2809" t="s">
        <v>8230</v>
      </c>
      <c r="E2809" t="s">
        <v>8231</v>
      </c>
    </row>
    <row r="2810" spans="1:5" x14ac:dyDescent="0.25">
      <c r="A2810" t="s">
        <v>662</v>
      </c>
      <c r="B2810" t="s">
        <v>8232</v>
      </c>
      <c r="C2810" t="s">
        <v>8233</v>
      </c>
      <c r="D2810" t="s">
        <v>8234</v>
      </c>
      <c r="E2810" t="s">
        <v>8235</v>
      </c>
    </row>
    <row r="2811" spans="1:5" x14ac:dyDescent="0.25">
      <c r="A2811" t="s">
        <v>662</v>
      </c>
      <c r="B2811" t="s">
        <v>8236</v>
      </c>
      <c r="C2811" t="s">
        <v>8237</v>
      </c>
      <c r="D2811" t="s">
        <v>8238</v>
      </c>
      <c r="E2811" t="s">
        <v>8239</v>
      </c>
    </row>
    <row r="2812" spans="1:5" x14ac:dyDescent="0.25">
      <c r="A2812" t="s">
        <v>667</v>
      </c>
      <c r="B2812" t="s">
        <v>8240</v>
      </c>
      <c r="C2812" t="s">
        <v>8241</v>
      </c>
      <c r="D2812" t="s">
        <v>8242</v>
      </c>
      <c r="E2812" t="s">
        <v>8243</v>
      </c>
    </row>
    <row r="2813" spans="1:5" x14ac:dyDescent="0.25">
      <c r="A2813" t="s">
        <v>667</v>
      </c>
      <c r="B2813" t="s">
        <v>8244</v>
      </c>
      <c r="C2813" t="s">
        <v>8245</v>
      </c>
      <c r="D2813" t="s">
        <v>8246</v>
      </c>
      <c r="E2813" t="s">
        <v>8247</v>
      </c>
    </row>
    <row r="2814" spans="1:5" x14ac:dyDescent="0.25">
      <c r="A2814" t="s">
        <v>667</v>
      </c>
      <c r="B2814" t="s">
        <v>8248</v>
      </c>
      <c r="C2814" t="s">
        <v>8164</v>
      </c>
      <c r="D2814" t="s">
        <v>8249</v>
      </c>
      <c r="E2814" t="s">
        <v>8250</v>
      </c>
    </row>
    <row r="2815" spans="1:5" x14ac:dyDescent="0.25">
      <c r="A2815" t="s">
        <v>667</v>
      </c>
      <c r="B2815" t="s">
        <v>8251</v>
      </c>
      <c r="C2815" t="s">
        <v>8252</v>
      </c>
      <c r="D2815" t="s">
        <v>8253</v>
      </c>
      <c r="E2815" t="s">
        <v>8254</v>
      </c>
    </row>
    <row r="2816" spans="1:5" x14ac:dyDescent="0.25">
      <c r="A2816" t="s">
        <v>667</v>
      </c>
      <c r="B2816" t="s">
        <v>8255</v>
      </c>
      <c r="C2816" t="s">
        <v>8256</v>
      </c>
      <c r="D2816" t="s">
        <v>8257</v>
      </c>
      <c r="E2816" t="s">
        <v>8258</v>
      </c>
    </row>
    <row r="2817" spans="1:5" x14ac:dyDescent="0.25">
      <c r="A2817" t="s">
        <v>667</v>
      </c>
      <c r="B2817" t="s">
        <v>8259</v>
      </c>
      <c r="C2817" t="s">
        <v>8260</v>
      </c>
      <c r="D2817" t="s">
        <v>8261</v>
      </c>
      <c r="E2817" t="s">
        <v>8262</v>
      </c>
    </row>
    <row r="2818" spans="1:5" x14ac:dyDescent="0.25">
      <c r="A2818" t="s">
        <v>667</v>
      </c>
      <c r="B2818" t="s">
        <v>8263</v>
      </c>
      <c r="C2818" t="s">
        <v>8264</v>
      </c>
      <c r="D2818" t="s">
        <v>8265</v>
      </c>
      <c r="E2818" t="s">
        <v>8266</v>
      </c>
    </row>
    <row r="2819" spans="1:5" x14ac:dyDescent="0.25">
      <c r="A2819" t="s">
        <v>646</v>
      </c>
      <c r="B2819">
        <v>313951</v>
      </c>
    </row>
    <row r="2820" spans="1:5" x14ac:dyDescent="0.25">
      <c r="A2820" t="s">
        <v>667</v>
      </c>
      <c r="B2820" t="s">
        <v>8267</v>
      </c>
      <c r="C2820" t="s">
        <v>8268</v>
      </c>
      <c r="D2820" t="s">
        <v>8269</v>
      </c>
      <c r="E2820" t="s">
        <v>8270</v>
      </c>
    </row>
    <row r="2821" spans="1:5" x14ac:dyDescent="0.25">
      <c r="A2821" t="s">
        <v>667</v>
      </c>
      <c r="B2821" t="s">
        <v>8271</v>
      </c>
      <c r="C2821" t="s">
        <v>8272</v>
      </c>
      <c r="D2821" t="s">
        <v>8273</v>
      </c>
      <c r="E2821" t="s">
        <v>8274</v>
      </c>
    </row>
    <row r="2822" spans="1:5" x14ac:dyDescent="0.25">
      <c r="A2822" t="s">
        <v>667</v>
      </c>
      <c r="B2822" t="s">
        <v>8275</v>
      </c>
      <c r="C2822" t="s">
        <v>8276</v>
      </c>
      <c r="D2822" t="s">
        <v>8277</v>
      </c>
      <c r="E2822" t="s">
        <v>8278</v>
      </c>
    </row>
    <row r="2823" spans="1:5" x14ac:dyDescent="0.25">
      <c r="A2823" t="s">
        <v>667</v>
      </c>
      <c r="B2823" t="s">
        <v>8279</v>
      </c>
      <c r="C2823" t="s">
        <v>8280</v>
      </c>
      <c r="D2823" t="s">
        <v>8281</v>
      </c>
      <c r="E2823" t="s">
        <v>8282</v>
      </c>
    </row>
    <row r="2824" spans="1:5" x14ac:dyDescent="0.25">
      <c r="A2824" t="s">
        <v>646</v>
      </c>
      <c r="B2824" s="2">
        <v>3.1588477844231501E+21</v>
      </c>
      <c r="C2824" s="2">
        <v>4.2316078778442301E+19</v>
      </c>
    </row>
    <row r="2825" spans="1:5" x14ac:dyDescent="0.25">
      <c r="A2825" t="s">
        <v>667</v>
      </c>
      <c r="B2825" t="s">
        <v>8283</v>
      </c>
      <c r="C2825" t="s">
        <v>8284</v>
      </c>
      <c r="D2825" t="s">
        <v>8285</v>
      </c>
      <c r="E2825" t="s">
        <v>8286</v>
      </c>
    </row>
    <row r="2826" spans="1:5" x14ac:dyDescent="0.25">
      <c r="A2826" t="s">
        <v>667</v>
      </c>
      <c r="B2826" t="s">
        <v>8287</v>
      </c>
      <c r="C2826" t="s">
        <v>8288</v>
      </c>
      <c r="D2826" t="s">
        <v>8289</v>
      </c>
      <c r="E2826" t="s">
        <v>8290</v>
      </c>
    </row>
    <row r="2827" spans="1:5" x14ac:dyDescent="0.25">
      <c r="A2827" s="1" t="s">
        <v>8291</v>
      </c>
      <c r="B2827" t="s">
        <v>8292</v>
      </c>
      <c r="C2827" t="s">
        <v>8293</v>
      </c>
      <c r="D2827" t="s">
        <v>8294</v>
      </c>
      <c r="E2827" t="s">
        <v>8295</v>
      </c>
    </row>
    <row r="2828" spans="1:5" x14ac:dyDescent="0.25">
      <c r="A2828" t="s">
        <v>646</v>
      </c>
      <c r="B2828" s="2">
        <v>3.1663077844231603E+17</v>
      </c>
    </row>
    <row r="2829" spans="1:5" x14ac:dyDescent="0.25">
      <c r="A2829" t="s">
        <v>667</v>
      </c>
      <c r="B2829" t="s">
        <v>8296</v>
      </c>
      <c r="C2829" t="s">
        <v>8297</v>
      </c>
      <c r="D2829" t="s">
        <v>8298</v>
      </c>
      <c r="E2829" t="s">
        <v>8299</v>
      </c>
    </row>
    <row r="2830" spans="1:5" x14ac:dyDescent="0.25">
      <c r="A2830" t="s">
        <v>667</v>
      </c>
      <c r="B2830" t="s">
        <v>8300</v>
      </c>
      <c r="C2830" t="s">
        <v>8164</v>
      </c>
      <c r="D2830" t="s">
        <v>8214</v>
      </c>
      <c r="E2830" t="s">
        <v>8301</v>
      </c>
    </row>
    <row r="2831" spans="1:5" x14ac:dyDescent="0.25">
      <c r="A2831" t="s">
        <v>667</v>
      </c>
      <c r="B2831" t="s">
        <v>8302</v>
      </c>
      <c r="C2831" t="s">
        <v>8303</v>
      </c>
      <c r="D2831" t="s">
        <v>8304</v>
      </c>
      <c r="E2831" t="s">
        <v>8305</v>
      </c>
    </row>
    <row r="2832" spans="1:5" x14ac:dyDescent="0.25">
      <c r="A2832" t="s">
        <v>672</v>
      </c>
      <c r="B2832" t="s">
        <v>8306</v>
      </c>
      <c r="C2832" t="s">
        <v>8307</v>
      </c>
      <c r="D2832" t="s">
        <v>8308</v>
      </c>
      <c r="E2832" t="s">
        <v>8309</v>
      </c>
    </row>
    <row r="2833" spans="1:5" x14ac:dyDescent="0.25">
      <c r="A2833" t="s">
        <v>646</v>
      </c>
      <c r="B2833">
        <v>322511</v>
      </c>
    </row>
    <row r="2834" spans="1:5" x14ac:dyDescent="0.25">
      <c r="A2834" t="s">
        <v>672</v>
      </c>
      <c r="B2834" t="s">
        <v>8310</v>
      </c>
      <c r="C2834" t="s">
        <v>8311</v>
      </c>
      <c r="D2834" t="s">
        <v>8312</v>
      </c>
      <c r="E2834" t="s">
        <v>8313</v>
      </c>
    </row>
    <row r="2835" spans="1:5" x14ac:dyDescent="0.25">
      <c r="A2835" t="s">
        <v>672</v>
      </c>
      <c r="B2835" t="s">
        <v>8314</v>
      </c>
      <c r="C2835" t="s">
        <v>8315</v>
      </c>
      <c r="D2835" t="s">
        <v>8316</v>
      </c>
      <c r="E2835" t="s">
        <v>8317</v>
      </c>
    </row>
    <row r="2836" spans="1:5" x14ac:dyDescent="0.25">
      <c r="A2836" t="s">
        <v>672</v>
      </c>
      <c r="B2836" t="s">
        <v>8318</v>
      </c>
      <c r="C2836" t="s">
        <v>8319</v>
      </c>
      <c r="D2836" t="s">
        <v>8320</v>
      </c>
      <c r="E2836" t="s">
        <v>8321</v>
      </c>
    </row>
    <row r="2837" spans="1:5" x14ac:dyDescent="0.25">
      <c r="A2837" t="s">
        <v>672</v>
      </c>
      <c r="B2837" t="s">
        <v>8322</v>
      </c>
      <c r="C2837" t="s">
        <v>8323</v>
      </c>
      <c r="D2837" t="s">
        <v>8324</v>
      </c>
      <c r="E2837" t="s">
        <v>8325</v>
      </c>
    </row>
    <row r="2838" spans="1:5" x14ac:dyDescent="0.25">
      <c r="A2838" t="s">
        <v>672</v>
      </c>
      <c r="B2838" t="s">
        <v>8326</v>
      </c>
      <c r="C2838" t="s">
        <v>8327</v>
      </c>
      <c r="D2838" t="s">
        <v>8328</v>
      </c>
      <c r="E2838" t="s">
        <v>8329</v>
      </c>
    </row>
    <row r="2839" spans="1:5" x14ac:dyDescent="0.25">
      <c r="A2839" t="s">
        <v>672</v>
      </c>
      <c r="B2839" t="s">
        <v>8330</v>
      </c>
      <c r="C2839" t="s">
        <v>8331</v>
      </c>
      <c r="D2839" t="s">
        <v>8332</v>
      </c>
      <c r="E2839" t="s">
        <v>8333</v>
      </c>
    </row>
    <row r="2840" spans="1:5" x14ac:dyDescent="0.25">
      <c r="A2840" t="s">
        <v>672</v>
      </c>
      <c r="B2840" t="s">
        <v>8334</v>
      </c>
      <c r="C2840" t="s">
        <v>8335</v>
      </c>
      <c r="D2840" t="s">
        <v>6501</v>
      </c>
      <c r="E2840" t="s">
        <v>8336</v>
      </c>
    </row>
    <row r="2841" spans="1:5" x14ac:dyDescent="0.25">
      <c r="A2841" t="s">
        <v>672</v>
      </c>
      <c r="B2841" t="s">
        <v>8337</v>
      </c>
      <c r="C2841" t="s">
        <v>8338</v>
      </c>
      <c r="D2841" t="s">
        <v>8339</v>
      </c>
      <c r="E2841" t="s">
        <v>8340</v>
      </c>
    </row>
    <row r="2842" spans="1:5" x14ac:dyDescent="0.25">
      <c r="A2842" t="s">
        <v>672</v>
      </c>
      <c r="B2842" t="s">
        <v>8341</v>
      </c>
      <c r="C2842" t="s">
        <v>8342</v>
      </c>
      <c r="D2842" t="s">
        <v>8343</v>
      </c>
      <c r="E2842" t="s">
        <v>8344</v>
      </c>
    </row>
    <row r="2843" spans="1:5" x14ac:dyDescent="0.25">
      <c r="A2843" t="s">
        <v>672</v>
      </c>
      <c r="B2843" t="s">
        <v>8345</v>
      </c>
      <c r="C2843" t="s">
        <v>8346</v>
      </c>
      <c r="D2843" t="s">
        <v>8347</v>
      </c>
      <c r="E2843" t="s">
        <v>8348</v>
      </c>
    </row>
    <row r="2844" spans="1:5" x14ac:dyDescent="0.25">
      <c r="A2844" t="s">
        <v>672</v>
      </c>
      <c r="B2844" t="s">
        <v>8349</v>
      </c>
      <c r="C2844" t="s">
        <v>8350</v>
      </c>
      <c r="D2844" t="s">
        <v>8351</v>
      </c>
      <c r="E2844" t="s">
        <v>8352</v>
      </c>
    </row>
    <row r="2846" spans="1:5" x14ac:dyDescent="0.25">
      <c r="A2846" t="s">
        <v>304</v>
      </c>
      <c r="B2846" t="s">
        <v>305</v>
      </c>
      <c r="C2846" t="s">
        <v>306</v>
      </c>
      <c r="D2846" t="s">
        <v>307</v>
      </c>
    </row>
    <row r="2847" spans="1:5" x14ac:dyDescent="0.25">
      <c r="A2847" t="s">
        <v>86</v>
      </c>
      <c r="B2847" t="s">
        <v>87</v>
      </c>
      <c r="C2847" t="s">
        <v>88</v>
      </c>
      <c r="D2847" t="s">
        <v>89</v>
      </c>
      <c r="E2847" t="s">
        <v>8353</v>
      </c>
    </row>
    <row r="2848" spans="1:5" x14ac:dyDescent="0.25">
      <c r="A2848" t="s">
        <v>91</v>
      </c>
      <c r="C2848" t="s">
        <v>92</v>
      </c>
      <c r="E2848" t="s">
        <v>93</v>
      </c>
    </row>
    <row r="2849" spans="1:5" x14ac:dyDescent="0.25">
      <c r="A2849" t="s">
        <v>1413</v>
      </c>
      <c r="B2849" t="s">
        <v>1414</v>
      </c>
      <c r="C2849" t="s">
        <v>1415</v>
      </c>
      <c r="E2849" t="s">
        <v>97</v>
      </c>
    </row>
    <row r="2850" spans="1:5" x14ac:dyDescent="0.25">
      <c r="C2850" t="s">
        <v>1785</v>
      </c>
      <c r="D2850" t="s">
        <v>99</v>
      </c>
    </row>
    <row r="2856" spans="1:5" x14ac:dyDescent="0.25">
      <c r="A2856" t="s">
        <v>101</v>
      </c>
      <c r="B2856" t="s">
        <v>102</v>
      </c>
      <c r="C2856" t="s">
        <v>103</v>
      </c>
      <c r="D2856" t="s">
        <v>104</v>
      </c>
      <c r="E2856" t="s">
        <v>105</v>
      </c>
    </row>
    <row r="2857" spans="1:5" x14ac:dyDescent="0.25">
      <c r="A2857" t="s">
        <v>672</v>
      </c>
      <c r="B2857" t="s">
        <v>8354</v>
      </c>
      <c r="C2857" t="s">
        <v>8355</v>
      </c>
      <c r="D2857" t="s">
        <v>8356</v>
      </c>
      <c r="E2857" t="s">
        <v>8357</v>
      </c>
    </row>
    <row r="2858" spans="1:5" x14ac:dyDescent="0.25">
      <c r="A2858" t="s">
        <v>677</v>
      </c>
      <c r="B2858" t="s">
        <v>8358</v>
      </c>
      <c r="C2858" t="s">
        <v>8359</v>
      </c>
      <c r="D2858" t="s">
        <v>8360</v>
      </c>
      <c r="E2858" t="s">
        <v>3058</v>
      </c>
    </row>
    <row r="2859" spans="1:5" x14ac:dyDescent="0.25">
      <c r="A2859" t="s">
        <v>677</v>
      </c>
      <c r="B2859" t="s">
        <v>8361</v>
      </c>
      <c r="C2859" t="s">
        <v>8268</v>
      </c>
      <c r="D2859" t="s">
        <v>8362</v>
      </c>
      <c r="E2859" t="s">
        <v>8363</v>
      </c>
    </row>
    <row r="2860" spans="1:5" x14ac:dyDescent="0.25">
      <c r="A2860" t="s">
        <v>646</v>
      </c>
      <c r="B2860" s="2">
        <v>3.3308177844233301E+21</v>
      </c>
      <c r="C2860" s="2">
        <v>4.2333368778442301E+19</v>
      </c>
    </row>
    <row r="2861" spans="1:5" x14ac:dyDescent="0.25">
      <c r="A2861" t="s">
        <v>677</v>
      </c>
      <c r="B2861" t="s">
        <v>8364</v>
      </c>
      <c r="C2861" t="s">
        <v>8365</v>
      </c>
      <c r="D2861" t="s">
        <v>8366</v>
      </c>
      <c r="E2861" t="s">
        <v>8367</v>
      </c>
    </row>
    <row r="2862" spans="1:5" x14ac:dyDescent="0.25">
      <c r="A2862" t="s">
        <v>677</v>
      </c>
      <c r="B2862" t="s">
        <v>8368</v>
      </c>
      <c r="C2862" t="s">
        <v>8164</v>
      </c>
      <c r="D2862" t="s">
        <v>8369</v>
      </c>
      <c r="E2862" t="s">
        <v>8370</v>
      </c>
    </row>
    <row r="2863" spans="1:5" x14ac:dyDescent="0.25">
      <c r="A2863" t="s">
        <v>646</v>
      </c>
      <c r="B2863" s="2">
        <v>3.3458177844233398E+21</v>
      </c>
      <c r="C2863">
        <v>42335213</v>
      </c>
    </row>
    <row r="2864" spans="1:5" x14ac:dyDescent="0.25">
      <c r="A2864" t="s">
        <v>677</v>
      </c>
      <c r="B2864" t="s">
        <v>8371</v>
      </c>
      <c r="C2864" t="s">
        <v>6491</v>
      </c>
      <c r="D2864" t="s">
        <v>6492</v>
      </c>
      <c r="E2864" t="s">
        <v>6084</v>
      </c>
    </row>
    <row r="2865" spans="1:5" x14ac:dyDescent="0.25">
      <c r="A2865" t="s">
        <v>677</v>
      </c>
      <c r="B2865" t="s">
        <v>8372</v>
      </c>
      <c r="C2865" t="s">
        <v>8373</v>
      </c>
      <c r="D2865" t="s">
        <v>8374</v>
      </c>
      <c r="E2865" t="s">
        <v>8375</v>
      </c>
    </row>
    <row r="2866" spans="1:5" x14ac:dyDescent="0.25">
      <c r="A2866" t="s">
        <v>677</v>
      </c>
      <c r="B2866" t="s">
        <v>8376</v>
      </c>
      <c r="C2866" t="s">
        <v>8377</v>
      </c>
      <c r="D2866" t="s">
        <v>8378</v>
      </c>
      <c r="E2866" t="s">
        <v>8379</v>
      </c>
    </row>
    <row r="2867" spans="1:5" x14ac:dyDescent="0.25">
      <c r="A2867" t="s">
        <v>677</v>
      </c>
      <c r="B2867" t="s">
        <v>8380</v>
      </c>
      <c r="C2867" t="s">
        <v>8381</v>
      </c>
      <c r="D2867" t="s">
        <v>8382</v>
      </c>
      <c r="E2867" t="s">
        <v>8383</v>
      </c>
    </row>
    <row r="2868" spans="1:5" x14ac:dyDescent="0.25">
      <c r="A2868" t="s">
        <v>646</v>
      </c>
      <c r="B2868">
        <v>338360</v>
      </c>
    </row>
    <row r="2869" spans="1:5" x14ac:dyDescent="0.25">
      <c r="A2869" t="s">
        <v>677</v>
      </c>
      <c r="B2869" t="s">
        <v>8384</v>
      </c>
      <c r="C2869" t="s">
        <v>8385</v>
      </c>
      <c r="D2869" t="s">
        <v>8386</v>
      </c>
      <c r="E2869" t="s">
        <v>8387</v>
      </c>
    </row>
    <row r="2870" spans="1:5" x14ac:dyDescent="0.25">
      <c r="A2870" t="s">
        <v>677</v>
      </c>
      <c r="B2870" t="s">
        <v>8388</v>
      </c>
      <c r="C2870" t="s">
        <v>8389</v>
      </c>
      <c r="D2870" t="s">
        <v>8390</v>
      </c>
      <c r="E2870" t="s">
        <v>8391</v>
      </c>
    </row>
    <row r="2871" spans="1:5" x14ac:dyDescent="0.25">
      <c r="A2871" t="s">
        <v>677</v>
      </c>
      <c r="B2871" t="s">
        <v>8392</v>
      </c>
      <c r="C2871" t="s">
        <v>8393</v>
      </c>
      <c r="D2871" t="s">
        <v>8394</v>
      </c>
      <c r="E2871" t="s">
        <v>8395</v>
      </c>
    </row>
    <row r="2872" spans="1:5" x14ac:dyDescent="0.25">
      <c r="A2872" t="s">
        <v>677</v>
      </c>
      <c r="B2872" t="s">
        <v>8396</v>
      </c>
      <c r="C2872" t="s">
        <v>8397</v>
      </c>
      <c r="D2872" t="s">
        <v>8398</v>
      </c>
      <c r="E2872" t="s">
        <v>8399</v>
      </c>
    </row>
    <row r="2873" spans="1:5" x14ac:dyDescent="0.25">
      <c r="A2873" t="s">
        <v>685</v>
      </c>
      <c r="B2873" t="s">
        <v>8400</v>
      </c>
      <c r="C2873" t="s">
        <v>8193</v>
      </c>
      <c r="D2873" t="s">
        <v>8401</v>
      </c>
      <c r="E2873" t="s">
        <v>8402</v>
      </c>
    </row>
    <row r="2874" spans="1:5" x14ac:dyDescent="0.25">
      <c r="A2874" t="s">
        <v>685</v>
      </c>
      <c r="B2874" t="s">
        <v>8403</v>
      </c>
      <c r="C2874" t="s">
        <v>8404</v>
      </c>
      <c r="D2874" t="s">
        <v>8405</v>
      </c>
      <c r="E2874" t="s">
        <v>8406</v>
      </c>
    </row>
    <row r="2875" spans="1:5" x14ac:dyDescent="0.25">
      <c r="A2875" t="s">
        <v>685</v>
      </c>
      <c r="B2875" t="s">
        <v>8407</v>
      </c>
      <c r="C2875" t="s">
        <v>8408</v>
      </c>
      <c r="D2875" t="s">
        <v>8409</v>
      </c>
      <c r="E2875" t="s">
        <v>8410</v>
      </c>
    </row>
    <row r="2876" spans="1:5" x14ac:dyDescent="0.25">
      <c r="A2876" t="s">
        <v>685</v>
      </c>
      <c r="B2876" t="s">
        <v>8411</v>
      </c>
      <c r="C2876" t="s">
        <v>8412</v>
      </c>
      <c r="D2876" t="s">
        <v>8413</v>
      </c>
      <c r="E2876" t="s">
        <v>8414</v>
      </c>
    </row>
    <row r="2877" spans="1:5" x14ac:dyDescent="0.25">
      <c r="A2877" t="s">
        <v>685</v>
      </c>
      <c r="B2877" t="s">
        <v>8415</v>
      </c>
      <c r="C2877" t="s">
        <v>8416</v>
      </c>
      <c r="D2877" t="s">
        <v>7575</v>
      </c>
      <c r="E2877" t="s">
        <v>2001</v>
      </c>
    </row>
    <row r="2878" spans="1:5" x14ac:dyDescent="0.25">
      <c r="A2878" t="s">
        <v>685</v>
      </c>
      <c r="B2878" t="s">
        <v>8417</v>
      </c>
      <c r="C2878" t="s">
        <v>8418</v>
      </c>
      <c r="D2878" t="s">
        <v>8419</v>
      </c>
      <c r="E2878" t="s">
        <v>8420</v>
      </c>
    </row>
    <row r="2879" spans="1:5" x14ac:dyDescent="0.25">
      <c r="A2879" t="s">
        <v>685</v>
      </c>
      <c r="B2879" t="s">
        <v>8421</v>
      </c>
      <c r="C2879" t="s">
        <v>8422</v>
      </c>
      <c r="D2879" t="s">
        <v>8423</v>
      </c>
      <c r="E2879" t="s">
        <v>8424</v>
      </c>
    </row>
    <row r="2880" spans="1:5" x14ac:dyDescent="0.25">
      <c r="A2880" t="s">
        <v>646</v>
      </c>
      <c r="B2880">
        <v>348599</v>
      </c>
    </row>
    <row r="2881" spans="1:5" x14ac:dyDescent="0.25">
      <c r="A2881" t="s">
        <v>685</v>
      </c>
      <c r="B2881" t="s">
        <v>8425</v>
      </c>
      <c r="C2881" t="s">
        <v>8426</v>
      </c>
      <c r="D2881" t="s">
        <v>8427</v>
      </c>
      <c r="E2881" t="s">
        <v>8428</v>
      </c>
    </row>
    <row r="2882" spans="1:5" x14ac:dyDescent="0.25">
      <c r="A2882" t="s">
        <v>685</v>
      </c>
      <c r="B2882" t="s">
        <v>8429</v>
      </c>
      <c r="C2882" t="s">
        <v>8430</v>
      </c>
      <c r="D2882" t="s">
        <v>7273</v>
      </c>
      <c r="E2882" t="s">
        <v>8431</v>
      </c>
    </row>
    <row r="2883" spans="1:5" x14ac:dyDescent="0.25">
      <c r="A2883" t="s">
        <v>691</v>
      </c>
      <c r="B2883" t="s">
        <v>8432</v>
      </c>
      <c r="C2883" t="s">
        <v>8433</v>
      </c>
      <c r="D2883" t="s">
        <v>7660</v>
      </c>
      <c r="E2883" t="s">
        <v>8434</v>
      </c>
    </row>
    <row r="2884" spans="1:5" x14ac:dyDescent="0.25">
      <c r="A2884" t="s">
        <v>691</v>
      </c>
      <c r="B2884" t="s">
        <v>8435</v>
      </c>
      <c r="C2884" t="s">
        <v>8436</v>
      </c>
      <c r="D2884" t="s">
        <v>8437</v>
      </c>
      <c r="E2884" t="s">
        <v>8438</v>
      </c>
    </row>
    <row r="2885" spans="1:5" x14ac:dyDescent="0.25">
      <c r="A2885" t="s">
        <v>691</v>
      </c>
      <c r="B2885" t="s">
        <v>8439</v>
      </c>
      <c r="C2885" t="s">
        <v>8440</v>
      </c>
      <c r="D2885" t="s">
        <v>8441</v>
      </c>
      <c r="E2885" t="s">
        <v>8442</v>
      </c>
    </row>
    <row r="2886" spans="1:5" x14ac:dyDescent="0.25">
      <c r="A2886" t="s">
        <v>691</v>
      </c>
      <c r="B2886" t="s">
        <v>8443</v>
      </c>
      <c r="C2886" t="s">
        <v>8444</v>
      </c>
      <c r="D2886" t="s">
        <v>8445</v>
      </c>
      <c r="E2886" t="s">
        <v>8446</v>
      </c>
    </row>
    <row r="2887" spans="1:5" x14ac:dyDescent="0.25">
      <c r="A2887" t="s">
        <v>691</v>
      </c>
      <c r="B2887" t="s">
        <v>8447</v>
      </c>
      <c r="C2887" t="s">
        <v>8448</v>
      </c>
      <c r="D2887" t="s">
        <v>8449</v>
      </c>
      <c r="E2887" t="s">
        <v>8450</v>
      </c>
    </row>
    <row r="2888" spans="1:5" x14ac:dyDescent="0.25">
      <c r="A2888" t="s">
        <v>691</v>
      </c>
      <c r="B2888" t="s">
        <v>8451</v>
      </c>
      <c r="C2888" t="s">
        <v>8452</v>
      </c>
      <c r="D2888" t="s">
        <v>8453</v>
      </c>
      <c r="E2888" t="s">
        <v>7473</v>
      </c>
    </row>
    <row r="2889" spans="1:5" x14ac:dyDescent="0.25">
      <c r="A2889" t="s">
        <v>691</v>
      </c>
      <c r="B2889" t="s">
        <v>8454</v>
      </c>
      <c r="C2889" t="s">
        <v>8455</v>
      </c>
      <c r="D2889" t="s">
        <v>8456</v>
      </c>
      <c r="E2889" t="s">
        <v>8457</v>
      </c>
    </row>
    <row r="2890" spans="1:5" x14ac:dyDescent="0.25">
      <c r="A2890" t="s">
        <v>691</v>
      </c>
      <c r="B2890" t="s">
        <v>8458</v>
      </c>
      <c r="C2890" t="s">
        <v>8459</v>
      </c>
      <c r="D2890" t="s">
        <v>8460</v>
      </c>
      <c r="E2890" t="s">
        <v>8461</v>
      </c>
    </row>
    <row r="2891" spans="1:5" x14ac:dyDescent="0.25">
      <c r="A2891" t="s">
        <v>691</v>
      </c>
      <c r="B2891" t="s">
        <v>8462</v>
      </c>
      <c r="C2891" t="s">
        <v>8463</v>
      </c>
      <c r="D2891" t="s">
        <v>8464</v>
      </c>
      <c r="E2891" t="s">
        <v>8465</v>
      </c>
    </row>
    <row r="2892" spans="1:5" x14ac:dyDescent="0.25">
      <c r="A2892" t="s">
        <v>691</v>
      </c>
      <c r="B2892" t="s">
        <v>8466</v>
      </c>
      <c r="C2892" t="s">
        <v>8467</v>
      </c>
      <c r="D2892" t="s">
        <v>8468</v>
      </c>
      <c r="E2892" t="s">
        <v>8469</v>
      </c>
    </row>
    <row r="2893" spans="1:5" x14ac:dyDescent="0.25">
      <c r="A2893" t="s">
        <v>691</v>
      </c>
      <c r="B2893" t="s">
        <v>8470</v>
      </c>
      <c r="C2893" t="s">
        <v>8471</v>
      </c>
      <c r="D2893" t="s">
        <v>8472</v>
      </c>
      <c r="E2893" t="s">
        <v>8473</v>
      </c>
    </row>
    <row r="2894" spans="1:5" x14ac:dyDescent="0.25">
      <c r="A2894" t="s">
        <v>8474</v>
      </c>
      <c r="B2894" t="s">
        <v>8475</v>
      </c>
      <c r="C2894" t="s">
        <v>8476</v>
      </c>
      <c r="D2894" t="s">
        <v>8477</v>
      </c>
      <c r="E2894" t="s">
        <v>8478</v>
      </c>
    </row>
    <row r="2895" spans="1:5" x14ac:dyDescent="0.25">
      <c r="A2895" t="s">
        <v>8474</v>
      </c>
      <c r="B2895" t="s">
        <v>8479</v>
      </c>
      <c r="C2895" t="s">
        <v>8480</v>
      </c>
      <c r="D2895" t="s">
        <v>8481</v>
      </c>
      <c r="E2895" t="s">
        <v>8482</v>
      </c>
    </row>
    <row r="2896" spans="1:5" x14ac:dyDescent="0.25">
      <c r="A2896" t="s">
        <v>8474</v>
      </c>
      <c r="B2896" t="s">
        <v>8483</v>
      </c>
      <c r="C2896" t="s">
        <v>8484</v>
      </c>
      <c r="D2896" t="s">
        <v>8485</v>
      </c>
      <c r="E2896" t="s">
        <v>8486</v>
      </c>
    </row>
    <row r="2897" spans="1:5" x14ac:dyDescent="0.25">
      <c r="A2897" t="s">
        <v>8474</v>
      </c>
      <c r="B2897" t="s">
        <v>8487</v>
      </c>
      <c r="C2897" t="s">
        <v>8488</v>
      </c>
      <c r="D2897" t="s">
        <v>8489</v>
      </c>
      <c r="E2897" t="s">
        <v>8490</v>
      </c>
    </row>
    <row r="2898" spans="1:5" x14ac:dyDescent="0.25">
      <c r="A2898" t="s">
        <v>8474</v>
      </c>
      <c r="B2898" t="s">
        <v>8491</v>
      </c>
      <c r="C2898" t="s">
        <v>8492</v>
      </c>
      <c r="D2898" t="s">
        <v>8493</v>
      </c>
      <c r="E2898" t="s">
        <v>8494</v>
      </c>
    </row>
    <row r="2899" spans="1:5" x14ac:dyDescent="0.25">
      <c r="A2899" t="s">
        <v>8474</v>
      </c>
      <c r="B2899" t="s">
        <v>8495</v>
      </c>
      <c r="C2899" t="s">
        <v>8496</v>
      </c>
      <c r="D2899" t="s">
        <v>8497</v>
      </c>
      <c r="E2899" t="s">
        <v>8498</v>
      </c>
    </row>
    <row r="2900" spans="1:5" x14ac:dyDescent="0.25">
      <c r="A2900" t="s">
        <v>86</v>
      </c>
      <c r="B2900" t="s">
        <v>87</v>
      </c>
      <c r="C2900" t="s">
        <v>88</v>
      </c>
      <c r="D2900" t="s">
        <v>89</v>
      </c>
      <c r="E2900" t="s">
        <v>8499</v>
      </c>
    </row>
    <row r="2901" spans="1:5" x14ac:dyDescent="0.25">
      <c r="A2901" t="s">
        <v>91</v>
      </c>
      <c r="C2901" t="s">
        <v>92</v>
      </c>
      <c r="E2901" t="s">
        <v>93</v>
      </c>
    </row>
    <row r="2902" spans="1:5" x14ac:dyDescent="0.25">
      <c r="A2902" t="s">
        <v>1413</v>
      </c>
      <c r="B2902" t="s">
        <v>1414</v>
      </c>
      <c r="C2902" t="s">
        <v>1415</v>
      </c>
      <c r="E2902" t="s">
        <v>97</v>
      </c>
    </row>
    <row r="2903" spans="1:5" x14ac:dyDescent="0.25">
      <c r="C2903" t="s">
        <v>1785</v>
      </c>
      <c r="D2903" t="s">
        <v>99</v>
      </c>
    </row>
    <row r="2909" spans="1:5" x14ac:dyDescent="0.25">
      <c r="A2909" t="s">
        <v>101</v>
      </c>
      <c r="B2909" t="s">
        <v>102</v>
      </c>
      <c r="C2909" t="s">
        <v>103</v>
      </c>
      <c r="D2909" t="s">
        <v>104</v>
      </c>
      <c r="E2909" t="s">
        <v>105</v>
      </c>
    </row>
    <row r="2910" spans="1:5" x14ac:dyDescent="0.25">
      <c r="A2910" t="s">
        <v>8474</v>
      </c>
      <c r="B2910" t="s">
        <v>8500</v>
      </c>
      <c r="C2910" t="s">
        <v>8501</v>
      </c>
      <c r="D2910" t="s">
        <v>8502</v>
      </c>
      <c r="E2910" t="s">
        <v>8503</v>
      </c>
    </row>
    <row r="2911" spans="1:5" x14ac:dyDescent="0.25">
      <c r="A2911" t="s">
        <v>8474</v>
      </c>
      <c r="B2911" t="s">
        <v>8504</v>
      </c>
      <c r="C2911" t="s">
        <v>8505</v>
      </c>
      <c r="D2911" t="s">
        <v>8506</v>
      </c>
      <c r="E2911" t="s">
        <v>8507</v>
      </c>
    </row>
    <row r="2912" spans="1:5" x14ac:dyDescent="0.25">
      <c r="A2912" t="s">
        <v>646</v>
      </c>
      <c r="B2912" s="2">
        <v>3.6629077844236598E+21</v>
      </c>
      <c r="C2912" s="2">
        <v>4.2366500778442303E+34</v>
      </c>
      <c r="D2912">
        <v>442366624</v>
      </c>
    </row>
    <row r="2913" spans="1:5" x14ac:dyDescent="0.25">
      <c r="A2913" t="s">
        <v>8474</v>
      </c>
      <c r="B2913" t="s">
        <v>8508</v>
      </c>
      <c r="C2913" t="s">
        <v>8509</v>
      </c>
      <c r="D2913" t="s">
        <v>8510</v>
      </c>
      <c r="E2913" t="s">
        <v>8511</v>
      </c>
    </row>
    <row r="2914" spans="1:5" x14ac:dyDescent="0.25">
      <c r="A2914" t="s">
        <v>8474</v>
      </c>
      <c r="B2914" t="s">
        <v>8512</v>
      </c>
      <c r="C2914" t="s">
        <v>8513</v>
      </c>
      <c r="D2914" t="s">
        <v>8514</v>
      </c>
      <c r="E2914" t="s">
        <v>2800</v>
      </c>
    </row>
    <row r="2915" spans="1:5" x14ac:dyDescent="0.25">
      <c r="A2915" t="s">
        <v>8474</v>
      </c>
      <c r="B2915" t="s">
        <v>8515</v>
      </c>
      <c r="C2915" t="s">
        <v>8516</v>
      </c>
      <c r="D2915" t="s">
        <v>8517</v>
      </c>
      <c r="E2915" t="s">
        <v>8518</v>
      </c>
    </row>
    <row r="2916" spans="1:5" x14ac:dyDescent="0.25">
      <c r="A2916" t="s">
        <v>8474</v>
      </c>
      <c r="B2916" t="s">
        <v>8519</v>
      </c>
      <c r="C2916" t="s">
        <v>8520</v>
      </c>
      <c r="D2916" t="s">
        <v>8521</v>
      </c>
      <c r="E2916" t="s">
        <v>8522</v>
      </c>
    </row>
    <row r="2917" spans="1:5" x14ac:dyDescent="0.25">
      <c r="A2917" t="s">
        <v>646</v>
      </c>
      <c r="B2917">
        <v>369016</v>
      </c>
    </row>
    <row r="2918" spans="1:5" x14ac:dyDescent="0.25">
      <c r="A2918" t="s">
        <v>8474</v>
      </c>
      <c r="B2918" t="s">
        <v>8523</v>
      </c>
      <c r="C2918" t="s">
        <v>8524</v>
      </c>
      <c r="D2918" t="s">
        <v>8525</v>
      </c>
      <c r="E2918" t="s">
        <v>8526</v>
      </c>
    </row>
    <row r="2919" spans="1:5" x14ac:dyDescent="0.25">
      <c r="A2919" t="s">
        <v>696</v>
      </c>
      <c r="B2919" t="s">
        <v>8527</v>
      </c>
      <c r="C2919" t="s">
        <v>7346</v>
      </c>
      <c r="D2919" t="s">
        <v>8528</v>
      </c>
      <c r="E2919" t="s">
        <v>8529</v>
      </c>
    </row>
    <row r="2920" spans="1:5" x14ac:dyDescent="0.25">
      <c r="A2920" t="s">
        <v>696</v>
      </c>
      <c r="B2920" t="s">
        <v>8530</v>
      </c>
      <c r="C2920" t="s">
        <v>8531</v>
      </c>
      <c r="D2920" t="s">
        <v>8532</v>
      </c>
      <c r="E2920" t="s">
        <v>8533</v>
      </c>
    </row>
    <row r="2921" spans="1:5" x14ac:dyDescent="0.25">
      <c r="A2921" t="s">
        <v>696</v>
      </c>
      <c r="B2921" t="s">
        <v>8534</v>
      </c>
      <c r="C2921" t="s">
        <v>8535</v>
      </c>
      <c r="D2921" t="s">
        <v>8536</v>
      </c>
      <c r="E2921" t="s">
        <v>8537</v>
      </c>
    </row>
    <row r="2922" spans="1:5" x14ac:dyDescent="0.25">
      <c r="A2922" t="s">
        <v>696</v>
      </c>
      <c r="B2922" t="s">
        <v>8538</v>
      </c>
      <c r="C2922" t="s">
        <v>8539</v>
      </c>
      <c r="D2922" t="s">
        <v>8540</v>
      </c>
      <c r="E2922" t="s">
        <v>8541</v>
      </c>
    </row>
    <row r="2923" spans="1:5" x14ac:dyDescent="0.25">
      <c r="A2923" t="s">
        <v>696</v>
      </c>
      <c r="B2923" t="s">
        <v>8542</v>
      </c>
      <c r="C2923" t="s">
        <v>6491</v>
      </c>
      <c r="D2923" t="s">
        <v>6492</v>
      </c>
      <c r="E2923" t="s">
        <v>8543</v>
      </c>
    </row>
    <row r="2924" spans="1:5" x14ac:dyDescent="0.25">
      <c r="A2924" t="s">
        <v>696</v>
      </c>
      <c r="B2924" t="s">
        <v>8544</v>
      </c>
      <c r="C2924" t="s">
        <v>8545</v>
      </c>
      <c r="D2924" t="s">
        <v>8546</v>
      </c>
      <c r="E2924" t="s">
        <v>8547</v>
      </c>
    </row>
    <row r="2925" spans="1:5" x14ac:dyDescent="0.25">
      <c r="A2925" t="s">
        <v>696</v>
      </c>
      <c r="B2925" t="s">
        <v>8548</v>
      </c>
      <c r="C2925" t="s">
        <v>8549</v>
      </c>
      <c r="D2925" t="s">
        <v>8550</v>
      </c>
      <c r="E2925" t="s">
        <v>8551</v>
      </c>
    </row>
    <row r="2926" spans="1:5" x14ac:dyDescent="0.25">
      <c r="A2926" t="s">
        <v>696</v>
      </c>
      <c r="B2926" t="s">
        <v>8552</v>
      </c>
      <c r="C2926" t="s">
        <v>8393</v>
      </c>
      <c r="D2926" t="s">
        <v>8553</v>
      </c>
      <c r="E2926" t="s">
        <v>8554</v>
      </c>
    </row>
    <row r="2927" spans="1:5" x14ac:dyDescent="0.25">
      <c r="A2927" t="s">
        <v>696</v>
      </c>
      <c r="B2927" t="s">
        <v>8555</v>
      </c>
      <c r="C2927" t="s">
        <v>8556</v>
      </c>
      <c r="D2927" t="s">
        <v>8557</v>
      </c>
      <c r="E2927" t="s">
        <v>4844</v>
      </c>
    </row>
    <row r="2928" spans="1:5" x14ac:dyDescent="0.25">
      <c r="A2928" t="s">
        <v>696</v>
      </c>
      <c r="B2928" t="s">
        <v>8558</v>
      </c>
      <c r="C2928" t="s">
        <v>8559</v>
      </c>
      <c r="D2928" t="s">
        <v>8560</v>
      </c>
      <c r="E2928" t="s">
        <v>8561</v>
      </c>
    </row>
    <row r="2929" spans="1:5" x14ac:dyDescent="0.25">
      <c r="A2929" t="s">
        <v>696</v>
      </c>
      <c r="B2929" t="s">
        <v>8562</v>
      </c>
      <c r="C2929" t="s">
        <v>8563</v>
      </c>
      <c r="D2929" t="s">
        <v>7273</v>
      </c>
      <c r="E2929" t="s">
        <v>8564</v>
      </c>
    </row>
    <row r="2930" spans="1:5" x14ac:dyDescent="0.25">
      <c r="A2930" t="s">
        <v>696</v>
      </c>
      <c r="B2930" t="s">
        <v>8565</v>
      </c>
      <c r="C2930" t="s">
        <v>8566</v>
      </c>
      <c r="D2930" t="s">
        <v>8567</v>
      </c>
      <c r="E2930" t="s">
        <v>8568</v>
      </c>
    </row>
    <row r="2931" spans="1:5" x14ac:dyDescent="0.25">
      <c r="A2931" t="s">
        <v>696</v>
      </c>
      <c r="B2931" t="s">
        <v>8569</v>
      </c>
      <c r="C2931" t="s">
        <v>8570</v>
      </c>
      <c r="D2931" t="s">
        <v>8571</v>
      </c>
      <c r="E2931" t="s">
        <v>8572</v>
      </c>
    </row>
    <row r="2932" spans="1:5" x14ac:dyDescent="0.25">
      <c r="A2932" t="s">
        <v>8573</v>
      </c>
      <c r="B2932" t="s">
        <v>8574</v>
      </c>
      <c r="C2932" t="s">
        <v>8575</v>
      </c>
      <c r="D2932" t="s">
        <v>8576</v>
      </c>
      <c r="E2932" t="s">
        <v>8577</v>
      </c>
    </row>
    <row r="2933" spans="1:5" x14ac:dyDescent="0.25">
      <c r="A2933" t="s">
        <v>8573</v>
      </c>
      <c r="B2933" t="s">
        <v>8578</v>
      </c>
      <c r="C2933" t="s">
        <v>8579</v>
      </c>
      <c r="D2933" t="s">
        <v>8580</v>
      </c>
      <c r="E2933" t="s">
        <v>8581</v>
      </c>
    </row>
    <row r="2934" spans="1:5" x14ac:dyDescent="0.25">
      <c r="A2934" t="s">
        <v>8573</v>
      </c>
      <c r="B2934" t="s">
        <v>8582</v>
      </c>
      <c r="C2934" t="s">
        <v>8583</v>
      </c>
      <c r="D2934" t="s">
        <v>8584</v>
      </c>
      <c r="E2934" t="s">
        <v>2289</v>
      </c>
    </row>
    <row r="2935" spans="1:5" x14ac:dyDescent="0.25">
      <c r="A2935" t="s">
        <v>8573</v>
      </c>
      <c r="B2935" t="s">
        <v>8585</v>
      </c>
      <c r="C2935" t="s">
        <v>8586</v>
      </c>
      <c r="D2935" t="s">
        <v>8587</v>
      </c>
      <c r="E2935" t="s">
        <v>8588</v>
      </c>
    </row>
    <row r="2936" spans="1:5" x14ac:dyDescent="0.25">
      <c r="A2936" t="s">
        <v>8573</v>
      </c>
      <c r="B2936" t="s">
        <v>8589</v>
      </c>
      <c r="C2936" t="s">
        <v>8590</v>
      </c>
      <c r="D2936" t="s">
        <v>8591</v>
      </c>
      <c r="E2936" t="s">
        <v>2292</v>
      </c>
    </row>
    <row r="2937" spans="1:5" x14ac:dyDescent="0.25">
      <c r="A2937" t="s">
        <v>8573</v>
      </c>
      <c r="B2937" t="s">
        <v>8592</v>
      </c>
      <c r="C2937" t="s">
        <v>8593</v>
      </c>
      <c r="D2937" t="s">
        <v>8594</v>
      </c>
      <c r="E2937" t="s">
        <v>8595</v>
      </c>
    </row>
    <row r="2938" spans="1:5" x14ac:dyDescent="0.25">
      <c r="A2938" t="s">
        <v>8573</v>
      </c>
      <c r="B2938" t="s">
        <v>8596</v>
      </c>
      <c r="C2938" t="s">
        <v>8597</v>
      </c>
      <c r="D2938" t="s">
        <v>8598</v>
      </c>
      <c r="E2938" t="s">
        <v>8599</v>
      </c>
    </row>
    <row r="2939" spans="1:5" x14ac:dyDescent="0.25">
      <c r="A2939" t="s">
        <v>8573</v>
      </c>
      <c r="B2939" t="s">
        <v>8600</v>
      </c>
      <c r="C2939" t="s">
        <v>8601</v>
      </c>
      <c r="D2939" t="s">
        <v>8602</v>
      </c>
      <c r="E2939" t="s">
        <v>8603</v>
      </c>
    </row>
    <row r="2940" spans="1:5" x14ac:dyDescent="0.25">
      <c r="A2940" t="s">
        <v>8573</v>
      </c>
      <c r="B2940" t="s">
        <v>8604</v>
      </c>
      <c r="C2940" t="s">
        <v>8605</v>
      </c>
      <c r="D2940" t="s">
        <v>8606</v>
      </c>
      <c r="E2940" t="s">
        <v>8607</v>
      </c>
    </row>
    <row r="2941" spans="1:5" x14ac:dyDescent="0.25">
      <c r="A2941" t="s">
        <v>8573</v>
      </c>
      <c r="B2941" t="s">
        <v>8608</v>
      </c>
      <c r="C2941" t="s">
        <v>8609</v>
      </c>
      <c r="D2941" t="s">
        <v>8610</v>
      </c>
      <c r="E2941" t="s">
        <v>8611</v>
      </c>
    </row>
    <row r="2942" spans="1:5" x14ac:dyDescent="0.25">
      <c r="A2942" t="s">
        <v>8612</v>
      </c>
      <c r="B2942" t="s">
        <v>8613</v>
      </c>
      <c r="C2942" t="s">
        <v>8614</v>
      </c>
      <c r="D2942" t="s">
        <v>329</v>
      </c>
      <c r="E2942" t="s">
        <v>8615</v>
      </c>
    </row>
    <row r="2943" spans="1:5" x14ac:dyDescent="0.25">
      <c r="A2943" t="s">
        <v>8612</v>
      </c>
      <c r="B2943" t="s">
        <v>8616</v>
      </c>
      <c r="C2943" t="s">
        <v>8617</v>
      </c>
      <c r="D2943" t="s">
        <v>8618</v>
      </c>
      <c r="E2943" t="s">
        <v>8619</v>
      </c>
    </row>
    <row r="2944" spans="1:5" x14ac:dyDescent="0.25">
      <c r="A2944" t="s">
        <v>8612</v>
      </c>
      <c r="B2944" t="s">
        <v>8620</v>
      </c>
      <c r="C2944" t="s">
        <v>8621</v>
      </c>
      <c r="D2944" t="s">
        <v>8622</v>
      </c>
      <c r="E2944" t="s">
        <v>8623</v>
      </c>
    </row>
    <row r="2945" spans="1:5" x14ac:dyDescent="0.25">
      <c r="A2945" t="s">
        <v>8612</v>
      </c>
      <c r="B2945" t="s">
        <v>8624</v>
      </c>
      <c r="C2945" t="s">
        <v>8625</v>
      </c>
      <c r="D2945" t="s">
        <v>8626</v>
      </c>
      <c r="E2945" t="s">
        <v>8627</v>
      </c>
    </row>
    <row r="2946" spans="1:5" x14ac:dyDescent="0.25">
      <c r="A2946" t="s">
        <v>8612</v>
      </c>
      <c r="B2946" t="s">
        <v>8628</v>
      </c>
      <c r="C2946" t="s">
        <v>8629</v>
      </c>
      <c r="D2946" t="s">
        <v>8630</v>
      </c>
      <c r="E2946" t="s">
        <v>8631</v>
      </c>
    </row>
    <row r="2947" spans="1:5" x14ac:dyDescent="0.25">
      <c r="A2947" t="s">
        <v>8612</v>
      </c>
      <c r="B2947" t="s">
        <v>8632</v>
      </c>
      <c r="C2947" t="s">
        <v>8633</v>
      </c>
      <c r="D2947" t="s">
        <v>8634</v>
      </c>
      <c r="E2947" t="s">
        <v>8635</v>
      </c>
    </row>
    <row r="2948" spans="1:5" x14ac:dyDescent="0.25">
      <c r="A2948" t="s">
        <v>8612</v>
      </c>
      <c r="B2948" t="s">
        <v>8636</v>
      </c>
      <c r="C2948" t="s">
        <v>8637</v>
      </c>
      <c r="D2948" t="s">
        <v>8638</v>
      </c>
      <c r="E2948" t="s">
        <v>8639</v>
      </c>
    </row>
    <row r="2949" spans="1:5" x14ac:dyDescent="0.25">
      <c r="A2949" t="s">
        <v>8612</v>
      </c>
      <c r="B2949" t="s">
        <v>8640</v>
      </c>
      <c r="C2949" t="s">
        <v>8641</v>
      </c>
      <c r="D2949" t="s">
        <v>8642</v>
      </c>
      <c r="E2949" t="s">
        <v>8643</v>
      </c>
    </row>
    <row r="2950" spans="1:5" x14ac:dyDescent="0.25">
      <c r="A2950" t="s">
        <v>8612</v>
      </c>
      <c r="B2950" t="s">
        <v>8644</v>
      </c>
      <c r="C2950" t="s">
        <v>8645</v>
      </c>
      <c r="D2950" t="s">
        <v>8646</v>
      </c>
      <c r="E2950" t="s">
        <v>8647</v>
      </c>
    </row>
    <row r="2951" spans="1:5" x14ac:dyDescent="0.25">
      <c r="A2951" t="s">
        <v>8648</v>
      </c>
      <c r="B2951" t="s">
        <v>8649</v>
      </c>
      <c r="C2951" t="s">
        <v>8650</v>
      </c>
      <c r="D2951" t="s">
        <v>8651</v>
      </c>
      <c r="E2951" t="s">
        <v>8652</v>
      </c>
    </row>
    <row r="2952" spans="1:5" x14ac:dyDescent="0.25">
      <c r="A2952" t="s">
        <v>8648</v>
      </c>
      <c r="B2952" t="s">
        <v>8653</v>
      </c>
      <c r="C2952" t="s">
        <v>8654</v>
      </c>
      <c r="D2952" t="s">
        <v>8655</v>
      </c>
      <c r="E2952" t="s">
        <v>8656</v>
      </c>
    </row>
    <row r="2953" spans="1:5" x14ac:dyDescent="0.25">
      <c r="A2953" t="s">
        <v>646</v>
      </c>
      <c r="B2953">
        <v>405496</v>
      </c>
    </row>
    <row r="2954" spans="1:5" x14ac:dyDescent="0.25">
      <c r="A2954" t="s">
        <v>86</v>
      </c>
      <c r="B2954" t="s">
        <v>87</v>
      </c>
      <c r="C2954" t="s">
        <v>88</v>
      </c>
      <c r="D2954" t="s">
        <v>89</v>
      </c>
      <c r="E2954" t="s">
        <v>8657</v>
      </c>
    </row>
    <row r="2955" spans="1:5" x14ac:dyDescent="0.25">
      <c r="A2955" t="s">
        <v>91</v>
      </c>
      <c r="C2955" t="s">
        <v>92</v>
      </c>
      <c r="E2955" t="s">
        <v>93</v>
      </c>
    </row>
    <row r="2956" spans="1:5" x14ac:dyDescent="0.25">
      <c r="A2956" t="s">
        <v>1413</v>
      </c>
      <c r="B2956" t="s">
        <v>1414</v>
      </c>
      <c r="C2956" t="s">
        <v>1415</v>
      </c>
      <c r="E2956" t="s">
        <v>97</v>
      </c>
    </row>
    <row r="2957" spans="1:5" x14ac:dyDescent="0.25">
      <c r="C2957" t="s">
        <v>1785</v>
      </c>
      <c r="D2957" t="s">
        <v>99</v>
      </c>
    </row>
    <row r="2963" spans="1:5" x14ac:dyDescent="0.25">
      <c r="A2963" t="s">
        <v>101</v>
      </c>
      <c r="B2963" t="s">
        <v>102</v>
      </c>
      <c r="C2963" t="s">
        <v>103</v>
      </c>
      <c r="D2963" t="s">
        <v>104</v>
      </c>
      <c r="E2963" t="s">
        <v>105</v>
      </c>
    </row>
    <row r="2964" spans="1:5" x14ac:dyDescent="0.25">
      <c r="A2964" t="s">
        <v>8648</v>
      </c>
      <c r="B2964" t="s">
        <v>8658</v>
      </c>
      <c r="C2964" t="s">
        <v>8659</v>
      </c>
      <c r="D2964" t="s">
        <v>8660</v>
      </c>
      <c r="E2964" t="s">
        <v>6095</v>
      </c>
    </row>
    <row r="2965" spans="1:5" x14ac:dyDescent="0.25">
      <c r="A2965" t="s">
        <v>8648</v>
      </c>
      <c r="B2965" t="s">
        <v>8661</v>
      </c>
      <c r="C2965" t="s">
        <v>8662</v>
      </c>
      <c r="D2965" t="s">
        <v>8663</v>
      </c>
      <c r="E2965" t="s">
        <v>8664</v>
      </c>
    </row>
    <row r="2966" spans="1:5" x14ac:dyDescent="0.25">
      <c r="A2966" t="s">
        <v>8665</v>
      </c>
      <c r="B2966" t="s">
        <v>8666</v>
      </c>
      <c r="C2966" t="s">
        <v>8667</v>
      </c>
      <c r="D2966" t="s">
        <v>8668</v>
      </c>
      <c r="E2966" t="s">
        <v>8669</v>
      </c>
    </row>
    <row r="2967" spans="1:5" x14ac:dyDescent="0.25">
      <c r="A2967" t="s">
        <v>8665</v>
      </c>
      <c r="B2967" t="s">
        <v>8670</v>
      </c>
      <c r="C2967" t="s">
        <v>8671</v>
      </c>
      <c r="D2967" t="s">
        <v>8672</v>
      </c>
      <c r="E2967" t="s">
        <v>7082</v>
      </c>
    </row>
    <row r="2968" spans="1:5" x14ac:dyDescent="0.25">
      <c r="A2968" t="s">
        <v>8665</v>
      </c>
      <c r="B2968" t="s">
        <v>8673</v>
      </c>
      <c r="C2968" t="s">
        <v>8674</v>
      </c>
      <c r="D2968" t="s">
        <v>8675</v>
      </c>
      <c r="E2968" t="s">
        <v>8676</v>
      </c>
    </row>
    <row r="2969" spans="1:5" x14ac:dyDescent="0.25">
      <c r="A2969" t="s">
        <v>8665</v>
      </c>
      <c r="B2969" t="s">
        <v>8677</v>
      </c>
      <c r="C2969" t="s">
        <v>8678</v>
      </c>
      <c r="D2969" t="s">
        <v>8679</v>
      </c>
      <c r="E2969" t="s">
        <v>8680</v>
      </c>
    </row>
    <row r="2970" spans="1:5" x14ac:dyDescent="0.25">
      <c r="A2970" t="s">
        <v>8665</v>
      </c>
      <c r="B2970" t="s">
        <v>8681</v>
      </c>
      <c r="C2970" t="s">
        <v>8682</v>
      </c>
      <c r="D2970" t="s">
        <v>8683</v>
      </c>
      <c r="E2970" t="s">
        <v>8684</v>
      </c>
    </row>
    <row r="2971" spans="1:5" x14ac:dyDescent="0.25">
      <c r="A2971" t="s">
        <v>8665</v>
      </c>
      <c r="B2971" t="s">
        <v>8685</v>
      </c>
      <c r="C2971" t="s">
        <v>8686</v>
      </c>
      <c r="D2971" t="s">
        <v>8687</v>
      </c>
      <c r="E2971" t="s">
        <v>8688</v>
      </c>
    </row>
    <row r="2972" spans="1:5" x14ac:dyDescent="0.25">
      <c r="A2972" t="s">
        <v>8665</v>
      </c>
      <c r="B2972" t="s">
        <v>8689</v>
      </c>
      <c r="C2972" t="s">
        <v>8690</v>
      </c>
      <c r="D2972" t="s">
        <v>8691</v>
      </c>
      <c r="E2972" t="s">
        <v>8692</v>
      </c>
    </row>
    <row r="2973" spans="1:5" x14ac:dyDescent="0.25">
      <c r="A2973" t="s">
        <v>8665</v>
      </c>
      <c r="B2973" t="s">
        <v>8693</v>
      </c>
      <c r="C2973" t="s">
        <v>8694</v>
      </c>
      <c r="D2973" t="s">
        <v>8695</v>
      </c>
      <c r="E2973" t="s">
        <v>8696</v>
      </c>
    </row>
    <row r="2974" spans="1:5" x14ac:dyDescent="0.25">
      <c r="A2974" t="s">
        <v>8665</v>
      </c>
      <c r="B2974" t="s">
        <v>8697</v>
      </c>
      <c r="C2974" t="s">
        <v>8698</v>
      </c>
      <c r="D2974" t="s">
        <v>8699</v>
      </c>
      <c r="E2974" t="s">
        <v>8700</v>
      </c>
    </row>
    <row r="2975" spans="1:5" x14ac:dyDescent="0.25">
      <c r="A2975" t="s">
        <v>701</v>
      </c>
      <c r="B2975" t="s">
        <v>8701</v>
      </c>
      <c r="C2975" t="s">
        <v>6491</v>
      </c>
      <c r="D2975" t="s">
        <v>6492</v>
      </c>
      <c r="E2975" t="s">
        <v>6084</v>
      </c>
    </row>
    <row r="2976" spans="1:5" x14ac:dyDescent="0.25">
      <c r="A2976" t="s">
        <v>701</v>
      </c>
      <c r="B2976" t="s">
        <v>8702</v>
      </c>
      <c r="C2976" t="s">
        <v>8703</v>
      </c>
      <c r="D2976" t="s">
        <v>8704</v>
      </c>
      <c r="E2976" t="s">
        <v>8705</v>
      </c>
    </row>
    <row r="2977" spans="1:5" x14ac:dyDescent="0.25">
      <c r="A2977" t="s">
        <v>701</v>
      </c>
      <c r="B2977" t="s">
        <v>8706</v>
      </c>
      <c r="C2977" t="s">
        <v>8707</v>
      </c>
      <c r="D2977" t="s">
        <v>2262</v>
      </c>
      <c r="E2977" t="s">
        <v>8708</v>
      </c>
    </row>
    <row r="2978" spans="1:5" x14ac:dyDescent="0.25">
      <c r="A2978" t="s">
        <v>701</v>
      </c>
      <c r="B2978" t="s">
        <v>8709</v>
      </c>
      <c r="C2978" t="s">
        <v>8710</v>
      </c>
      <c r="D2978" t="s">
        <v>8711</v>
      </c>
      <c r="E2978" t="s">
        <v>8712</v>
      </c>
    </row>
    <row r="2979" spans="1:5" x14ac:dyDescent="0.25">
      <c r="A2979" t="s">
        <v>646</v>
      </c>
      <c r="B2979">
        <v>422640</v>
      </c>
    </row>
    <row r="2980" spans="1:5" x14ac:dyDescent="0.25">
      <c r="A2980" t="s">
        <v>701</v>
      </c>
      <c r="B2980" t="s">
        <v>8713</v>
      </c>
      <c r="C2980" t="s">
        <v>8714</v>
      </c>
      <c r="D2980" t="s">
        <v>8715</v>
      </c>
      <c r="E2980" t="s">
        <v>8716</v>
      </c>
    </row>
    <row r="2981" spans="1:5" x14ac:dyDescent="0.25">
      <c r="A2981" t="s">
        <v>701</v>
      </c>
      <c r="B2981" t="s">
        <v>8717</v>
      </c>
      <c r="C2981" t="s">
        <v>8718</v>
      </c>
      <c r="D2981" t="s">
        <v>8719</v>
      </c>
      <c r="E2981" t="s">
        <v>8720</v>
      </c>
    </row>
    <row r="2982" spans="1:5" x14ac:dyDescent="0.25">
      <c r="A2982" t="s">
        <v>701</v>
      </c>
      <c r="B2982" t="s">
        <v>8721</v>
      </c>
      <c r="C2982" t="s">
        <v>8722</v>
      </c>
      <c r="D2982" t="s">
        <v>8723</v>
      </c>
      <c r="E2982" t="s">
        <v>8724</v>
      </c>
    </row>
    <row r="2983" spans="1:5" x14ac:dyDescent="0.25">
      <c r="A2983" t="s">
        <v>701</v>
      </c>
      <c r="B2983" t="s">
        <v>8725</v>
      </c>
      <c r="C2983" t="s">
        <v>8726</v>
      </c>
      <c r="D2983" t="s">
        <v>8727</v>
      </c>
      <c r="E2983" t="s">
        <v>8728</v>
      </c>
    </row>
    <row r="2984" spans="1:5" x14ac:dyDescent="0.25">
      <c r="A2984" t="s">
        <v>701</v>
      </c>
      <c r="B2984" t="s">
        <v>8729</v>
      </c>
      <c r="C2984" t="s">
        <v>8730</v>
      </c>
      <c r="D2984" t="s">
        <v>8731</v>
      </c>
      <c r="E2984" t="s">
        <v>8732</v>
      </c>
    </row>
    <row r="2985" spans="1:5" x14ac:dyDescent="0.25">
      <c r="A2985" t="s">
        <v>8733</v>
      </c>
      <c r="B2985" t="s">
        <v>8734</v>
      </c>
      <c r="C2985" t="s">
        <v>8735</v>
      </c>
      <c r="D2985" t="s">
        <v>3352</v>
      </c>
      <c r="E2985" t="s">
        <v>8736</v>
      </c>
    </row>
    <row r="2986" spans="1:5" x14ac:dyDescent="0.25">
      <c r="A2986" t="s">
        <v>8733</v>
      </c>
      <c r="B2986" t="s">
        <v>8737</v>
      </c>
      <c r="C2986" t="s">
        <v>8738</v>
      </c>
      <c r="D2986" t="s">
        <v>8739</v>
      </c>
      <c r="E2986" t="s">
        <v>8740</v>
      </c>
    </row>
    <row r="2987" spans="1:5" x14ac:dyDescent="0.25">
      <c r="A2987" t="s">
        <v>8733</v>
      </c>
      <c r="B2987" t="s">
        <v>8741</v>
      </c>
      <c r="C2987" t="s">
        <v>8742</v>
      </c>
      <c r="D2987" t="s">
        <v>8743</v>
      </c>
      <c r="E2987" t="s">
        <v>8744</v>
      </c>
    </row>
    <row r="2988" spans="1:5" x14ac:dyDescent="0.25">
      <c r="A2988" t="s">
        <v>8733</v>
      </c>
      <c r="B2988" t="s">
        <v>8745</v>
      </c>
      <c r="C2988" t="e">
        <f>+ REGISTRATION             RM AUCTIO T</f>
        <v>#NAME?</v>
      </c>
      <c r="D2988" t="s">
        <v>8746</v>
      </c>
      <c r="E2988" t="s">
        <v>8747</v>
      </c>
    </row>
    <row r="2989" spans="1:5" x14ac:dyDescent="0.25">
      <c r="A2989" t="s">
        <v>8733</v>
      </c>
      <c r="B2989" t="s">
        <v>8748</v>
      </c>
      <c r="C2989" t="s">
        <v>8749</v>
      </c>
      <c r="D2989" t="s">
        <v>8750</v>
      </c>
      <c r="E2989" t="s">
        <v>8751</v>
      </c>
    </row>
    <row r="2990" spans="1:5" x14ac:dyDescent="0.25">
      <c r="A2990" t="s">
        <v>8733</v>
      </c>
      <c r="B2990" t="s">
        <v>8752</v>
      </c>
      <c r="C2990" t="s">
        <v>8753</v>
      </c>
      <c r="D2990" t="s">
        <v>8754</v>
      </c>
      <c r="E2990" t="s">
        <v>8755</v>
      </c>
    </row>
    <row r="2991" spans="1:5" x14ac:dyDescent="0.25">
      <c r="A2991" t="s">
        <v>646</v>
      </c>
      <c r="B2991" s="2">
        <v>4.3595977844243597E+17</v>
      </c>
    </row>
    <row r="2992" spans="1:5" x14ac:dyDescent="0.25">
      <c r="A2992" t="s">
        <v>8733</v>
      </c>
      <c r="B2992" t="s">
        <v>8756</v>
      </c>
      <c r="C2992" t="s">
        <v>8757</v>
      </c>
      <c r="D2992" t="s">
        <v>8758</v>
      </c>
      <c r="E2992" t="s">
        <v>8759</v>
      </c>
    </row>
    <row r="2993" spans="1:5" x14ac:dyDescent="0.25">
      <c r="A2993" t="s">
        <v>8733</v>
      </c>
      <c r="B2993" t="s">
        <v>8760</v>
      </c>
      <c r="C2993" t="s">
        <v>8761</v>
      </c>
      <c r="D2993" t="s">
        <v>8762</v>
      </c>
      <c r="E2993" t="s">
        <v>8763</v>
      </c>
    </row>
    <row r="2994" spans="1:5" x14ac:dyDescent="0.25">
      <c r="A2994" t="s">
        <v>8733</v>
      </c>
      <c r="B2994" t="s">
        <v>8764</v>
      </c>
      <c r="C2994" t="s">
        <v>8765</v>
      </c>
      <c r="D2994" t="s">
        <v>8766</v>
      </c>
      <c r="E2994" t="s">
        <v>8767</v>
      </c>
    </row>
    <row r="2995" spans="1:5" x14ac:dyDescent="0.25">
      <c r="A2995" t="s">
        <v>8768</v>
      </c>
      <c r="B2995" t="s">
        <v>8769</v>
      </c>
      <c r="C2995" t="s">
        <v>8770</v>
      </c>
      <c r="D2995" t="s">
        <v>8771</v>
      </c>
      <c r="E2995" t="s">
        <v>8772</v>
      </c>
    </row>
    <row r="2996" spans="1:5" x14ac:dyDescent="0.25">
      <c r="A2996" t="s">
        <v>646</v>
      </c>
      <c r="B2996" s="2">
        <v>4.4083377844244002E+21</v>
      </c>
      <c r="C2996" s="2">
        <v>4.2441071778442397E+31</v>
      </c>
    </row>
    <row r="2997" spans="1:5" x14ac:dyDescent="0.25">
      <c r="A2997" t="s">
        <v>8768</v>
      </c>
      <c r="B2997" t="s">
        <v>8773</v>
      </c>
      <c r="C2997" t="s">
        <v>8774</v>
      </c>
      <c r="D2997" t="s">
        <v>8775</v>
      </c>
      <c r="E2997" t="s">
        <v>8776</v>
      </c>
    </row>
    <row r="2998" spans="1:5" x14ac:dyDescent="0.25">
      <c r="A2998" t="s">
        <v>8768</v>
      </c>
      <c r="B2998" t="s">
        <v>8777</v>
      </c>
      <c r="C2998" t="s">
        <v>8778</v>
      </c>
      <c r="D2998" t="s">
        <v>8779</v>
      </c>
      <c r="E2998" t="s">
        <v>8780</v>
      </c>
    </row>
    <row r="2999" spans="1:5" x14ac:dyDescent="0.25">
      <c r="A2999" t="s">
        <v>8768</v>
      </c>
      <c r="B2999" t="s">
        <v>8781</v>
      </c>
      <c r="C2999" t="s">
        <v>8782</v>
      </c>
      <c r="D2999" t="s">
        <v>8783</v>
      </c>
      <c r="E2999" t="s">
        <v>8784</v>
      </c>
    </row>
    <row r="3000" spans="1:5" x14ac:dyDescent="0.25">
      <c r="A3000" t="s">
        <v>8768</v>
      </c>
      <c r="B3000" t="s">
        <v>8785</v>
      </c>
      <c r="C3000" t="s">
        <v>8786</v>
      </c>
      <c r="D3000" t="s">
        <v>8787</v>
      </c>
      <c r="E3000" t="s">
        <v>6388</v>
      </c>
    </row>
    <row r="3001" spans="1:5" x14ac:dyDescent="0.25">
      <c r="A3001" t="s">
        <v>8768</v>
      </c>
      <c r="B3001" t="s">
        <v>8788</v>
      </c>
      <c r="C3001" t="s">
        <v>8789</v>
      </c>
      <c r="D3001" t="s">
        <v>8790</v>
      </c>
      <c r="E3001" t="s">
        <v>8791</v>
      </c>
    </row>
    <row r="3002" spans="1:5" x14ac:dyDescent="0.25">
      <c r="A3002" t="s">
        <v>8768</v>
      </c>
      <c r="B3002" t="s">
        <v>8792</v>
      </c>
      <c r="C3002" t="s">
        <v>8793</v>
      </c>
      <c r="D3002" t="s">
        <v>8794</v>
      </c>
      <c r="E3002" t="s">
        <v>8795</v>
      </c>
    </row>
    <row r="3003" spans="1:5" x14ac:dyDescent="0.25">
      <c r="A3003" t="s">
        <v>8768</v>
      </c>
      <c r="B3003" t="s">
        <v>8796</v>
      </c>
      <c r="C3003" t="s">
        <v>8742</v>
      </c>
      <c r="D3003" t="s">
        <v>8797</v>
      </c>
      <c r="E3003" t="s">
        <v>8798</v>
      </c>
    </row>
    <row r="3004" spans="1:5" x14ac:dyDescent="0.25">
      <c r="A3004" t="s">
        <v>8768</v>
      </c>
      <c r="B3004" t="s">
        <v>8799</v>
      </c>
      <c r="C3004" t="s">
        <v>8800</v>
      </c>
      <c r="D3004" t="s">
        <v>8801</v>
      </c>
      <c r="E3004" t="s">
        <v>8802</v>
      </c>
    </row>
    <row r="3005" spans="1:5" x14ac:dyDescent="0.25">
      <c r="A3005" t="s">
        <v>8803</v>
      </c>
      <c r="B3005" t="s">
        <v>8804</v>
      </c>
      <c r="C3005" t="s">
        <v>8805</v>
      </c>
      <c r="D3005" t="s">
        <v>8806</v>
      </c>
      <c r="E3005" t="s">
        <v>8807</v>
      </c>
    </row>
    <row r="3006" spans="1:5" x14ac:dyDescent="0.25">
      <c r="A3006" t="s">
        <v>8803</v>
      </c>
      <c r="B3006" t="s">
        <v>8808</v>
      </c>
      <c r="C3006" t="s">
        <v>8809</v>
      </c>
      <c r="D3006" t="s">
        <v>8810</v>
      </c>
      <c r="E3006" t="s">
        <v>8811</v>
      </c>
    </row>
    <row r="3007" spans="1:5" x14ac:dyDescent="0.25">
      <c r="A3007" t="s">
        <v>8803</v>
      </c>
      <c r="B3007" t="s">
        <v>8812</v>
      </c>
      <c r="C3007" t="s">
        <v>8813</v>
      </c>
      <c r="D3007" t="s">
        <v>8814</v>
      </c>
      <c r="E3007" t="s">
        <v>8815</v>
      </c>
    </row>
    <row r="3008" spans="1:5" x14ac:dyDescent="0.25">
      <c r="A3008" t="s">
        <v>86</v>
      </c>
      <c r="B3008" t="s">
        <v>87</v>
      </c>
      <c r="C3008" t="s">
        <v>88</v>
      </c>
      <c r="D3008" t="s">
        <v>89</v>
      </c>
      <c r="E3008" t="s">
        <v>8816</v>
      </c>
    </row>
    <row r="3009" spans="1:5" x14ac:dyDescent="0.25">
      <c r="A3009" t="s">
        <v>91</v>
      </c>
      <c r="C3009" t="s">
        <v>92</v>
      </c>
      <c r="E3009" t="s">
        <v>93</v>
      </c>
    </row>
    <row r="3010" spans="1:5" x14ac:dyDescent="0.25">
      <c r="A3010" t="s">
        <v>1413</v>
      </c>
      <c r="B3010" t="s">
        <v>1414</v>
      </c>
      <c r="C3010" t="s">
        <v>1415</v>
      </c>
      <c r="E3010" t="s">
        <v>97</v>
      </c>
    </row>
    <row r="3011" spans="1:5" x14ac:dyDescent="0.25">
      <c r="C3011" t="s">
        <v>1785</v>
      </c>
      <c r="D3011" t="s">
        <v>99</v>
      </c>
    </row>
    <row r="3017" spans="1:5" x14ac:dyDescent="0.25">
      <c r="A3017" t="s">
        <v>101</v>
      </c>
      <c r="B3017" t="s">
        <v>102</v>
      </c>
      <c r="C3017" t="s">
        <v>103</v>
      </c>
      <c r="D3017" t="s">
        <v>104</v>
      </c>
      <c r="E3017" t="s">
        <v>105</v>
      </c>
    </row>
    <row r="3018" spans="1:5" x14ac:dyDescent="0.25">
      <c r="A3018" t="s">
        <v>8803</v>
      </c>
      <c r="B3018" t="s">
        <v>8817</v>
      </c>
      <c r="C3018" t="s">
        <v>8268</v>
      </c>
      <c r="D3018" t="s">
        <v>8818</v>
      </c>
      <c r="E3018" t="s">
        <v>8819</v>
      </c>
    </row>
    <row r="3019" spans="1:5" x14ac:dyDescent="0.25">
      <c r="A3019" t="s">
        <v>646</v>
      </c>
      <c r="B3019" s="2">
        <v>4.51852778442452E+21</v>
      </c>
      <c r="C3019" s="2">
        <v>4.24521387784424E+19</v>
      </c>
    </row>
    <row r="3020" spans="1:5" x14ac:dyDescent="0.25">
      <c r="A3020" t="s">
        <v>8803</v>
      </c>
      <c r="B3020" t="s">
        <v>8820</v>
      </c>
      <c r="C3020" t="s">
        <v>8774</v>
      </c>
      <c r="D3020" t="s">
        <v>8775</v>
      </c>
      <c r="E3020" t="s">
        <v>8821</v>
      </c>
    </row>
    <row r="3021" spans="1:5" x14ac:dyDescent="0.25">
      <c r="A3021" t="s">
        <v>8803</v>
      </c>
      <c r="B3021" t="s">
        <v>8822</v>
      </c>
      <c r="C3021" t="s">
        <v>8823</v>
      </c>
      <c r="D3021" t="s">
        <v>1970</v>
      </c>
      <c r="E3021" t="s">
        <v>8824</v>
      </c>
    </row>
    <row r="3022" spans="1:5" x14ac:dyDescent="0.25">
      <c r="A3022" t="s">
        <v>8803</v>
      </c>
      <c r="B3022" t="s">
        <v>8825</v>
      </c>
      <c r="C3022" t="s">
        <v>8826</v>
      </c>
      <c r="D3022" t="s">
        <v>8827</v>
      </c>
      <c r="E3022" t="s">
        <v>8828</v>
      </c>
    </row>
    <row r="3023" spans="1:5" x14ac:dyDescent="0.25">
      <c r="A3023" t="s">
        <v>8803</v>
      </c>
      <c r="B3023" t="s">
        <v>8829</v>
      </c>
      <c r="C3023" t="s">
        <v>8830</v>
      </c>
      <c r="D3023" t="s">
        <v>8831</v>
      </c>
      <c r="E3023" t="s">
        <v>8832</v>
      </c>
    </row>
    <row r="3024" spans="1:5" x14ac:dyDescent="0.25">
      <c r="A3024" t="s">
        <v>8803</v>
      </c>
      <c r="B3024" t="s">
        <v>8833</v>
      </c>
      <c r="C3024" t="s">
        <v>8834</v>
      </c>
      <c r="D3024" t="s">
        <v>8835</v>
      </c>
      <c r="E3024" t="s">
        <v>8836</v>
      </c>
    </row>
    <row r="3025" spans="1:5" x14ac:dyDescent="0.25">
      <c r="A3025" t="s">
        <v>8803</v>
      </c>
      <c r="B3025" t="s">
        <v>8837</v>
      </c>
      <c r="C3025" t="s">
        <v>8838</v>
      </c>
      <c r="D3025" t="s">
        <v>7732</v>
      </c>
      <c r="E3025" t="s">
        <v>8839</v>
      </c>
    </row>
    <row r="3026" spans="1:5" x14ac:dyDescent="0.25">
      <c r="A3026" t="s">
        <v>8803</v>
      </c>
      <c r="B3026" t="s">
        <v>8840</v>
      </c>
      <c r="C3026" t="s">
        <v>7555</v>
      </c>
      <c r="D3026" t="s">
        <v>8841</v>
      </c>
      <c r="E3026" t="s">
        <v>8842</v>
      </c>
    </row>
    <row r="3027" spans="1:5" x14ac:dyDescent="0.25">
      <c r="A3027" t="s">
        <v>8803</v>
      </c>
      <c r="B3027" t="s">
        <v>8843</v>
      </c>
      <c r="C3027" t="s">
        <v>8844</v>
      </c>
      <c r="D3027" t="s">
        <v>8845</v>
      </c>
      <c r="E3027" t="s">
        <v>8846</v>
      </c>
    </row>
    <row r="3028" spans="1:5" x14ac:dyDescent="0.25">
      <c r="A3028" t="s">
        <v>706</v>
      </c>
      <c r="B3028" t="s">
        <v>8847</v>
      </c>
      <c r="C3028" t="s">
        <v>8848</v>
      </c>
      <c r="D3028" t="s">
        <v>8849</v>
      </c>
      <c r="E3028" t="s">
        <v>8850</v>
      </c>
    </row>
    <row r="3029" spans="1:5" x14ac:dyDescent="0.25">
      <c r="A3029" t="s">
        <v>706</v>
      </c>
      <c r="B3029" t="s">
        <v>8851</v>
      </c>
      <c r="C3029" t="s">
        <v>8852</v>
      </c>
      <c r="D3029" t="s">
        <v>8853</v>
      </c>
      <c r="E3029" t="s">
        <v>8854</v>
      </c>
    </row>
    <row r="3030" spans="1:5" x14ac:dyDescent="0.25">
      <c r="A3030" t="s">
        <v>706</v>
      </c>
      <c r="B3030" t="s">
        <v>8855</v>
      </c>
      <c r="C3030" t="s">
        <v>8856</v>
      </c>
      <c r="D3030" t="s">
        <v>8857</v>
      </c>
      <c r="E3030" t="s">
        <v>8858</v>
      </c>
    </row>
    <row r="3031" spans="1:5" x14ac:dyDescent="0.25">
      <c r="A3031" t="s">
        <v>706</v>
      </c>
      <c r="B3031" t="s">
        <v>8859</v>
      </c>
      <c r="C3031" t="s">
        <v>8860</v>
      </c>
      <c r="D3031" t="s">
        <v>8861</v>
      </c>
      <c r="E3031" t="s">
        <v>8862</v>
      </c>
    </row>
    <row r="3032" spans="1:5" x14ac:dyDescent="0.25">
      <c r="A3032" t="s">
        <v>8863</v>
      </c>
      <c r="B3032" t="s">
        <v>8864</v>
      </c>
      <c r="C3032" t="s">
        <v>8865</v>
      </c>
      <c r="D3032" t="s">
        <v>8866</v>
      </c>
      <c r="E3032" t="s">
        <v>8867</v>
      </c>
    </row>
    <row r="3033" spans="1:5" x14ac:dyDescent="0.25">
      <c r="A3033" t="s">
        <v>646</v>
      </c>
      <c r="B3033">
        <v>471340</v>
      </c>
    </row>
    <row r="3034" spans="1:5" x14ac:dyDescent="0.25">
      <c r="A3034" t="s">
        <v>8863</v>
      </c>
      <c r="B3034" t="s">
        <v>8868</v>
      </c>
      <c r="C3034" t="s">
        <v>6491</v>
      </c>
      <c r="D3034" t="s">
        <v>6492</v>
      </c>
      <c r="E3034" t="s">
        <v>6084</v>
      </c>
    </row>
    <row r="3035" spans="1:5" x14ac:dyDescent="0.25">
      <c r="A3035" t="s">
        <v>8863</v>
      </c>
      <c r="B3035" t="s">
        <v>8869</v>
      </c>
      <c r="C3035" t="s">
        <v>8870</v>
      </c>
      <c r="D3035" t="s">
        <v>8871</v>
      </c>
      <c r="E3035" t="s">
        <v>8204</v>
      </c>
    </row>
    <row r="3036" spans="1:5" x14ac:dyDescent="0.25">
      <c r="A3036" t="s">
        <v>8863</v>
      </c>
      <c r="B3036" t="s">
        <v>8872</v>
      </c>
      <c r="C3036" t="s">
        <v>8873</v>
      </c>
      <c r="D3036" t="s">
        <v>8874</v>
      </c>
      <c r="E3036" t="s">
        <v>8875</v>
      </c>
    </row>
    <row r="3037" spans="1:5" x14ac:dyDescent="0.25">
      <c r="A3037" t="s">
        <v>8863</v>
      </c>
      <c r="B3037" t="s">
        <v>8876</v>
      </c>
      <c r="C3037" t="s">
        <v>8877</v>
      </c>
      <c r="D3037" t="s">
        <v>8878</v>
      </c>
      <c r="E3037" t="s">
        <v>8879</v>
      </c>
    </row>
    <row r="3038" spans="1:5" x14ac:dyDescent="0.25">
      <c r="A3038" t="s">
        <v>8863</v>
      </c>
      <c r="B3038" t="s">
        <v>8880</v>
      </c>
      <c r="C3038" t="s">
        <v>8881</v>
      </c>
      <c r="D3038" t="s">
        <v>8882</v>
      </c>
      <c r="E3038" t="s">
        <v>8883</v>
      </c>
    </row>
    <row r="3039" spans="1:5" x14ac:dyDescent="0.25">
      <c r="A3039" t="s">
        <v>8863</v>
      </c>
      <c r="B3039" t="s">
        <v>8884</v>
      </c>
      <c r="C3039" t="s">
        <v>8885</v>
      </c>
      <c r="D3039" t="s">
        <v>8886</v>
      </c>
      <c r="E3039" t="s">
        <v>8887</v>
      </c>
    </row>
    <row r="3040" spans="1:5" x14ac:dyDescent="0.25">
      <c r="A3040" t="s">
        <v>711</v>
      </c>
      <c r="B3040" t="s">
        <v>8888</v>
      </c>
      <c r="C3040" t="s">
        <v>8889</v>
      </c>
      <c r="D3040" t="s">
        <v>8890</v>
      </c>
      <c r="E3040" t="s">
        <v>8891</v>
      </c>
    </row>
    <row r="3041" spans="1:5" x14ac:dyDescent="0.25">
      <c r="A3041" t="s">
        <v>711</v>
      </c>
      <c r="B3041" t="s">
        <v>8892</v>
      </c>
      <c r="C3041" t="s">
        <v>8893</v>
      </c>
      <c r="D3041" t="s">
        <v>8894</v>
      </c>
      <c r="E3041" t="s">
        <v>8895</v>
      </c>
    </row>
    <row r="3042" spans="1:5" x14ac:dyDescent="0.25">
      <c r="A3042" t="s">
        <v>711</v>
      </c>
      <c r="B3042" t="s">
        <v>8896</v>
      </c>
      <c r="C3042" t="s">
        <v>8897</v>
      </c>
      <c r="D3042" t="s">
        <v>8898</v>
      </c>
      <c r="E3042" t="s">
        <v>8899</v>
      </c>
    </row>
    <row r="3043" spans="1:5" x14ac:dyDescent="0.25">
      <c r="A3043" t="s">
        <v>711</v>
      </c>
      <c r="B3043" t="s">
        <v>8900</v>
      </c>
      <c r="C3043" t="s">
        <v>8901</v>
      </c>
      <c r="D3043" t="s">
        <v>8902</v>
      </c>
      <c r="E3043" t="s">
        <v>8903</v>
      </c>
    </row>
    <row r="3044" spans="1:5" x14ac:dyDescent="0.25">
      <c r="A3044" t="s">
        <v>711</v>
      </c>
      <c r="B3044" t="s">
        <v>8904</v>
      </c>
      <c r="C3044" t="s">
        <v>8905</v>
      </c>
      <c r="D3044" t="s">
        <v>8906</v>
      </c>
      <c r="E3044" t="s">
        <v>8907</v>
      </c>
    </row>
    <row r="3045" spans="1:5" x14ac:dyDescent="0.25">
      <c r="A3045" s="1" t="s">
        <v>8908</v>
      </c>
      <c r="B3045" t="s">
        <v>8909</v>
      </c>
      <c r="C3045" t="s">
        <v>8910</v>
      </c>
      <c r="D3045" t="s">
        <v>8911</v>
      </c>
      <c r="E3045" t="s">
        <v>8912</v>
      </c>
    </row>
    <row r="3046" spans="1:5" x14ac:dyDescent="0.25">
      <c r="A3046" t="s">
        <v>8913</v>
      </c>
      <c r="B3046" t="s">
        <v>8914</v>
      </c>
      <c r="C3046" t="s">
        <v>8915</v>
      </c>
      <c r="D3046" t="s">
        <v>8916</v>
      </c>
      <c r="E3046" t="s">
        <v>8917</v>
      </c>
    </row>
    <row r="3047" spans="1:5" x14ac:dyDescent="0.25">
      <c r="A3047" t="s">
        <v>8913</v>
      </c>
      <c r="B3047" t="s">
        <v>8918</v>
      </c>
      <c r="C3047" t="s">
        <v>8919</v>
      </c>
      <c r="D3047" t="s">
        <v>8920</v>
      </c>
      <c r="E3047" t="s">
        <v>8921</v>
      </c>
    </row>
    <row r="3048" spans="1:5" x14ac:dyDescent="0.25">
      <c r="A3048" t="s">
        <v>8913</v>
      </c>
      <c r="B3048" t="s">
        <v>8922</v>
      </c>
      <c r="C3048" t="s">
        <v>8923</v>
      </c>
      <c r="D3048" t="s">
        <v>8924</v>
      </c>
      <c r="E3048" t="s">
        <v>8925</v>
      </c>
    </row>
    <row r="3049" spans="1:5" x14ac:dyDescent="0.25">
      <c r="A3049" t="s">
        <v>8913</v>
      </c>
      <c r="B3049" t="s">
        <v>8926</v>
      </c>
      <c r="C3049" t="s">
        <v>8927</v>
      </c>
      <c r="D3049" t="s">
        <v>8928</v>
      </c>
      <c r="E3049" t="s">
        <v>8929</v>
      </c>
    </row>
    <row r="3050" spans="1:5" x14ac:dyDescent="0.25">
      <c r="A3050" t="s">
        <v>8913</v>
      </c>
      <c r="B3050" t="s">
        <v>8930</v>
      </c>
      <c r="C3050" t="s">
        <v>8931</v>
      </c>
      <c r="D3050" t="s">
        <v>8932</v>
      </c>
      <c r="E3050" t="s">
        <v>8933</v>
      </c>
    </row>
    <row r="3051" spans="1:5" x14ac:dyDescent="0.25">
      <c r="A3051" t="s">
        <v>646</v>
      </c>
      <c r="B3051" s="2">
        <v>4.95347778442495E+21</v>
      </c>
      <c r="C3051">
        <v>42495520</v>
      </c>
    </row>
    <row r="3052" spans="1:5" x14ac:dyDescent="0.25">
      <c r="A3052" t="s">
        <v>8913</v>
      </c>
      <c r="B3052" t="s">
        <v>8934</v>
      </c>
      <c r="C3052" t="s">
        <v>8935</v>
      </c>
      <c r="D3052" t="s">
        <v>8936</v>
      </c>
      <c r="E3052" t="s">
        <v>4844</v>
      </c>
    </row>
    <row r="3053" spans="1:5" x14ac:dyDescent="0.25">
      <c r="A3053" t="s">
        <v>646</v>
      </c>
      <c r="B3053" s="2">
        <v>4.9550977844249498E+17</v>
      </c>
    </row>
    <row r="3054" spans="1:5" x14ac:dyDescent="0.25">
      <c r="A3054" t="s">
        <v>8913</v>
      </c>
      <c r="B3054" t="s">
        <v>8937</v>
      </c>
      <c r="C3054" t="s">
        <v>8860</v>
      </c>
      <c r="D3054" t="s">
        <v>8861</v>
      </c>
      <c r="E3054" t="s">
        <v>8938</v>
      </c>
    </row>
    <row r="3055" spans="1:5" x14ac:dyDescent="0.25">
      <c r="A3055" t="s">
        <v>8913</v>
      </c>
      <c r="B3055" t="s">
        <v>8939</v>
      </c>
      <c r="C3055" t="s">
        <v>8940</v>
      </c>
      <c r="D3055" t="s">
        <v>8941</v>
      </c>
      <c r="E3055" t="s">
        <v>8942</v>
      </c>
    </row>
    <row r="3056" spans="1:5" x14ac:dyDescent="0.25">
      <c r="A3056" t="s">
        <v>8913</v>
      </c>
      <c r="B3056" t="s">
        <v>8943</v>
      </c>
      <c r="C3056" t="s">
        <v>8944</v>
      </c>
      <c r="D3056" t="s">
        <v>8945</v>
      </c>
      <c r="E3056" t="s">
        <v>8946</v>
      </c>
    </row>
    <row r="3057" spans="1:5" x14ac:dyDescent="0.25">
      <c r="A3057" s="1" t="s">
        <v>8908</v>
      </c>
      <c r="B3057" t="s">
        <v>8947</v>
      </c>
      <c r="C3057" t="s">
        <v>8948</v>
      </c>
      <c r="D3057" t="s">
        <v>7751</v>
      </c>
      <c r="E3057" t="s">
        <v>8949</v>
      </c>
    </row>
    <row r="3058" spans="1:5" x14ac:dyDescent="0.25">
      <c r="A3058" t="s">
        <v>646</v>
      </c>
      <c r="B3058">
        <v>497464</v>
      </c>
    </row>
    <row r="3059" spans="1:5" x14ac:dyDescent="0.25">
      <c r="A3059" t="s">
        <v>8913</v>
      </c>
      <c r="B3059" t="s">
        <v>8950</v>
      </c>
      <c r="C3059" t="s">
        <v>8951</v>
      </c>
      <c r="D3059" t="s">
        <v>8952</v>
      </c>
      <c r="E3059" t="s">
        <v>8953</v>
      </c>
    </row>
    <row r="3061" spans="1:5" x14ac:dyDescent="0.25">
      <c r="A3061" t="s">
        <v>304</v>
      </c>
      <c r="B3061" t="s">
        <v>305</v>
      </c>
      <c r="C3061" t="s">
        <v>306</v>
      </c>
      <c r="D3061" t="s">
        <v>307</v>
      </c>
    </row>
    <row r="3062" spans="1:5" x14ac:dyDescent="0.25">
      <c r="A3062" t="s">
        <v>86</v>
      </c>
      <c r="B3062" t="s">
        <v>87</v>
      </c>
      <c r="C3062" t="s">
        <v>88</v>
      </c>
      <c r="D3062" t="s">
        <v>89</v>
      </c>
      <c r="E3062" t="s">
        <v>8954</v>
      </c>
    </row>
    <row r="3063" spans="1:5" x14ac:dyDescent="0.25">
      <c r="A3063" t="s">
        <v>91</v>
      </c>
      <c r="C3063" t="s">
        <v>92</v>
      </c>
      <c r="E3063" t="s">
        <v>93</v>
      </c>
    </row>
    <row r="3064" spans="1:5" x14ac:dyDescent="0.25">
      <c r="A3064" t="s">
        <v>1413</v>
      </c>
      <c r="B3064" t="s">
        <v>1414</v>
      </c>
      <c r="C3064" t="s">
        <v>1415</v>
      </c>
      <c r="E3064" t="s">
        <v>97</v>
      </c>
    </row>
    <row r="3065" spans="1:5" x14ac:dyDescent="0.25">
      <c r="C3065" t="s">
        <v>1785</v>
      </c>
      <c r="D3065" t="s">
        <v>99</v>
      </c>
    </row>
    <row r="3071" spans="1:5" x14ac:dyDescent="0.25">
      <c r="A3071" t="s">
        <v>101</v>
      </c>
      <c r="B3071" t="s">
        <v>102</v>
      </c>
      <c r="C3071" t="s">
        <v>103</v>
      </c>
      <c r="D3071" t="s">
        <v>104</v>
      </c>
      <c r="E3071" t="s">
        <v>105</v>
      </c>
    </row>
    <row r="3072" spans="1:5" x14ac:dyDescent="0.25">
      <c r="A3072" t="s">
        <v>8955</v>
      </c>
      <c r="B3072" t="s">
        <v>8956</v>
      </c>
      <c r="C3072" t="s">
        <v>8957</v>
      </c>
      <c r="D3072" t="s">
        <v>8958</v>
      </c>
      <c r="E3072" t="s">
        <v>8959</v>
      </c>
    </row>
    <row r="3073" spans="1:5" x14ac:dyDescent="0.25">
      <c r="A3073" t="s">
        <v>8955</v>
      </c>
      <c r="B3073" t="s">
        <v>8960</v>
      </c>
      <c r="C3073" t="s">
        <v>8961</v>
      </c>
      <c r="D3073" t="s">
        <v>8962</v>
      </c>
      <c r="E3073" t="s">
        <v>8963</v>
      </c>
    </row>
    <row r="3074" spans="1:5" x14ac:dyDescent="0.25">
      <c r="A3074" t="s">
        <v>8955</v>
      </c>
      <c r="B3074" t="s">
        <v>8964</v>
      </c>
      <c r="C3074" t="s">
        <v>8965</v>
      </c>
      <c r="D3074" t="s">
        <v>8966</v>
      </c>
      <c r="E3074" t="s">
        <v>7356</v>
      </c>
    </row>
    <row r="3075" spans="1:5" x14ac:dyDescent="0.25">
      <c r="A3075" t="s">
        <v>8955</v>
      </c>
      <c r="B3075" t="s">
        <v>8967</v>
      </c>
      <c r="C3075" t="s">
        <v>8968</v>
      </c>
      <c r="D3075" t="s">
        <v>8969</v>
      </c>
      <c r="E3075" t="s">
        <v>8970</v>
      </c>
    </row>
    <row r="3076" spans="1:5" x14ac:dyDescent="0.25">
      <c r="A3076" t="s">
        <v>8955</v>
      </c>
      <c r="B3076" t="s">
        <v>8971</v>
      </c>
      <c r="C3076" t="s">
        <v>8972</v>
      </c>
      <c r="D3076" t="s">
        <v>8973</v>
      </c>
      <c r="E3076" t="s">
        <v>8974</v>
      </c>
    </row>
    <row r="3077" spans="1:5" x14ac:dyDescent="0.25">
      <c r="A3077" t="s">
        <v>8955</v>
      </c>
      <c r="B3077" t="s">
        <v>8975</v>
      </c>
      <c r="C3077" t="s">
        <v>8976</v>
      </c>
      <c r="D3077" t="s">
        <v>8977</v>
      </c>
      <c r="E3077" t="s">
        <v>8978</v>
      </c>
    </row>
    <row r="3078" spans="1:5" x14ac:dyDescent="0.25">
      <c r="A3078" t="s">
        <v>646</v>
      </c>
      <c r="B3078" s="2">
        <v>5.0879677844250899E+21</v>
      </c>
      <c r="C3078">
        <v>42509163</v>
      </c>
    </row>
    <row r="3079" spans="1:5" x14ac:dyDescent="0.25">
      <c r="A3079" t="s">
        <v>8955</v>
      </c>
      <c r="B3079" t="s">
        <v>8979</v>
      </c>
      <c r="C3079" t="s">
        <v>8980</v>
      </c>
      <c r="D3079" t="s">
        <v>8981</v>
      </c>
      <c r="E3079" t="s">
        <v>8982</v>
      </c>
    </row>
    <row r="3080" spans="1:5" x14ac:dyDescent="0.25">
      <c r="A3080" t="s">
        <v>646</v>
      </c>
      <c r="B3080">
        <v>510318</v>
      </c>
    </row>
    <row r="3081" spans="1:5" x14ac:dyDescent="0.25">
      <c r="A3081" t="s">
        <v>718</v>
      </c>
      <c r="B3081" t="s">
        <v>8983</v>
      </c>
      <c r="C3081" t="s">
        <v>8984</v>
      </c>
      <c r="D3081" t="s">
        <v>8985</v>
      </c>
      <c r="E3081" t="s">
        <v>8986</v>
      </c>
    </row>
    <row r="3082" spans="1:5" x14ac:dyDescent="0.25">
      <c r="A3082" t="s">
        <v>718</v>
      </c>
      <c r="B3082" t="s">
        <v>8987</v>
      </c>
      <c r="C3082" t="s">
        <v>8988</v>
      </c>
      <c r="D3082" t="s">
        <v>8989</v>
      </c>
      <c r="E3082" t="s">
        <v>8990</v>
      </c>
    </row>
    <row r="3083" spans="1:5" x14ac:dyDescent="0.25">
      <c r="A3083" t="s">
        <v>718</v>
      </c>
      <c r="B3083" t="s">
        <v>8991</v>
      </c>
      <c r="C3083" t="s">
        <v>8992</v>
      </c>
      <c r="D3083" t="s">
        <v>8993</v>
      </c>
      <c r="E3083" t="s">
        <v>8994</v>
      </c>
    </row>
    <row r="3084" spans="1:5" x14ac:dyDescent="0.25">
      <c r="A3084" t="s">
        <v>718</v>
      </c>
      <c r="B3084" t="s">
        <v>8995</v>
      </c>
      <c r="C3084" t="s">
        <v>8996</v>
      </c>
      <c r="D3084" t="s">
        <v>8997</v>
      </c>
      <c r="E3084" t="s">
        <v>8998</v>
      </c>
    </row>
    <row r="3085" spans="1:5" x14ac:dyDescent="0.25">
      <c r="A3085" t="s">
        <v>718</v>
      </c>
      <c r="B3085" t="s">
        <v>8999</v>
      </c>
      <c r="C3085" t="s">
        <v>9000</v>
      </c>
      <c r="D3085" t="s">
        <v>9001</v>
      </c>
      <c r="E3085" t="s">
        <v>9002</v>
      </c>
    </row>
    <row r="3086" spans="1:5" x14ac:dyDescent="0.25">
      <c r="A3086" t="s">
        <v>9003</v>
      </c>
      <c r="B3086" t="s">
        <v>9004</v>
      </c>
      <c r="C3086" t="s">
        <v>9005</v>
      </c>
      <c r="D3086" t="s">
        <v>9006</v>
      </c>
      <c r="E3086" t="s">
        <v>9007</v>
      </c>
    </row>
    <row r="3087" spans="1:5" x14ac:dyDescent="0.25">
      <c r="A3087" t="s">
        <v>9003</v>
      </c>
      <c r="B3087" t="s">
        <v>9008</v>
      </c>
      <c r="C3087" t="s">
        <v>9009</v>
      </c>
      <c r="D3087" t="s">
        <v>9010</v>
      </c>
      <c r="E3087" t="s">
        <v>9011</v>
      </c>
    </row>
    <row r="3088" spans="1:5" x14ac:dyDescent="0.25">
      <c r="A3088" t="s">
        <v>9003</v>
      </c>
      <c r="B3088" t="s">
        <v>9012</v>
      </c>
      <c r="C3088" t="s">
        <v>9013</v>
      </c>
      <c r="D3088" t="s">
        <v>9014</v>
      </c>
      <c r="E3088" t="s">
        <v>9015</v>
      </c>
    </row>
    <row r="3089" spans="1:5" x14ac:dyDescent="0.25">
      <c r="A3089" t="s">
        <v>646</v>
      </c>
      <c r="B3089">
        <v>528250</v>
      </c>
    </row>
    <row r="3090" spans="1:5" x14ac:dyDescent="0.25">
      <c r="A3090" t="s">
        <v>9003</v>
      </c>
      <c r="B3090" t="s">
        <v>9016</v>
      </c>
      <c r="C3090" t="s">
        <v>9017</v>
      </c>
      <c r="D3090" t="s">
        <v>9018</v>
      </c>
      <c r="E3090" t="s">
        <v>5163</v>
      </c>
    </row>
    <row r="3091" spans="1:5" x14ac:dyDescent="0.25">
      <c r="A3091" t="s">
        <v>9019</v>
      </c>
      <c r="B3091" t="s">
        <v>9020</v>
      </c>
      <c r="C3091" t="s">
        <v>9021</v>
      </c>
      <c r="D3091" t="s">
        <v>9022</v>
      </c>
      <c r="E3091" t="s">
        <v>9023</v>
      </c>
    </row>
    <row r="3092" spans="1:5" x14ac:dyDescent="0.25">
      <c r="A3092" t="s">
        <v>9024</v>
      </c>
      <c r="B3092" t="s">
        <v>9025</v>
      </c>
      <c r="C3092" t="s">
        <v>9026</v>
      </c>
      <c r="D3092" t="s">
        <v>3430</v>
      </c>
      <c r="E3092" t="s">
        <v>9027</v>
      </c>
    </row>
    <row r="3093" spans="1:5" x14ac:dyDescent="0.25">
      <c r="A3093" t="s">
        <v>9024</v>
      </c>
      <c r="B3093" t="s">
        <v>9028</v>
      </c>
      <c r="C3093" t="s">
        <v>9029</v>
      </c>
      <c r="D3093" t="s">
        <v>9030</v>
      </c>
      <c r="E3093" t="s">
        <v>9031</v>
      </c>
    </row>
    <row r="3094" spans="1:5" x14ac:dyDescent="0.25">
      <c r="A3094" t="s">
        <v>9024</v>
      </c>
      <c r="B3094" t="s">
        <v>9032</v>
      </c>
      <c r="C3094" t="s">
        <v>9033</v>
      </c>
      <c r="D3094" t="s">
        <v>9034</v>
      </c>
      <c r="E3094" t="s">
        <v>9035</v>
      </c>
    </row>
    <row r="3095" spans="1:5" x14ac:dyDescent="0.25">
      <c r="A3095" t="s">
        <v>9024</v>
      </c>
      <c r="B3095" t="s">
        <v>9036</v>
      </c>
      <c r="C3095" t="s">
        <v>9037</v>
      </c>
      <c r="D3095" t="s">
        <v>9038</v>
      </c>
      <c r="E3095" t="s">
        <v>9039</v>
      </c>
    </row>
    <row r="3096" spans="1:5" x14ac:dyDescent="0.25">
      <c r="A3096" t="s">
        <v>9024</v>
      </c>
      <c r="B3096" t="s">
        <v>9040</v>
      </c>
      <c r="C3096" t="s">
        <v>9041</v>
      </c>
      <c r="D3096" t="s">
        <v>9042</v>
      </c>
      <c r="E3096" t="s">
        <v>9043</v>
      </c>
    </row>
    <row r="3097" spans="1:5" x14ac:dyDescent="0.25">
      <c r="A3097" t="s">
        <v>9044</v>
      </c>
      <c r="B3097" t="s">
        <v>9045</v>
      </c>
      <c r="C3097" t="s">
        <v>8698</v>
      </c>
      <c r="D3097" t="s">
        <v>9046</v>
      </c>
      <c r="E3097" t="s">
        <v>9047</v>
      </c>
    </row>
    <row r="3098" spans="1:5" x14ac:dyDescent="0.25">
      <c r="A3098" t="s">
        <v>9044</v>
      </c>
      <c r="B3098" t="s">
        <v>9048</v>
      </c>
      <c r="C3098" t="s">
        <v>9049</v>
      </c>
      <c r="D3098" t="s">
        <v>9050</v>
      </c>
      <c r="E3098" t="s">
        <v>6084</v>
      </c>
    </row>
    <row r="3099" spans="1:5" x14ac:dyDescent="0.25">
      <c r="A3099" t="s">
        <v>9044</v>
      </c>
      <c r="B3099" t="s">
        <v>9051</v>
      </c>
      <c r="C3099" t="s">
        <v>9052</v>
      </c>
      <c r="D3099" t="s">
        <v>7751</v>
      </c>
      <c r="E3099" t="s">
        <v>9053</v>
      </c>
    </row>
    <row r="3100" spans="1:5" x14ac:dyDescent="0.25">
      <c r="A3100" t="s">
        <v>9044</v>
      </c>
      <c r="B3100" t="s">
        <v>9054</v>
      </c>
      <c r="C3100" t="s">
        <v>877</v>
      </c>
      <c r="D3100" t="s">
        <v>9055</v>
      </c>
      <c r="E3100" t="s">
        <v>8352</v>
      </c>
    </row>
    <row r="3101" spans="1:5" x14ac:dyDescent="0.25">
      <c r="A3101" t="s">
        <v>9044</v>
      </c>
      <c r="B3101" t="s">
        <v>9056</v>
      </c>
      <c r="C3101" t="s">
        <v>9057</v>
      </c>
      <c r="D3101" t="s">
        <v>9058</v>
      </c>
      <c r="E3101" t="s">
        <v>9059</v>
      </c>
    </row>
    <row r="3102" spans="1:5" x14ac:dyDescent="0.25">
      <c r="A3102" t="s">
        <v>722</v>
      </c>
      <c r="B3102" t="s">
        <v>9060</v>
      </c>
      <c r="C3102" t="s">
        <v>9061</v>
      </c>
      <c r="D3102" t="s">
        <v>3067</v>
      </c>
      <c r="E3102" t="s">
        <v>9062</v>
      </c>
    </row>
    <row r="3103" spans="1:5" x14ac:dyDescent="0.25">
      <c r="A3103" t="s">
        <v>722</v>
      </c>
      <c r="B3103" t="s">
        <v>9063</v>
      </c>
      <c r="C3103" t="s">
        <v>9064</v>
      </c>
      <c r="D3103" t="s">
        <v>9065</v>
      </c>
      <c r="E3103" t="s">
        <v>3058</v>
      </c>
    </row>
    <row r="3104" spans="1:5" x14ac:dyDescent="0.25">
      <c r="A3104" t="s">
        <v>722</v>
      </c>
      <c r="B3104" t="s">
        <v>9066</v>
      </c>
      <c r="C3104" t="s">
        <v>9067</v>
      </c>
      <c r="D3104" t="s">
        <v>9068</v>
      </c>
      <c r="E3104" t="s">
        <v>9069</v>
      </c>
    </row>
    <row r="3105" spans="1:5" x14ac:dyDescent="0.25">
      <c r="A3105" t="s">
        <v>726</v>
      </c>
      <c r="B3105" t="s">
        <v>9070</v>
      </c>
      <c r="C3105" t="s">
        <v>9071</v>
      </c>
      <c r="D3105" t="s">
        <v>9072</v>
      </c>
      <c r="E3105" t="s">
        <v>9073</v>
      </c>
    </row>
    <row r="3106" spans="1:5" x14ac:dyDescent="0.25">
      <c r="A3106" t="s">
        <v>726</v>
      </c>
      <c r="B3106" t="s">
        <v>9074</v>
      </c>
      <c r="C3106" t="s">
        <v>9075</v>
      </c>
      <c r="D3106" t="s">
        <v>9076</v>
      </c>
      <c r="E3106" t="s">
        <v>9077</v>
      </c>
    </row>
    <row r="3107" spans="1:5" x14ac:dyDescent="0.25">
      <c r="A3107" t="s">
        <v>726</v>
      </c>
      <c r="B3107" t="s">
        <v>9078</v>
      </c>
      <c r="C3107" t="s">
        <v>8761</v>
      </c>
      <c r="D3107" t="s">
        <v>8762</v>
      </c>
      <c r="E3107" t="s">
        <v>9079</v>
      </c>
    </row>
    <row r="3108" spans="1:5" x14ac:dyDescent="0.25">
      <c r="A3108" t="s">
        <v>726</v>
      </c>
      <c r="B3108" t="s">
        <v>9080</v>
      </c>
      <c r="C3108" t="s">
        <v>9081</v>
      </c>
      <c r="D3108" t="s">
        <v>9082</v>
      </c>
      <c r="E3108" t="s">
        <v>9083</v>
      </c>
    </row>
    <row r="3109" spans="1:5" x14ac:dyDescent="0.25">
      <c r="A3109" t="s">
        <v>726</v>
      </c>
      <c r="B3109" t="s">
        <v>9084</v>
      </c>
      <c r="C3109" t="s">
        <v>9085</v>
      </c>
      <c r="D3109" t="s">
        <v>9086</v>
      </c>
      <c r="E3109" t="s">
        <v>9087</v>
      </c>
    </row>
    <row r="3110" spans="1:5" x14ac:dyDescent="0.25">
      <c r="A3110" t="s">
        <v>731</v>
      </c>
      <c r="B3110" t="s">
        <v>9088</v>
      </c>
      <c r="C3110" t="s">
        <v>9089</v>
      </c>
      <c r="D3110" t="s">
        <v>9090</v>
      </c>
      <c r="E3110" t="s">
        <v>9091</v>
      </c>
    </row>
    <row r="3111" spans="1:5" x14ac:dyDescent="0.25">
      <c r="A3111" t="s">
        <v>731</v>
      </c>
      <c r="B3111" t="s">
        <v>9092</v>
      </c>
      <c r="C3111" t="s">
        <v>9093</v>
      </c>
      <c r="D3111" t="s">
        <v>9094</v>
      </c>
      <c r="E3111" t="s">
        <v>9095</v>
      </c>
    </row>
    <row r="3112" spans="1:5" x14ac:dyDescent="0.25">
      <c r="A3112" t="s">
        <v>731</v>
      </c>
      <c r="B3112" t="s">
        <v>9096</v>
      </c>
      <c r="C3112" t="s">
        <v>9097</v>
      </c>
      <c r="D3112" t="s">
        <v>9098</v>
      </c>
      <c r="E3112" t="s">
        <v>3058</v>
      </c>
    </row>
    <row r="3113" spans="1:5" x14ac:dyDescent="0.25">
      <c r="A3113" t="s">
        <v>731</v>
      </c>
      <c r="B3113" t="s">
        <v>9099</v>
      </c>
      <c r="C3113" t="s">
        <v>9100</v>
      </c>
      <c r="D3113" t="s">
        <v>9101</v>
      </c>
      <c r="E3113" t="s">
        <v>9102</v>
      </c>
    </row>
    <row r="3114" spans="1:5" x14ac:dyDescent="0.25">
      <c r="A3114" t="s">
        <v>9103</v>
      </c>
      <c r="B3114" t="s">
        <v>9104</v>
      </c>
      <c r="C3114" t="s">
        <v>9005</v>
      </c>
      <c r="D3114" t="s">
        <v>9105</v>
      </c>
      <c r="E3114" t="s">
        <v>9106</v>
      </c>
    </row>
    <row r="3115" spans="1:5" x14ac:dyDescent="0.25">
      <c r="A3115" t="s">
        <v>739</v>
      </c>
      <c r="B3115" t="s">
        <v>9107</v>
      </c>
      <c r="C3115" t="s">
        <v>7483</v>
      </c>
      <c r="D3115" t="s">
        <v>9108</v>
      </c>
      <c r="E3115" t="s">
        <v>7485</v>
      </c>
    </row>
    <row r="3116" spans="1:5" x14ac:dyDescent="0.25">
      <c r="A3116" t="s">
        <v>86</v>
      </c>
      <c r="B3116" t="s">
        <v>87</v>
      </c>
      <c r="C3116" t="s">
        <v>88</v>
      </c>
      <c r="D3116" t="s">
        <v>89</v>
      </c>
      <c r="E3116" t="s">
        <v>9109</v>
      </c>
    </row>
    <row r="3117" spans="1:5" x14ac:dyDescent="0.25">
      <c r="A3117" t="s">
        <v>91</v>
      </c>
      <c r="C3117" t="s">
        <v>92</v>
      </c>
      <c r="E3117" t="s">
        <v>93</v>
      </c>
    </row>
    <row r="3118" spans="1:5" x14ac:dyDescent="0.25">
      <c r="A3118" t="s">
        <v>1413</v>
      </c>
      <c r="B3118" t="s">
        <v>1414</v>
      </c>
      <c r="C3118" t="s">
        <v>1415</v>
      </c>
      <c r="E3118" t="s">
        <v>97</v>
      </c>
    </row>
    <row r="3119" spans="1:5" x14ac:dyDescent="0.25">
      <c r="C3119" t="s">
        <v>1785</v>
      </c>
      <c r="D3119" t="s">
        <v>99</v>
      </c>
    </row>
    <row r="3125" spans="1:5" x14ac:dyDescent="0.25">
      <c r="A3125" t="s">
        <v>101</v>
      </c>
      <c r="B3125" t="s">
        <v>102</v>
      </c>
      <c r="C3125" t="s">
        <v>103</v>
      </c>
      <c r="D3125" t="s">
        <v>104</v>
      </c>
      <c r="E3125" t="s">
        <v>105</v>
      </c>
    </row>
    <row r="3126" spans="1:5" x14ac:dyDescent="0.25">
      <c r="A3126" t="s">
        <v>739</v>
      </c>
      <c r="B3126" t="s">
        <v>9110</v>
      </c>
      <c r="C3126" t="s">
        <v>9111</v>
      </c>
      <c r="D3126" t="s">
        <v>9112</v>
      </c>
      <c r="E3126" t="s">
        <v>9113</v>
      </c>
    </row>
    <row r="3127" spans="1:5" x14ac:dyDescent="0.25">
      <c r="A3127" t="s">
        <v>739</v>
      </c>
      <c r="B3127" t="s">
        <v>9114</v>
      </c>
      <c r="C3127" t="s">
        <v>9115</v>
      </c>
      <c r="D3127" t="s">
        <v>9116</v>
      </c>
      <c r="E3127" t="s">
        <v>9117</v>
      </c>
    </row>
    <row r="3128" spans="1:5" x14ac:dyDescent="0.25">
      <c r="A3128" t="s">
        <v>9118</v>
      </c>
      <c r="B3128" t="s">
        <v>9119</v>
      </c>
      <c r="C3128" t="s">
        <v>9120</v>
      </c>
      <c r="D3128" t="s">
        <v>9121</v>
      </c>
      <c r="E3128" t="s">
        <v>9122</v>
      </c>
    </row>
    <row r="3129" spans="1:5" x14ac:dyDescent="0.25">
      <c r="A3129" t="s">
        <v>9118</v>
      </c>
      <c r="B3129" t="s">
        <v>9123</v>
      </c>
      <c r="C3129" t="s">
        <v>9124</v>
      </c>
      <c r="D3129" t="s">
        <v>9125</v>
      </c>
      <c r="E3129" t="s">
        <v>8161</v>
      </c>
    </row>
    <row r="3130" spans="1:5" x14ac:dyDescent="0.25">
      <c r="A3130" t="s">
        <v>9118</v>
      </c>
      <c r="B3130" t="s">
        <v>9126</v>
      </c>
      <c r="C3130" t="s">
        <v>9127</v>
      </c>
      <c r="D3130" t="s">
        <v>9128</v>
      </c>
      <c r="E3130" t="s">
        <v>9129</v>
      </c>
    </row>
    <row r="3131" spans="1:5" x14ac:dyDescent="0.25">
      <c r="A3131" t="s">
        <v>9118</v>
      </c>
      <c r="B3131" t="s">
        <v>9130</v>
      </c>
      <c r="C3131" t="s">
        <v>9131</v>
      </c>
      <c r="D3131" t="s">
        <v>9132</v>
      </c>
      <c r="E3131" t="s">
        <v>8635</v>
      </c>
    </row>
    <row r="3132" spans="1:5" x14ac:dyDescent="0.25">
      <c r="A3132" t="s">
        <v>9118</v>
      </c>
      <c r="B3132" t="s">
        <v>9133</v>
      </c>
      <c r="C3132" t="s">
        <v>9134</v>
      </c>
      <c r="D3132" t="s">
        <v>9135</v>
      </c>
      <c r="E3132" t="s">
        <v>9136</v>
      </c>
    </row>
    <row r="3133" spans="1:5" x14ac:dyDescent="0.25">
      <c r="A3133" t="s">
        <v>9118</v>
      </c>
      <c r="B3133" t="s">
        <v>9137</v>
      </c>
      <c r="C3133" t="s">
        <v>9138</v>
      </c>
      <c r="D3133" t="s">
        <v>9139</v>
      </c>
      <c r="E3133" t="s">
        <v>9140</v>
      </c>
    </row>
    <row r="3134" spans="1:5" x14ac:dyDescent="0.25">
      <c r="A3134" t="s">
        <v>9118</v>
      </c>
      <c r="B3134" t="s">
        <v>9141</v>
      </c>
      <c r="C3134" t="s">
        <v>9142</v>
      </c>
      <c r="D3134" t="s">
        <v>9143</v>
      </c>
      <c r="E3134" t="s">
        <v>3058</v>
      </c>
    </row>
    <row r="3135" spans="1:5" x14ac:dyDescent="0.25">
      <c r="A3135" t="s">
        <v>9118</v>
      </c>
      <c r="B3135" t="s">
        <v>9144</v>
      </c>
      <c r="C3135" t="s">
        <v>9145</v>
      </c>
      <c r="D3135" t="s">
        <v>9146</v>
      </c>
      <c r="E3135" t="s">
        <v>9147</v>
      </c>
    </row>
    <row r="3136" spans="1:5" x14ac:dyDescent="0.25">
      <c r="A3136" t="s">
        <v>9118</v>
      </c>
      <c r="B3136" t="s">
        <v>9148</v>
      </c>
      <c r="C3136" t="s">
        <v>8570</v>
      </c>
      <c r="D3136" t="s">
        <v>9149</v>
      </c>
      <c r="E3136" t="s">
        <v>9150</v>
      </c>
    </row>
    <row r="3137" spans="1:5" x14ac:dyDescent="0.25">
      <c r="A3137" t="s">
        <v>9118</v>
      </c>
      <c r="B3137" t="s">
        <v>9151</v>
      </c>
      <c r="C3137" t="s">
        <v>9152</v>
      </c>
      <c r="D3137" t="s">
        <v>9153</v>
      </c>
      <c r="E3137" t="s">
        <v>9154</v>
      </c>
    </row>
    <row r="3138" spans="1:5" x14ac:dyDescent="0.25">
      <c r="A3138" t="s">
        <v>9118</v>
      </c>
      <c r="B3138" t="s">
        <v>9155</v>
      </c>
      <c r="C3138" t="s">
        <v>9156</v>
      </c>
      <c r="D3138" t="s">
        <v>9157</v>
      </c>
      <c r="E3138" t="s">
        <v>9158</v>
      </c>
    </row>
    <row r="3139" spans="1:5" x14ac:dyDescent="0.25">
      <c r="A3139" t="s">
        <v>9118</v>
      </c>
      <c r="B3139" t="s">
        <v>9159</v>
      </c>
      <c r="C3139" t="s">
        <v>9160</v>
      </c>
      <c r="D3139" t="s">
        <v>9161</v>
      </c>
      <c r="E3139" t="s">
        <v>9162</v>
      </c>
    </row>
    <row r="3140" spans="1:5" x14ac:dyDescent="0.25">
      <c r="A3140" t="s">
        <v>9163</v>
      </c>
      <c r="B3140" t="s">
        <v>9164</v>
      </c>
      <c r="C3140" t="s">
        <v>9165</v>
      </c>
      <c r="D3140" t="s">
        <v>9166</v>
      </c>
      <c r="E3140" t="s">
        <v>9167</v>
      </c>
    </row>
    <row r="3141" spans="1:5" x14ac:dyDescent="0.25">
      <c r="A3141" t="s">
        <v>9163</v>
      </c>
      <c r="B3141" t="s">
        <v>9168</v>
      </c>
      <c r="C3141" t="s">
        <v>9169</v>
      </c>
      <c r="D3141" t="s">
        <v>9170</v>
      </c>
      <c r="E3141" t="s">
        <v>9171</v>
      </c>
    </row>
    <row r="3142" spans="1:5" x14ac:dyDescent="0.25">
      <c r="A3142" t="s">
        <v>9163</v>
      </c>
      <c r="B3142" t="s">
        <v>9172</v>
      </c>
      <c r="C3142" t="s">
        <v>9173</v>
      </c>
      <c r="D3142" t="s">
        <v>9174</v>
      </c>
      <c r="E3142" t="s">
        <v>9175</v>
      </c>
    </row>
    <row r="3143" spans="1:5" x14ac:dyDescent="0.25">
      <c r="A3143" t="s">
        <v>646</v>
      </c>
      <c r="B3143">
        <v>629569</v>
      </c>
    </row>
    <row r="3144" spans="1:5" x14ac:dyDescent="0.25">
      <c r="A3144" t="s">
        <v>748</v>
      </c>
      <c r="B3144" t="s">
        <v>9176</v>
      </c>
      <c r="C3144" t="s">
        <v>9177</v>
      </c>
      <c r="D3144" t="s">
        <v>9178</v>
      </c>
      <c r="E3144" t="s">
        <v>9179</v>
      </c>
    </row>
    <row r="3145" spans="1:5" x14ac:dyDescent="0.25">
      <c r="A3145" t="s">
        <v>748</v>
      </c>
      <c r="B3145" t="s">
        <v>9180</v>
      </c>
      <c r="C3145" t="s">
        <v>9181</v>
      </c>
      <c r="D3145" t="s">
        <v>9182</v>
      </c>
      <c r="E3145" t="s">
        <v>9183</v>
      </c>
    </row>
    <row r="3146" spans="1:5" x14ac:dyDescent="0.25">
      <c r="A3146" t="s">
        <v>748</v>
      </c>
      <c r="B3146" t="s">
        <v>9184</v>
      </c>
      <c r="C3146" t="s">
        <v>9185</v>
      </c>
      <c r="D3146" t="s">
        <v>9186</v>
      </c>
      <c r="E3146" t="s">
        <v>3058</v>
      </c>
    </row>
    <row r="3147" spans="1:5" x14ac:dyDescent="0.25">
      <c r="A3147" t="s">
        <v>748</v>
      </c>
      <c r="B3147" t="s">
        <v>9187</v>
      </c>
      <c r="C3147" t="s">
        <v>9188</v>
      </c>
      <c r="D3147" t="s">
        <v>9189</v>
      </c>
      <c r="E3147" t="s">
        <v>9190</v>
      </c>
    </row>
    <row r="3148" spans="1:5" x14ac:dyDescent="0.25">
      <c r="A3148" t="s">
        <v>748</v>
      </c>
      <c r="B3148" t="s">
        <v>9191</v>
      </c>
      <c r="C3148" t="s">
        <v>9192</v>
      </c>
      <c r="D3148" t="s">
        <v>9193</v>
      </c>
      <c r="E3148" t="s">
        <v>9194</v>
      </c>
    </row>
    <row r="3149" spans="1:5" x14ac:dyDescent="0.25">
      <c r="A3149" t="s">
        <v>748</v>
      </c>
      <c r="B3149" t="s">
        <v>9195</v>
      </c>
      <c r="C3149" t="s">
        <v>9196</v>
      </c>
      <c r="D3149" t="s">
        <v>9197</v>
      </c>
      <c r="E3149" t="s">
        <v>9198</v>
      </c>
    </row>
    <row r="3150" spans="1:5" x14ac:dyDescent="0.25">
      <c r="A3150" t="s">
        <v>9199</v>
      </c>
      <c r="B3150" t="s">
        <v>9200</v>
      </c>
      <c r="C3150" t="s">
        <v>9201</v>
      </c>
      <c r="D3150" t="s">
        <v>9202</v>
      </c>
      <c r="E3150" t="s">
        <v>9203</v>
      </c>
    </row>
    <row r="3151" spans="1:5" x14ac:dyDescent="0.25">
      <c r="A3151" t="s">
        <v>646</v>
      </c>
      <c r="B3151" s="2">
        <v>6.4247477844264197E+21</v>
      </c>
      <c r="C3151" s="2">
        <v>4.2642669778442599E+34</v>
      </c>
      <c r="D3151" s="2">
        <v>4.4264297877844198E+17</v>
      </c>
      <c r="E3151" s="2">
        <v>990778442643014</v>
      </c>
    </row>
    <row r="3152" spans="1:5" x14ac:dyDescent="0.25">
      <c r="A3152" s="2">
        <v>778442</v>
      </c>
      <c r="B3152" s="2">
        <v>6.4309177844264295E+21</v>
      </c>
      <c r="C3152" s="2">
        <v>4.26432977784426E+19</v>
      </c>
    </row>
    <row r="3153" spans="1:5" x14ac:dyDescent="0.25">
      <c r="A3153" t="s">
        <v>9199</v>
      </c>
      <c r="B3153" t="s">
        <v>9204</v>
      </c>
      <c r="C3153" t="s">
        <v>9205</v>
      </c>
      <c r="D3153" t="s">
        <v>9206</v>
      </c>
      <c r="E3153" t="s">
        <v>4258</v>
      </c>
    </row>
    <row r="3154" spans="1:5" x14ac:dyDescent="0.25">
      <c r="A3154" t="s">
        <v>9199</v>
      </c>
      <c r="B3154" t="s">
        <v>9207</v>
      </c>
      <c r="C3154" t="s">
        <v>9208</v>
      </c>
      <c r="D3154" t="s">
        <v>9209</v>
      </c>
      <c r="E3154" t="s">
        <v>9210</v>
      </c>
    </row>
    <row r="3155" spans="1:5" x14ac:dyDescent="0.25">
      <c r="A3155" t="s">
        <v>9199</v>
      </c>
      <c r="B3155" t="s">
        <v>9211</v>
      </c>
      <c r="C3155" t="s">
        <v>9212</v>
      </c>
      <c r="D3155" t="s">
        <v>9213</v>
      </c>
      <c r="E3155" t="s">
        <v>9214</v>
      </c>
    </row>
    <row r="3156" spans="1:5" x14ac:dyDescent="0.25">
      <c r="A3156" t="s">
        <v>9215</v>
      </c>
      <c r="B3156" t="s">
        <v>9216</v>
      </c>
      <c r="C3156" t="s">
        <v>9217</v>
      </c>
      <c r="D3156" t="s">
        <v>2218</v>
      </c>
      <c r="E3156" t="s">
        <v>9218</v>
      </c>
    </row>
    <row r="3157" spans="1:5" x14ac:dyDescent="0.25">
      <c r="A3157" t="s">
        <v>9215</v>
      </c>
      <c r="B3157" t="s">
        <v>9219</v>
      </c>
      <c r="C3157" t="s">
        <v>9220</v>
      </c>
      <c r="D3157" t="s">
        <v>9221</v>
      </c>
      <c r="E3157" t="s">
        <v>9222</v>
      </c>
    </row>
    <row r="3158" spans="1:5" x14ac:dyDescent="0.25">
      <c r="A3158" t="s">
        <v>753</v>
      </c>
      <c r="B3158" t="s">
        <v>9223</v>
      </c>
      <c r="C3158" t="s">
        <v>9224</v>
      </c>
      <c r="D3158" t="s">
        <v>9225</v>
      </c>
      <c r="E3158" t="s">
        <v>9226</v>
      </c>
    </row>
    <row r="3159" spans="1:5" x14ac:dyDescent="0.25">
      <c r="A3159" t="s">
        <v>753</v>
      </c>
      <c r="B3159" t="s">
        <v>9227</v>
      </c>
      <c r="C3159" t="s">
        <v>9228</v>
      </c>
      <c r="D3159" t="s">
        <v>9229</v>
      </c>
      <c r="E3159" t="s">
        <v>9230</v>
      </c>
    </row>
    <row r="3160" spans="1:5" x14ac:dyDescent="0.25">
      <c r="A3160" t="s">
        <v>753</v>
      </c>
      <c r="B3160" t="s">
        <v>9231</v>
      </c>
      <c r="C3160" t="s">
        <v>9232</v>
      </c>
      <c r="D3160" t="s">
        <v>9233</v>
      </c>
      <c r="E3160" t="s">
        <v>9234</v>
      </c>
    </row>
    <row r="3161" spans="1:5" x14ac:dyDescent="0.25">
      <c r="A3161" t="s">
        <v>9235</v>
      </c>
      <c r="B3161" t="s">
        <v>9236</v>
      </c>
      <c r="C3161" t="s">
        <v>9237</v>
      </c>
      <c r="D3161" t="s">
        <v>9238</v>
      </c>
      <c r="E3161" t="s">
        <v>9239</v>
      </c>
    </row>
    <row r="3162" spans="1:5" x14ac:dyDescent="0.25">
      <c r="A3162" t="s">
        <v>9235</v>
      </c>
      <c r="B3162" t="s">
        <v>9240</v>
      </c>
      <c r="C3162" t="s">
        <v>9241</v>
      </c>
      <c r="D3162" t="s">
        <v>9242</v>
      </c>
      <c r="E3162" t="s">
        <v>9243</v>
      </c>
    </row>
    <row r="3163" spans="1:5" x14ac:dyDescent="0.25">
      <c r="A3163" t="s">
        <v>758</v>
      </c>
      <c r="B3163" t="s">
        <v>9244</v>
      </c>
      <c r="C3163" t="s">
        <v>9245</v>
      </c>
      <c r="D3163" t="s">
        <v>9246</v>
      </c>
      <c r="E3163" t="s">
        <v>9247</v>
      </c>
    </row>
    <row r="3164" spans="1:5" x14ac:dyDescent="0.25">
      <c r="A3164" t="s">
        <v>758</v>
      </c>
      <c r="B3164" t="s">
        <v>9248</v>
      </c>
      <c r="C3164" t="s">
        <v>9249</v>
      </c>
      <c r="D3164" t="s">
        <v>9250</v>
      </c>
      <c r="E3164" t="s">
        <v>9251</v>
      </c>
    </row>
    <row r="3165" spans="1:5" x14ac:dyDescent="0.25">
      <c r="A3165" t="s">
        <v>758</v>
      </c>
      <c r="B3165" t="s">
        <v>9252</v>
      </c>
      <c r="C3165" t="s">
        <v>8782</v>
      </c>
      <c r="D3165" t="s">
        <v>9253</v>
      </c>
      <c r="E3165" t="s">
        <v>9254</v>
      </c>
    </row>
    <row r="3166" spans="1:5" x14ac:dyDescent="0.25">
      <c r="A3166" t="s">
        <v>767</v>
      </c>
      <c r="B3166" t="s">
        <v>9255</v>
      </c>
      <c r="C3166" t="s">
        <v>9256</v>
      </c>
      <c r="D3166" t="s">
        <v>9257</v>
      </c>
      <c r="E3166" t="s">
        <v>9258</v>
      </c>
    </row>
    <row r="3167" spans="1:5" x14ac:dyDescent="0.25">
      <c r="A3167" t="s">
        <v>767</v>
      </c>
      <c r="B3167" t="s">
        <v>9259</v>
      </c>
      <c r="C3167" t="s">
        <v>9260</v>
      </c>
      <c r="D3167" t="s">
        <v>9261</v>
      </c>
      <c r="E3167" t="s">
        <v>1881</v>
      </c>
    </row>
    <row r="3168" spans="1:5" x14ac:dyDescent="0.25">
      <c r="A3168" t="s">
        <v>767</v>
      </c>
      <c r="B3168" t="s">
        <v>9262</v>
      </c>
      <c r="C3168" t="s">
        <v>9263</v>
      </c>
      <c r="D3168" t="s">
        <v>9264</v>
      </c>
      <c r="E3168" t="s">
        <v>9265</v>
      </c>
    </row>
    <row r="3169" spans="1:5" x14ac:dyDescent="0.25">
      <c r="A3169" t="s">
        <v>767</v>
      </c>
      <c r="B3169" t="s">
        <v>9266</v>
      </c>
      <c r="C3169" t="s">
        <v>8703</v>
      </c>
      <c r="D3169" t="s">
        <v>9267</v>
      </c>
      <c r="E3169" t="s">
        <v>9268</v>
      </c>
    </row>
    <row r="3170" spans="1:5" x14ac:dyDescent="0.25">
      <c r="A3170" t="s">
        <v>86</v>
      </c>
      <c r="B3170" t="s">
        <v>87</v>
      </c>
      <c r="C3170" t="s">
        <v>88</v>
      </c>
      <c r="D3170" t="s">
        <v>89</v>
      </c>
      <c r="E3170" t="s">
        <v>9269</v>
      </c>
    </row>
    <row r="3171" spans="1:5" x14ac:dyDescent="0.25">
      <c r="A3171" t="s">
        <v>91</v>
      </c>
      <c r="C3171" t="s">
        <v>92</v>
      </c>
      <c r="E3171" t="s">
        <v>93</v>
      </c>
    </row>
    <row r="3172" spans="1:5" x14ac:dyDescent="0.25">
      <c r="A3172" t="s">
        <v>1413</v>
      </c>
      <c r="B3172" t="s">
        <v>1414</v>
      </c>
      <c r="C3172" t="s">
        <v>1415</v>
      </c>
      <c r="E3172" t="s">
        <v>97</v>
      </c>
    </row>
    <row r="3173" spans="1:5" x14ac:dyDescent="0.25">
      <c r="C3173" t="s">
        <v>1785</v>
      </c>
      <c r="D3173" t="s">
        <v>99</v>
      </c>
    </row>
    <row r="3179" spans="1:5" x14ac:dyDescent="0.25">
      <c r="A3179" t="s">
        <v>101</v>
      </c>
      <c r="B3179" t="s">
        <v>102</v>
      </c>
      <c r="C3179" t="s">
        <v>103</v>
      </c>
      <c r="D3179" t="s">
        <v>104</v>
      </c>
      <c r="E3179" t="s">
        <v>105</v>
      </c>
    </row>
    <row r="3180" spans="1:5" x14ac:dyDescent="0.25">
      <c r="A3180" t="s">
        <v>767</v>
      </c>
      <c r="B3180" t="s">
        <v>9270</v>
      </c>
      <c r="C3180" t="s">
        <v>9271</v>
      </c>
      <c r="D3180" t="s">
        <v>9272</v>
      </c>
      <c r="E3180" t="s">
        <v>9273</v>
      </c>
    </row>
    <row r="3181" spans="1:5" x14ac:dyDescent="0.25">
      <c r="A3181" t="s">
        <v>767</v>
      </c>
      <c r="B3181" t="s">
        <v>9274</v>
      </c>
      <c r="C3181" t="s">
        <v>9275</v>
      </c>
      <c r="D3181" t="s">
        <v>9276</v>
      </c>
      <c r="E3181" t="s">
        <v>9277</v>
      </c>
    </row>
    <row r="3182" spans="1:5" x14ac:dyDescent="0.25">
      <c r="A3182" t="s">
        <v>767</v>
      </c>
      <c r="B3182" t="s">
        <v>9278</v>
      </c>
      <c r="C3182" t="s">
        <v>9279</v>
      </c>
      <c r="D3182" t="s">
        <v>9280</v>
      </c>
      <c r="E3182" t="s">
        <v>9281</v>
      </c>
    </row>
    <row r="3183" spans="1:5" x14ac:dyDescent="0.25">
      <c r="A3183" t="s">
        <v>772</v>
      </c>
      <c r="B3183" t="s">
        <v>9282</v>
      </c>
      <c r="C3183" t="s">
        <v>9283</v>
      </c>
      <c r="D3183" t="s">
        <v>9284</v>
      </c>
      <c r="E3183" t="s">
        <v>9285</v>
      </c>
    </row>
    <row r="3184" spans="1:5" x14ac:dyDescent="0.25">
      <c r="A3184" t="s">
        <v>646</v>
      </c>
      <c r="B3184">
        <v>705370</v>
      </c>
    </row>
    <row r="3185" spans="1:5" x14ac:dyDescent="0.25">
      <c r="A3185" t="s">
        <v>772</v>
      </c>
      <c r="B3185" t="s">
        <v>9286</v>
      </c>
      <c r="C3185" t="s">
        <v>9287</v>
      </c>
      <c r="D3185" t="s">
        <v>9288</v>
      </c>
      <c r="E3185" t="s">
        <v>9289</v>
      </c>
    </row>
    <row r="3186" spans="1:5" x14ac:dyDescent="0.25">
      <c r="A3186" t="s">
        <v>9290</v>
      </c>
      <c r="B3186" t="s">
        <v>9291</v>
      </c>
      <c r="C3186" t="s">
        <v>9292</v>
      </c>
      <c r="D3186" t="s">
        <v>9293</v>
      </c>
      <c r="E3186" t="s">
        <v>9294</v>
      </c>
    </row>
    <row r="3187" spans="1:5" x14ac:dyDescent="0.25">
      <c r="A3187" t="s">
        <v>9290</v>
      </c>
      <c r="B3187" t="s">
        <v>9295</v>
      </c>
      <c r="C3187" t="s">
        <v>9296</v>
      </c>
      <c r="D3187" t="s">
        <v>9297</v>
      </c>
      <c r="E3187" t="s">
        <v>9298</v>
      </c>
    </row>
    <row r="3188" spans="1:5" x14ac:dyDescent="0.25">
      <c r="A3188" t="s">
        <v>780</v>
      </c>
      <c r="B3188" t="s">
        <v>9299</v>
      </c>
      <c r="C3188" t="s">
        <v>9300</v>
      </c>
      <c r="D3188" t="s">
        <v>9301</v>
      </c>
      <c r="E3188" t="s">
        <v>9302</v>
      </c>
    </row>
    <row r="3189" spans="1:5" x14ac:dyDescent="0.25">
      <c r="A3189" t="s">
        <v>780</v>
      </c>
      <c r="B3189" t="s">
        <v>9303</v>
      </c>
      <c r="C3189" t="s">
        <v>9304</v>
      </c>
      <c r="D3189" t="s">
        <v>9305</v>
      </c>
      <c r="E3189" t="s">
        <v>9306</v>
      </c>
    </row>
    <row r="3190" spans="1:5" x14ac:dyDescent="0.25">
      <c r="A3190" t="s">
        <v>780</v>
      </c>
      <c r="B3190" t="s">
        <v>9307</v>
      </c>
      <c r="C3190" t="s">
        <v>9308</v>
      </c>
      <c r="D3190" t="s">
        <v>6620</v>
      </c>
      <c r="E3190" t="s">
        <v>9309</v>
      </c>
    </row>
    <row r="3191" spans="1:5" x14ac:dyDescent="0.25">
      <c r="A3191" t="s">
        <v>780</v>
      </c>
      <c r="B3191" t="s">
        <v>9310</v>
      </c>
      <c r="C3191" t="s">
        <v>9311</v>
      </c>
      <c r="D3191" t="s">
        <v>9312</v>
      </c>
      <c r="E3191" t="s">
        <v>9313</v>
      </c>
    </row>
    <row r="3192" spans="1:5" x14ac:dyDescent="0.25">
      <c r="A3192" t="s">
        <v>780</v>
      </c>
      <c r="B3192" t="s">
        <v>9314</v>
      </c>
      <c r="C3192" t="s">
        <v>9315</v>
      </c>
      <c r="D3192" t="s">
        <v>9316</v>
      </c>
      <c r="E3192" t="s">
        <v>9317</v>
      </c>
    </row>
    <row r="3193" spans="1:5" x14ac:dyDescent="0.25">
      <c r="A3193" t="s">
        <v>9318</v>
      </c>
      <c r="B3193" t="s">
        <v>9319</v>
      </c>
      <c r="C3193" t="s">
        <v>9320</v>
      </c>
      <c r="D3193" t="s">
        <v>9321</v>
      </c>
      <c r="E3193" t="s">
        <v>9322</v>
      </c>
    </row>
    <row r="3194" spans="1:5" x14ac:dyDescent="0.25">
      <c r="A3194" t="s">
        <v>9318</v>
      </c>
      <c r="B3194" t="s">
        <v>9323</v>
      </c>
      <c r="C3194" t="s">
        <v>9324</v>
      </c>
      <c r="D3194" t="s">
        <v>9325</v>
      </c>
      <c r="E3194" t="s">
        <v>9326</v>
      </c>
    </row>
    <row r="3195" spans="1:5" x14ac:dyDescent="0.25">
      <c r="A3195" t="s">
        <v>9318</v>
      </c>
      <c r="B3195" t="s">
        <v>9327</v>
      </c>
      <c r="C3195" t="s">
        <v>9328</v>
      </c>
      <c r="D3195" t="s">
        <v>9329</v>
      </c>
      <c r="E3195" t="s">
        <v>9330</v>
      </c>
    </row>
    <row r="3196" spans="1:5" x14ac:dyDescent="0.25">
      <c r="A3196" t="s">
        <v>9318</v>
      </c>
      <c r="B3196" t="s">
        <v>9331</v>
      </c>
      <c r="C3196" t="s">
        <v>9332</v>
      </c>
      <c r="D3196" t="s">
        <v>7003</v>
      </c>
      <c r="E3196" t="s">
        <v>6516</v>
      </c>
    </row>
    <row r="3197" spans="1:5" x14ac:dyDescent="0.25">
      <c r="A3197" t="s">
        <v>9318</v>
      </c>
      <c r="B3197" t="s">
        <v>9333</v>
      </c>
      <c r="C3197" t="s">
        <v>9334</v>
      </c>
      <c r="D3197" t="s">
        <v>9335</v>
      </c>
      <c r="E3197" t="s">
        <v>3155</v>
      </c>
    </row>
    <row r="3198" spans="1:5" x14ac:dyDescent="0.25">
      <c r="A3198" t="s">
        <v>9318</v>
      </c>
      <c r="B3198" t="s">
        <v>9336</v>
      </c>
      <c r="C3198" t="s">
        <v>9337</v>
      </c>
      <c r="D3198" t="s">
        <v>9338</v>
      </c>
      <c r="E3198" t="s">
        <v>9339</v>
      </c>
    </row>
    <row r="3199" spans="1:5" x14ac:dyDescent="0.25">
      <c r="A3199" t="s">
        <v>9340</v>
      </c>
      <c r="B3199" t="s">
        <v>9341</v>
      </c>
      <c r="C3199" t="s">
        <v>9342</v>
      </c>
      <c r="D3199" t="s">
        <v>9343</v>
      </c>
      <c r="E3199" t="s">
        <v>9344</v>
      </c>
    </row>
    <row r="3200" spans="1:5" x14ac:dyDescent="0.25">
      <c r="A3200" t="s">
        <v>9340</v>
      </c>
      <c r="B3200" t="s">
        <v>9345</v>
      </c>
      <c r="C3200" t="s">
        <v>6491</v>
      </c>
      <c r="D3200" t="s">
        <v>9346</v>
      </c>
      <c r="E3200" t="s">
        <v>6084</v>
      </c>
    </row>
    <row r="3201" spans="1:5" x14ac:dyDescent="0.25">
      <c r="A3201" t="s">
        <v>9340</v>
      </c>
      <c r="B3201" t="s">
        <v>9347</v>
      </c>
      <c r="C3201" t="s">
        <v>9348</v>
      </c>
      <c r="D3201" t="s">
        <v>9349</v>
      </c>
      <c r="E3201" t="s">
        <v>9350</v>
      </c>
    </row>
    <row r="3202" spans="1:5" x14ac:dyDescent="0.25">
      <c r="A3202" t="s">
        <v>9340</v>
      </c>
      <c r="B3202" t="s">
        <v>9351</v>
      </c>
      <c r="C3202" t="s">
        <v>9352</v>
      </c>
      <c r="D3202" t="s">
        <v>9353</v>
      </c>
      <c r="E3202" t="s">
        <v>8635</v>
      </c>
    </row>
    <row r="3203" spans="1:5" x14ac:dyDescent="0.25">
      <c r="A3203" t="s">
        <v>9340</v>
      </c>
      <c r="B3203" t="s">
        <v>9354</v>
      </c>
      <c r="C3203" t="s">
        <v>9355</v>
      </c>
      <c r="D3203" t="s">
        <v>9356</v>
      </c>
      <c r="E3203" t="s">
        <v>9357</v>
      </c>
    </row>
    <row r="3204" spans="1:5" x14ac:dyDescent="0.25">
      <c r="A3204" t="s">
        <v>9340</v>
      </c>
      <c r="B3204" t="s">
        <v>9358</v>
      </c>
      <c r="C3204" t="s">
        <v>9359</v>
      </c>
      <c r="D3204" t="s">
        <v>9360</v>
      </c>
      <c r="E3204" t="s">
        <v>6516</v>
      </c>
    </row>
    <row r="3205" spans="1:5" x14ac:dyDescent="0.25">
      <c r="A3205" t="s">
        <v>9340</v>
      </c>
      <c r="B3205" t="s">
        <v>9361</v>
      </c>
      <c r="C3205" t="s">
        <v>9362</v>
      </c>
      <c r="D3205" t="s">
        <v>9363</v>
      </c>
      <c r="E3205" t="s">
        <v>9364</v>
      </c>
    </row>
    <row r="3206" spans="1:5" x14ac:dyDescent="0.25">
      <c r="A3206" t="s">
        <v>9365</v>
      </c>
      <c r="B3206" t="s">
        <v>9366</v>
      </c>
      <c r="C3206" t="s">
        <v>9367</v>
      </c>
      <c r="D3206" t="s">
        <v>9368</v>
      </c>
      <c r="E3206" t="s">
        <v>9369</v>
      </c>
    </row>
    <row r="3207" spans="1:5" x14ac:dyDescent="0.25">
      <c r="A3207" t="s">
        <v>9365</v>
      </c>
      <c r="B3207" t="s">
        <v>9248</v>
      </c>
      <c r="C3207" t="s">
        <v>9370</v>
      </c>
      <c r="D3207" t="s">
        <v>9371</v>
      </c>
      <c r="E3207" t="s">
        <v>9372</v>
      </c>
    </row>
    <row r="3208" spans="1:5" x14ac:dyDescent="0.25">
      <c r="A3208" t="s">
        <v>9365</v>
      </c>
      <c r="B3208" t="s">
        <v>9373</v>
      </c>
      <c r="C3208" t="s">
        <v>8183</v>
      </c>
      <c r="D3208" t="s">
        <v>9374</v>
      </c>
      <c r="E3208" t="s">
        <v>7210</v>
      </c>
    </row>
    <row r="3209" spans="1:5" x14ac:dyDescent="0.25">
      <c r="A3209" t="s">
        <v>9365</v>
      </c>
      <c r="B3209" t="s">
        <v>9375</v>
      </c>
      <c r="C3209" t="s">
        <v>9376</v>
      </c>
      <c r="D3209" t="s">
        <v>9377</v>
      </c>
      <c r="E3209" t="s">
        <v>5154</v>
      </c>
    </row>
    <row r="3210" spans="1:5" x14ac:dyDescent="0.25">
      <c r="A3210" t="s">
        <v>9365</v>
      </c>
      <c r="B3210" t="s">
        <v>9378</v>
      </c>
      <c r="C3210" t="s">
        <v>9379</v>
      </c>
      <c r="D3210" t="s">
        <v>9380</v>
      </c>
      <c r="E3210" t="s">
        <v>4954</v>
      </c>
    </row>
    <row r="3211" spans="1:5" x14ac:dyDescent="0.25">
      <c r="A3211" t="s">
        <v>9365</v>
      </c>
      <c r="B3211" t="s">
        <v>9381</v>
      </c>
      <c r="C3211" t="s">
        <v>9382</v>
      </c>
      <c r="D3211" t="s">
        <v>9383</v>
      </c>
      <c r="E3211" t="s">
        <v>3155</v>
      </c>
    </row>
    <row r="3212" spans="1:5" x14ac:dyDescent="0.25">
      <c r="A3212" t="s">
        <v>9384</v>
      </c>
      <c r="B3212" t="s">
        <v>9385</v>
      </c>
      <c r="C3212" t="s">
        <v>9386</v>
      </c>
      <c r="D3212" t="s">
        <v>9387</v>
      </c>
      <c r="E3212" t="s">
        <v>9388</v>
      </c>
    </row>
    <row r="3213" spans="1:5" x14ac:dyDescent="0.25">
      <c r="A3213" t="s">
        <v>9389</v>
      </c>
      <c r="B3213" t="s">
        <v>9390</v>
      </c>
      <c r="C3213" t="s">
        <v>9391</v>
      </c>
      <c r="D3213" t="s">
        <v>9392</v>
      </c>
      <c r="E3213" t="s">
        <v>9393</v>
      </c>
    </row>
    <row r="3214" spans="1:5" x14ac:dyDescent="0.25">
      <c r="A3214" t="s">
        <v>9389</v>
      </c>
      <c r="B3214" t="s">
        <v>9394</v>
      </c>
      <c r="C3214" t="s">
        <v>9395</v>
      </c>
      <c r="D3214" t="s">
        <v>9396</v>
      </c>
      <c r="E3214" t="s">
        <v>9397</v>
      </c>
    </row>
    <row r="3215" spans="1:5" x14ac:dyDescent="0.25">
      <c r="A3215" t="s">
        <v>9389</v>
      </c>
      <c r="B3215" t="s">
        <v>9398</v>
      </c>
      <c r="C3215" t="s">
        <v>9399</v>
      </c>
      <c r="D3215" t="s">
        <v>9400</v>
      </c>
      <c r="E3215" t="s">
        <v>9401</v>
      </c>
    </row>
    <row r="3216" spans="1:5" x14ac:dyDescent="0.25">
      <c r="A3216" t="s">
        <v>9389</v>
      </c>
      <c r="B3216" t="s">
        <v>9402</v>
      </c>
      <c r="C3216" t="s">
        <v>9403</v>
      </c>
      <c r="D3216" t="s">
        <v>9404</v>
      </c>
      <c r="E3216" t="s">
        <v>9405</v>
      </c>
    </row>
    <row r="3217" spans="1:5" x14ac:dyDescent="0.25">
      <c r="A3217" t="s">
        <v>9389</v>
      </c>
      <c r="B3217" t="s">
        <v>9406</v>
      </c>
      <c r="C3217" t="s">
        <v>9407</v>
      </c>
      <c r="D3217" t="s">
        <v>9408</v>
      </c>
      <c r="E3217" t="s">
        <v>6117</v>
      </c>
    </row>
    <row r="3218" spans="1:5" x14ac:dyDescent="0.25">
      <c r="A3218" t="s">
        <v>9409</v>
      </c>
      <c r="B3218" t="s">
        <v>9410</v>
      </c>
      <c r="C3218" t="s">
        <v>9411</v>
      </c>
      <c r="D3218" t="s">
        <v>9412</v>
      </c>
      <c r="E3218" t="s">
        <v>9413</v>
      </c>
    </row>
    <row r="3219" spans="1:5" x14ac:dyDescent="0.25">
      <c r="A3219" t="s">
        <v>646</v>
      </c>
      <c r="B3219">
        <v>781430</v>
      </c>
    </row>
    <row r="3220" spans="1:5" x14ac:dyDescent="0.25">
      <c r="A3220" t="s">
        <v>9409</v>
      </c>
      <c r="B3220" t="s">
        <v>9414</v>
      </c>
      <c r="C3220" t="s">
        <v>9415</v>
      </c>
      <c r="D3220" t="s">
        <v>9416</v>
      </c>
      <c r="E3220" t="s">
        <v>9417</v>
      </c>
    </row>
    <row r="3221" spans="1:5" x14ac:dyDescent="0.25">
      <c r="A3221" t="s">
        <v>9418</v>
      </c>
      <c r="B3221" t="s">
        <v>9419</v>
      </c>
      <c r="C3221" t="s">
        <v>9420</v>
      </c>
      <c r="D3221" t="s">
        <v>9421</v>
      </c>
      <c r="E3221" t="s">
        <v>9422</v>
      </c>
    </row>
    <row r="3222" spans="1:5" x14ac:dyDescent="0.25">
      <c r="A3222" t="s">
        <v>9418</v>
      </c>
      <c r="B3222" t="s">
        <v>9423</v>
      </c>
      <c r="C3222" t="s">
        <v>9424</v>
      </c>
      <c r="D3222" t="s">
        <v>9425</v>
      </c>
      <c r="E3222" t="s">
        <v>2491</v>
      </c>
    </row>
    <row r="3223" spans="1:5" x14ac:dyDescent="0.25">
      <c r="A3223" t="s">
        <v>9418</v>
      </c>
      <c r="B3223" t="s">
        <v>9426</v>
      </c>
      <c r="C3223" t="s">
        <v>9427</v>
      </c>
      <c r="D3223" t="s">
        <v>9428</v>
      </c>
      <c r="E3223" t="s">
        <v>9429</v>
      </c>
    </row>
    <row r="3224" spans="1:5" x14ac:dyDescent="0.25">
      <c r="A3224" t="s">
        <v>9430</v>
      </c>
      <c r="B3224" t="s">
        <v>9431</v>
      </c>
      <c r="C3224" t="s">
        <v>9432</v>
      </c>
      <c r="D3224" t="s">
        <v>9433</v>
      </c>
      <c r="E3224" t="s">
        <v>9434</v>
      </c>
    </row>
    <row r="3225" spans="1:5" x14ac:dyDescent="0.25">
      <c r="A3225" t="s">
        <v>86</v>
      </c>
      <c r="B3225" t="s">
        <v>87</v>
      </c>
      <c r="C3225" t="s">
        <v>88</v>
      </c>
      <c r="D3225" t="s">
        <v>89</v>
      </c>
      <c r="E3225" t="s">
        <v>9435</v>
      </c>
    </row>
    <row r="3226" spans="1:5" x14ac:dyDescent="0.25">
      <c r="A3226" t="s">
        <v>91</v>
      </c>
      <c r="C3226" t="s">
        <v>92</v>
      </c>
      <c r="E3226" t="s">
        <v>93</v>
      </c>
    </row>
    <row r="3227" spans="1:5" x14ac:dyDescent="0.25">
      <c r="A3227" t="s">
        <v>1413</v>
      </c>
      <c r="B3227" t="s">
        <v>1414</v>
      </c>
      <c r="C3227" t="s">
        <v>1415</v>
      </c>
      <c r="E3227" t="s">
        <v>97</v>
      </c>
    </row>
    <row r="3228" spans="1:5" x14ac:dyDescent="0.25">
      <c r="C3228" t="s">
        <v>1785</v>
      </c>
      <c r="D3228" t="s">
        <v>99</v>
      </c>
    </row>
    <row r="3234" spans="1:5" x14ac:dyDescent="0.25">
      <c r="A3234" t="s">
        <v>101</v>
      </c>
      <c r="B3234" t="s">
        <v>102</v>
      </c>
      <c r="C3234" t="s">
        <v>103</v>
      </c>
      <c r="D3234" t="s">
        <v>104</v>
      </c>
      <c r="E3234" t="s">
        <v>105</v>
      </c>
    </row>
    <row r="3235" spans="1:5" x14ac:dyDescent="0.25">
      <c r="A3235" t="s">
        <v>9430</v>
      </c>
      <c r="B3235" t="s">
        <v>9436</v>
      </c>
      <c r="C3235" t="s">
        <v>9437</v>
      </c>
      <c r="D3235" t="s">
        <v>9438</v>
      </c>
      <c r="E3235" t="s">
        <v>2001</v>
      </c>
    </row>
    <row r="3236" spans="1:5" x14ac:dyDescent="0.25">
      <c r="A3236" t="s">
        <v>9430</v>
      </c>
      <c r="B3236" t="s">
        <v>9439</v>
      </c>
      <c r="C3236" t="s">
        <v>9440</v>
      </c>
      <c r="D3236" t="s">
        <v>9441</v>
      </c>
      <c r="E3236" t="s">
        <v>9442</v>
      </c>
    </row>
    <row r="3237" spans="1:5" x14ac:dyDescent="0.25">
      <c r="A3237" t="s">
        <v>9443</v>
      </c>
      <c r="B3237" t="s">
        <v>9444</v>
      </c>
      <c r="C3237" t="s">
        <v>9445</v>
      </c>
      <c r="D3237" t="s">
        <v>9446</v>
      </c>
      <c r="E3237" t="s">
        <v>9447</v>
      </c>
    </row>
    <row r="3238" spans="1:5" x14ac:dyDescent="0.25">
      <c r="A3238" t="s">
        <v>9443</v>
      </c>
      <c r="B3238" t="s">
        <v>9448</v>
      </c>
      <c r="C3238" t="s">
        <v>9449</v>
      </c>
      <c r="D3238" t="s">
        <v>9450</v>
      </c>
      <c r="E3238" t="s">
        <v>9451</v>
      </c>
    </row>
    <row r="3239" spans="1:5" x14ac:dyDescent="0.25">
      <c r="A3239" t="s">
        <v>646</v>
      </c>
      <c r="B3239">
        <v>815958</v>
      </c>
    </row>
    <row r="3240" spans="1:5" x14ac:dyDescent="0.25">
      <c r="A3240" t="s">
        <v>783</v>
      </c>
      <c r="B3240" t="s">
        <v>9452</v>
      </c>
      <c r="C3240" t="s">
        <v>9453</v>
      </c>
      <c r="D3240" t="s">
        <v>9454</v>
      </c>
      <c r="E3240" t="s">
        <v>9455</v>
      </c>
    </row>
    <row r="3241" spans="1:5" x14ac:dyDescent="0.25">
      <c r="A3241" t="s">
        <v>783</v>
      </c>
      <c r="B3241" t="s">
        <v>9456</v>
      </c>
      <c r="C3241" t="s">
        <v>9457</v>
      </c>
      <c r="D3241" t="s">
        <v>7537</v>
      </c>
      <c r="E3241" t="s">
        <v>9458</v>
      </c>
    </row>
    <row r="3242" spans="1:5" x14ac:dyDescent="0.25">
      <c r="A3242" t="s">
        <v>783</v>
      </c>
      <c r="B3242" t="s">
        <v>9459</v>
      </c>
      <c r="C3242" t="s">
        <v>9460</v>
      </c>
      <c r="D3242" t="s">
        <v>9461</v>
      </c>
      <c r="E3242" t="s">
        <v>9462</v>
      </c>
    </row>
    <row r="3243" spans="1:5" x14ac:dyDescent="0.25">
      <c r="A3243" t="s">
        <v>783</v>
      </c>
      <c r="B3243" t="s">
        <v>9463</v>
      </c>
      <c r="C3243" t="s">
        <v>9464</v>
      </c>
      <c r="D3243" t="s">
        <v>9465</v>
      </c>
      <c r="E3243" t="s">
        <v>9466</v>
      </c>
    </row>
    <row r="3244" spans="1:5" x14ac:dyDescent="0.25">
      <c r="A3244" t="s">
        <v>788</v>
      </c>
      <c r="B3244" t="s">
        <v>9467</v>
      </c>
      <c r="C3244" t="s">
        <v>9468</v>
      </c>
      <c r="D3244" t="s">
        <v>9469</v>
      </c>
      <c r="E3244" t="s">
        <v>9470</v>
      </c>
    </row>
    <row r="3245" spans="1:5" x14ac:dyDescent="0.25">
      <c r="A3245" t="s">
        <v>788</v>
      </c>
      <c r="B3245" t="s">
        <v>9471</v>
      </c>
      <c r="C3245" t="s">
        <v>9472</v>
      </c>
      <c r="D3245" t="s">
        <v>9473</v>
      </c>
      <c r="E3245" t="s">
        <v>9474</v>
      </c>
    </row>
    <row r="3246" spans="1:5" x14ac:dyDescent="0.25">
      <c r="A3246" t="s">
        <v>788</v>
      </c>
      <c r="B3246" t="s">
        <v>9475</v>
      </c>
      <c r="C3246" t="s">
        <v>9476</v>
      </c>
      <c r="D3246" t="s">
        <v>9477</v>
      </c>
      <c r="E3246" t="s">
        <v>9478</v>
      </c>
    </row>
    <row r="3247" spans="1:5" x14ac:dyDescent="0.25">
      <c r="A3247" t="s">
        <v>792</v>
      </c>
      <c r="B3247" t="s">
        <v>9479</v>
      </c>
      <c r="C3247" t="s">
        <v>8948</v>
      </c>
      <c r="D3247" t="s">
        <v>9480</v>
      </c>
      <c r="E3247" t="s">
        <v>9481</v>
      </c>
    </row>
    <row r="3248" spans="1:5" x14ac:dyDescent="0.25">
      <c r="A3248" t="s">
        <v>797</v>
      </c>
      <c r="B3248" t="s">
        <v>9482</v>
      </c>
      <c r="C3248" t="s">
        <v>9483</v>
      </c>
      <c r="D3248" t="s">
        <v>9484</v>
      </c>
      <c r="E3248" t="s">
        <v>9485</v>
      </c>
    </row>
    <row r="3249" spans="1:5" x14ac:dyDescent="0.25">
      <c r="A3249" t="s">
        <v>804</v>
      </c>
      <c r="B3249" t="s">
        <v>9486</v>
      </c>
      <c r="C3249" t="s">
        <v>9487</v>
      </c>
      <c r="D3249" t="s">
        <v>9488</v>
      </c>
      <c r="E3249" t="s">
        <v>9489</v>
      </c>
    </row>
    <row r="3250" spans="1:5" x14ac:dyDescent="0.25">
      <c r="A3250" t="s">
        <v>812</v>
      </c>
      <c r="B3250" t="s">
        <v>9490</v>
      </c>
      <c r="C3250" t="s">
        <v>9491</v>
      </c>
      <c r="D3250" t="s">
        <v>9492</v>
      </c>
      <c r="E3250" t="s">
        <v>9493</v>
      </c>
    </row>
    <row r="3251" spans="1:5" x14ac:dyDescent="0.25">
      <c r="A3251" t="s">
        <v>812</v>
      </c>
      <c r="B3251" t="s">
        <v>9494</v>
      </c>
      <c r="C3251" t="s">
        <v>9495</v>
      </c>
      <c r="D3251" t="s">
        <v>9496</v>
      </c>
      <c r="E3251" t="s">
        <v>9497</v>
      </c>
    </row>
    <row r="3252" spans="1:5" x14ac:dyDescent="0.25">
      <c r="A3252" t="s">
        <v>9498</v>
      </c>
      <c r="B3252" t="s">
        <v>9499</v>
      </c>
      <c r="C3252" t="s">
        <v>9500</v>
      </c>
      <c r="D3252" t="s">
        <v>9501</v>
      </c>
      <c r="E3252" t="s">
        <v>9502</v>
      </c>
    </row>
    <row r="3253" spans="1:5" x14ac:dyDescent="0.25">
      <c r="A3253" t="s">
        <v>9498</v>
      </c>
      <c r="B3253" t="s">
        <v>9503</v>
      </c>
      <c r="C3253" t="s">
        <v>9504</v>
      </c>
      <c r="D3253" t="s">
        <v>9505</v>
      </c>
      <c r="E3253" t="s">
        <v>9506</v>
      </c>
    </row>
    <row r="3254" spans="1:5" x14ac:dyDescent="0.25">
      <c r="A3254" t="s">
        <v>9507</v>
      </c>
      <c r="B3254" t="s">
        <v>9508</v>
      </c>
      <c r="C3254" t="s">
        <v>9509</v>
      </c>
      <c r="D3254" t="s">
        <v>9510</v>
      </c>
      <c r="E3254" t="s">
        <v>9511</v>
      </c>
    </row>
    <row r="3255" spans="1:5" x14ac:dyDescent="0.25">
      <c r="A3255" t="s">
        <v>9512</v>
      </c>
      <c r="B3255" t="s">
        <v>9513</v>
      </c>
      <c r="C3255" t="s">
        <v>9514</v>
      </c>
      <c r="D3255" t="s">
        <v>9515</v>
      </c>
      <c r="E3255" t="s">
        <v>9516</v>
      </c>
    </row>
    <row r="3256" spans="1:5" x14ac:dyDescent="0.25">
      <c r="A3256" t="s">
        <v>646</v>
      </c>
      <c r="B3256" s="2">
        <v>9.1584777844291598E+21</v>
      </c>
      <c r="C3256">
        <v>42916030</v>
      </c>
    </row>
    <row r="3257" spans="1:5" x14ac:dyDescent="0.25">
      <c r="A3257" t="s">
        <v>9517</v>
      </c>
      <c r="B3257" t="s">
        <v>9518</v>
      </c>
      <c r="C3257" t="s">
        <v>9519</v>
      </c>
      <c r="D3257" t="s">
        <v>9520</v>
      </c>
      <c r="E3257" t="s">
        <v>9521</v>
      </c>
    </row>
    <row r="3258" spans="1:5" x14ac:dyDescent="0.25">
      <c r="A3258" t="s">
        <v>646</v>
      </c>
      <c r="B3258">
        <v>920310</v>
      </c>
    </row>
    <row r="3259" spans="1:5" x14ac:dyDescent="0.25">
      <c r="A3259" t="s">
        <v>9517</v>
      </c>
      <c r="B3259" t="s">
        <v>9522</v>
      </c>
      <c r="C3259" t="s">
        <v>7839</v>
      </c>
      <c r="D3259" t="s">
        <v>9523</v>
      </c>
      <c r="E3259" t="s">
        <v>7841</v>
      </c>
    </row>
    <row r="3260" spans="1:5" x14ac:dyDescent="0.25">
      <c r="A3260" t="s">
        <v>9524</v>
      </c>
      <c r="B3260" t="s">
        <v>9525</v>
      </c>
      <c r="C3260" t="s">
        <v>9526</v>
      </c>
      <c r="D3260" t="s">
        <v>9527</v>
      </c>
      <c r="E3260" t="s">
        <v>9528</v>
      </c>
    </row>
    <row r="3261" spans="1:5" x14ac:dyDescent="0.25">
      <c r="A3261" t="s">
        <v>9524</v>
      </c>
      <c r="B3261" t="s">
        <v>9529</v>
      </c>
      <c r="C3261" t="s">
        <v>9530</v>
      </c>
      <c r="D3261" t="s">
        <v>9531</v>
      </c>
      <c r="E3261" t="s">
        <v>9532</v>
      </c>
    </row>
    <row r="3262" spans="1:5" x14ac:dyDescent="0.25">
      <c r="A3262" t="s">
        <v>9524</v>
      </c>
      <c r="B3262" t="s">
        <v>9533</v>
      </c>
      <c r="C3262" t="s">
        <v>9534</v>
      </c>
      <c r="D3262" t="s">
        <v>9535</v>
      </c>
      <c r="E3262" t="s">
        <v>2289</v>
      </c>
    </row>
    <row r="3263" spans="1:5" x14ac:dyDescent="0.25">
      <c r="A3263" t="s">
        <v>9524</v>
      </c>
      <c r="B3263" t="s">
        <v>9536</v>
      </c>
      <c r="C3263" t="s">
        <v>9537</v>
      </c>
      <c r="D3263" t="s">
        <v>9538</v>
      </c>
      <c r="E3263" t="s">
        <v>9539</v>
      </c>
    </row>
    <row r="3264" spans="1:5" x14ac:dyDescent="0.25">
      <c r="A3264" t="s">
        <v>9524</v>
      </c>
      <c r="B3264" t="s">
        <v>9540</v>
      </c>
      <c r="C3264" t="s">
        <v>9541</v>
      </c>
      <c r="D3264" t="s">
        <v>9542</v>
      </c>
      <c r="E3264" t="s">
        <v>1881</v>
      </c>
    </row>
    <row r="3265" spans="1:5" x14ac:dyDescent="0.25">
      <c r="A3265" t="s">
        <v>9524</v>
      </c>
      <c r="B3265" t="s">
        <v>9543</v>
      </c>
      <c r="C3265" t="s">
        <v>9544</v>
      </c>
      <c r="D3265" t="s">
        <v>9545</v>
      </c>
      <c r="E3265" t="s">
        <v>9546</v>
      </c>
    </row>
    <row r="3266" spans="1:5" x14ac:dyDescent="0.25">
      <c r="A3266" t="s">
        <v>9524</v>
      </c>
      <c r="B3266" t="s">
        <v>9547</v>
      </c>
      <c r="C3266" t="s">
        <v>9548</v>
      </c>
      <c r="D3266" t="s">
        <v>9549</v>
      </c>
      <c r="E3266" t="s">
        <v>9550</v>
      </c>
    </row>
    <row r="3267" spans="1:5" x14ac:dyDescent="0.25">
      <c r="A3267" t="s">
        <v>9524</v>
      </c>
      <c r="B3267" t="s">
        <v>9551</v>
      </c>
      <c r="C3267" t="s">
        <v>9552</v>
      </c>
      <c r="D3267" t="s">
        <v>9553</v>
      </c>
      <c r="E3267" t="s">
        <v>9554</v>
      </c>
    </row>
    <row r="3268" spans="1:5" x14ac:dyDescent="0.25">
      <c r="A3268" t="s">
        <v>9524</v>
      </c>
      <c r="B3268" t="s">
        <v>9555</v>
      </c>
      <c r="C3268" t="s">
        <v>9556</v>
      </c>
      <c r="D3268" t="s">
        <v>9557</v>
      </c>
      <c r="E3268" t="s">
        <v>9558</v>
      </c>
    </row>
    <row r="3269" spans="1:5" x14ac:dyDescent="0.25">
      <c r="A3269" t="s">
        <v>817</v>
      </c>
      <c r="B3269" t="s">
        <v>9559</v>
      </c>
      <c r="C3269" t="s">
        <v>9560</v>
      </c>
      <c r="D3269" t="s">
        <v>9561</v>
      </c>
      <c r="E3269" t="s">
        <v>9562</v>
      </c>
    </row>
    <row r="3270" spans="1:5" x14ac:dyDescent="0.25">
      <c r="A3270" t="s">
        <v>817</v>
      </c>
      <c r="B3270" t="s">
        <v>9563</v>
      </c>
      <c r="C3270" t="s">
        <v>9564</v>
      </c>
      <c r="D3270" t="s">
        <v>9565</v>
      </c>
      <c r="E3270" t="s">
        <v>9566</v>
      </c>
    </row>
    <row r="3271" spans="1:5" x14ac:dyDescent="0.25">
      <c r="A3271" t="s">
        <v>817</v>
      </c>
      <c r="B3271" t="s">
        <v>9567</v>
      </c>
      <c r="C3271" t="s">
        <v>9568</v>
      </c>
      <c r="D3271" t="s">
        <v>9569</v>
      </c>
      <c r="E3271" t="s">
        <v>9570</v>
      </c>
    </row>
    <row r="3272" spans="1:5" x14ac:dyDescent="0.25">
      <c r="A3272" t="s">
        <v>817</v>
      </c>
      <c r="B3272" t="s">
        <v>9571</v>
      </c>
      <c r="C3272" t="s">
        <v>9572</v>
      </c>
      <c r="D3272" t="s">
        <v>9573</v>
      </c>
      <c r="E3272" t="s">
        <v>9574</v>
      </c>
    </row>
    <row r="3273" spans="1:5" x14ac:dyDescent="0.25">
      <c r="A3273" t="s">
        <v>817</v>
      </c>
      <c r="B3273" t="s">
        <v>9575</v>
      </c>
      <c r="C3273" t="s">
        <v>9576</v>
      </c>
      <c r="D3273" t="s">
        <v>9577</v>
      </c>
      <c r="E3273" t="s">
        <v>9578</v>
      </c>
    </row>
    <row r="3274" spans="1:5" x14ac:dyDescent="0.25">
      <c r="A3274" t="s">
        <v>822</v>
      </c>
      <c r="B3274" t="s">
        <v>9579</v>
      </c>
      <c r="C3274" t="s">
        <v>9580</v>
      </c>
      <c r="D3274" t="s">
        <v>9581</v>
      </c>
      <c r="E3274" t="s">
        <v>9582</v>
      </c>
    </row>
    <row r="3275" spans="1:5" x14ac:dyDescent="0.25">
      <c r="A3275" t="s">
        <v>646</v>
      </c>
      <c r="B3275">
        <v>952392</v>
      </c>
    </row>
    <row r="3276" spans="1:5" x14ac:dyDescent="0.25">
      <c r="A3276" t="s">
        <v>822</v>
      </c>
      <c r="B3276" t="s">
        <v>9583</v>
      </c>
      <c r="C3276" t="s">
        <v>9584</v>
      </c>
      <c r="D3276" t="s">
        <v>9585</v>
      </c>
      <c r="E3276" t="s">
        <v>9586</v>
      </c>
    </row>
    <row r="3277" spans="1:5" x14ac:dyDescent="0.25">
      <c r="A3277" t="s">
        <v>822</v>
      </c>
      <c r="B3277" t="s">
        <v>9587</v>
      </c>
      <c r="C3277" t="s">
        <v>8935</v>
      </c>
      <c r="D3277" t="s">
        <v>9588</v>
      </c>
      <c r="E3277" t="s">
        <v>4844</v>
      </c>
    </row>
    <row r="3278" spans="1:5" x14ac:dyDescent="0.25">
      <c r="A3278" t="s">
        <v>86</v>
      </c>
      <c r="B3278" t="s">
        <v>87</v>
      </c>
      <c r="C3278" t="s">
        <v>88</v>
      </c>
      <c r="D3278" t="s">
        <v>89</v>
      </c>
      <c r="E3278" t="s">
        <v>9589</v>
      </c>
    </row>
    <row r="3279" spans="1:5" x14ac:dyDescent="0.25">
      <c r="A3279" t="s">
        <v>91</v>
      </c>
      <c r="C3279" t="s">
        <v>92</v>
      </c>
      <c r="E3279" t="s">
        <v>93</v>
      </c>
    </row>
    <row r="3280" spans="1:5" x14ac:dyDescent="0.25">
      <c r="A3280" t="s">
        <v>1413</v>
      </c>
      <c r="B3280" t="s">
        <v>1414</v>
      </c>
      <c r="C3280" t="s">
        <v>1415</v>
      </c>
      <c r="E3280" t="s">
        <v>97</v>
      </c>
    </row>
    <row r="3281" spans="1:5" x14ac:dyDescent="0.25">
      <c r="C3281" t="s">
        <v>1785</v>
      </c>
      <c r="D3281" t="s">
        <v>99</v>
      </c>
    </row>
    <row r="3287" spans="1:5" x14ac:dyDescent="0.25">
      <c r="A3287" t="s">
        <v>101</v>
      </c>
      <c r="B3287" t="s">
        <v>102</v>
      </c>
      <c r="C3287" t="s">
        <v>103</v>
      </c>
      <c r="D3287" t="s">
        <v>104</v>
      </c>
      <c r="E3287" t="s">
        <v>105</v>
      </c>
    </row>
    <row r="3288" spans="1:5" x14ac:dyDescent="0.25">
      <c r="A3288" t="s">
        <v>9590</v>
      </c>
      <c r="B3288" t="s">
        <v>9591</v>
      </c>
      <c r="C3288" t="s">
        <v>9592</v>
      </c>
      <c r="D3288" t="s">
        <v>9593</v>
      </c>
      <c r="E3288" t="s">
        <v>2047</v>
      </c>
    </row>
    <row r="3289" spans="1:5" x14ac:dyDescent="0.25">
      <c r="A3289" t="s">
        <v>9590</v>
      </c>
      <c r="B3289" t="s">
        <v>9594</v>
      </c>
      <c r="C3289" t="s">
        <v>9595</v>
      </c>
      <c r="D3289" t="s">
        <v>9596</v>
      </c>
      <c r="E3289" t="s">
        <v>2800</v>
      </c>
    </row>
    <row r="3290" spans="1:5" x14ac:dyDescent="0.25">
      <c r="A3290" t="s">
        <v>9590</v>
      </c>
      <c r="B3290" t="s">
        <v>9597</v>
      </c>
      <c r="C3290" t="s">
        <v>9598</v>
      </c>
      <c r="D3290" t="s">
        <v>9599</v>
      </c>
      <c r="E3290" t="s">
        <v>9600</v>
      </c>
    </row>
    <row r="3291" spans="1:5" x14ac:dyDescent="0.25">
      <c r="A3291" t="s">
        <v>9601</v>
      </c>
      <c r="B3291" t="s">
        <v>9602</v>
      </c>
      <c r="C3291" t="s">
        <v>9603</v>
      </c>
      <c r="D3291" t="s">
        <v>9604</v>
      </c>
      <c r="E3291" t="s">
        <v>9605</v>
      </c>
    </row>
    <row r="3292" spans="1:5" x14ac:dyDescent="0.25">
      <c r="A3292" t="s">
        <v>9601</v>
      </c>
      <c r="B3292" t="s">
        <v>9606</v>
      </c>
      <c r="C3292" t="s">
        <v>9607</v>
      </c>
      <c r="D3292" t="s">
        <v>9608</v>
      </c>
      <c r="E3292" t="s">
        <v>9609</v>
      </c>
    </row>
    <row r="3293" spans="1:5" x14ac:dyDescent="0.25">
      <c r="A3293" t="s">
        <v>9601</v>
      </c>
      <c r="B3293" t="s">
        <v>9610</v>
      </c>
      <c r="C3293" t="s">
        <v>9611</v>
      </c>
      <c r="D3293" t="s">
        <v>9612</v>
      </c>
      <c r="E3293" t="s">
        <v>9613</v>
      </c>
    </row>
    <row r="3294" spans="1:5" x14ac:dyDescent="0.25">
      <c r="A3294" t="s">
        <v>9601</v>
      </c>
      <c r="B3294" t="s">
        <v>9614</v>
      </c>
      <c r="C3294" t="s">
        <v>9615</v>
      </c>
      <c r="D3294" t="s">
        <v>9616</v>
      </c>
      <c r="E3294" t="s">
        <v>9617</v>
      </c>
    </row>
    <row r="3295" spans="1:5" x14ac:dyDescent="0.25">
      <c r="A3295" t="s">
        <v>9601</v>
      </c>
      <c r="B3295" t="s">
        <v>9618</v>
      </c>
      <c r="C3295" t="s">
        <v>9100</v>
      </c>
      <c r="D3295" t="s">
        <v>2714</v>
      </c>
      <c r="E3295" t="s">
        <v>9619</v>
      </c>
    </row>
    <row r="3296" spans="1:5" x14ac:dyDescent="0.25">
      <c r="A3296" t="s">
        <v>9620</v>
      </c>
      <c r="B3296" t="s">
        <v>9621</v>
      </c>
      <c r="C3296" t="s">
        <v>9622</v>
      </c>
      <c r="D3296" t="s">
        <v>9623</v>
      </c>
      <c r="E3296" t="s">
        <v>9624</v>
      </c>
    </row>
    <row r="3297" spans="1:5" x14ac:dyDescent="0.25">
      <c r="A3297" t="s">
        <v>9620</v>
      </c>
      <c r="B3297" t="s">
        <v>9625</v>
      </c>
      <c r="C3297" t="s">
        <v>9626</v>
      </c>
      <c r="D3297" t="s">
        <v>7071</v>
      </c>
      <c r="E3297" t="s">
        <v>9627</v>
      </c>
    </row>
    <row r="3298" spans="1:5" x14ac:dyDescent="0.25">
      <c r="A3298" t="s">
        <v>826</v>
      </c>
      <c r="B3298" t="s">
        <v>9628</v>
      </c>
      <c r="C3298" t="s">
        <v>9629</v>
      </c>
      <c r="D3298" t="s">
        <v>9630</v>
      </c>
      <c r="E3298" t="s">
        <v>9631</v>
      </c>
    </row>
    <row r="3299" spans="1:5" x14ac:dyDescent="0.25">
      <c r="A3299" t="s">
        <v>826</v>
      </c>
      <c r="B3299" t="s">
        <v>9632</v>
      </c>
      <c r="C3299" t="s">
        <v>9633</v>
      </c>
      <c r="D3299" t="s">
        <v>9634</v>
      </c>
      <c r="E3299" t="s">
        <v>9635</v>
      </c>
    </row>
    <row r="3300" spans="1:5" x14ac:dyDescent="0.25">
      <c r="A3300" t="s">
        <v>826</v>
      </c>
      <c r="B3300" t="s">
        <v>9636</v>
      </c>
      <c r="C3300" t="s">
        <v>9637</v>
      </c>
      <c r="D3300" t="s">
        <v>9638</v>
      </c>
      <c r="E3300" t="s">
        <v>2522</v>
      </c>
    </row>
    <row r="3301" spans="1:5" x14ac:dyDescent="0.25">
      <c r="A3301" t="s">
        <v>9639</v>
      </c>
      <c r="B3301" t="s">
        <v>9640</v>
      </c>
      <c r="C3301" t="s">
        <v>9641</v>
      </c>
      <c r="D3301" t="s">
        <v>9642</v>
      </c>
      <c r="E3301" t="s">
        <v>9643</v>
      </c>
    </row>
    <row r="3302" spans="1:5" x14ac:dyDescent="0.25">
      <c r="A3302" t="s">
        <v>9639</v>
      </c>
      <c r="B3302" t="s">
        <v>9644</v>
      </c>
      <c r="C3302" t="s">
        <v>9645</v>
      </c>
      <c r="D3302" t="s">
        <v>9646</v>
      </c>
      <c r="E3302" t="s">
        <v>9647</v>
      </c>
    </row>
    <row r="3303" spans="1:5" x14ac:dyDescent="0.25">
      <c r="A3303" t="s">
        <v>9639</v>
      </c>
      <c r="B3303" t="s">
        <v>9648</v>
      </c>
      <c r="C3303" t="s">
        <v>9649</v>
      </c>
      <c r="D3303" t="s">
        <v>9650</v>
      </c>
      <c r="E3303" t="s">
        <v>9651</v>
      </c>
    </row>
    <row r="3304" spans="1:5" x14ac:dyDescent="0.25">
      <c r="A3304" t="s">
        <v>9639</v>
      </c>
      <c r="B3304" t="s">
        <v>9652</v>
      </c>
      <c r="C3304" t="s">
        <v>9653</v>
      </c>
      <c r="D3304" t="s">
        <v>7359</v>
      </c>
      <c r="E3304" t="s">
        <v>9654</v>
      </c>
    </row>
    <row r="3305" spans="1:5" x14ac:dyDescent="0.25">
      <c r="A3305" t="s">
        <v>9639</v>
      </c>
      <c r="B3305" t="s">
        <v>9655</v>
      </c>
      <c r="C3305" t="s">
        <v>9656</v>
      </c>
      <c r="D3305" t="s">
        <v>9657</v>
      </c>
      <c r="E3305" t="s">
        <v>9658</v>
      </c>
    </row>
    <row r="3306" spans="1:5" x14ac:dyDescent="0.25">
      <c r="A3306" t="s">
        <v>9639</v>
      </c>
      <c r="B3306" t="s">
        <v>9659</v>
      </c>
      <c r="C3306" t="s">
        <v>9660</v>
      </c>
      <c r="D3306" t="s">
        <v>9661</v>
      </c>
      <c r="E3306" t="s">
        <v>8399</v>
      </c>
    </row>
    <row r="3307" spans="1:5" x14ac:dyDescent="0.25">
      <c r="A3307" t="s">
        <v>9639</v>
      </c>
      <c r="B3307" t="s">
        <v>9662</v>
      </c>
      <c r="C3307" t="s">
        <v>9663</v>
      </c>
      <c r="D3307" t="s">
        <v>9664</v>
      </c>
      <c r="E3307" t="s">
        <v>9665</v>
      </c>
    </row>
    <row r="3308" spans="1:5" x14ac:dyDescent="0.25">
      <c r="A3308" t="s">
        <v>9666</v>
      </c>
      <c r="B3308" t="s">
        <v>9667</v>
      </c>
      <c r="C3308" t="s">
        <v>9668</v>
      </c>
      <c r="D3308" t="s">
        <v>9669</v>
      </c>
      <c r="E3308" t="s">
        <v>9670</v>
      </c>
    </row>
    <row r="3309" spans="1:5" x14ac:dyDescent="0.25">
      <c r="A3309" t="s">
        <v>9671</v>
      </c>
      <c r="B3309" t="s">
        <v>9672</v>
      </c>
      <c r="C3309" t="s">
        <v>9673</v>
      </c>
      <c r="D3309" t="s">
        <v>9674</v>
      </c>
      <c r="E3309" t="s">
        <v>9675</v>
      </c>
    </row>
    <row r="3310" spans="1:5" x14ac:dyDescent="0.25">
      <c r="A3310" t="s">
        <v>9676</v>
      </c>
      <c r="B3310" t="s">
        <v>9677</v>
      </c>
      <c r="C3310" t="s">
        <v>9678</v>
      </c>
      <c r="D3310" t="s">
        <v>9679</v>
      </c>
      <c r="E3310" t="s">
        <v>9680</v>
      </c>
    </row>
    <row r="3311" spans="1:5" x14ac:dyDescent="0.25">
      <c r="A3311" t="s">
        <v>9676</v>
      </c>
      <c r="B3311" t="s">
        <v>9681</v>
      </c>
      <c r="C3311" t="s">
        <v>9682</v>
      </c>
      <c r="D3311" t="s">
        <v>9683</v>
      </c>
      <c r="E3311" t="s">
        <v>7174</v>
      </c>
    </row>
    <row r="3312" spans="1:5" x14ac:dyDescent="0.25">
      <c r="A3312" t="s">
        <v>9684</v>
      </c>
      <c r="B3312" t="s">
        <v>9685</v>
      </c>
      <c r="C3312" t="s">
        <v>9686</v>
      </c>
      <c r="D3312" t="s">
        <v>9687</v>
      </c>
      <c r="E3312" t="s">
        <v>9688</v>
      </c>
    </row>
    <row r="3313" spans="1:5" x14ac:dyDescent="0.25">
      <c r="A3313" t="s">
        <v>9684</v>
      </c>
      <c r="B3313" t="s">
        <v>9689</v>
      </c>
      <c r="C3313" t="s">
        <v>9690</v>
      </c>
      <c r="D3313" t="s">
        <v>9691</v>
      </c>
      <c r="E3313" t="s">
        <v>9692</v>
      </c>
    </row>
    <row r="3314" spans="1:5" x14ac:dyDescent="0.25">
      <c r="A3314" t="s">
        <v>9693</v>
      </c>
      <c r="B3314" t="s">
        <v>9694</v>
      </c>
      <c r="C3314" t="s">
        <v>9695</v>
      </c>
      <c r="D3314" t="s">
        <v>9696</v>
      </c>
      <c r="E3314" t="s">
        <v>7174</v>
      </c>
    </row>
    <row r="3315" spans="1:5" x14ac:dyDescent="0.25">
      <c r="A3315" t="s">
        <v>9697</v>
      </c>
      <c r="B3315" t="s">
        <v>9698</v>
      </c>
      <c r="C3315" t="s">
        <v>9699</v>
      </c>
      <c r="D3315" t="s">
        <v>9700</v>
      </c>
      <c r="E3315" t="s">
        <v>9701</v>
      </c>
    </row>
    <row r="3316" spans="1:5" x14ac:dyDescent="0.25">
      <c r="A3316" t="s">
        <v>9697</v>
      </c>
      <c r="B3316" t="s">
        <v>9702</v>
      </c>
      <c r="C3316" t="s">
        <v>9703</v>
      </c>
      <c r="D3316" t="s">
        <v>9704</v>
      </c>
      <c r="E3316" t="s">
        <v>9705</v>
      </c>
    </row>
    <row r="3317" spans="1:5" x14ac:dyDescent="0.25">
      <c r="A3317" t="s">
        <v>837</v>
      </c>
      <c r="B3317" t="s">
        <v>9706</v>
      </c>
      <c r="C3317" t="s">
        <v>9707</v>
      </c>
      <c r="D3317" t="s">
        <v>9708</v>
      </c>
      <c r="E3317" t="s">
        <v>9709</v>
      </c>
    </row>
    <row r="3318" spans="1:5" x14ac:dyDescent="0.25">
      <c r="A3318" t="s">
        <v>837</v>
      </c>
      <c r="B3318" t="s">
        <v>9710</v>
      </c>
      <c r="C3318" t="s">
        <v>9711</v>
      </c>
      <c r="D3318" t="s">
        <v>9712</v>
      </c>
      <c r="E3318" t="s">
        <v>9713</v>
      </c>
    </row>
    <row r="3319" spans="1:5" x14ac:dyDescent="0.25">
      <c r="A3319" t="s">
        <v>837</v>
      </c>
      <c r="B3319" t="s">
        <v>9714</v>
      </c>
      <c r="C3319" t="s">
        <v>9715</v>
      </c>
      <c r="D3319" t="s">
        <v>8242</v>
      </c>
      <c r="E3319" t="s">
        <v>9716</v>
      </c>
    </row>
    <row r="3320" spans="1:5" x14ac:dyDescent="0.25">
      <c r="A3320" t="s">
        <v>9717</v>
      </c>
      <c r="B3320" t="s">
        <v>9718</v>
      </c>
      <c r="C3320" t="s">
        <v>9719</v>
      </c>
      <c r="D3320" t="s">
        <v>9720</v>
      </c>
      <c r="E3320" t="s">
        <v>9721</v>
      </c>
    </row>
    <row r="3321" spans="1:5" x14ac:dyDescent="0.25">
      <c r="A3321" t="s">
        <v>9717</v>
      </c>
      <c r="B3321" t="s">
        <v>9722</v>
      </c>
      <c r="C3321" t="s">
        <v>9723</v>
      </c>
      <c r="D3321" t="s">
        <v>9724</v>
      </c>
      <c r="E3321" t="s">
        <v>9725</v>
      </c>
    </row>
    <row r="3322" spans="1:5" x14ac:dyDescent="0.25">
      <c r="A3322" t="s">
        <v>9717</v>
      </c>
      <c r="B3322" t="s">
        <v>9726</v>
      </c>
      <c r="C3322" t="s">
        <v>9727</v>
      </c>
      <c r="D3322" t="s">
        <v>9728</v>
      </c>
      <c r="E3322" t="s">
        <v>9729</v>
      </c>
    </row>
    <row r="3323" spans="1:5" x14ac:dyDescent="0.25">
      <c r="A3323" t="s">
        <v>9717</v>
      </c>
      <c r="B3323" t="s">
        <v>9730</v>
      </c>
      <c r="C3323" t="s">
        <v>9607</v>
      </c>
      <c r="D3323" t="s">
        <v>9731</v>
      </c>
      <c r="E3323" t="s">
        <v>9732</v>
      </c>
    </row>
    <row r="3324" spans="1:5" x14ac:dyDescent="0.25">
      <c r="A3324" t="s">
        <v>9733</v>
      </c>
      <c r="B3324" t="s">
        <v>9734</v>
      </c>
      <c r="C3324" t="s">
        <v>9735</v>
      </c>
      <c r="D3324" t="s">
        <v>9736</v>
      </c>
      <c r="E3324" t="s">
        <v>9737</v>
      </c>
    </row>
    <row r="3325" spans="1:5" x14ac:dyDescent="0.25">
      <c r="A3325" t="s">
        <v>9738</v>
      </c>
      <c r="B3325" t="s">
        <v>9739</v>
      </c>
      <c r="C3325" t="s">
        <v>9740</v>
      </c>
      <c r="D3325" t="s">
        <v>9741</v>
      </c>
      <c r="E3325" t="s">
        <v>9742</v>
      </c>
    </row>
    <row r="3326" spans="1:5" x14ac:dyDescent="0.25">
      <c r="A3326" t="s">
        <v>9743</v>
      </c>
      <c r="B3326" t="s">
        <v>9744</v>
      </c>
      <c r="C3326" t="s">
        <v>9745</v>
      </c>
      <c r="D3326" t="s">
        <v>9746</v>
      </c>
      <c r="E3326" t="s">
        <v>9747</v>
      </c>
    </row>
    <row r="3327" spans="1:5" x14ac:dyDescent="0.25">
      <c r="A3327" t="s">
        <v>9743</v>
      </c>
      <c r="B3327" t="s">
        <v>9748</v>
      </c>
      <c r="C3327" t="s">
        <v>9749</v>
      </c>
      <c r="D3327" t="s">
        <v>9750</v>
      </c>
      <c r="E3327" t="s">
        <v>9751</v>
      </c>
    </row>
    <row r="3328" spans="1:5" x14ac:dyDescent="0.25">
      <c r="A3328" t="s">
        <v>9752</v>
      </c>
      <c r="B3328" t="s">
        <v>9753</v>
      </c>
      <c r="C3328" t="s">
        <v>9754</v>
      </c>
      <c r="D3328" t="s">
        <v>9755</v>
      </c>
      <c r="E3328" t="s">
        <v>9756</v>
      </c>
    </row>
    <row r="3329" spans="1:5" x14ac:dyDescent="0.25">
      <c r="A3329" t="s">
        <v>9757</v>
      </c>
      <c r="B3329" t="s">
        <v>9758</v>
      </c>
      <c r="C3329" t="s">
        <v>9759</v>
      </c>
      <c r="D3329" t="s">
        <v>9760</v>
      </c>
      <c r="E3329" t="s">
        <v>9761</v>
      </c>
    </row>
    <row r="3330" spans="1:5" x14ac:dyDescent="0.25">
      <c r="A3330" t="s">
        <v>9757</v>
      </c>
      <c r="B3330" t="s">
        <v>9762</v>
      </c>
      <c r="C3330" t="s">
        <v>9763</v>
      </c>
      <c r="D3330" t="s">
        <v>9764</v>
      </c>
      <c r="E3330" t="s">
        <v>9765</v>
      </c>
    </row>
    <row r="3331" spans="1:5" x14ac:dyDescent="0.25">
      <c r="A3331" t="s">
        <v>850</v>
      </c>
      <c r="B3331" t="s">
        <v>9766</v>
      </c>
      <c r="C3331" t="s">
        <v>9767</v>
      </c>
      <c r="D3331" t="s">
        <v>9768</v>
      </c>
      <c r="E3331" t="s">
        <v>9769</v>
      </c>
    </row>
    <row r="3332" spans="1:5" x14ac:dyDescent="0.25">
      <c r="A3332" t="s">
        <v>9770</v>
      </c>
      <c r="B3332" t="s">
        <v>9771</v>
      </c>
      <c r="C3332" t="s">
        <v>9772</v>
      </c>
      <c r="D3332" t="s">
        <v>9773</v>
      </c>
      <c r="E3332" t="s">
        <v>9774</v>
      </c>
    </row>
    <row r="3333" spans="1:5" x14ac:dyDescent="0.25">
      <c r="A3333" t="s">
        <v>9770</v>
      </c>
      <c r="B3333" t="s">
        <v>9775</v>
      </c>
      <c r="C3333" t="s">
        <v>9776</v>
      </c>
      <c r="D3333" t="s">
        <v>9777</v>
      </c>
      <c r="E3333" t="s">
        <v>2800</v>
      </c>
    </row>
    <row r="3334" spans="1:5" x14ac:dyDescent="0.25">
      <c r="A3334" t="s">
        <v>9778</v>
      </c>
      <c r="B3334" t="s">
        <v>9779</v>
      </c>
      <c r="C3334" t="s">
        <v>9780</v>
      </c>
      <c r="D3334" t="s">
        <v>9781</v>
      </c>
      <c r="E3334" t="s">
        <v>9782</v>
      </c>
    </row>
    <row r="3335" spans="1:5" x14ac:dyDescent="0.25">
      <c r="A3335" t="s">
        <v>86</v>
      </c>
      <c r="B3335" t="s">
        <v>87</v>
      </c>
      <c r="C3335" t="s">
        <v>88</v>
      </c>
      <c r="D3335" t="s">
        <v>89</v>
      </c>
      <c r="E3335" t="s">
        <v>9783</v>
      </c>
    </row>
    <row r="3336" spans="1:5" x14ac:dyDescent="0.25">
      <c r="A3336" t="s">
        <v>91</v>
      </c>
      <c r="C3336" t="s">
        <v>92</v>
      </c>
      <c r="E3336" t="s">
        <v>93</v>
      </c>
    </row>
    <row r="3337" spans="1:5" x14ac:dyDescent="0.25">
      <c r="A3337" t="s">
        <v>1413</v>
      </c>
      <c r="B3337" t="s">
        <v>1414</v>
      </c>
      <c r="C3337" t="s">
        <v>1415</v>
      </c>
      <c r="E3337" t="s">
        <v>97</v>
      </c>
    </row>
    <row r="3338" spans="1:5" x14ac:dyDescent="0.25">
      <c r="C3338" t="s">
        <v>1785</v>
      </c>
      <c r="D3338" t="s">
        <v>99</v>
      </c>
    </row>
    <row r="3344" spans="1:5" x14ac:dyDescent="0.25">
      <c r="A3344" t="s">
        <v>101</v>
      </c>
      <c r="B3344" t="s">
        <v>102</v>
      </c>
      <c r="C3344" t="s">
        <v>103</v>
      </c>
      <c r="D3344" t="s">
        <v>104</v>
      </c>
      <c r="E3344" t="s">
        <v>105</v>
      </c>
    </row>
    <row r="3345" spans="1:5" x14ac:dyDescent="0.25">
      <c r="A3345" t="s">
        <v>9778</v>
      </c>
      <c r="B3345" t="s">
        <v>9784</v>
      </c>
      <c r="C3345" t="s">
        <v>9785</v>
      </c>
      <c r="D3345" t="s">
        <v>9786</v>
      </c>
      <c r="E3345" t="s">
        <v>9787</v>
      </c>
    </row>
    <row r="3346" spans="1:5" x14ac:dyDescent="0.25">
      <c r="A3346" t="s">
        <v>9788</v>
      </c>
      <c r="B3346" t="s">
        <v>9789</v>
      </c>
      <c r="C3346" t="s">
        <v>9790</v>
      </c>
      <c r="D3346" t="s">
        <v>9791</v>
      </c>
      <c r="E3346" t="s">
        <v>9792</v>
      </c>
    </row>
    <row r="3347" spans="1:5" x14ac:dyDescent="0.25">
      <c r="A3347" t="s">
        <v>9788</v>
      </c>
      <c r="B3347" t="s">
        <v>9793</v>
      </c>
      <c r="C3347" t="e">
        <f>-DRILLING TEMPLATE FOR CRO FELISAZ   M</f>
        <v>#NAME?</v>
      </c>
      <c r="D3347" t="s">
        <v>9794</v>
      </c>
      <c r="E3347" t="s">
        <v>9795</v>
      </c>
    </row>
    <row r="3348" spans="1:5" x14ac:dyDescent="0.25">
      <c r="A3348" t="s">
        <v>9788</v>
      </c>
      <c r="B3348" t="s">
        <v>9796</v>
      </c>
      <c r="C3348" t="s">
        <v>9797</v>
      </c>
      <c r="D3348" t="s">
        <v>9798</v>
      </c>
      <c r="E3348" t="s">
        <v>9799</v>
      </c>
    </row>
    <row r="3349" spans="1:5" x14ac:dyDescent="0.25">
      <c r="A3349" t="s">
        <v>9800</v>
      </c>
      <c r="B3349" t="s">
        <v>9801</v>
      </c>
      <c r="C3349" t="s">
        <v>8641</v>
      </c>
      <c r="D3349" t="s">
        <v>9802</v>
      </c>
      <c r="E3349" t="s">
        <v>9803</v>
      </c>
    </row>
    <row r="3350" spans="1:5" x14ac:dyDescent="0.25">
      <c r="A3350" t="s">
        <v>9800</v>
      </c>
      <c r="B3350" t="s">
        <v>9804</v>
      </c>
      <c r="C3350" t="s">
        <v>7536</v>
      </c>
      <c r="D3350" t="s">
        <v>9805</v>
      </c>
      <c r="E3350" t="s">
        <v>7538</v>
      </c>
    </row>
    <row r="3351" spans="1:5" x14ac:dyDescent="0.25">
      <c r="A3351" t="s">
        <v>855</v>
      </c>
      <c r="B3351" t="s">
        <v>9806</v>
      </c>
      <c r="C3351" t="s">
        <v>9807</v>
      </c>
      <c r="D3351" t="s">
        <v>9808</v>
      </c>
      <c r="E3351" t="s">
        <v>7887</v>
      </c>
    </row>
    <row r="3352" spans="1:5" x14ac:dyDescent="0.25">
      <c r="A3352" t="s">
        <v>855</v>
      </c>
      <c r="B3352" t="s">
        <v>9809</v>
      </c>
      <c r="C3352" t="s">
        <v>9810</v>
      </c>
      <c r="D3352" t="s">
        <v>9811</v>
      </c>
      <c r="E3352" t="s">
        <v>9812</v>
      </c>
    </row>
    <row r="3353" spans="1:5" x14ac:dyDescent="0.25">
      <c r="A3353" t="s">
        <v>855</v>
      </c>
      <c r="B3353" t="s">
        <v>9813</v>
      </c>
      <c r="C3353" t="s">
        <v>9814</v>
      </c>
      <c r="D3353" t="s">
        <v>9815</v>
      </c>
      <c r="E3353" t="s">
        <v>9816</v>
      </c>
    </row>
    <row r="3354" spans="1:5" x14ac:dyDescent="0.25">
      <c r="A3354" t="s">
        <v>855</v>
      </c>
      <c r="B3354" t="s">
        <v>9817</v>
      </c>
      <c r="C3354" t="s">
        <v>9818</v>
      </c>
      <c r="D3354" t="s">
        <v>9819</v>
      </c>
      <c r="E3354" t="s">
        <v>9820</v>
      </c>
    </row>
    <row r="3355" spans="1:5" x14ac:dyDescent="0.25">
      <c r="A3355" t="s">
        <v>9821</v>
      </c>
      <c r="B3355" t="s">
        <v>9822</v>
      </c>
      <c r="C3355" t="s">
        <v>9823</v>
      </c>
      <c r="D3355" t="s">
        <v>9824</v>
      </c>
      <c r="E3355" t="s">
        <v>9825</v>
      </c>
    </row>
    <row r="3356" spans="1:5" x14ac:dyDescent="0.25">
      <c r="A3356" t="s">
        <v>9821</v>
      </c>
      <c r="B3356" t="s">
        <v>9826</v>
      </c>
      <c r="C3356" t="s">
        <v>9827</v>
      </c>
      <c r="D3356" t="s">
        <v>9828</v>
      </c>
      <c r="E3356" t="s">
        <v>9829</v>
      </c>
    </row>
    <row r="3357" spans="1:5" x14ac:dyDescent="0.25">
      <c r="A3357" t="s">
        <v>9830</v>
      </c>
      <c r="B3357" t="s">
        <v>9831</v>
      </c>
      <c r="C3357" t="s">
        <v>9832</v>
      </c>
      <c r="D3357" t="s">
        <v>9833</v>
      </c>
      <c r="E3357" t="s">
        <v>9834</v>
      </c>
    </row>
    <row r="3358" spans="1:5" x14ac:dyDescent="0.25">
      <c r="A3358" t="s">
        <v>9835</v>
      </c>
      <c r="B3358" t="s">
        <v>9836</v>
      </c>
      <c r="C3358" t="s">
        <v>9837</v>
      </c>
      <c r="D3358" t="s">
        <v>9838</v>
      </c>
      <c r="E3358" t="s">
        <v>9839</v>
      </c>
    </row>
    <row r="3359" spans="1:5" x14ac:dyDescent="0.25">
      <c r="A3359" t="s">
        <v>9840</v>
      </c>
      <c r="B3359" t="s">
        <v>9841</v>
      </c>
      <c r="C3359" t="s">
        <v>9842</v>
      </c>
      <c r="D3359" t="s">
        <v>9843</v>
      </c>
      <c r="E3359" t="s">
        <v>9844</v>
      </c>
    </row>
    <row r="3360" spans="1:5" x14ac:dyDescent="0.25">
      <c r="A3360" t="s">
        <v>9840</v>
      </c>
      <c r="B3360" t="s">
        <v>9845</v>
      </c>
      <c r="C3360" t="s">
        <v>9846</v>
      </c>
      <c r="D3360" t="s">
        <v>9847</v>
      </c>
      <c r="E3360" t="s">
        <v>9848</v>
      </c>
    </row>
    <row r="3361" spans="1:5" x14ac:dyDescent="0.25">
      <c r="A3361" t="s">
        <v>879</v>
      </c>
      <c r="B3361" s="2">
        <v>3.58287778443358E+21</v>
      </c>
      <c r="C3361">
        <v>43358460</v>
      </c>
    </row>
    <row r="3362" spans="1:5" x14ac:dyDescent="0.25">
      <c r="A3362" t="s">
        <v>9849</v>
      </c>
      <c r="B3362" t="s">
        <v>9850</v>
      </c>
      <c r="C3362" t="s">
        <v>9851</v>
      </c>
      <c r="D3362" t="s">
        <v>9852</v>
      </c>
      <c r="E3362" t="s">
        <v>9853</v>
      </c>
    </row>
    <row r="3363" spans="1:5" x14ac:dyDescent="0.25">
      <c r="A3363" t="s">
        <v>9849</v>
      </c>
      <c r="B3363" t="s">
        <v>9854</v>
      </c>
      <c r="C3363" t="s">
        <v>9855</v>
      </c>
      <c r="D3363" t="s">
        <v>9856</v>
      </c>
      <c r="E3363" t="s">
        <v>9857</v>
      </c>
    </row>
    <row r="3364" spans="1:5" x14ac:dyDescent="0.25">
      <c r="A3364" t="s">
        <v>9858</v>
      </c>
      <c r="B3364" t="s">
        <v>9859</v>
      </c>
      <c r="C3364" t="s">
        <v>9860</v>
      </c>
      <c r="D3364" t="s">
        <v>9861</v>
      </c>
      <c r="E3364" t="s">
        <v>9862</v>
      </c>
    </row>
    <row r="3365" spans="1:5" x14ac:dyDescent="0.25">
      <c r="A3365" t="s">
        <v>9863</v>
      </c>
      <c r="B3365" t="s">
        <v>9864</v>
      </c>
      <c r="C3365" t="s">
        <v>9865</v>
      </c>
      <c r="D3365" t="s">
        <v>9866</v>
      </c>
      <c r="E3365" t="s">
        <v>9867</v>
      </c>
    </row>
    <row r="3366" spans="1:5" x14ac:dyDescent="0.25">
      <c r="A3366" t="s">
        <v>9863</v>
      </c>
      <c r="B3366" t="s">
        <v>9868</v>
      </c>
      <c r="C3366" t="s">
        <v>9869</v>
      </c>
      <c r="D3366" t="s">
        <v>9870</v>
      </c>
      <c r="E3366" t="s">
        <v>9871</v>
      </c>
    </row>
    <row r="3367" spans="1:5" x14ac:dyDescent="0.25">
      <c r="A3367" t="s">
        <v>9872</v>
      </c>
      <c r="B3367" t="s">
        <v>9873</v>
      </c>
      <c r="C3367" t="s">
        <v>9874</v>
      </c>
      <c r="D3367" t="s">
        <v>9875</v>
      </c>
      <c r="E3367" t="s">
        <v>9876</v>
      </c>
    </row>
    <row r="3368" spans="1:5" x14ac:dyDescent="0.25">
      <c r="A3368" t="s">
        <v>9877</v>
      </c>
      <c r="B3368" t="s">
        <v>9878</v>
      </c>
      <c r="C3368" t="s">
        <v>9879</v>
      </c>
      <c r="D3368" t="s">
        <v>9880</v>
      </c>
      <c r="E3368" t="s">
        <v>9881</v>
      </c>
    </row>
    <row r="3369" spans="1:5" x14ac:dyDescent="0.25">
      <c r="A3369" t="s">
        <v>9882</v>
      </c>
      <c r="B3369" t="s">
        <v>9883</v>
      </c>
      <c r="C3369" t="s">
        <v>9884</v>
      </c>
      <c r="D3369" t="s">
        <v>9885</v>
      </c>
      <c r="E3369" t="s">
        <v>9886</v>
      </c>
    </row>
    <row r="3370" spans="1:5" x14ac:dyDescent="0.25">
      <c r="A3370" t="s">
        <v>870</v>
      </c>
      <c r="B3370" t="s">
        <v>9887</v>
      </c>
      <c r="C3370" t="s">
        <v>9888</v>
      </c>
      <c r="D3370" t="s">
        <v>9889</v>
      </c>
      <c r="E3370" t="s">
        <v>2289</v>
      </c>
    </row>
    <row r="3371" spans="1:5" x14ac:dyDescent="0.25">
      <c r="A3371" t="s">
        <v>870</v>
      </c>
      <c r="B3371" t="s">
        <v>9890</v>
      </c>
      <c r="C3371" t="s">
        <v>9891</v>
      </c>
      <c r="D3371" t="s">
        <v>9892</v>
      </c>
      <c r="E3371" t="s">
        <v>8554</v>
      </c>
    </row>
    <row r="3372" spans="1:5" x14ac:dyDescent="0.25">
      <c r="A3372" t="s">
        <v>870</v>
      </c>
      <c r="B3372" t="s">
        <v>9893</v>
      </c>
      <c r="C3372" t="s">
        <v>9894</v>
      </c>
      <c r="D3372" t="s">
        <v>9895</v>
      </c>
      <c r="E3372" t="s">
        <v>9896</v>
      </c>
    </row>
    <row r="3373" spans="1:5" x14ac:dyDescent="0.25">
      <c r="A3373" t="s">
        <v>875</v>
      </c>
      <c r="B3373" t="s">
        <v>9897</v>
      </c>
      <c r="C3373" t="s">
        <v>9898</v>
      </c>
      <c r="D3373" t="s">
        <v>9899</v>
      </c>
      <c r="E3373" t="s">
        <v>9900</v>
      </c>
    </row>
    <row r="3374" spans="1:5" x14ac:dyDescent="0.25">
      <c r="A3374" t="s">
        <v>875</v>
      </c>
      <c r="B3374" t="s">
        <v>9901</v>
      </c>
      <c r="C3374" t="s">
        <v>9902</v>
      </c>
      <c r="D3374" t="s">
        <v>9903</v>
      </c>
      <c r="E3374" t="s">
        <v>2292</v>
      </c>
    </row>
    <row r="3375" spans="1:5" x14ac:dyDescent="0.25">
      <c r="A3375" t="s">
        <v>9904</v>
      </c>
      <c r="B3375" t="s">
        <v>9905</v>
      </c>
      <c r="C3375" t="s">
        <v>9906</v>
      </c>
      <c r="D3375" t="s">
        <v>9907</v>
      </c>
      <c r="E3375" t="s">
        <v>7473</v>
      </c>
    </row>
    <row r="3376" spans="1:5" x14ac:dyDescent="0.25">
      <c r="A3376" t="s">
        <v>9904</v>
      </c>
      <c r="B3376" t="s">
        <v>9908</v>
      </c>
      <c r="C3376" t="s">
        <v>9909</v>
      </c>
      <c r="D3376" t="s">
        <v>9910</v>
      </c>
      <c r="E3376" t="s">
        <v>9911</v>
      </c>
    </row>
    <row r="3377" spans="1:5" x14ac:dyDescent="0.25">
      <c r="A3377" t="s">
        <v>884</v>
      </c>
      <c r="B3377" t="s">
        <v>9912</v>
      </c>
      <c r="C3377" t="s">
        <v>9913</v>
      </c>
      <c r="D3377" t="s">
        <v>9914</v>
      </c>
      <c r="E3377" t="s">
        <v>9915</v>
      </c>
    </row>
    <row r="3378" spans="1:5" x14ac:dyDescent="0.25">
      <c r="A3378" t="s">
        <v>9916</v>
      </c>
      <c r="B3378" t="s">
        <v>9917</v>
      </c>
      <c r="C3378" t="s">
        <v>9918</v>
      </c>
      <c r="D3378" t="s">
        <v>9919</v>
      </c>
      <c r="E3378" t="s">
        <v>9920</v>
      </c>
    </row>
    <row r="3379" spans="1:5" x14ac:dyDescent="0.25">
      <c r="A3379" t="s">
        <v>888</v>
      </c>
      <c r="B3379" t="s">
        <v>9921</v>
      </c>
      <c r="C3379" t="s">
        <v>9922</v>
      </c>
      <c r="D3379" t="s">
        <v>9923</v>
      </c>
      <c r="E3379" t="s">
        <v>9924</v>
      </c>
    </row>
    <row r="3380" spans="1:5" x14ac:dyDescent="0.25">
      <c r="A3380" t="s">
        <v>879</v>
      </c>
      <c r="B3380">
        <v>519583</v>
      </c>
    </row>
    <row r="3381" spans="1:5" x14ac:dyDescent="0.25">
      <c r="A3381" t="s">
        <v>9925</v>
      </c>
      <c r="B3381" t="s">
        <v>9926</v>
      </c>
      <c r="C3381" t="s">
        <v>9927</v>
      </c>
      <c r="D3381" t="s">
        <v>9928</v>
      </c>
      <c r="E3381" t="s">
        <v>9929</v>
      </c>
    </row>
    <row r="3382" spans="1:5" x14ac:dyDescent="0.25">
      <c r="A3382" t="s">
        <v>9930</v>
      </c>
      <c r="B3382" t="s">
        <v>9931</v>
      </c>
      <c r="C3382" t="s">
        <v>9932</v>
      </c>
      <c r="D3382" t="s">
        <v>9933</v>
      </c>
      <c r="E3382" t="s">
        <v>9934</v>
      </c>
    </row>
    <row r="3383" spans="1:5" x14ac:dyDescent="0.25">
      <c r="A3383" t="s">
        <v>9935</v>
      </c>
      <c r="B3383" t="s">
        <v>9936</v>
      </c>
      <c r="C3383" t="s">
        <v>9937</v>
      </c>
      <c r="D3383" t="s">
        <v>9938</v>
      </c>
      <c r="E3383" t="s">
        <v>8035</v>
      </c>
    </row>
    <row r="3384" spans="1:5" x14ac:dyDescent="0.25">
      <c r="A3384" t="s">
        <v>9935</v>
      </c>
      <c r="B3384" t="s">
        <v>9939</v>
      </c>
      <c r="C3384" t="s">
        <v>9940</v>
      </c>
      <c r="D3384" t="s">
        <v>9941</v>
      </c>
      <c r="E3384" t="s">
        <v>9942</v>
      </c>
    </row>
    <row r="3385" spans="1:5" x14ac:dyDescent="0.25">
      <c r="A3385" t="s">
        <v>9935</v>
      </c>
      <c r="B3385" t="s">
        <v>9943</v>
      </c>
      <c r="C3385" t="s">
        <v>9944</v>
      </c>
      <c r="D3385" t="s">
        <v>9945</v>
      </c>
      <c r="E3385" t="s">
        <v>9946</v>
      </c>
    </row>
    <row r="3386" spans="1:5" x14ac:dyDescent="0.25">
      <c r="A3386" t="s">
        <v>879</v>
      </c>
      <c r="B3386" s="2">
        <v>5.4766477844354803E+17</v>
      </c>
    </row>
    <row r="3387" spans="1:5" x14ac:dyDescent="0.25">
      <c r="A3387" t="s">
        <v>9947</v>
      </c>
      <c r="B3387" t="s">
        <v>9948</v>
      </c>
      <c r="C3387" t="s">
        <v>9949</v>
      </c>
      <c r="D3387" t="s">
        <v>9950</v>
      </c>
      <c r="E3387" t="s">
        <v>7473</v>
      </c>
    </row>
    <row r="3388" spans="1:5" x14ac:dyDescent="0.25">
      <c r="A3388" t="s">
        <v>9951</v>
      </c>
      <c r="B3388" t="s">
        <v>9952</v>
      </c>
      <c r="C3388" t="s">
        <v>9953</v>
      </c>
      <c r="D3388" t="s">
        <v>9954</v>
      </c>
      <c r="E3388" t="s">
        <v>9955</v>
      </c>
    </row>
    <row r="3389" spans="1:5" x14ac:dyDescent="0.25">
      <c r="A3389" t="s">
        <v>86</v>
      </c>
      <c r="B3389" t="s">
        <v>87</v>
      </c>
      <c r="C3389" t="s">
        <v>88</v>
      </c>
      <c r="D3389" t="s">
        <v>89</v>
      </c>
      <c r="E3389" t="s">
        <v>9956</v>
      </c>
    </row>
    <row r="3390" spans="1:5" x14ac:dyDescent="0.25">
      <c r="A3390" t="s">
        <v>91</v>
      </c>
      <c r="C3390" t="s">
        <v>92</v>
      </c>
      <c r="E3390" t="s">
        <v>93</v>
      </c>
    </row>
    <row r="3391" spans="1:5" x14ac:dyDescent="0.25">
      <c r="A3391" t="s">
        <v>1413</v>
      </c>
      <c r="B3391" t="s">
        <v>1414</v>
      </c>
      <c r="C3391" t="s">
        <v>1415</v>
      </c>
      <c r="E3391" t="s">
        <v>97</v>
      </c>
    </row>
    <row r="3392" spans="1:5" x14ac:dyDescent="0.25">
      <c r="C3392" t="s">
        <v>1785</v>
      </c>
      <c r="D3392" t="s">
        <v>99</v>
      </c>
    </row>
    <row r="3398" spans="1:5" x14ac:dyDescent="0.25">
      <c r="A3398" t="s">
        <v>101</v>
      </c>
      <c r="B3398" t="s">
        <v>102</v>
      </c>
      <c r="C3398" t="s">
        <v>103</v>
      </c>
      <c r="D3398" t="s">
        <v>104</v>
      </c>
      <c r="E3398" t="s">
        <v>105</v>
      </c>
    </row>
    <row r="3399" spans="1:5" x14ac:dyDescent="0.25">
      <c r="A3399" t="s">
        <v>9957</v>
      </c>
      <c r="B3399" t="s">
        <v>9958</v>
      </c>
      <c r="C3399" t="s">
        <v>9959</v>
      </c>
      <c r="D3399" t="s">
        <v>9960</v>
      </c>
      <c r="E3399" t="s">
        <v>8399</v>
      </c>
    </row>
    <row r="3400" spans="1:5" x14ac:dyDescent="0.25">
      <c r="A3400" t="s">
        <v>9961</v>
      </c>
      <c r="B3400" t="s">
        <v>9962</v>
      </c>
      <c r="C3400" t="s">
        <v>9963</v>
      </c>
      <c r="D3400" t="s">
        <v>9964</v>
      </c>
      <c r="E3400" t="s">
        <v>9965</v>
      </c>
    </row>
    <row r="3401" spans="1:5" x14ac:dyDescent="0.25">
      <c r="A3401" t="s">
        <v>9966</v>
      </c>
      <c r="B3401" t="s">
        <v>9967</v>
      </c>
      <c r="C3401" t="s">
        <v>9968</v>
      </c>
      <c r="D3401" t="s">
        <v>9969</v>
      </c>
      <c r="E3401" t="s">
        <v>2526</v>
      </c>
    </row>
    <row r="3402" spans="1:5" x14ac:dyDescent="0.25">
      <c r="A3402" t="s">
        <v>9966</v>
      </c>
      <c r="B3402" t="s">
        <v>9970</v>
      </c>
      <c r="C3402" t="s">
        <v>9971</v>
      </c>
      <c r="D3402" t="s">
        <v>9972</v>
      </c>
      <c r="E3402" t="s">
        <v>9973</v>
      </c>
    </row>
    <row r="3403" spans="1:5" x14ac:dyDescent="0.25">
      <c r="A3403" t="s">
        <v>9974</v>
      </c>
      <c r="B3403" t="s">
        <v>9975</v>
      </c>
      <c r="C3403" t="s">
        <v>9953</v>
      </c>
      <c r="D3403" t="s">
        <v>9954</v>
      </c>
      <c r="E3403" t="s">
        <v>9955</v>
      </c>
    </row>
    <row r="3404" spans="1:5" x14ac:dyDescent="0.25">
      <c r="A3404" t="s">
        <v>9976</v>
      </c>
      <c r="B3404" t="s">
        <v>9977</v>
      </c>
      <c r="C3404" t="s">
        <v>9978</v>
      </c>
      <c r="D3404" t="s">
        <v>9979</v>
      </c>
      <c r="E3404" t="s">
        <v>9980</v>
      </c>
    </row>
    <row r="3405" spans="1:5" x14ac:dyDescent="0.25">
      <c r="A3405" t="s">
        <v>9981</v>
      </c>
      <c r="B3405" t="s">
        <v>9982</v>
      </c>
      <c r="C3405" t="s">
        <v>9983</v>
      </c>
      <c r="D3405" t="s">
        <v>9984</v>
      </c>
      <c r="E3405" t="s">
        <v>9985</v>
      </c>
    </row>
    <row r="3406" spans="1:5" x14ac:dyDescent="0.25">
      <c r="A3406" t="s">
        <v>9986</v>
      </c>
      <c r="B3406" t="s">
        <v>9987</v>
      </c>
      <c r="C3406" t="s">
        <v>9988</v>
      </c>
      <c r="D3406" t="s">
        <v>9989</v>
      </c>
      <c r="E3406" t="s">
        <v>9990</v>
      </c>
    </row>
    <row r="3407" spans="1:5" x14ac:dyDescent="0.25">
      <c r="A3407" t="s">
        <v>879</v>
      </c>
      <c r="B3407" s="2">
        <v>6.8493777844368499E+17</v>
      </c>
    </row>
    <row r="3408" spans="1:5" x14ac:dyDescent="0.25">
      <c r="A3408" t="s">
        <v>9991</v>
      </c>
      <c r="B3408" t="s">
        <v>9992</v>
      </c>
      <c r="C3408" t="s">
        <v>9993</v>
      </c>
      <c r="D3408" t="s">
        <v>9994</v>
      </c>
      <c r="E3408" t="s">
        <v>2292</v>
      </c>
    </row>
    <row r="3409" spans="1:5" x14ac:dyDescent="0.25">
      <c r="A3409" t="s">
        <v>9995</v>
      </c>
      <c r="B3409" t="s">
        <v>9996</v>
      </c>
      <c r="C3409" t="s">
        <v>9997</v>
      </c>
      <c r="D3409" t="s">
        <v>9998</v>
      </c>
      <c r="E3409" t="s">
        <v>9999</v>
      </c>
    </row>
    <row r="3410" spans="1:5" x14ac:dyDescent="0.25">
      <c r="A3410" t="s">
        <v>9995</v>
      </c>
      <c r="B3410" t="s">
        <v>10000</v>
      </c>
      <c r="C3410" t="s">
        <v>10001</v>
      </c>
      <c r="D3410" t="s">
        <v>10002</v>
      </c>
      <c r="E3410" t="s">
        <v>2292</v>
      </c>
    </row>
    <row r="3411" spans="1:5" x14ac:dyDescent="0.25">
      <c r="A3411" t="s">
        <v>10003</v>
      </c>
      <c r="B3411" t="s">
        <v>10004</v>
      </c>
      <c r="C3411" t="s">
        <v>10005</v>
      </c>
      <c r="D3411" t="s">
        <v>10006</v>
      </c>
      <c r="E3411" t="s">
        <v>10007</v>
      </c>
    </row>
    <row r="3412" spans="1:5" x14ac:dyDescent="0.25">
      <c r="A3412" t="s">
        <v>10008</v>
      </c>
      <c r="B3412" t="s">
        <v>10009</v>
      </c>
      <c r="C3412" t="s">
        <v>10010</v>
      </c>
      <c r="D3412" t="s">
        <v>10011</v>
      </c>
      <c r="E3412" t="s">
        <v>10012</v>
      </c>
    </row>
    <row r="3413" spans="1:5" x14ac:dyDescent="0.25">
      <c r="A3413" t="s">
        <v>10008</v>
      </c>
      <c r="B3413" t="s">
        <v>10013</v>
      </c>
      <c r="C3413" t="s">
        <v>10014</v>
      </c>
      <c r="D3413" t="s">
        <v>10015</v>
      </c>
      <c r="E3413" t="s">
        <v>8561</v>
      </c>
    </row>
    <row r="3414" spans="1:5" x14ac:dyDescent="0.25">
      <c r="A3414" t="s">
        <v>10016</v>
      </c>
      <c r="B3414" t="s">
        <v>10017</v>
      </c>
      <c r="C3414" t="s">
        <v>10018</v>
      </c>
      <c r="D3414" t="s">
        <v>10019</v>
      </c>
      <c r="E3414" t="s">
        <v>10020</v>
      </c>
    </row>
    <row r="3415" spans="1:5" x14ac:dyDescent="0.25">
      <c r="A3415" t="s">
        <v>10021</v>
      </c>
      <c r="B3415" t="s">
        <v>10022</v>
      </c>
      <c r="C3415" t="s">
        <v>10023</v>
      </c>
      <c r="D3415" t="s">
        <v>10024</v>
      </c>
      <c r="E3415" t="s">
        <v>10025</v>
      </c>
    </row>
    <row r="3416" spans="1:5" x14ac:dyDescent="0.25">
      <c r="A3416" t="s">
        <v>10021</v>
      </c>
      <c r="B3416" t="s">
        <v>10026</v>
      </c>
      <c r="C3416" t="s">
        <v>10027</v>
      </c>
      <c r="D3416" t="s">
        <v>10028</v>
      </c>
      <c r="E3416" t="s">
        <v>10029</v>
      </c>
    </row>
    <row r="3417" spans="1:5" x14ac:dyDescent="0.25">
      <c r="A3417" t="s">
        <v>10030</v>
      </c>
      <c r="B3417" t="s">
        <v>10031</v>
      </c>
      <c r="C3417" t="s">
        <v>10032</v>
      </c>
      <c r="D3417" t="s">
        <v>10033</v>
      </c>
      <c r="E3417" t="s">
        <v>10034</v>
      </c>
    </row>
    <row r="3418" spans="1:5" x14ac:dyDescent="0.25">
      <c r="A3418" t="s">
        <v>10030</v>
      </c>
      <c r="B3418" t="s">
        <v>10035</v>
      </c>
      <c r="C3418" t="s">
        <v>10036</v>
      </c>
      <c r="D3418" t="s">
        <v>10037</v>
      </c>
      <c r="E3418" t="s">
        <v>10038</v>
      </c>
    </row>
    <row r="3419" spans="1:5" x14ac:dyDescent="0.25">
      <c r="A3419" t="s">
        <v>10030</v>
      </c>
      <c r="B3419" t="s">
        <v>10039</v>
      </c>
      <c r="C3419" t="s">
        <v>10040</v>
      </c>
      <c r="D3419" t="s">
        <v>10041</v>
      </c>
      <c r="E3419" t="s">
        <v>8208</v>
      </c>
    </row>
    <row r="3420" spans="1:5" x14ac:dyDescent="0.25">
      <c r="A3420" t="s">
        <v>10042</v>
      </c>
      <c r="B3420" t="s">
        <v>10043</v>
      </c>
      <c r="C3420" t="s">
        <v>10044</v>
      </c>
      <c r="D3420" t="s">
        <v>10045</v>
      </c>
      <c r="E3420" t="s">
        <v>10046</v>
      </c>
    </row>
    <row r="3421" spans="1:5" x14ac:dyDescent="0.25">
      <c r="A3421" t="s">
        <v>10047</v>
      </c>
      <c r="B3421" t="s">
        <v>10048</v>
      </c>
      <c r="C3421" t="s">
        <v>10049</v>
      </c>
      <c r="D3421" t="s">
        <v>10050</v>
      </c>
      <c r="E3421" t="s">
        <v>10051</v>
      </c>
    </row>
    <row r="3422" spans="1:5" x14ac:dyDescent="0.25">
      <c r="A3422" t="s">
        <v>10052</v>
      </c>
      <c r="B3422" t="s">
        <v>10053</v>
      </c>
      <c r="C3422" t="s">
        <v>10054</v>
      </c>
      <c r="D3422" t="s">
        <v>10055</v>
      </c>
      <c r="E3422" t="s">
        <v>9747</v>
      </c>
    </row>
    <row r="3423" spans="1:5" x14ac:dyDescent="0.25">
      <c r="A3423" t="s">
        <v>10056</v>
      </c>
      <c r="B3423" t="s">
        <v>10057</v>
      </c>
      <c r="C3423" t="s">
        <v>10058</v>
      </c>
      <c r="D3423" t="s">
        <v>10059</v>
      </c>
      <c r="E3423" t="s">
        <v>10060</v>
      </c>
    </row>
    <row r="3424" spans="1:5" x14ac:dyDescent="0.25">
      <c r="A3424" t="s">
        <v>10061</v>
      </c>
      <c r="B3424" t="s">
        <v>10062</v>
      </c>
      <c r="C3424" t="s">
        <v>10063</v>
      </c>
      <c r="D3424" t="s">
        <v>10064</v>
      </c>
      <c r="E3424" t="s">
        <v>10065</v>
      </c>
    </row>
    <row r="3425" spans="1:5" x14ac:dyDescent="0.25">
      <c r="A3425" t="s">
        <v>900</v>
      </c>
      <c r="B3425" t="s">
        <v>10066</v>
      </c>
      <c r="C3425" t="s">
        <v>10067</v>
      </c>
      <c r="D3425" t="s">
        <v>10068</v>
      </c>
      <c r="E3425" t="s">
        <v>10069</v>
      </c>
    </row>
    <row r="3426" spans="1:5" x14ac:dyDescent="0.25">
      <c r="A3426" t="s">
        <v>10070</v>
      </c>
      <c r="B3426" t="s">
        <v>10071</v>
      </c>
      <c r="C3426" t="s">
        <v>10072</v>
      </c>
      <c r="D3426" t="s">
        <v>10073</v>
      </c>
      <c r="E3426" t="s">
        <v>4319</v>
      </c>
    </row>
    <row r="3427" spans="1:5" x14ac:dyDescent="0.25">
      <c r="A3427" t="s">
        <v>10074</v>
      </c>
      <c r="B3427" t="s">
        <v>10075</v>
      </c>
      <c r="C3427" t="s">
        <v>10076</v>
      </c>
      <c r="D3427" t="s">
        <v>10077</v>
      </c>
      <c r="E3427" t="s">
        <v>10078</v>
      </c>
    </row>
    <row r="3428" spans="1:5" x14ac:dyDescent="0.25">
      <c r="A3428" t="s">
        <v>10079</v>
      </c>
      <c r="B3428" t="s">
        <v>10080</v>
      </c>
      <c r="C3428" t="s">
        <v>10081</v>
      </c>
      <c r="D3428" t="s">
        <v>10082</v>
      </c>
      <c r="E3428" t="s">
        <v>2292</v>
      </c>
    </row>
    <row r="3429" spans="1:5" x14ac:dyDescent="0.25">
      <c r="A3429" t="s">
        <v>10079</v>
      </c>
      <c r="B3429" t="s">
        <v>10083</v>
      </c>
      <c r="C3429" t="s">
        <v>10084</v>
      </c>
      <c r="D3429" t="s">
        <v>10085</v>
      </c>
      <c r="E3429" t="s">
        <v>10086</v>
      </c>
    </row>
    <row r="3430" spans="1:5" x14ac:dyDescent="0.25">
      <c r="A3430" t="s">
        <v>10087</v>
      </c>
      <c r="B3430" t="s">
        <v>10088</v>
      </c>
      <c r="C3430" t="s">
        <v>10089</v>
      </c>
      <c r="D3430" t="s">
        <v>10090</v>
      </c>
      <c r="E3430" t="s">
        <v>10091</v>
      </c>
    </row>
    <row r="3431" spans="1:5" x14ac:dyDescent="0.25">
      <c r="A3431" t="s">
        <v>10092</v>
      </c>
      <c r="B3431" t="s">
        <v>10093</v>
      </c>
      <c r="C3431" t="s">
        <v>10094</v>
      </c>
      <c r="D3431" t="s">
        <v>10095</v>
      </c>
      <c r="E3431" t="s">
        <v>10096</v>
      </c>
    </row>
    <row r="3432" spans="1:5" x14ac:dyDescent="0.25">
      <c r="A3432" t="s">
        <v>10092</v>
      </c>
      <c r="B3432" t="s">
        <v>10097</v>
      </c>
      <c r="C3432" t="s">
        <v>10098</v>
      </c>
      <c r="D3432" t="s">
        <v>10099</v>
      </c>
      <c r="E3432" t="s">
        <v>10100</v>
      </c>
    </row>
    <row r="3433" spans="1:5" x14ac:dyDescent="0.25">
      <c r="A3433" t="s">
        <v>10101</v>
      </c>
      <c r="B3433" t="s">
        <v>10102</v>
      </c>
      <c r="C3433" t="s">
        <v>10103</v>
      </c>
      <c r="D3433" t="s">
        <v>10104</v>
      </c>
      <c r="E3433" t="s">
        <v>10105</v>
      </c>
    </row>
    <row r="3434" spans="1:5" x14ac:dyDescent="0.25">
      <c r="A3434" t="s">
        <v>10101</v>
      </c>
      <c r="B3434" t="s">
        <v>10106</v>
      </c>
      <c r="C3434" t="s">
        <v>10107</v>
      </c>
      <c r="D3434" t="s">
        <v>10108</v>
      </c>
      <c r="E3434" t="s">
        <v>10109</v>
      </c>
    </row>
    <row r="3435" spans="1:5" x14ac:dyDescent="0.25">
      <c r="A3435" t="s">
        <v>10110</v>
      </c>
      <c r="B3435" t="s">
        <v>10111</v>
      </c>
      <c r="C3435" t="s">
        <v>10112</v>
      </c>
      <c r="D3435" t="s">
        <v>10113</v>
      </c>
      <c r="E3435" t="s">
        <v>9747</v>
      </c>
    </row>
    <row r="3436" spans="1:5" x14ac:dyDescent="0.25">
      <c r="A3436" t="s">
        <v>10114</v>
      </c>
      <c r="B3436" t="s">
        <v>10115</v>
      </c>
      <c r="C3436" t="s">
        <v>10116</v>
      </c>
      <c r="D3436" t="s">
        <v>10117</v>
      </c>
      <c r="E3436" t="s">
        <v>8021</v>
      </c>
    </row>
    <row r="3437" spans="1:5" x14ac:dyDescent="0.25">
      <c r="A3437" t="s">
        <v>10118</v>
      </c>
      <c r="B3437" t="s">
        <v>10119</v>
      </c>
      <c r="C3437" t="s">
        <v>10120</v>
      </c>
      <c r="D3437" t="s">
        <v>10121</v>
      </c>
      <c r="E3437" t="s">
        <v>10122</v>
      </c>
    </row>
    <row r="3438" spans="1:5" x14ac:dyDescent="0.25">
      <c r="A3438" t="s">
        <v>10123</v>
      </c>
      <c r="B3438" t="s">
        <v>10124</v>
      </c>
      <c r="C3438" t="s">
        <v>10125</v>
      </c>
      <c r="D3438" t="s">
        <v>10126</v>
      </c>
      <c r="E3438" t="s">
        <v>10127</v>
      </c>
    </row>
    <row r="3439" spans="1:5" x14ac:dyDescent="0.25">
      <c r="A3439" t="s">
        <v>10123</v>
      </c>
      <c r="B3439" t="s">
        <v>10128</v>
      </c>
      <c r="C3439" t="s">
        <v>10129</v>
      </c>
      <c r="D3439" t="s">
        <v>10130</v>
      </c>
      <c r="E3439" t="s">
        <v>10131</v>
      </c>
    </row>
    <row r="3440" spans="1:5" x14ac:dyDescent="0.25">
      <c r="A3440" t="s">
        <v>10132</v>
      </c>
      <c r="B3440" t="s">
        <v>10133</v>
      </c>
      <c r="C3440" t="s">
        <v>10134</v>
      </c>
      <c r="D3440" t="s">
        <v>10135</v>
      </c>
      <c r="E3440" t="s">
        <v>10136</v>
      </c>
    </row>
    <row r="3441" spans="1:5" x14ac:dyDescent="0.25">
      <c r="A3441" t="s">
        <v>10132</v>
      </c>
      <c r="B3441" t="s">
        <v>10137</v>
      </c>
      <c r="C3441" t="s">
        <v>10138</v>
      </c>
      <c r="D3441" t="s">
        <v>10139</v>
      </c>
      <c r="E3441" t="s">
        <v>10140</v>
      </c>
    </row>
    <row r="3442" spans="1:5" x14ac:dyDescent="0.25">
      <c r="A3442" t="s">
        <v>10141</v>
      </c>
      <c r="B3442" t="s">
        <v>10142</v>
      </c>
      <c r="C3442" t="s">
        <v>10143</v>
      </c>
      <c r="D3442" t="s">
        <v>10144</v>
      </c>
      <c r="E3442" t="s">
        <v>10145</v>
      </c>
    </row>
    <row r="3443" spans="1:5" x14ac:dyDescent="0.25">
      <c r="A3443" t="s">
        <v>10141</v>
      </c>
      <c r="B3443" t="s">
        <v>10146</v>
      </c>
      <c r="C3443" t="s">
        <v>10147</v>
      </c>
      <c r="D3443" t="s">
        <v>10148</v>
      </c>
      <c r="E3443" t="s">
        <v>10149</v>
      </c>
    </row>
    <row r="3444" spans="1:5" x14ac:dyDescent="0.25">
      <c r="A3444" t="s">
        <v>10150</v>
      </c>
      <c r="B3444" t="s">
        <v>10151</v>
      </c>
      <c r="C3444" t="s">
        <v>10152</v>
      </c>
      <c r="D3444" t="s">
        <v>10153</v>
      </c>
      <c r="E3444" t="s">
        <v>10154</v>
      </c>
    </row>
    <row r="3445" spans="1:5" x14ac:dyDescent="0.25">
      <c r="A3445" t="s">
        <v>10155</v>
      </c>
      <c r="B3445" s="2">
        <v>2.4346177844424301E+17</v>
      </c>
    </row>
    <row r="3446" spans="1:5" x14ac:dyDescent="0.25">
      <c r="A3446" t="s">
        <v>86</v>
      </c>
      <c r="B3446" t="s">
        <v>87</v>
      </c>
      <c r="C3446" t="s">
        <v>88</v>
      </c>
      <c r="D3446" t="s">
        <v>89</v>
      </c>
      <c r="E3446" t="s">
        <v>10156</v>
      </c>
    </row>
    <row r="3447" spans="1:5" x14ac:dyDescent="0.25">
      <c r="A3447" t="s">
        <v>91</v>
      </c>
      <c r="C3447" t="s">
        <v>92</v>
      </c>
      <c r="E3447" t="s">
        <v>93</v>
      </c>
    </row>
    <row r="3448" spans="1:5" x14ac:dyDescent="0.25">
      <c r="A3448" t="s">
        <v>1413</v>
      </c>
      <c r="B3448" t="s">
        <v>1414</v>
      </c>
      <c r="C3448" t="s">
        <v>1415</v>
      </c>
      <c r="E3448" t="s">
        <v>97</v>
      </c>
    </row>
    <row r="3449" spans="1:5" x14ac:dyDescent="0.25">
      <c r="C3449" t="s">
        <v>1785</v>
      </c>
      <c r="D3449" t="s">
        <v>99</v>
      </c>
    </row>
    <row r="3455" spans="1:5" x14ac:dyDescent="0.25">
      <c r="A3455" t="s">
        <v>101</v>
      </c>
      <c r="B3455" t="s">
        <v>102</v>
      </c>
      <c r="C3455" t="s">
        <v>103</v>
      </c>
      <c r="D3455" t="s">
        <v>104</v>
      </c>
      <c r="E3455" t="s">
        <v>105</v>
      </c>
    </row>
    <row r="3456" spans="1:5" x14ac:dyDescent="0.25">
      <c r="A3456" t="s">
        <v>10157</v>
      </c>
      <c r="B3456" t="s">
        <v>10158</v>
      </c>
      <c r="C3456" t="s">
        <v>10159</v>
      </c>
      <c r="D3456" t="s">
        <v>8841</v>
      </c>
      <c r="E3456" t="s">
        <v>10160</v>
      </c>
    </row>
    <row r="3457" spans="1:5" x14ac:dyDescent="0.25">
      <c r="A3457" t="s">
        <v>10161</v>
      </c>
      <c r="B3457" t="s">
        <v>10162</v>
      </c>
      <c r="C3457" t="s">
        <v>10072</v>
      </c>
      <c r="D3457" t="s">
        <v>5362</v>
      </c>
      <c r="E3457" t="s">
        <v>4218</v>
      </c>
    </row>
    <row r="3458" spans="1:5" x14ac:dyDescent="0.25">
      <c r="A3458" t="s">
        <v>10163</v>
      </c>
      <c r="B3458" t="s">
        <v>10164</v>
      </c>
      <c r="C3458" t="s">
        <v>10165</v>
      </c>
      <c r="D3458" t="s">
        <v>10166</v>
      </c>
      <c r="E3458" t="s">
        <v>8399</v>
      </c>
    </row>
    <row r="3459" spans="1:5" x14ac:dyDescent="0.25">
      <c r="A3459" t="s">
        <v>10167</v>
      </c>
      <c r="B3459" t="s">
        <v>10168</v>
      </c>
      <c r="C3459" t="s">
        <v>10169</v>
      </c>
      <c r="D3459" t="s">
        <v>10170</v>
      </c>
      <c r="E3459" t="s">
        <v>10171</v>
      </c>
    </row>
    <row r="3460" spans="1:5" x14ac:dyDescent="0.25">
      <c r="A3460" t="s">
        <v>10155</v>
      </c>
      <c r="B3460" s="2">
        <v>3.5363877844435301E+21</v>
      </c>
      <c r="C3460" s="2">
        <v>4.4353899778444296E+19</v>
      </c>
    </row>
    <row r="3461" spans="1:5" x14ac:dyDescent="0.25">
      <c r="A3461" t="s">
        <v>10172</v>
      </c>
      <c r="B3461" t="s">
        <v>10173</v>
      </c>
      <c r="C3461" t="s">
        <v>10174</v>
      </c>
      <c r="D3461" t="s">
        <v>9143</v>
      </c>
      <c r="E3461" t="s">
        <v>2289</v>
      </c>
    </row>
    <row r="3462" spans="1:5" x14ac:dyDescent="0.25">
      <c r="A3462" t="s">
        <v>10172</v>
      </c>
      <c r="B3462" t="s">
        <v>10175</v>
      </c>
      <c r="C3462" t="s">
        <v>10176</v>
      </c>
      <c r="D3462" t="s">
        <v>10177</v>
      </c>
      <c r="E3462" t="s">
        <v>10178</v>
      </c>
    </row>
    <row r="3463" spans="1:5" x14ac:dyDescent="0.25">
      <c r="A3463" t="s">
        <v>10172</v>
      </c>
      <c r="B3463" t="s">
        <v>10179</v>
      </c>
      <c r="C3463" t="s">
        <v>10180</v>
      </c>
      <c r="D3463" t="s">
        <v>7071</v>
      </c>
      <c r="E3463" t="s">
        <v>10181</v>
      </c>
    </row>
    <row r="3464" spans="1:5" x14ac:dyDescent="0.25">
      <c r="A3464" t="s">
        <v>10172</v>
      </c>
      <c r="B3464" t="s">
        <v>10182</v>
      </c>
      <c r="C3464" t="s">
        <v>10183</v>
      </c>
      <c r="D3464" t="s">
        <v>6189</v>
      </c>
      <c r="E3464" t="s">
        <v>6190</v>
      </c>
    </row>
    <row r="3465" spans="1:5" x14ac:dyDescent="0.25">
      <c r="A3465" t="s">
        <v>10184</v>
      </c>
      <c r="B3465" t="s">
        <v>10185</v>
      </c>
      <c r="C3465" t="s">
        <v>10186</v>
      </c>
      <c r="D3465" t="s">
        <v>10187</v>
      </c>
      <c r="E3465" t="s">
        <v>10188</v>
      </c>
    </row>
    <row r="3466" spans="1:5" x14ac:dyDescent="0.25">
      <c r="A3466" t="s">
        <v>10155</v>
      </c>
      <c r="B3466">
        <v>424196</v>
      </c>
    </row>
    <row r="3467" spans="1:5" x14ac:dyDescent="0.25">
      <c r="A3467" t="s">
        <v>10189</v>
      </c>
      <c r="B3467" t="s">
        <v>10190</v>
      </c>
      <c r="C3467" t="s">
        <v>10191</v>
      </c>
      <c r="D3467" t="s">
        <v>10192</v>
      </c>
      <c r="E3467" t="s">
        <v>10193</v>
      </c>
    </row>
    <row r="3468" spans="1:5" x14ac:dyDescent="0.25">
      <c r="A3468" t="s">
        <v>10194</v>
      </c>
      <c r="B3468" t="s">
        <v>10195</v>
      </c>
      <c r="C3468" t="s">
        <v>10196</v>
      </c>
      <c r="D3468" t="s">
        <v>10197</v>
      </c>
      <c r="E3468" t="s">
        <v>2289</v>
      </c>
    </row>
    <row r="3469" spans="1:5" x14ac:dyDescent="0.25">
      <c r="A3469" t="s">
        <v>10198</v>
      </c>
      <c r="B3469" t="s">
        <v>10199</v>
      </c>
      <c r="C3469" t="s">
        <v>10186</v>
      </c>
      <c r="D3469" t="s">
        <v>8238</v>
      </c>
      <c r="E3469" t="s">
        <v>10200</v>
      </c>
    </row>
    <row r="3470" spans="1:5" x14ac:dyDescent="0.25">
      <c r="A3470" t="s">
        <v>10201</v>
      </c>
      <c r="B3470" t="s">
        <v>10202</v>
      </c>
      <c r="C3470" t="s">
        <v>10203</v>
      </c>
      <c r="D3470" t="s">
        <v>10204</v>
      </c>
      <c r="E3470" t="s">
        <v>10205</v>
      </c>
    </row>
    <row r="3471" spans="1:5" x14ac:dyDescent="0.25">
      <c r="A3471" t="s">
        <v>10206</v>
      </c>
      <c r="B3471" t="s">
        <v>10207</v>
      </c>
      <c r="C3471" t="s">
        <v>7612</v>
      </c>
      <c r="D3471" t="s">
        <v>8841</v>
      </c>
      <c r="E3471" t="s">
        <v>10208</v>
      </c>
    </row>
    <row r="3472" spans="1:5" x14ac:dyDescent="0.25">
      <c r="A3472" t="s">
        <v>10209</v>
      </c>
      <c r="B3472" t="s">
        <v>10210</v>
      </c>
      <c r="C3472" t="s">
        <v>10211</v>
      </c>
      <c r="D3472" t="s">
        <v>10212</v>
      </c>
      <c r="E3472" t="s">
        <v>10213</v>
      </c>
    </row>
    <row r="3473" spans="1:5" x14ac:dyDescent="0.25">
      <c r="A3473" t="s">
        <v>10214</v>
      </c>
      <c r="B3473" t="s">
        <v>10215</v>
      </c>
      <c r="C3473" t="s">
        <v>10216</v>
      </c>
      <c r="D3473" t="s">
        <v>10217</v>
      </c>
      <c r="E3473" t="s">
        <v>10218</v>
      </c>
    </row>
    <row r="3474" spans="1:5" x14ac:dyDescent="0.25">
      <c r="A3474" t="s">
        <v>10219</v>
      </c>
      <c r="B3474" t="s">
        <v>10220</v>
      </c>
      <c r="C3474" t="s">
        <v>7012</v>
      </c>
      <c r="D3474" t="s">
        <v>10221</v>
      </c>
      <c r="E3474" t="s">
        <v>10222</v>
      </c>
    </row>
    <row r="3475" spans="1:5" x14ac:dyDescent="0.25">
      <c r="A3475" t="s">
        <v>10219</v>
      </c>
      <c r="B3475" t="s">
        <v>10223</v>
      </c>
      <c r="C3475" t="s">
        <v>10224</v>
      </c>
      <c r="D3475" t="s">
        <v>10225</v>
      </c>
      <c r="E3475" t="s">
        <v>10226</v>
      </c>
    </row>
    <row r="3476" spans="1:5" x14ac:dyDescent="0.25">
      <c r="A3476" t="s">
        <v>10219</v>
      </c>
      <c r="B3476" t="s">
        <v>10227</v>
      </c>
      <c r="C3476" t="s">
        <v>7012</v>
      </c>
      <c r="D3476" t="s">
        <v>10221</v>
      </c>
      <c r="E3476" t="s">
        <v>10222</v>
      </c>
    </row>
    <row r="3477" spans="1:5" x14ac:dyDescent="0.25">
      <c r="A3477" t="s">
        <v>10228</v>
      </c>
      <c r="B3477" t="s">
        <v>10229</v>
      </c>
      <c r="C3477" t="s">
        <v>7012</v>
      </c>
      <c r="D3477" t="s">
        <v>10221</v>
      </c>
      <c r="E3477" t="s">
        <v>10222</v>
      </c>
    </row>
    <row r="3478" spans="1:5" x14ac:dyDescent="0.25">
      <c r="A3478" t="s">
        <v>10230</v>
      </c>
      <c r="B3478" t="s">
        <v>10231</v>
      </c>
      <c r="C3478" t="s">
        <v>10232</v>
      </c>
      <c r="D3478" t="s">
        <v>10233</v>
      </c>
      <c r="E3478" t="s">
        <v>10234</v>
      </c>
    </row>
    <row r="3479" spans="1:5" x14ac:dyDescent="0.25">
      <c r="A3479" t="s">
        <v>10235</v>
      </c>
      <c r="B3479" t="s">
        <v>10236</v>
      </c>
      <c r="C3479" t="s">
        <v>10237</v>
      </c>
      <c r="D3479" t="s">
        <v>10238</v>
      </c>
      <c r="E3479" t="s">
        <v>10239</v>
      </c>
    </row>
    <row r="3480" spans="1:5" x14ac:dyDescent="0.25">
      <c r="A3480" t="s">
        <v>10240</v>
      </c>
      <c r="B3480" s="2">
        <v>2.1011077844621001E+21</v>
      </c>
      <c r="C3480" s="2">
        <v>4.6210598778446201E+19</v>
      </c>
    </row>
    <row r="3481" spans="1:5" x14ac:dyDescent="0.25">
      <c r="A3481" t="s">
        <v>10241</v>
      </c>
      <c r="B3481" t="s">
        <v>10242</v>
      </c>
      <c r="C3481" t="s">
        <v>10243</v>
      </c>
      <c r="D3481" t="s">
        <v>10244</v>
      </c>
      <c r="E3481" t="s">
        <v>10245</v>
      </c>
    </row>
    <row r="3482" spans="1:5" x14ac:dyDescent="0.25">
      <c r="A3482" t="s">
        <v>10246</v>
      </c>
      <c r="B3482" t="s">
        <v>10247</v>
      </c>
      <c r="C3482" t="s">
        <v>10248</v>
      </c>
      <c r="D3482" t="s">
        <v>10249</v>
      </c>
      <c r="E3482" t="s">
        <v>10250</v>
      </c>
    </row>
    <row r="3483" spans="1:5" x14ac:dyDescent="0.25">
      <c r="A3483" t="s">
        <v>10251</v>
      </c>
      <c r="B3483" t="s">
        <v>10252</v>
      </c>
      <c r="C3483" t="s">
        <v>10253</v>
      </c>
      <c r="D3483" t="s">
        <v>10254</v>
      </c>
      <c r="E3483" t="s">
        <v>10255</v>
      </c>
    </row>
    <row r="3484" spans="1:5" x14ac:dyDescent="0.25">
      <c r="A3484" t="s">
        <v>10256</v>
      </c>
      <c r="B3484" t="s">
        <v>10257</v>
      </c>
      <c r="C3484" t="s">
        <v>10258</v>
      </c>
      <c r="D3484" t="s">
        <v>10259</v>
      </c>
      <c r="E3484" t="s">
        <v>10260</v>
      </c>
    </row>
    <row r="3485" spans="1:5" x14ac:dyDescent="0.25">
      <c r="A3485" t="s">
        <v>10261</v>
      </c>
      <c r="B3485" t="s">
        <v>10262</v>
      </c>
      <c r="C3485" t="s">
        <v>10263</v>
      </c>
      <c r="D3485" t="s">
        <v>10264</v>
      </c>
      <c r="E3485" t="s">
        <v>10265</v>
      </c>
    </row>
    <row r="3486" spans="1:5" x14ac:dyDescent="0.25">
      <c r="A3486" t="s">
        <v>10266</v>
      </c>
      <c r="B3486" t="s">
        <v>10267</v>
      </c>
      <c r="C3486" t="s">
        <v>10268</v>
      </c>
      <c r="D3486" t="s">
        <v>10269</v>
      </c>
      <c r="E3486" t="s">
        <v>10270</v>
      </c>
    </row>
    <row r="3487" spans="1:5" x14ac:dyDescent="0.25">
      <c r="A3487" t="s">
        <v>10271</v>
      </c>
      <c r="B3487" t="s">
        <v>10272</v>
      </c>
      <c r="C3487" t="s">
        <v>10273</v>
      </c>
      <c r="D3487" t="s">
        <v>3647</v>
      </c>
      <c r="E3487" t="s">
        <v>10274</v>
      </c>
    </row>
    <row r="3488" spans="1:5" x14ac:dyDescent="0.25">
      <c r="A3488" t="s">
        <v>10275</v>
      </c>
      <c r="B3488" t="s">
        <v>10276</v>
      </c>
      <c r="C3488" t="s">
        <v>10277</v>
      </c>
      <c r="D3488" t="s">
        <v>10278</v>
      </c>
      <c r="E3488" t="s">
        <v>10279</v>
      </c>
    </row>
    <row r="3489" spans="1:5" x14ac:dyDescent="0.25">
      <c r="A3489" t="s">
        <v>10280</v>
      </c>
      <c r="B3489" t="s">
        <v>10281</v>
      </c>
      <c r="C3489" t="s">
        <v>10282</v>
      </c>
      <c r="D3489" t="s">
        <v>10283</v>
      </c>
      <c r="E3489" t="s">
        <v>10284</v>
      </c>
    </row>
    <row r="3490" spans="1:5" x14ac:dyDescent="0.25">
      <c r="A3490" t="s">
        <v>10285</v>
      </c>
      <c r="B3490" t="s">
        <v>10286</v>
      </c>
      <c r="C3490" t="s">
        <v>10287</v>
      </c>
      <c r="D3490" t="s">
        <v>10288</v>
      </c>
      <c r="E3490" t="s">
        <v>10289</v>
      </c>
    </row>
    <row r="3491" spans="1:5" x14ac:dyDescent="0.25">
      <c r="A3491" t="s">
        <v>10290</v>
      </c>
      <c r="B3491" t="s">
        <v>10291</v>
      </c>
      <c r="C3491" t="s">
        <v>10292</v>
      </c>
      <c r="D3491" t="s">
        <v>10293</v>
      </c>
      <c r="E3491" t="s">
        <v>10294</v>
      </c>
    </row>
    <row r="3492" spans="1:5" x14ac:dyDescent="0.25">
      <c r="A3492" t="s">
        <v>10295</v>
      </c>
      <c r="B3492" t="s">
        <v>10296</v>
      </c>
      <c r="C3492" t="s">
        <v>10297</v>
      </c>
      <c r="D3492" t="s">
        <v>10298</v>
      </c>
      <c r="E3492" t="s">
        <v>10299</v>
      </c>
    </row>
    <row r="3493" spans="1:5" x14ac:dyDescent="0.25">
      <c r="A3493" t="s">
        <v>10295</v>
      </c>
      <c r="B3493" t="s">
        <v>10300</v>
      </c>
      <c r="C3493" t="s">
        <v>10301</v>
      </c>
      <c r="D3493" t="s">
        <v>10302</v>
      </c>
      <c r="E3493" t="s">
        <v>10303</v>
      </c>
    </row>
    <row r="3494" spans="1:5" x14ac:dyDescent="0.25">
      <c r="A3494" t="s">
        <v>10304</v>
      </c>
      <c r="B3494" t="s">
        <v>10305</v>
      </c>
      <c r="C3494" t="s">
        <v>10306</v>
      </c>
      <c r="D3494" t="s">
        <v>10307</v>
      </c>
      <c r="E3494" t="s">
        <v>10308</v>
      </c>
    </row>
    <row r="3495" spans="1:5" x14ac:dyDescent="0.25">
      <c r="A3495" t="s">
        <v>10309</v>
      </c>
      <c r="B3495" t="s">
        <v>10310</v>
      </c>
      <c r="C3495" t="s">
        <v>10311</v>
      </c>
      <c r="D3495" t="s">
        <v>10312</v>
      </c>
      <c r="E3495" t="s">
        <v>10313</v>
      </c>
    </row>
    <row r="3496" spans="1:5" x14ac:dyDescent="0.25">
      <c r="A3496" t="s">
        <v>10314</v>
      </c>
      <c r="B3496" t="s">
        <v>10315</v>
      </c>
      <c r="C3496" t="s">
        <v>10316</v>
      </c>
      <c r="D3496" t="s">
        <v>10317</v>
      </c>
      <c r="E3496" t="s">
        <v>10318</v>
      </c>
    </row>
    <row r="3497" spans="1:5" x14ac:dyDescent="0.25">
      <c r="A3497" t="s">
        <v>10319</v>
      </c>
      <c r="B3497" t="s">
        <v>10320</v>
      </c>
      <c r="C3497" t="s">
        <v>10321</v>
      </c>
      <c r="D3497" t="s">
        <v>10322</v>
      </c>
      <c r="E3497" t="s">
        <v>10323</v>
      </c>
    </row>
    <row r="3498" spans="1:5" x14ac:dyDescent="0.25">
      <c r="A3498" t="s">
        <v>10324</v>
      </c>
      <c r="B3498" t="s">
        <v>10325</v>
      </c>
      <c r="C3498" t="s">
        <v>10326</v>
      </c>
      <c r="D3498" t="s">
        <v>10327</v>
      </c>
      <c r="E3498" t="s">
        <v>10328</v>
      </c>
    </row>
    <row r="3499" spans="1:5" x14ac:dyDescent="0.25">
      <c r="A3499" t="s">
        <v>10329</v>
      </c>
      <c r="B3499" t="s">
        <v>10330</v>
      </c>
      <c r="C3499" t="s">
        <v>10331</v>
      </c>
      <c r="D3499" t="s">
        <v>10332</v>
      </c>
      <c r="E3499" t="s">
        <v>10333</v>
      </c>
    </row>
    <row r="3500" spans="1:5" x14ac:dyDescent="0.25">
      <c r="A3500" t="s">
        <v>86</v>
      </c>
      <c r="B3500" t="s">
        <v>87</v>
      </c>
      <c r="C3500" t="s">
        <v>88</v>
      </c>
      <c r="D3500" t="s">
        <v>89</v>
      </c>
      <c r="E3500" t="s">
        <v>10334</v>
      </c>
    </row>
    <row r="3501" spans="1:5" x14ac:dyDescent="0.25">
      <c r="A3501" t="s">
        <v>91</v>
      </c>
      <c r="C3501" t="s">
        <v>92</v>
      </c>
      <c r="E3501" t="s">
        <v>93</v>
      </c>
    </row>
    <row r="3502" spans="1:5" x14ac:dyDescent="0.25">
      <c r="A3502" t="s">
        <v>1413</v>
      </c>
      <c r="B3502" t="s">
        <v>1414</v>
      </c>
      <c r="C3502" t="s">
        <v>1415</v>
      </c>
      <c r="E3502" t="s">
        <v>97</v>
      </c>
    </row>
    <row r="3503" spans="1:5" x14ac:dyDescent="0.25">
      <c r="C3503" t="s">
        <v>1785</v>
      </c>
      <c r="D3503" t="s">
        <v>99</v>
      </c>
    </row>
    <row r="3509" spans="1:5" x14ac:dyDescent="0.25">
      <c r="A3509" t="s">
        <v>101</v>
      </c>
      <c r="B3509" t="s">
        <v>102</v>
      </c>
      <c r="C3509" t="s">
        <v>103</v>
      </c>
      <c r="D3509" t="s">
        <v>104</v>
      </c>
      <c r="E3509" t="s">
        <v>105</v>
      </c>
    </row>
    <row r="3510" spans="1:5" x14ac:dyDescent="0.25">
      <c r="A3510" t="s">
        <v>10335</v>
      </c>
      <c r="B3510" t="s">
        <v>10336</v>
      </c>
      <c r="C3510" t="s">
        <v>10337</v>
      </c>
      <c r="D3510" t="s">
        <v>10338</v>
      </c>
      <c r="E3510" t="s">
        <v>10339</v>
      </c>
    </row>
    <row r="3511" spans="1:5" x14ac:dyDescent="0.25">
      <c r="A3511" t="s">
        <v>10340</v>
      </c>
      <c r="B3511" t="s">
        <v>10341</v>
      </c>
      <c r="C3511" t="s">
        <v>10342</v>
      </c>
      <c r="D3511" t="s">
        <v>10343</v>
      </c>
      <c r="E3511" t="s">
        <v>10344</v>
      </c>
    </row>
    <row r="3512" spans="1:5" x14ac:dyDescent="0.25">
      <c r="A3512" t="s">
        <v>10345</v>
      </c>
      <c r="B3512" t="s">
        <v>10346</v>
      </c>
      <c r="C3512" t="s">
        <v>10347</v>
      </c>
      <c r="D3512" t="s">
        <v>10348</v>
      </c>
      <c r="E3512" t="s">
        <v>10349</v>
      </c>
    </row>
    <row r="3513" spans="1:5" x14ac:dyDescent="0.25">
      <c r="A3513" t="s">
        <v>10350</v>
      </c>
      <c r="B3513" t="s">
        <v>10351</v>
      </c>
      <c r="C3513" t="s">
        <v>10352</v>
      </c>
      <c r="D3513" t="s">
        <v>10353</v>
      </c>
      <c r="E3513" t="s">
        <v>10354</v>
      </c>
    </row>
    <row r="3514" spans="1:5" x14ac:dyDescent="0.25">
      <c r="A3514" t="s">
        <v>10355</v>
      </c>
      <c r="B3514" t="s">
        <v>10356</v>
      </c>
      <c r="C3514" t="s">
        <v>10357</v>
      </c>
      <c r="D3514" t="s">
        <v>10358</v>
      </c>
      <c r="E3514" t="s">
        <v>10359</v>
      </c>
    </row>
    <row r="3515" spans="1:5" x14ac:dyDescent="0.25">
      <c r="A3515" t="s">
        <v>10360</v>
      </c>
      <c r="B3515" t="s">
        <v>10361</v>
      </c>
      <c r="C3515" t="s">
        <v>10362</v>
      </c>
      <c r="D3515" t="s">
        <v>10363</v>
      </c>
      <c r="E3515" t="s">
        <v>10364</v>
      </c>
    </row>
    <row r="3516" spans="1:5" x14ac:dyDescent="0.25">
      <c r="A3516" t="s">
        <v>10365</v>
      </c>
      <c r="B3516" t="s">
        <v>10366</v>
      </c>
      <c r="C3516" t="s">
        <v>10367</v>
      </c>
      <c r="D3516" t="s">
        <v>10368</v>
      </c>
      <c r="E3516" t="s">
        <v>10369</v>
      </c>
    </row>
    <row r="3517" spans="1:5" x14ac:dyDescent="0.25">
      <c r="A3517" t="s">
        <v>10370</v>
      </c>
      <c r="B3517" t="s">
        <v>10371</v>
      </c>
      <c r="C3517" t="s">
        <v>10372</v>
      </c>
      <c r="D3517" t="s">
        <v>10373</v>
      </c>
      <c r="E3517" t="s">
        <v>10374</v>
      </c>
    </row>
    <row r="3518" spans="1:5" x14ac:dyDescent="0.25">
      <c r="A3518" t="s">
        <v>10375</v>
      </c>
      <c r="B3518" t="s">
        <v>10376</v>
      </c>
      <c r="C3518" t="s">
        <v>10372</v>
      </c>
      <c r="D3518" t="s">
        <v>10377</v>
      </c>
      <c r="E3518" t="s">
        <v>10378</v>
      </c>
    </row>
    <row r="3519" spans="1:5" x14ac:dyDescent="0.25">
      <c r="A3519" t="s">
        <v>10379</v>
      </c>
      <c r="B3519" t="s">
        <v>10380</v>
      </c>
      <c r="C3519" t="s">
        <v>10372</v>
      </c>
      <c r="D3519" t="s">
        <v>10377</v>
      </c>
      <c r="E3519" t="s">
        <v>10381</v>
      </c>
    </row>
    <row r="3520" spans="1:5" x14ac:dyDescent="0.25">
      <c r="A3520" t="s">
        <v>10382</v>
      </c>
      <c r="B3520" t="s">
        <v>10383</v>
      </c>
      <c r="C3520" t="s">
        <v>10372</v>
      </c>
      <c r="D3520" t="s">
        <v>10384</v>
      </c>
      <c r="E3520" t="s">
        <v>10385</v>
      </c>
    </row>
    <row r="3521" spans="1:5" x14ac:dyDescent="0.25">
      <c r="A3521" t="s">
        <v>10386</v>
      </c>
      <c r="B3521" t="s">
        <v>10387</v>
      </c>
      <c r="C3521" t="s">
        <v>10388</v>
      </c>
      <c r="D3521" t="s">
        <v>10389</v>
      </c>
      <c r="E3521" t="s">
        <v>10390</v>
      </c>
    </row>
    <row r="3522" spans="1:5" x14ac:dyDescent="0.25">
      <c r="A3522" t="s">
        <v>10391</v>
      </c>
      <c r="B3522" t="s">
        <v>10392</v>
      </c>
      <c r="C3522" t="s">
        <v>10393</v>
      </c>
      <c r="D3522" t="s">
        <v>399</v>
      </c>
      <c r="E3522" t="s">
        <v>10394</v>
      </c>
    </row>
    <row r="3523" spans="1:5" x14ac:dyDescent="0.25">
      <c r="A3523" t="s">
        <v>10395</v>
      </c>
      <c r="B3523" t="s">
        <v>10396</v>
      </c>
      <c r="C3523" t="s">
        <v>10397</v>
      </c>
      <c r="D3523" t="s">
        <v>10398</v>
      </c>
      <c r="E3523" t="s">
        <v>10399</v>
      </c>
    </row>
    <row r="3524" spans="1:5" x14ac:dyDescent="0.25">
      <c r="A3524" t="s">
        <v>10400</v>
      </c>
      <c r="B3524" t="s">
        <v>10401</v>
      </c>
      <c r="C3524" t="s">
        <v>10402</v>
      </c>
      <c r="D3524" t="s">
        <v>10403</v>
      </c>
      <c r="E3524" t="s">
        <v>10404</v>
      </c>
    </row>
    <row r="3525" spans="1:5" x14ac:dyDescent="0.25">
      <c r="A3525" t="s">
        <v>10405</v>
      </c>
      <c r="B3525" t="s">
        <v>10406</v>
      </c>
      <c r="C3525" t="s">
        <v>10407</v>
      </c>
      <c r="D3525" t="s">
        <v>10408</v>
      </c>
      <c r="E3525" t="s">
        <v>10409</v>
      </c>
    </row>
    <row r="3526" spans="1:5" x14ac:dyDescent="0.25">
      <c r="A3526" t="s">
        <v>10410</v>
      </c>
      <c r="B3526" t="s">
        <v>10411</v>
      </c>
      <c r="C3526" t="s">
        <v>10412</v>
      </c>
      <c r="D3526" t="s">
        <v>10413</v>
      </c>
      <c r="E3526" t="s">
        <v>10414</v>
      </c>
    </row>
    <row r="3527" spans="1:5" x14ac:dyDescent="0.25">
      <c r="A3527" t="s">
        <v>10415</v>
      </c>
      <c r="B3527" s="2">
        <v>7.2862678561072905E+21</v>
      </c>
      <c r="C3527">
        <v>10729460</v>
      </c>
    </row>
    <row r="3528" spans="1:5" x14ac:dyDescent="0.25">
      <c r="A3528" t="s">
        <v>10416</v>
      </c>
      <c r="B3528" t="s">
        <v>10417</v>
      </c>
      <c r="C3528" t="s">
        <v>10418</v>
      </c>
      <c r="D3528" t="s">
        <v>4297</v>
      </c>
      <c r="E3528" t="s">
        <v>10419</v>
      </c>
    </row>
    <row r="3529" spans="1:5" x14ac:dyDescent="0.25">
      <c r="A3529" t="s">
        <v>10420</v>
      </c>
      <c r="B3529" t="s">
        <v>10421</v>
      </c>
      <c r="C3529" t="s">
        <v>10422</v>
      </c>
      <c r="D3529" t="s">
        <v>10423</v>
      </c>
      <c r="E3529" t="s">
        <v>10424</v>
      </c>
    </row>
    <row r="3530" spans="1:5" x14ac:dyDescent="0.25">
      <c r="A3530" t="s">
        <v>10425</v>
      </c>
      <c r="B3530" t="s">
        <v>10426</v>
      </c>
      <c r="C3530" t="s">
        <v>10427</v>
      </c>
      <c r="D3530" t="s">
        <v>10428</v>
      </c>
      <c r="E3530" t="s">
        <v>10429</v>
      </c>
    </row>
    <row r="3531" spans="1:5" x14ac:dyDescent="0.25">
      <c r="A3531" t="s">
        <v>10430</v>
      </c>
      <c r="B3531" t="s">
        <v>10431</v>
      </c>
      <c r="C3531" t="s">
        <v>10432</v>
      </c>
      <c r="D3531" t="s">
        <v>10433</v>
      </c>
      <c r="E3531" t="s">
        <v>10434</v>
      </c>
    </row>
    <row r="3532" spans="1:5" x14ac:dyDescent="0.25">
      <c r="A3532" t="s">
        <v>10435</v>
      </c>
      <c r="B3532" t="s">
        <v>10436</v>
      </c>
      <c r="C3532" t="s">
        <v>10437</v>
      </c>
      <c r="D3532" t="s">
        <v>10438</v>
      </c>
      <c r="E3532" t="s">
        <v>10439</v>
      </c>
    </row>
    <row r="3533" spans="1:5" x14ac:dyDescent="0.25">
      <c r="A3533" t="s">
        <v>10440</v>
      </c>
      <c r="B3533" t="s">
        <v>10441</v>
      </c>
      <c r="C3533" t="s">
        <v>10442</v>
      </c>
      <c r="D3533" t="s">
        <v>10443</v>
      </c>
      <c r="E3533" t="s">
        <v>10444</v>
      </c>
    </row>
    <row r="3534" spans="1:5" x14ac:dyDescent="0.25">
      <c r="A3534" t="s">
        <v>10440</v>
      </c>
      <c r="B3534" t="s">
        <v>10445</v>
      </c>
      <c r="C3534" t="s">
        <v>10446</v>
      </c>
      <c r="D3534" t="s">
        <v>10447</v>
      </c>
      <c r="E3534" t="s">
        <v>10448</v>
      </c>
    </row>
    <row r="3535" spans="1:5" x14ac:dyDescent="0.25">
      <c r="A3535" t="s">
        <v>10440</v>
      </c>
      <c r="B3535" t="s">
        <v>10449</v>
      </c>
      <c r="C3535" t="s">
        <v>10450</v>
      </c>
      <c r="D3535" t="s">
        <v>10451</v>
      </c>
      <c r="E3535" t="s">
        <v>10452</v>
      </c>
    </row>
    <row r="3536" spans="1:5" x14ac:dyDescent="0.25">
      <c r="A3536" t="s">
        <v>10440</v>
      </c>
      <c r="B3536" t="s">
        <v>10453</v>
      </c>
      <c r="C3536" t="s">
        <v>10454</v>
      </c>
      <c r="D3536" t="s">
        <v>10455</v>
      </c>
      <c r="E3536" t="s">
        <v>10456</v>
      </c>
    </row>
    <row r="3537" spans="1:5" x14ac:dyDescent="0.25">
      <c r="A3537" t="s">
        <v>10457</v>
      </c>
      <c r="B3537" t="s">
        <v>10458</v>
      </c>
      <c r="C3537" t="s">
        <v>10459</v>
      </c>
      <c r="D3537" t="s">
        <v>10460</v>
      </c>
      <c r="E3537" t="s">
        <v>10461</v>
      </c>
    </row>
    <row r="3538" spans="1:5" x14ac:dyDescent="0.25">
      <c r="A3538" t="s">
        <v>10462</v>
      </c>
      <c r="B3538" t="s">
        <v>10463</v>
      </c>
      <c r="C3538" t="s">
        <v>10464</v>
      </c>
      <c r="D3538" t="s">
        <v>10465</v>
      </c>
      <c r="E3538" t="s">
        <v>10466</v>
      </c>
    </row>
    <row r="3539" spans="1:5" x14ac:dyDescent="0.25">
      <c r="A3539" t="s">
        <v>10467</v>
      </c>
      <c r="B3539" t="s">
        <v>10468</v>
      </c>
      <c r="C3539" t="s">
        <v>10427</v>
      </c>
      <c r="D3539" t="s">
        <v>10469</v>
      </c>
      <c r="E3539" t="s">
        <v>10470</v>
      </c>
    </row>
    <row r="3540" spans="1:5" x14ac:dyDescent="0.25">
      <c r="A3540" t="s">
        <v>10471</v>
      </c>
      <c r="B3540" t="s">
        <v>10472</v>
      </c>
      <c r="C3540" t="s">
        <v>10427</v>
      </c>
      <c r="D3540" t="s">
        <v>10473</v>
      </c>
      <c r="E3540" t="s">
        <v>10429</v>
      </c>
    </row>
    <row r="3541" spans="1:5" x14ac:dyDescent="0.25">
      <c r="A3541" t="s">
        <v>10471</v>
      </c>
      <c r="B3541" t="s">
        <v>10474</v>
      </c>
      <c r="C3541" t="s">
        <v>10475</v>
      </c>
      <c r="D3541" t="s">
        <v>10476</v>
      </c>
      <c r="E3541" t="s">
        <v>10477</v>
      </c>
    </row>
    <row r="3542" spans="1:5" x14ac:dyDescent="0.25">
      <c r="A3542" t="s">
        <v>10478</v>
      </c>
      <c r="B3542" t="s">
        <v>10479</v>
      </c>
      <c r="C3542" t="s">
        <v>10480</v>
      </c>
      <c r="D3542" t="s">
        <v>10481</v>
      </c>
      <c r="E3542" t="s">
        <v>10482</v>
      </c>
    </row>
    <row r="3543" spans="1:5" x14ac:dyDescent="0.25">
      <c r="A3543" t="s">
        <v>10483</v>
      </c>
      <c r="B3543" t="s">
        <v>10484</v>
      </c>
      <c r="C3543" t="s">
        <v>10485</v>
      </c>
      <c r="D3543" t="s">
        <v>4775</v>
      </c>
      <c r="E3543" t="s">
        <v>10486</v>
      </c>
    </row>
    <row r="3544" spans="1:5" x14ac:dyDescent="0.25">
      <c r="A3544" t="s">
        <v>10487</v>
      </c>
      <c r="B3544" t="s">
        <v>10488</v>
      </c>
      <c r="C3544" t="s">
        <v>10489</v>
      </c>
      <c r="D3544" t="s">
        <v>10490</v>
      </c>
      <c r="E3544" t="s">
        <v>10491</v>
      </c>
    </row>
    <row r="3545" spans="1:5" x14ac:dyDescent="0.25">
      <c r="A3545" t="s">
        <v>10492</v>
      </c>
      <c r="B3545" t="s">
        <v>10493</v>
      </c>
      <c r="C3545" t="s">
        <v>10494</v>
      </c>
      <c r="D3545" t="s">
        <v>10495</v>
      </c>
      <c r="E3545" t="s">
        <v>10496</v>
      </c>
    </row>
    <row r="3546" spans="1:5" x14ac:dyDescent="0.25">
      <c r="A3546" t="s">
        <v>10492</v>
      </c>
      <c r="B3546" t="s">
        <v>10497</v>
      </c>
      <c r="C3546" t="s">
        <v>10498</v>
      </c>
      <c r="D3546" t="s">
        <v>10499</v>
      </c>
      <c r="E3546" t="s">
        <v>10500</v>
      </c>
    </row>
    <row r="3547" spans="1:5" x14ac:dyDescent="0.25">
      <c r="A3547" t="s">
        <v>10501</v>
      </c>
      <c r="B3547" t="s">
        <v>10502</v>
      </c>
      <c r="C3547" t="s">
        <v>10503</v>
      </c>
      <c r="D3547" t="s">
        <v>10504</v>
      </c>
      <c r="E3547" t="s">
        <v>10505</v>
      </c>
    </row>
    <row r="3548" spans="1:5" x14ac:dyDescent="0.25">
      <c r="A3548" t="s">
        <v>10501</v>
      </c>
      <c r="B3548" t="s">
        <v>10506</v>
      </c>
      <c r="C3548" t="s">
        <v>10507</v>
      </c>
      <c r="D3548" t="s">
        <v>10508</v>
      </c>
      <c r="E3548" t="s">
        <v>10509</v>
      </c>
    </row>
    <row r="3549" spans="1:5" x14ac:dyDescent="0.25">
      <c r="A3549" t="s">
        <v>10510</v>
      </c>
      <c r="B3549" t="s">
        <v>10511</v>
      </c>
      <c r="C3549" t="s">
        <v>10512</v>
      </c>
      <c r="D3549" t="s">
        <v>10513</v>
      </c>
      <c r="E3549" t="s">
        <v>10514</v>
      </c>
    </row>
    <row r="3550" spans="1:5" x14ac:dyDescent="0.25">
      <c r="A3550" t="s">
        <v>10515</v>
      </c>
      <c r="B3550" t="s">
        <v>10516</v>
      </c>
      <c r="C3550" t="s">
        <v>10517</v>
      </c>
      <c r="D3550" t="s">
        <v>10518</v>
      </c>
      <c r="E3550" t="s">
        <v>10519</v>
      </c>
    </row>
    <row r="3551" spans="1:5" x14ac:dyDescent="0.25">
      <c r="A3551" t="s">
        <v>10520</v>
      </c>
      <c r="B3551" t="s">
        <v>10521</v>
      </c>
      <c r="C3551" t="s">
        <v>10522</v>
      </c>
      <c r="D3551" t="s">
        <v>10523</v>
      </c>
      <c r="E3551" t="s">
        <v>10524</v>
      </c>
    </row>
    <row r="3552" spans="1:5" x14ac:dyDescent="0.25">
      <c r="A3552" t="s">
        <v>10525</v>
      </c>
      <c r="B3552" t="s">
        <v>10526</v>
      </c>
      <c r="C3552" t="s">
        <v>10527</v>
      </c>
      <c r="D3552" t="s">
        <v>10528</v>
      </c>
      <c r="E3552" t="s">
        <v>10529</v>
      </c>
    </row>
    <row r="3553" spans="1:5" x14ac:dyDescent="0.25">
      <c r="A3553" t="s">
        <v>10530</v>
      </c>
      <c r="B3553" t="s">
        <v>10531</v>
      </c>
      <c r="C3553" t="s">
        <v>10532</v>
      </c>
      <c r="D3553" t="s">
        <v>10533</v>
      </c>
      <c r="E3553" t="s">
        <v>10534</v>
      </c>
    </row>
    <row r="3554" spans="1:5" x14ac:dyDescent="0.25">
      <c r="A3554" t="s">
        <v>10535</v>
      </c>
      <c r="B3554" t="s">
        <v>10536</v>
      </c>
      <c r="C3554" t="s">
        <v>10537</v>
      </c>
      <c r="D3554" t="s">
        <v>10538</v>
      </c>
      <c r="E3554" t="s">
        <v>10539</v>
      </c>
    </row>
    <row r="3555" spans="1:5" x14ac:dyDescent="0.25">
      <c r="A3555" t="s">
        <v>10535</v>
      </c>
      <c r="B3555" t="s">
        <v>10540</v>
      </c>
      <c r="C3555" t="s">
        <v>10541</v>
      </c>
      <c r="D3555" t="s">
        <v>10542</v>
      </c>
      <c r="E3555" t="s">
        <v>10543</v>
      </c>
    </row>
    <row r="3556" spans="1:5" x14ac:dyDescent="0.25">
      <c r="A3556" t="s">
        <v>86</v>
      </c>
      <c r="B3556" t="s">
        <v>87</v>
      </c>
      <c r="C3556" t="s">
        <v>88</v>
      </c>
      <c r="D3556" t="s">
        <v>89</v>
      </c>
      <c r="E3556" t="s">
        <v>10544</v>
      </c>
    </row>
    <row r="3557" spans="1:5" x14ac:dyDescent="0.25">
      <c r="A3557" t="s">
        <v>91</v>
      </c>
      <c r="C3557" t="s">
        <v>92</v>
      </c>
      <c r="E3557" t="s">
        <v>93</v>
      </c>
    </row>
    <row r="3558" spans="1:5" x14ac:dyDescent="0.25">
      <c r="A3558" t="s">
        <v>1413</v>
      </c>
      <c r="B3558" t="s">
        <v>1414</v>
      </c>
      <c r="C3558" t="s">
        <v>1415</v>
      </c>
      <c r="E3558" t="s">
        <v>97</v>
      </c>
    </row>
    <row r="3559" spans="1:5" x14ac:dyDescent="0.25">
      <c r="C3559" t="s">
        <v>1785</v>
      </c>
      <c r="D3559" t="s">
        <v>99</v>
      </c>
    </row>
    <row r="3565" spans="1:5" x14ac:dyDescent="0.25">
      <c r="A3565" t="s">
        <v>101</v>
      </c>
      <c r="B3565" t="s">
        <v>102</v>
      </c>
      <c r="C3565" t="s">
        <v>103</v>
      </c>
      <c r="D3565" t="s">
        <v>104</v>
      </c>
      <c r="E3565" t="s">
        <v>105</v>
      </c>
    </row>
    <row r="3566" spans="1:5" x14ac:dyDescent="0.25">
      <c r="A3566" t="s">
        <v>10545</v>
      </c>
      <c r="B3566" t="s">
        <v>10546</v>
      </c>
      <c r="C3566" t="s">
        <v>10547</v>
      </c>
      <c r="D3566" t="s">
        <v>10548</v>
      </c>
      <c r="E3566" t="s">
        <v>10549</v>
      </c>
    </row>
    <row r="3567" spans="1:5" x14ac:dyDescent="0.25">
      <c r="A3567" t="s">
        <v>10550</v>
      </c>
      <c r="B3567" t="s">
        <v>10551</v>
      </c>
      <c r="C3567" t="s">
        <v>10532</v>
      </c>
      <c r="D3567" t="s">
        <v>10552</v>
      </c>
      <c r="E3567" t="s">
        <v>10553</v>
      </c>
    </row>
    <row r="3568" spans="1:5" x14ac:dyDescent="0.25">
      <c r="A3568" t="s">
        <v>10554</v>
      </c>
      <c r="B3568" t="s">
        <v>10555</v>
      </c>
      <c r="C3568" t="s">
        <v>10556</v>
      </c>
      <c r="D3568" t="s">
        <v>10557</v>
      </c>
      <c r="E3568" t="s">
        <v>10558</v>
      </c>
    </row>
    <row r="3569" spans="1:5" x14ac:dyDescent="0.25">
      <c r="A3569" t="s">
        <v>10554</v>
      </c>
      <c r="B3569" t="s">
        <v>10559</v>
      </c>
      <c r="C3569" t="s">
        <v>10560</v>
      </c>
      <c r="D3569" t="s">
        <v>10561</v>
      </c>
      <c r="E3569" t="s">
        <v>10562</v>
      </c>
    </row>
    <row r="3570" spans="1:5" x14ac:dyDescent="0.25">
      <c r="A3570" t="s">
        <v>10563</v>
      </c>
      <c r="B3570" t="s">
        <v>10564</v>
      </c>
      <c r="C3570" t="s">
        <v>10565</v>
      </c>
      <c r="D3570" t="s">
        <v>10566</v>
      </c>
      <c r="E3570" t="s">
        <v>10567</v>
      </c>
    </row>
    <row r="3571" spans="1:5" x14ac:dyDescent="0.25">
      <c r="A3571" t="s">
        <v>10568</v>
      </c>
      <c r="B3571" t="s">
        <v>10569</v>
      </c>
      <c r="C3571" t="s">
        <v>10570</v>
      </c>
      <c r="D3571" t="s">
        <v>10571</v>
      </c>
      <c r="E3571" t="s">
        <v>10572</v>
      </c>
    </row>
    <row r="3572" spans="1:5" x14ac:dyDescent="0.25">
      <c r="A3572" t="s">
        <v>10573</v>
      </c>
      <c r="B3572" t="s">
        <v>10574</v>
      </c>
      <c r="C3572" t="s">
        <v>10575</v>
      </c>
      <c r="D3572" t="s">
        <v>10576</v>
      </c>
      <c r="E3572" t="s">
        <v>10577</v>
      </c>
    </row>
    <row r="3573" spans="1:5" x14ac:dyDescent="0.25">
      <c r="A3573" t="s">
        <v>10578</v>
      </c>
      <c r="B3573">
        <v>13626</v>
      </c>
    </row>
    <row r="3574" spans="1:5" x14ac:dyDescent="0.25">
      <c r="A3574" t="s">
        <v>10579</v>
      </c>
      <c r="B3574" t="s">
        <v>10580</v>
      </c>
      <c r="C3574" t="s">
        <v>10581</v>
      </c>
      <c r="D3574" t="s">
        <v>10582</v>
      </c>
      <c r="E3574" t="s">
        <v>10583</v>
      </c>
    </row>
    <row r="3575" spans="1:5" x14ac:dyDescent="0.25">
      <c r="A3575" t="s">
        <v>10584</v>
      </c>
      <c r="B3575" t="s">
        <v>10585</v>
      </c>
      <c r="C3575" t="s">
        <v>10586</v>
      </c>
      <c r="D3575" t="s">
        <v>10587</v>
      </c>
      <c r="E3575" t="s">
        <v>10588</v>
      </c>
    </row>
    <row r="3576" spans="1:5" x14ac:dyDescent="0.25">
      <c r="A3576" t="s">
        <v>10589</v>
      </c>
      <c r="B3576" t="s">
        <v>10590</v>
      </c>
      <c r="C3576" t="s">
        <v>10591</v>
      </c>
      <c r="D3576" t="s">
        <v>10592</v>
      </c>
      <c r="E3576" t="s">
        <v>10593</v>
      </c>
    </row>
    <row r="3577" spans="1:5" x14ac:dyDescent="0.25">
      <c r="A3577" t="s">
        <v>10594</v>
      </c>
      <c r="B3577" t="s">
        <v>10595</v>
      </c>
      <c r="C3577" t="s">
        <v>10596</v>
      </c>
      <c r="D3577" t="s">
        <v>10597</v>
      </c>
      <c r="E3577" t="s">
        <v>10598</v>
      </c>
    </row>
    <row r="3578" spans="1:5" x14ac:dyDescent="0.25">
      <c r="A3578" t="s">
        <v>10599</v>
      </c>
      <c r="B3578" t="s">
        <v>10600</v>
      </c>
      <c r="C3578" t="s">
        <v>10601</v>
      </c>
      <c r="D3578" t="s">
        <v>10602</v>
      </c>
      <c r="E3578" t="s">
        <v>10603</v>
      </c>
    </row>
    <row r="3579" spans="1:5" x14ac:dyDescent="0.25">
      <c r="A3579" t="s">
        <v>10604</v>
      </c>
      <c r="B3579" t="s">
        <v>10605</v>
      </c>
      <c r="C3579" t="s">
        <v>10606</v>
      </c>
      <c r="D3579" t="s">
        <v>10607</v>
      </c>
      <c r="E3579" t="s">
        <v>10608</v>
      </c>
    </row>
    <row r="3580" spans="1:5" x14ac:dyDescent="0.25">
      <c r="A3580" t="s">
        <v>10609</v>
      </c>
      <c r="B3580" t="s">
        <v>10610</v>
      </c>
      <c r="C3580" t="s">
        <v>10611</v>
      </c>
      <c r="D3580" t="s">
        <v>10612</v>
      </c>
      <c r="E3580" t="s">
        <v>7560</v>
      </c>
    </row>
    <row r="3581" spans="1:5" x14ac:dyDescent="0.25">
      <c r="A3581" t="s">
        <v>10613</v>
      </c>
      <c r="B3581" t="s">
        <v>10614</v>
      </c>
      <c r="C3581" t="s">
        <v>10615</v>
      </c>
      <c r="D3581" t="s">
        <v>10616</v>
      </c>
      <c r="E3581" t="s">
        <v>10617</v>
      </c>
    </row>
    <row r="3582" spans="1:5" x14ac:dyDescent="0.25">
      <c r="A3582" t="s">
        <v>10618</v>
      </c>
      <c r="B3582" t="s">
        <v>10619</v>
      </c>
      <c r="C3582" t="s">
        <v>10620</v>
      </c>
      <c r="D3582" t="s">
        <v>10621</v>
      </c>
      <c r="E3582" t="s">
        <v>10622</v>
      </c>
    </row>
    <row r="3583" spans="1:5" x14ac:dyDescent="0.25">
      <c r="A3583" t="s">
        <v>10623</v>
      </c>
      <c r="B3583" t="s">
        <v>10624</v>
      </c>
      <c r="C3583" t="s">
        <v>10625</v>
      </c>
      <c r="D3583" t="s">
        <v>2218</v>
      </c>
      <c r="E3583" t="s">
        <v>10626</v>
      </c>
    </row>
    <row r="3584" spans="1:5" x14ac:dyDescent="0.25">
      <c r="A3584" t="s">
        <v>10627</v>
      </c>
      <c r="B3584" t="s">
        <v>10628</v>
      </c>
      <c r="C3584" t="s">
        <v>10629</v>
      </c>
      <c r="D3584" t="s">
        <v>10630</v>
      </c>
      <c r="E3584" t="s">
        <v>10631</v>
      </c>
    </row>
    <row r="3585" spans="1:5" x14ac:dyDescent="0.25">
      <c r="A3585" t="s">
        <v>10632</v>
      </c>
      <c r="B3585" s="2">
        <v>5.0706878561650695E+21</v>
      </c>
      <c r="C3585">
        <v>16507907</v>
      </c>
    </row>
    <row r="3586" spans="1:5" x14ac:dyDescent="0.25">
      <c r="A3586" t="s">
        <v>10633</v>
      </c>
      <c r="B3586" t="s">
        <v>10634</v>
      </c>
      <c r="C3586" t="s">
        <v>10635</v>
      </c>
      <c r="D3586" t="s">
        <v>10636</v>
      </c>
      <c r="E3586" t="s">
        <v>10637</v>
      </c>
    </row>
    <row r="3587" spans="1:5" x14ac:dyDescent="0.25">
      <c r="A3587" t="s">
        <v>10638</v>
      </c>
      <c r="B3587" t="s">
        <v>10639</v>
      </c>
      <c r="C3587" t="s">
        <v>10640</v>
      </c>
      <c r="D3587" t="s">
        <v>10641</v>
      </c>
      <c r="E3587" t="s">
        <v>10642</v>
      </c>
    </row>
    <row r="3588" spans="1:5" x14ac:dyDescent="0.25">
      <c r="A3588" t="s">
        <v>10643</v>
      </c>
      <c r="B3588" t="s">
        <v>10644</v>
      </c>
      <c r="C3588" t="s">
        <v>10645</v>
      </c>
      <c r="D3588" t="s">
        <v>10646</v>
      </c>
      <c r="E3588" t="s">
        <v>10647</v>
      </c>
    </row>
    <row r="3589" spans="1:5" x14ac:dyDescent="0.25">
      <c r="A3589" t="s">
        <v>10648</v>
      </c>
      <c r="B3589" t="s">
        <v>10649</v>
      </c>
      <c r="C3589" t="s">
        <v>10650</v>
      </c>
      <c r="D3589" t="s">
        <v>10651</v>
      </c>
      <c r="E3589" t="s">
        <v>10652</v>
      </c>
    </row>
    <row r="3590" spans="1:5" x14ac:dyDescent="0.25">
      <c r="A3590" t="s">
        <v>10653</v>
      </c>
      <c r="B3590" t="s">
        <v>10654</v>
      </c>
      <c r="C3590" t="s">
        <v>10655</v>
      </c>
      <c r="D3590" t="s">
        <v>10656</v>
      </c>
      <c r="E3590" t="s">
        <v>10657</v>
      </c>
    </row>
    <row r="3591" spans="1:5" x14ac:dyDescent="0.25">
      <c r="A3591" t="s">
        <v>10658</v>
      </c>
      <c r="B3591" t="s">
        <v>10659</v>
      </c>
      <c r="C3591" t="s">
        <v>10660</v>
      </c>
      <c r="D3591" t="s">
        <v>10661</v>
      </c>
      <c r="E3591" t="s">
        <v>10662</v>
      </c>
    </row>
    <row r="3592" spans="1:5" x14ac:dyDescent="0.25">
      <c r="A3592" t="s">
        <v>10663</v>
      </c>
      <c r="B3592" t="s">
        <v>10664</v>
      </c>
      <c r="C3592" t="s">
        <v>10665</v>
      </c>
      <c r="D3592" t="s">
        <v>10666</v>
      </c>
      <c r="E3592" t="s">
        <v>10667</v>
      </c>
    </row>
    <row r="3593" spans="1:5" x14ac:dyDescent="0.25">
      <c r="A3593" t="s">
        <v>10668</v>
      </c>
      <c r="B3593" t="s">
        <v>10669</v>
      </c>
      <c r="C3593" t="s">
        <v>10670</v>
      </c>
      <c r="D3593" t="s">
        <v>10671</v>
      </c>
      <c r="E3593" t="s">
        <v>10672</v>
      </c>
    </row>
    <row r="3594" spans="1:5" x14ac:dyDescent="0.25">
      <c r="A3594" t="s">
        <v>10673</v>
      </c>
      <c r="B3594" t="s">
        <v>10674</v>
      </c>
      <c r="C3594" t="s">
        <v>10675</v>
      </c>
      <c r="D3594" t="s">
        <v>10676</v>
      </c>
      <c r="E3594" t="s">
        <v>10677</v>
      </c>
    </row>
    <row r="3595" spans="1:5" x14ac:dyDescent="0.25">
      <c r="A3595" t="s">
        <v>10678</v>
      </c>
      <c r="B3595" t="s">
        <v>10679</v>
      </c>
      <c r="C3595" t="s">
        <v>10680</v>
      </c>
      <c r="D3595" t="s">
        <v>10681</v>
      </c>
      <c r="E3595" t="s">
        <v>3937</v>
      </c>
    </row>
    <row r="3596" spans="1:5" x14ac:dyDescent="0.25">
      <c r="A3596" t="s">
        <v>10682</v>
      </c>
      <c r="B3596" t="s">
        <v>10683</v>
      </c>
      <c r="C3596" t="s">
        <v>10684</v>
      </c>
      <c r="D3596" t="s">
        <v>10685</v>
      </c>
      <c r="E3596" t="s">
        <v>10686</v>
      </c>
    </row>
    <row r="3597" spans="1:5" x14ac:dyDescent="0.25">
      <c r="A3597" t="s">
        <v>10687</v>
      </c>
      <c r="B3597" t="s">
        <v>10688</v>
      </c>
      <c r="C3597" t="s">
        <v>10684</v>
      </c>
      <c r="D3597" t="s">
        <v>10685</v>
      </c>
      <c r="E3597" t="s">
        <v>10689</v>
      </c>
    </row>
    <row r="3598" spans="1:5" x14ac:dyDescent="0.25">
      <c r="A3598" t="s">
        <v>10690</v>
      </c>
      <c r="B3598" t="s">
        <v>10691</v>
      </c>
      <c r="C3598" t="s">
        <v>10684</v>
      </c>
      <c r="D3598" t="s">
        <v>10692</v>
      </c>
      <c r="E3598" t="s">
        <v>10693</v>
      </c>
    </row>
    <row r="3599" spans="1:5" x14ac:dyDescent="0.25">
      <c r="A3599" t="s">
        <v>10694</v>
      </c>
      <c r="B3599" t="s">
        <v>10695</v>
      </c>
      <c r="C3599" t="s">
        <v>10696</v>
      </c>
      <c r="D3599" t="s">
        <v>10697</v>
      </c>
      <c r="E3599" t="s">
        <v>2724</v>
      </c>
    </row>
    <row r="3600" spans="1:5" x14ac:dyDescent="0.25">
      <c r="A3600" t="s">
        <v>10698</v>
      </c>
      <c r="B3600" t="s">
        <v>10699</v>
      </c>
      <c r="C3600" t="s">
        <v>10700</v>
      </c>
      <c r="D3600" t="s">
        <v>10701</v>
      </c>
      <c r="E3600" t="s">
        <v>10702</v>
      </c>
    </row>
    <row r="3601" spans="1:5" x14ac:dyDescent="0.25">
      <c r="A3601" t="s">
        <v>10703</v>
      </c>
      <c r="B3601" s="2">
        <v>9.6758478562596698E+17</v>
      </c>
    </row>
    <row r="3602" spans="1:5" x14ac:dyDescent="0.25">
      <c r="A3602" t="s">
        <v>10704</v>
      </c>
      <c r="B3602" t="s">
        <v>10705</v>
      </c>
      <c r="C3602" t="s">
        <v>10706</v>
      </c>
      <c r="D3602" t="s">
        <v>10707</v>
      </c>
      <c r="E3602" t="s">
        <v>10708</v>
      </c>
    </row>
    <row r="3603" spans="1:5" x14ac:dyDescent="0.25">
      <c r="A3603" t="s">
        <v>10704</v>
      </c>
      <c r="B3603" t="s">
        <v>10709</v>
      </c>
      <c r="C3603" t="s">
        <v>10710</v>
      </c>
      <c r="D3603" t="s">
        <v>10711</v>
      </c>
      <c r="E3603" t="s">
        <v>10712</v>
      </c>
    </row>
    <row r="3604" spans="1:5" x14ac:dyDescent="0.25">
      <c r="A3604" t="s">
        <v>10704</v>
      </c>
      <c r="B3604" t="s">
        <v>10713</v>
      </c>
      <c r="C3604" t="s">
        <v>10714</v>
      </c>
      <c r="D3604" t="s">
        <v>10715</v>
      </c>
      <c r="E3604" t="s">
        <v>10716</v>
      </c>
    </row>
    <row r="3605" spans="1:5" x14ac:dyDescent="0.25">
      <c r="A3605" t="s">
        <v>10717</v>
      </c>
      <c r="B3605" t="s">
        <v>10718</v>
      </c>
      <c r="C3605" t="s">
        <v>10719</v>
      </c>
      <c r="D3605" t="s">
        <v>10720</v>
      </c>
      <c r="E3605" t="s">
        <v>10721</v>
      </c>
    </row>
    <row r="3606" spans="1:5" x14ac:dyDescent="0.25">
      <c r="A3606" t="s">
        <v>10722</v>
      </c>
      <c r="B3606" t="s">
        <v>10723</v>
      </c>
      <c r="C3606" t="s">
        <v>10724</v>
      </c>
      <c r="D3606" t="s">
        <v>10725</v>
      </c>
      <c r="E3606" t="s">
        <v>10726</v>
      </c>
    </row>
    <row r="3607" spans="1:5" x14ac:dyDescent="0.25">
      <c r="A3607" t="s">
        <v>10727</v>
      </c>
      <c r="B3607" t="s">
        <v>10728</v>
      </c>
      <c r="C3607" t="s">
        <v>10729</v>
      </c>
      <c r="D3607" t="s">
        <v>10730</v>
      </c>
      <c r="E3607" t="s">
        <v>10731</v>
      </c>
    </row>
    <row r="3608" spans="1:5" x14ac:dyDescent="0.25">
      <c r="A3608" t="s">
        <v>10727</v>
      </c>
      <c r="B3608" t="s">
        <v>10732</v>
      </c>
      <c r="C3608" t="s">
        <v>10733</v>
      </c>
      <c r="D3608" t="s">
        <v>10734</v>
      </c>
      <c r="E3608" t="s">
        <v>10735</v>
      </c>
    </row>
    <row r="3609" spans="1:5" x14ac:dyDescent="0.25">
      <c r="A3609" t="s">
        <v>10736</v>
      </c>
      <c r="B3609" t="s">
        <v>10737</v>
      </c>
      <c r="C3609" t="s">
        <v>10738</v>
      </c>
      <c r="D3609" t="s">
        <v>10739</v>
      </c>
      <c r="E3609" t="s">
        <v>10740</v>
      </c>
    </row>
    <row r="3610" spans="1:5" x14ac:dyDescent="0.25">
      <c r="A3610" t="s">
        <v>86</v>
      </c>
      <c r="B3610" t="s">
        <v>87</v>
      </c>
      <c r="C3610" t="s">
        <v>88</v>
      </c>
      <c r="D3610" t="s">
        <v>89</v>
      </c>
      <c r="E3610" t="s">
        <v>10741</v>
      </c>
    </row>
    <row r="3611" spans="1:5" x14ac:dyDescent="0.25">
      <c r="A3611" t="s">
        <v>91</v>
      </c>
      <c r="C3611" t="s">
        <v>92</v>
      </c>
      <c r="E3611" t="s">
        <v>93</v>
      </c>
    </row>
    <row r="3612" spans="1:5" x14ac:dyDescent="0.25">
      <c r="A3612" t="s">
        <v>1413</v>
      </c>
      <c r="B3612" t="s">
        <v>1414</v>
      </c>
      <c r="C3612" t="s">
        <v>1415</v>
      </c>
      <c r="E3612" t="s">
        <v>97</v>
      </c>
    </row>
    <row r="3613" spans="1:5" x14ac:dyDescent="0.25">
      <c r="C3613" t="s">
        <v>1785</v>
      </c>
      <c r="D3613" t="s">
        <v>99</v>
      </c>
    </row>
    <row r="3619" spans="1:5" x14ac:dyDescent="0.25">
      <c r="A3619" t="s">
        <v>101</v>
      </c>
      <c r="B3619" t="s">
        <v>102</v>
      </c>
      <c r="C3619" t="s">
        <v>103</v>
      </c>
      <c r="D3619" t="s">
        <v>104</v>
      </c>
      <c r="E3619" t="s">
        <v>105</v>
      </c>
    </row>
    <row r="3620" spans="1:5" x14ac:dyDescent="0.25">
      <c r="A3620" t="s">
        <v>10736</v>
      </c>
      <c r="B3620" t="s">
        <v>10742</v>
      </c>
      <c r="C3620" t="s">
        <v>10743</v>
      </c>
      <c r="D3620" t="s">
        <v>10744</v>
      </c>
      <c r="E3620" t="s">
        <v>10745</v>
      </c>
    </row>
    <row r="3621" spans="1:5" x14ac:dyDescent="0.25">
      <c r="A3621" t="s">
        <v>10746</v>
      </c>
      <c r="B3621" t="s">
        <v>10747</v>
      </c>
      <c r="C3621" t="s">
        <v>10748</v>
      </c>
      <c r="D3621" t="s">
        <v>10749</v>
      </c>
      <c r="E3621" t="s">
        <v>10750</v>
      </c>
    </row>
    <row r="3622" spans="1:5" x14ac:dyDescent="0.25">
      <c r="A3622" t="s">
        <v>10751</v>
      </c>
      <c r="B3622" t="s">
        <v>10752</v>
      </c>
      <c r="C3622" t="s">
        <v>10753</v>
      </c>
      <c r="D3622" t="s">
        <v>10754</v>
      </c>
      <c r="E3622" t="s">
        <v>10755</v>
      </c>
    </row>
    <row r="3623" spans="1:5" x14ac:dyDescent="0.25">
      <c r="A3623" t="s">
        <v>10756</v>
      </c>
      <c r="B3623" t="s">
        <v>10757</v>
      </c>
      <c r="C3623" t="s">
        <v>10758</v>
      </c>
      <c r="D3623" t="s">
        <v>10759</v>
      </c>
      <c r="E3623" t="s">
        <v>10760</v>
      </c>
    </row>
    <row r="3624" spans="1:5" x14ac:dyDescent="0.25">
      <c r="A3624" t="s">
        <v>10761</v>
      </c>
      <c r="B3624" t="s">
        <v>10762</v>
      </c>
      <c r="C3624" t="s">
        <v>10763</v>
      </c>
      <c r="D3624" t="s">
        <v>10764</v>
      </c>
      <c r="E3624" t="s">
        <v>10765</v>
      </c>
    </row>
    <row r="3625" spans="1:5" x14ac:dyDescent="0.25">
      <c r="A3625" t="s">
        <v>10761</v>
      </c>
      <c r="B3625" t="s">
        <v>10766</v>
      </c>
      <c r="C3625" t="s">
        <v>10767</v>
      </c>
      <c r="D3625" t="s">
        <v>10768</v>
      </c>
      <c r="E3625" t="s">
        <v>10769</v>
      </c>
    </row>
    <row r="3626" spans="1:5" x14ac:dyDescent="0.25">
      <c r="A3626" t="s">
        <v>10770</v>
      </c>
      <c r="B3626" t="s">
        <v>10771</v>
      </c>
      <c r="C3626" t="s">
        <v>10772</v>
      </c>
      <c r="D3626" t="s">
        <v>10773</v>
      </c>
      <c r="E3626" t="s">
        <v>3937</v>
      </c>
    </row>
    <row r="3627" spans="1:5" x14ac:dyDescent="0.25">
      <c r="A3627" t="s">
        <v>10770</v>
      </c>
      <c r="B3627" t="s">
        <v>10774</v>
      </c>
      <c r="C3627" t="s">
        <v>10527</v>
      </c>
      <c r="D3627" t="s">
        <v>10775</v>
      </c>
      <c r="E3627" t="s">
        <v>10529</v>
      </c>
    </row>
    <row r="3628" spans="1:5" x14ac:dyDescent="0.25">
      <c r="A3628" t="s">
        <v>10776</v>
      </c>
      <c r="B3628" t="s">
        <v>10777</v>
      </c>
      <c r="C3628" t="s">
        <v>10778</v>
      </c>
      <c r="D3628" t="s">
        <v>10779</v>
      </c>
      <c r="E3628" t="s">
        <v>10780</v>
      </c>
    </row>
    <row r="3629" spans="1:5" x14ac:dyDescent="0.25">
      <c r="A3629" t="s">
        <v>10781</v>
      </c>
      <c r="B3629" t="s">
        <v>10782</v>
      </c>
      <c r="C3629" t="s">
        <v>10783</v>
      </c>
      <c r="D3629" t="s">
        <v>10784</v>
      </c>
      <c r="E3629" t="s">
        <v>10785</v>
      </c>
    </row>
    <row r="3630" spans="1:5" x14ac:dyDescent="0.25">
      <c r="A3630" t="s">
        <v>10781</v>
      </c>
      <c r="B3630" t="s">
        <v>10786</v>
      </c>
      <c r="C3630" t="s">
        <v>10787</v>
      </c>
      <c r="D3630" t="s">
        <v>10788</v>
      </c>
      <c r="E3630" t="s">
        <v>10789</v>
      </c>
    </row>
    <row r="3631" spans="1:5" x14ac:dyDescent="0.25">
      <c r="A3631" t="s">
        <v>938</v>
      </c>
      <c r="B3631">
        <v>268566</v>
      </c>
    </row>
    <row r="3632" spans="1:5" x14ac:dyDescent="0.25">
      <c r="A3632" t="s">
        <v>10790</v>
      </c>
      <c r="B3632" t="s">
        <v>10791</v>
      </c>
      <c r="C3632" t="s">
        <v>10792</v>
      </c>
      <c r="D3632" t="s">
        <v>10793</v>
      </c>
      <c r="E3632" t="s">
        <v>10794</v>
      </c>
    </row>
    <row r="3633" spans="1:5" x14ac:dyDescent="0.25">
      <c r="A3633" t="s">
        <v>10795</v>
      </c>
      <c r="B3633" t="s">
        <v>10796</v>
      </c>
      <c r="C3633" t="s">
        <v>10797</v>
      </c>
      <c r="D3633" t="s">
        <v>10798</v>
      </c>
      <c r="E3633" t="s">
        <v>10799</v>
      </c>
    </row>
    <row r="3634" spans="1:5" x14ac:dyDescent="0.25">
      <c r="A3634" t="s">
        <v>10795</v>
      </c>
      <c r="B3634" t="s">
        <v>10800</v>
      </c>
      <c r="C3634" t="s">
        <v>10801</v>
      </c>
      <c r="D3634" t="s">
        <v>10802</v>
      </c>
      <c r="E3634" t="s">
        <v>10803</v>
      </c>
    </row>
    <row r="3635" spans="1:5" x14ac:dyDescent="0.25">
      <c r="A3635" t="s">
        <v>933</v>
      </c>
      <c r="B3635" t="s">
        <v>10804</v>
      </c>
      <c r="C3635" t="s">
        <v>10805</v>
      </c>
      <c r="D3635" t="s">
        <v>10806</v>
      </c>
      <c r="E3635" t="s">
        <v>10807</v>
      </c>
    </row>
    <row r="3636" spans="1:5" x14ac:dyDescent="0.25">
      <c r="A3636" t="s">
        <v>933</v>
      </c>
      <c r="B3636" t="s">
        <v>10808</v>
      </c>
      <c r="C3636" t="s">
        <v>10809</v>
      </c>
      <c r="D3636" t="s">
        <v>10810</v>
      </c>
      <c r="E3636" t="s">
        <v>10811</v>
      </c>
    </row>
    <row r="3637" spans="1:5" x14ac:dyDescent="0.25">
      <c r="A3637" t="s">
        <v>10812</v>
      </c>
      <c r="B3637" t="s">
        <v>10813</v>
      </c>
      <c r="C3637" t="s">
        <v>10814</v>
      </c>
      <c r="D3637" t="s">
        <v>10815</v>
      </c>
      <c r="E3637" t="s">
        <v>10816</v>
      </c>
    </row>
    <row r="3638" spans="1:5" x14ac:dyDescent="0.25">
      <c r="A3638" t="s">
        <v>10812</v>
      </c>
      <c r="B3638" t="s">
        <v>10817</v>
      </c>
      <c r="C3638" t="s">
        <v>10818</v>
      </c>
      <c r="D3638" t="s">
        <v>10819</v>
      </c>
      <c r="E3638" t="s">
        <v>10820</v>
      </c>
    </row>
    <row r="3639" spans="1:5" x14ac:dyDescent="0.25">
      <c r="A3639" t="s">
        <v>10812</v>
      </c>
      <c r="B3639" t="s">
        <v>10821</v>
      </c>
      <c r="C3639" t="s">
        <v>10822</v>
      </c>
      <c r="D3639" t="s">
        <v>10823</v>
      </c>
      <c r="E3639" t="s">
        <v>10824</v>
      </c>
    </row>
    <row r="3640" spans="1:5" x14ac:dyDescent="0.25">
      <c r="A3640" t="s">
        <v>10812</v>
      </c>
      <c r="B3640" t="s">
        <v>10825</v>
      </c>
      <c r="C3640" t="s">
        <v>10826</v>
      </c>
      <c r="D3640" t="s">
        <v>10827</v>
      </c>
      <c r="E3640" t="s">
        <v>10828</v>
      </c>
    </row>
    <row r="3641" spans="1:5" x14ac:dyDescent="0.25">
      <c r="A3641" t="s">
        <v>10829</v>
      </c>
      <c r="B3641" t="s">
        <v>10830</v>
      </c>
      <c r="C3641" t="s">
        <v>10831</v>
      </c>
      <c r="D3641" t="s">
        <v>10832</v>
      </c>
      <c r="E3641" t="s">
        <v>10833</v>
      </c>
    </row>
    <row r="3642" spans="1:5" x14ac:dyDescent="0.25">
      <c r="A3642" t="s">
        <v>10834</v>
      </c>
      <c r="B3642" t="s">
        <v>10835</v>
      </c>
      <c r="C3642" t="s">
        <v>10836</v>
      </c>
      <c r="D3642" t="s">
        <v>10837</v>
      </c>
      <c r="E3642" t="s">
        <v>10838</v>
      </c>
    </row>
    <row r="3643" spans="1:5" x14ac:dyDescent="0.25">
      <c r="A3643" t="s">
        <v>10839</v>
      </c>
      <c r="B3643" t="s">
        <v>10840</v>
      </c>
      <c r="C3643" t="s">
        <v>10841</v>
      </c>
      <c r="D3643" t="s">
        <v>10842</v>
      </c>
      <c r="E3643" t="s">
        <v>10843</v>
      </c>
    </row>
    <row r="3644" spans="1:5" x14ac:dyDescent="0.25">
      <c r="A3644" t="s">
        <v>10844</v>
      </c>
      <c r="B3644" t="s">
        <v>10845</v>
      </c>
      <c r="C3644" t="s">
        <v>10846</v>
      </c>
      <c r="D3644" t="s">
        <v>10847</v>
      </c>
      <c r="E3644" t="s">
        <v>10848</v>
      </c>
    </row>
    <row r="3645" spans="1:5" x14ac:dyDescent="0.25">
      <c r="A3645" t="s">
        <v>10844</v>
      </c>
      <c r="B3645" t="s">
        <v>10849</v>
      </c>
      <c r="C3645" t="s">
        <v>10850</v>
      </c>
      <c r="D3645" t="s">
        <v>10851</v>
      </c>
      <c r="E3645" t="s">
        <v>10852</v>
      </c>
    </row>
    <row r="3646" spans="1:5" x14ac:dyDescent="0.25">
      <c r="A3646" t="s">
        <v>10844</v>
      </c>
      <c r="B3646" t="s">
        <v>10853</v>
      </c>
      <c r="C3646" t="s">
        <v>10854</v>
      </c>
      <c r="D3646" t="s">
        <v>10855</v>
      </c>
      <c r="E3646" t="s">
        <v>10856</v>
      </c>
    </row>
    <row r="3647" spans="1:5" x14ac:dyDescent="0.25">
      <c r="A3647" t="s">
        <v>10857</v>
      </c>
      <c r="B3647" t="s">
        <v>10858</v>
      </c>
      <c r="C3647" t="s">
        <v>10859</v>
      </c>
      <c r="D3647" t="s">
        <v>10860</v>
      </c>
      <c r="E3647" t="s">
        <v>10861</v>
      </c>
    </row>
    <row r="3648" spans="1:5" x14ac:dyDescent="0.25">
      <c r="A3648" t="s">
        <v>10862</v>
      </c>
      <c r="B3648" t="s">
        <v>10863</v>
      </c>
      <c r="C3648" t="s">
        <v>10864</v>
      </c>
      <c r="D3648" t="s">
        <v>10865</v>
      </c>
      <c r="E3648" t="s">
        <v>10866</v>
      </c>
    </row>
    <row r="3649" spans="1:5" x14ac:dyDescent="0.25">
      <c r="A3649" t="s">
        <v>10867</v>
      </c>
      <c r="B3649" t="s">
        <v>10868</v>
      </c>
      <c r="C3649" t="s">
        <v>10869</v>
      </c>
      <c r="D3649" t="s">
        <v>10870</v>
      </c>
      <c r="E3649" t="s">
        <v>10871</v>
      </c>
    </row>
    <row r="3650" spans="1:5" x14ac:dyDescent="0.25">
      <c r="A3650" t="s">
        <v>10872</v>
      </c>
      <c r="B3650" t="s">
        <v>10873</v>
      </c>
      <c r="C3650" t="s">
        <v>10874</v>
      </c>
      <c r="D3650" t="s">
        <v>10875</v>
      </c>
      <c r="E3650" t="s">
        <v>10876</v>
      </c>
    </row>
    <row r="3651" spans="1:5" x14ac:dyDescent="0.25">
      <c r="A3651" t="s">
        <v>938</v>
      </c>
      <c r="B3651">
        <v>440889</v>
      </c>
    </row>
    <row r="3652" spans="1:5" x14ac:dyDescent="0.25">
      <c r="A3652" t="s">
        <v>10872</v>
      </c>
      <c r="B3652" t="s">
        <v>10877</v>
      </c>
      <c r="C3652" t="s">
        <v>10878</v>
      </c>
      <c r="D3652" t="s">
        <v>10879</v>
      </c>
      <c r="E3652" t="s">
        <v>10880</v>
      </c>
    </row>
    <row r="3653" spans="1:5" x14ac:dyDescent="0.25">
      <c r="A3653" t="s">
        <v>10881</v>
      </c>
      <c r="B3653" t="s">
        <v>10882</v>
      </c>
      <c r="C3653" t="s">
        <v>10883</v>
      </c>
      <c r="D3653" t="s">
        <v>10884</v>
      </c>
      <c r="E3653" t="s">
        <v>10885</v>
      </c>
    </row>
    <row r="3654" spans="1:5" x14ac:dyDescent="0.25">
      <c r="A3654" t="s">
        <v>10881</v>
      </c>
      <c r="B3654" t="s">
        <v>10886</v>
      </c>
      <c r="C3654" t="s">
        <v>10887</v>
      </c>
      <c r="D3654" t="s">
        <v>10888</v>
      </c>
      <c r="E3654" t="s">
        <v>10889</v>
      </c>
    </row>
    <row r="3655" spans="1:5" x14ac:dyDescent="0.25">
      <c r="A3655" t="s">
        <v>10890</v>
      </c>
      <c r="B3655" t="s">
        <v>10891</v>
      </c>
      <c r="C3655" t="s">
        <v>10892</v>
      </c>
      <c r="D3655" t="s">
        <v>10893</v>
      </c>
      <c r="E3655" t="s">
        <v>10894</v>
      </c>
    </row>
    <row r="3656" spans="1:5" x14ac:dyDescent="0.25">
      <c r="A3656" t="s">
        <v>10895</v>
      </c>
      <c r="B3656" t="s">
        <v>10896</v>
      </c>
      <c r="C3656" t="s">
        <v>10897</v>
      </c>
      <c r="D3656" t="s">
        <v>10898</v>
      </c>
      <c r="E3656" t="s">
        <v>10899</v>
      </c>
    </row>
    <row r="3657" spans="1:5" x14ac:dyDescent="0.25">
      <c r="A3657" t="s">
        <v>10895</v>
      </c>
      <c r="B3657" t="s">
        <v>10900</v>
      </c>
      <c r="C3657" t="s">
        <v>10901</v>
      </c>
      <c r="D3657" t="s">
        <v>10902</v>
      </c>
      <c r="E3657" t="s">
        <v>10903</v>
      </c>
    </row>
    <row r="3658" spans="1:5" x14ac:dyDescent="0.25">
      <c r="A3658" t="s">
        <v>10895</v>
      </c>
      <c r="B3658" t="s">
        <v>10904</v>
      </c>
      <c r="C3658" t="s">
        <v>10905</v>
      </c>
      <c r="D3658" t="s">
        <v>10906</v>
      </c>
      <c r="E3658" t="s">
        <v>10907</v>
      </c>
    </row>
    <row r="3659" spans="1:5" x14ac:dyDescent="0.25">
      <c r="A3659" t="s">
        <v>10908</v>
      </c>
      <c r="B3659" t="s">
        <v>10909</v>
      </c>
      <c r="C3659" t="s">
        <v>10910</v>
      </c>
      <c r="D3659" t="s">
        <v>10911</v>
      </c>
      <c r="E3659" t="s">
        <v>10912</v>
      </c>
    </row>
    <row r="3660" spans="1:5" x14ac:dyDescent="0.25">
      <c r="A3660" t="s">
        <v>10908</v>
      </c>
      <c r="B3660" t="s">
        <v>10913</v>
      </c>
      <c r="C3660" t="s">
        <v>10914</v>
      </c>
      <c r="D3660" t="s">
        <v>10915</v>
      </c>
      <c r="E3660" t="s">
        <v>10916</v>
      </c>
    </row>
    <row r="3661" spans="1:5" x14ac:dyDescent="0.25">
      <c r="A3661" t="s">
        <v>10917</v>
      </c>
      <c r="B3661" t="s">
        <v>10918</v>
      </c>
      <c r="C3661" t="s">
        <v>10919</v>
      </c>
      <c r="D3661" t="s">
        <v>10920</v>
      </c>
      <c r="E3661" t="s">
        <v>10921</v>
      </c>
    </row>
    <row r="3662" spans="1:5" x14ac:dyDescent="0.25">
      <c r="A3662" t="s">
        <v>10917</v>
      </c>
      <c r="B3662" t="s">
        <v>10922</v>
      </c>
      <c r="C3662" t="s">
        <v>10923</v>
      </c>
      <c r="D3662" t="s">
        <v>10924</v>
      </c>
      <c r="E3662" t="s">
        <v>10925</v>
      </c>
    </row>
    <row r="3663" spans="1:5" x14ac:dyDescent="0.25">
      <c r="A3663" t="s">
        <v>10917</v>
      </c>
      <c r="B3663" t="s">
        <v>10926</v>
      </c>
      <c r="C3663" t="s">
        <v>10927</v>
      </c>
      <c r="D3663" t="s">
        <v>10928</v>
      </c>
      <c r="E3663" t="s">
        <v>10929</v>
      </c>
    </row>
    <row r="3664" spans="1:5" x14ac:dyDescent="0.25">
      <c r="A3664" t="s">
        <v>10930</v>
      </c>
      <c r="B3664" t="s">
        <v>10931</v>
      </c>
      <c r="C3664" t="s">
        <v>10932</v>
      </c>
      <c r="D3664" t="s">
        <v>10933</v>
      </c>
      <c r="E3664" t="s">
        <v>10934</v>
      </c>
    </row>
    <row r="3665" spans="1:5" x14ac:dyDescent="0.25">
      <c r="A3665" t="s">
        <v>86</v>
      </c>
      <c r="B3665" t="s">
        <v>87</v>
      </c>
      <c r="C3665" t="s">
        <v>88</v>
      </c>
      <c r="D3665" t="s">
        <v>89</v>
      </c>
      <c r="E3665" t="s">
        <v>10935</v>
      </c>
    </row>
    <row r="3666" spans="1:5" x14ac:dyDescent="0.25">
      <c r="A3666" t="s">
        <v>91</v>
      </c>
      <c r="C3666" t="s">
        <v>92</v>
      </c>
      <c r="E3666" t="s">
        <v>93</v>
      </c>
    </row>
    <row r="3667" spans="1:5" x14ac:dyDescent="0.25">
      <c r="A3667" t="s">
        <v>1413</v>
      </c>
      <c r="B3667" t="s">
        <v>1414</v>
      </c>
      <c r="C3667" t="s">
        <v>1415</v>
      </c>
      <c r="E3667" t="s">
        <v>97</v>
      </c>
    </row>
    <row r="3668" spans="1:5" x14ac:dyDescent="0.25">
      <c r="C3668" t="s">
        <v>1785</v>
      </c>
      <c r="D3668" t="s">
        <v>99</v>
      </c>
    </row>
    <row r="3674" spans="1:5" x14ac:dyDescent="0.25">
      <c r="A3674" t="s">
        <v>101</v>
      </c>
      <c r="B3674" t="s">
        <v>102</v>
      </c>
      <c r="C3674" t="s">
        <v>103</v>
      </c>
      <c r="D3674" t="s">
        <v>104</v>
      </c>
      <c r="E3674" t="s">
        <v>105</v>
      </c>
    </row>
    <row r="3675" spans="1:5" x14ac:dyDescent="0.25">
      <c r="A3675" t="s">
        <v>10930</v>
      </c>
      <c r="B3675" t="s">
        <v>10936</v>
      </c>
      <c r="C3675" t="s">
        <v>10937</v>
      </c>
      <c r="D3675" t="s">
        <v>10938</v>
      </c>
      <c r="E3675" t="s">
        <v>10939</v>
      </c>
    </row>
    <row r="3676" spans="1:5" x14ac:dyDescent="0.25">
      <c r="A3676" t="s">
        <v>10930</v>
      </c>
      <c r="B3676" t="s">
        <v>10940</v>
      </c>
      <c r="C3676" t="s">
        <v>10923</v>
      </c>
      <c r="D3676" t="s">
        <v>10924</v>
      </c>
      <c r="E3676" t="s">
        <v>10941</v>
      </c>
    </row>
    <row r="3677" spans="1:5" x14ac:dyDescent="0.25">
      <c r="A3677" t="s">
        <v>10942</v>
      </c>
      <c r="B3677" t="s">
        <v>10943</v>
      </c>
      <c r="C3677" t="s">
        <v>10944</v>
      </c>
      <c r="D3677" t="s">
        <v>10945</v>
      </c>
      <c r="E3677" t="s">
        <v>10946</v>
      </c>
    </row>
    <row r="3678" spans="1:5" x14ac:dyDescent="0.25">
      <c r="A3678" t="s">
        <v>10942</v>
      </c>
      <c r="B3678" t="s">
        <v>10947</v>
      </c>
      <c r="C3678" t="s">
        <v>10948</v>
      </c>
      <c r="D3678" t="s">
        <v>10949</v>
      </c>
      <c r="E3678" t="s">
        <v>10950</v>
      </c>
    </row>
    <row r="3679" spans="1:5" x14ac:dyDescent="0.25">
      <c r="A3679" t="s">
        <v>10942</v>
      </c>
      <c r="B3679" t="s">
        <v>10951</v>
      </c>
      <c r="C3679" t="s">
        <v>10952</v>
      </c>
      <c r="D3679" t="s">
        <v>10953</v>
      </c>
      <c r="E3679" t="s">
        <v>10954</v>
      </c>
    </row>
    <row r="3680" spans="1:5" x14ac:dyDescent="0.25">
      <c r="A3680" t="s">
        <v>10955</v>
      </c>
      <c r="B3680" t="s">
        <v>10956</v>
      </c>
      <c r="C3680" t="s">
        <v>10957</v>
      </c>
      <c r="D3680" t="s">
        <v>10958</v>
      </c>
      <c r="E3680" t="s">
        <v>10959</v>
      </c>
    </row>
    <row r="3681" spans="1:5" x14ac:dyDescent="0.25">
      <c r="A3681" t="s">
        <v>10960</v>
      </c>
      <c r="B3681" t="s">
        <v>10961</v>
      </c>
      <c r="C3681" t="s">
        <v>10962</v>
      </c>
      <c r="D3681" t="s">
        <v>10963</v>
      </c>
      <c r="E3681" t="s">
        <v>6483</v>
      </c>
    </row>
    <row r="3682" spans="1:5" x14ac:dyDescent="0.25">
      <c r="A3682" t="s">
        <v>10960</v>
      </c>
      <c r="B3682" t="s">
        <v>10964</v>
      </c>
      <c r="C3682" t="s">
        <v>10965</v>
      </c>
      <c r="D3682" t="s">
        <v>10966</v>
      </c>
      <c r="E3682" t="s">
        <v>2248</v>
      </c>
    </row>
    <row r="3683" spans="1:5" x14ac:dyDescent="0.25">
      <c r="A3683" s="1" t="s">
        <v>10967</v>
      </c>
      <c r="B3683" t="s">
        <v>10968</v>
      </c>
      <c r="C3683" t="s">
        <v>10969</v>
      </c>
      <c r="D3683" t="s">
        <v>10970</v>
      </c>
      <c r="E3683" t="s">
        <v>10971</v>
      </c>
    </row>
    <row r="3684" spans="1:5" x14ac:dyDescent="0.25">
      <c r="A3684" t="s">
        <v>10960</v>
      </c>
      <c r="B3684" t="s">
        <v>10972</v>
      </c>
      <c r="C3684" t="s">
        <v>10973</v>
      </c>
      <c r="D3684" t="s">
        <v>10974</v>
      </c>
      <c r="E3684" t="s">
        <v>10975</v>
      </c>
    </row>
    <row r="3685" spans="1:5" x14ac:dyDescent="0.25">
      <c r="A3685" t="s">
        <v>10976</v>
      </c>
      <c r="B3685" t="s">
        <v>10977</v>
      </c>
      <c r="C3685" t="s">
        <v>10978</v>
      </c>
      <c r="D3685" t="s">
        <v>10979</v>
      </c>
      <c r="E3685" t="s">
        <v>10980</v>
      </c>
    </row>
    <row r="3686" spans="1:5" x14ac:dyDescent="0.25">
      <c r="A3686" t="s">
        <v>10976</v>
      </c>
      <c r="B3686" t="s">
        <v>10981</v>
      </c>
      <c r="C3686" t="s">
        <v>10982</v>
      </c>
      <c r="D3686" t="s">
        <v>10983</v>
      </c>
      <c r="E3686" t="s">
        <v>10984</v>
      </c>
    </row>
    <row r="3687" spans="1:5" x14ac:dyDescent="0.25">
      <c r="A3687" t="s">
        <v>938</v>
      </c>
      <c r="B3687">
        <v>571950</v>
      </c>
    </row>
    <row r="3688" spans="1:5" x14ac:dyDescent="0.25">
      <c r="A3688" t="s">
        <v>10976</v>
      </c>
      <c r="B3688" t="s">
        <v>10985</v>
      </c>
      <c r="C3688" t="s">
        <v>10986</v>
      </c>
      <c r="D3688" t="s">
        <v>10987</v>
      </c>
      <c r="E3688" t="s">
        <v>10988</v>
      </c>
    </row>
    <row r="3689" spans="1:5" x14ac:dyDescent="0.25">
      <c r="A3689" t="s">
        <v>939</v>
      </c>
      <c r="B3689" t="s">
        <v>10989</v>
      </c>
      <c r="C3689" t="s">
        <v>10990</v>
      </c>
      <c r="D3689" t="s">
        <v>10991</v>
      </c>
      <c r="E3689" t="s">
        <v>10992</v>
      </c>
    </row>
    <row r="3690" spans="1:5" x14ac:dyDescent="0.25">
      <c r="A3690" t="s">
        <v>939</v>
      </c>
      <c r="B3690" t="s">
        <v>10993</v>
      </c>
      <c r="C3690" t="s">
        <v>10994</v>
      </c>
      <c r="D3690" t="s">
        <v>10607</v>
      </c>
      <c r="E3690" t="s">
        <v>10995</v>
      </c>
    </row>
    <row r="3691" spans="1:5" x14ac:dyDescent="0.25">
      <c r="A3691" t="s">
        <v>939</v>
      </c>
      <c r="B3691" t="s">
        <v>10996</v>
      </c>
      <c r="C3691" t="s">
        <v>10997</v>
      </c>
      <c r="D3691" t="s">
        <v>10998</v>
      </c>
      <c r="E3691" t="s">
        <v>10999</v>
      </c>
    </row>
    <row r="3692" spans="1:5" x14ac:dyDescent="0.25">
      <c r="A3692" t="s">
        <v>11000</v>
      </c>
      <c r="B3692" t="s">
        <v>11001</v>
      </c>
      <c r="C3692" t="s">
        <v>11002</v>
      </c>
      <c r="D3692" t="s">
        <v>11003</v>
      </c>
      <c r="E3692" t="s">
        <v>11004</v>
      </c>
    </row>
    <row r="3693" spans="1:5" x14ac:dyDescent="0.25">
      <c r="A3693" t="s">
        <v>11000</v>
      </c>
      <c r="B3693" t="s">
        <v>11005</v>
      </c>
      <c r="C3693" t="s">
        <v>11006</v>
      </c>
      <c r="D3693" t="s">
        <v>11007</v>
      </c>
      <c r="E3693" t="s">
        <v>11008</v>
      </c>
    </row>
    <row r="3694" spans="1:5" x14ac:dyDescent="0.25">
      <c r="A3694" t="s">
        <v>11009</v>
      </c>
      <c r="B3694" t="s">
        <v>11010</v>
      </c>
      <c r="C3694" t="s">
        <v>11011</v>
      </c>
      <c r="D3694" t="s">
        <v>11012</v>
      </c>
      <c r="E3694" t="s">
        <v>11013</v>
      </c>
    </row>
    <row r="3695" spans="1:5" x14ac:dyDescent="0.25">
      <c r="A3695" t="s">
        <v>938</v>
      </c>
      <c r="B3695" s="2">
        <v>6.3980378562664E+17</v>
      </c>
    </row>
    <row r="3696" spans="1:5" x14ac:dyDescent="0.25">
      <c r="A3696" t="s">
        <v>11014</v>
      </c>
      <c r="B3696" t="s">
        <v>11015</v>
      </c>
      <c r="C3696" t="s">
        <v>11016</v>
      </c>
      <c r="D3696" t="s">
        <v>11017</v>
      </c>
      <c r="E3696" t="s">
        <v>11018</v>
      </c>
    </row>
    <row r="3697" spans="1:5" x14ac:dyDescent="0.25">
      <c r="A3697" t="s">
        <v>11014</v>
      </c>
      <c r="B3697" t="s">
        <v>11019</v>
      </c>
      <c r="C3697" t="s">
        <v>11020</v>
      </c>
      <c r="D3697" t="s">
        <v>11021</v>
      </c>
      <c r="E3697" t="s">
        <v>11022</v>
      </c>
    </row>
    <row r="3698" spans="1:5" x14ac:dyDescent="0.25">
      <c r="A3698" t="s">
        <v>11023</v>
      </c>
      <c r="B3698" t="s">
        <v>11024</v>
      </c>
      <c r="C3698" t="s">
        <v>11025</v>
      </c>
      <c r="D3698" t="s">
        <v>11026</v>
      </c>
      <c r="E3698" t="s">
        <v>2378</v>
      </c>
    </row>
    <row r="3699" spans="1:5" x14ac:dyDescent="0.25">
      <c r="A3699" t="s">
        <v>11023</v>
      </c>
      <c r="B3699" t="s">
        <v>11027</v>
      </c>
      <c r="C3699" t="s">
        <v>11028</v>
      </c>
      <c r="D3699" t="s">
        <v>11029</v>
      </c>
      <c r="E3699" t="s">
        <v>11030</v>
      </c>
    </row>
    <row r="3700" spans="1:5" x14ac:dyDescent="0.25">
      <c r="A3700" s="1" t="s">
        <v>11031</v>
      </c>
      <c r="B3700" t="s">
        <v>11032</v>
      </c>
      <c r="C3700" t="s">
        <v>11033</v>
      </c>
      <c r="D3700" t="s">
        <v>11034</v>
      </c>
      <c r="E3700" t="s">
        <v>11035</v>
      </c>
    </row>
    <row r="3701" spans="1:5" x14ac:dyDescent="0.25">
      <c r="A3701" t="s">
        <v>11036</v>
      </c>
      <c r="B3701" t="s">
        <v>11037</v>
      </c>
      <c r="C3701" t="s">
        <v>11038</v>
      </c>
      <c r="D3701" t="s">
        <v>11039</v>
      </c>
      <c r="E3701" t="s">
        <v>11040</v>
      </c>
    </row>
    <row r="3702" spans="1:5" x14ac:dyDescent="0.25">
      <c r="A3702" t="s">
        <v>11041</v>
      </c>
      <c r="B3702" t="s">
        <v>11042</v>
      </c>
      <c r="C3702" t="s">
        <v>11043</v>
      </c>
      <c r="D3702" t="s">
        <v>11044</v>
      </c>
      <c r="E3702" t="s">
        <v>11045</v>
      </c>
    </row>
    <row r="3703" spans="1:5" x14ac:dyDescent="0.25">
      <c r="A3703" t="s">
        <v>11041</v>
      </c>
      <c r="B3703" t="s">
        <v>11046</v>
      </c>
      <c r="C3703" t="s">
        <v>11047</v>
      </c>
      <c r="D3703" t="s">
        <v>11048</v>
      </c>
      <c r="E3703" t="s">
        <v>11049</v>
      </c>
    </row>
    <row r="3704" spans="1:5" x14ac:dyDescent="0.25">
      <c r="A3704" t="s">
        <v>938</v>
      </c>
      <c r="B3704">
        <v>685478</v>
      </c>
    </row>
    <row r="3705" spans="1:5" x14ac:dyDescent="0.25">
      <c r="A3705" t="s">
        <v>11041</v>
      </c>
      <c r="B3705" t="s">
        <v>11050</v>
      </c>
      <c r="C3705" t="s">
        <v>11051</v>
      </c>
      <c r="D3705" t="s">
        <v>11052</v>
      </c>
      <c r="E3705" t="s">
        <v>11053</v>
      </c>
    </row>
    <row r="3706" spans="1:5" x14ac:dyDescent="0.25">
      <c r="A3706" t="s">
        <v>11041</v>
      </c>
      <c r="B3706" t="s">
        <v>11054</v>
      </c>
      <c r="C3706" t="s">
        <v>11055</v>
      </c>
      <c r="D3706" t="s">
        <v>11056</v>
      </c>
      <c r="E3706" t="s">
        <v>11057</v>
      </c>
    </row>
    <row r="3707" spans="1:5" x14ac:dyDescent="0.25">
      <c r="A3707" t="s">
        <v>11058</v>
      </c>
      <c r="B3707" t="s">
        <v>11059</v>
      </c>
      <c r="C3707" t="s">
        <v>11060</v>
      </c>
      <c r="D3707" t="s">
        <v>11061</v>
      </c>
      <c r="E3707" t="s">
        <v>11062</v>
      </c>
    </row>
    <row r="3708" spans="1:5" x14ac:dyDescent="0.25">
      <c r="A3708" t="s">
        <v>11058</v>
      </c>
      <c r="B3708" t="s">
        <v>11063</v>
      </c>
      <c r="C3708" t="s">
        <v>11064</v>
      </c>
      <c r="D3708" t="s">
        <v>11065</v>
      </c>
      <c r="E3708" t="s">
        <v>11066</v>
      </c>
    </row>
    <row r="3709" spans="1:5" x14ac:dyDescent="0.25">
      <c r="A3709" t="s">
        <v>11067</v>
      </c>
      <c r="B3709" t="s">
        <v>11068</v>
      </c>
      <c r="C3709" t="s">
        <v>11069</v>
      </c>
      <c r="D3709" t="s">
        <v>11070</v>
      </c>
      <c r="E3709" t="s">
        <v>11071</v>
      </c>
    </row>
    <row r="3710" spans="1:5" x14ac:dyDescent="0.25">
      <c r="A3710" t="s">
        <v>11067</v>
      </c>
      <c r="B3710" t="s">
        <v>11072</v>
      </c>
      <c r="C3710" t="s">
        <v>11073</v>
      </c>
      <c r="D3710" t="s">
        <v>11074</v>
      </c>
      <c r="E3710" t="s">
        <v>11075</v>
      </c>
    </row>
    <row r="3711" spans="1:5" x14ac:dyDescent="0.25">
      <c r="A3711" t="s">
        <v>11076</v>
      </c>
      <c r="B3711" t="s">
        <v>11077</v>
      </c>
      <c r="C3711" t="s">
        <v>11078</v>
      </c>
      <c r="D3711" t="s">
        <v>11079</v>
      </c>
      <c r="E3711" t="s">
        <v>11080</v>
      </c>
    </row>
    <row r="3712" spans="1:5" x14ac:dyDescent="0.25">
      <c r="A3712" t="s">
        <v>11076</v>
      </c>
      <c r="B3712" t="s">
        <v>11081</v>
      </c>
      <c r="C3712" t="s">
        <v>11082</v>
      </c>
      <c r="D3712" t="s">
        <v>11083</v>
      </c>
      <c r="E3712" t="s">
        <v>11084</v>
      </c>
    </row>
    <row r="3713" spans="1:5" x14ac:dyDescent="0.25">
      <c r="A3713" t="s">
        <v>11085</v>
      </c>
      <c r="B3713" t="s">
        <v>11086</v>
      </c>
      <c r="C3713" t="s">
        <v>11087</v>
      </c>
      <c r="D3713" t="s">
        <v>11088</v>
      </c>
      <c r="E3713" t="s">
        <v>11089</v>
      </c>
    </row>
    <row r="3714" spans="1:5" x14ac:dyDescent="0.25">
      <c r="A3714" t="s">
        <v>11085</v>
      </c>
      <c r="B3714" t="s">
        <v>11090</v>
      </c>
      <c r="C3714" t="s">
        <v>11091</v>
      </c>
      <c r="D3714" t="s">
        <v>11092</v>
      </c>
      <c r="E3714" t="s">
        <v>11093</v>
      </c>
    </row>
    <row r="3715" spans="1:5" x14ac:dyDescent="0.25">
      <c r="A3715" t="s">
        <v>11085</v>
      </c>
      <c r="B3715" t="s">
        <v>11094</v>
      </c>
      <c r="C3715" t="s">
        <v>11095</v>
      </c>
      <c r="D3715" t="s">
        <v>11096</v>
      </c>
      <c r="E3715" t="s">
        <v>11097</v>
      </c>
    </row>
    <row r="3716" spans="1:5" x14ac:dyDescent="0.25">
      <c r="A3716" t="s">
        <v>11098</v>
      </c>
      <c r="B3716" t="s">
        <v>11099</v>
      </c>
      <c r="C3716" t="s">
        <v>11100</v>
      </c>
      <c r="D3716" t="s">
        <v>11101</v>
      </c>
      <c r="E3716" t="s">
        <v>11102</v>
      </c>
    </row>
    <row r="3717" spans="1:5" x14ac:dyDescent="0.25">
      <c r="A3717" t="s">
        <v>11103</v>
      </c>
      <c r="B3717" t="s">
        <v>11104</v>
      </c>
      <c r="C3717" t="s">
        <v>11105</v>
      </c>
      <c r="D3717" t="s">
        <v>11106</v>
      </c>
      <c r="E3717" t="s">
        <v>11107</v>
      </c>
    </row>
    <row r="3718" spans="1:5" x14ac:dyDescent="0.25">
      <c r="A3718" t="s">
        <v>11108</v>
      </c>
      <c r="B3718" t="s">
        <v>11109</v>
      </c>
      <c r="C3718" t="s">
        <v>11110</v>
      </c>
      <c r="D3718" t="s">
        <v>11111</v>
      </c>
      <c r="E3718" t="s">
        <v>11112</v>
      </c>
    </row>
    <row r="3720" spans="1:5" x14ac:dyDescent="0.25">
      <c r="A3720" t="s">
        <v>304</v>
      </c>
      <c r="B3720" t="s">
        <v>305</v>
      </c>
      <c r="C3720" t="s">
        <v>306</v>
      </c>
      <c r="D3720" t="s">
        <v>307</v>
      </c>
    </row>
    <row r="3721" spans="1:5" x14ac:dyDescent="0.25">
      <c r="A3721" t="s">
        <v>86</v>
      </c>
      <c r="B3721" t="s">
        <v>87</v>
      </c>
      <c r="C3721" t="s">
        <v>88</v>
      </c>
      <c r="D3721" t="s">
        <v>89</v>
      </c>
      <c r="E3721" t="s">
        <v>11113</v>
      </c>
    </row>
    <row r="3722" spans="1:5" x14ac:dyDescent="0.25">
      <c r="A3722" t="s">
        <v>91</v>
      </c>
      <c r="C3722" t="s">
        <v>92</v>
      </c>
      <c r="E3722" t="s">
        <v>93</v>
      </c>
    </row>
    <row r="3723" spans="1:5" x14ac:dyDescent="0.25">
      <c r="A3723" t="s">
        <v>1413</v>
      </c>
      <c r="B3723" t="s">
        <v>1414</v>
      </c>
      <c r="C3723" t="s">
        <v>1415</v>
      </c>
      <c r="E3723" t="s">
        <v>97</v>
      </c>
    </row>
    <row r="3724" spans="1:5" x14ac:dyDescent="0.25">
      <c r="C3724" t="s">
        <v>1785</v>
      </c>
      <c r="D3724" t="s">
        <v>99</v>
      </c>
    </row>
    <row r="3730" spans="1:5" x14ac:dyDescent="0.25">
      <c r="A3730" t="s">
        <v>101</v>
      </c>
      <c r="B3730" t="s">
        <v>102</v>
      </c>
      <c r="C3730" t="s">
        <v>103</v>
      </c>
      <c r="D3730" t="s">
        <v>104</v>
      </c>
      <c r="E3730" t="s">
        <v>105</v>
      </c>
    </row>
    <row r="3731" spans="1:5" x14ac:dyDescent="0.25">
      <c r="A3731" t="s">
        <v>11108</v>
      </c>
      <c r="B3731" t="s">
        <v>11114</v>
      </c>
      <c r="C3731" t="s">
        <v>11115</v>
      </c>
      <c r="D3731" t="s">
        <v>11116</v>
      </c>
      <c r="E3731" t="s">
        <v>11117</v>
      </c>
    </row>
    <row r="3732" spans="1:5" x14ac:dyDescent="0.25">
      <c r="A3732" t="s">
        <v>938</v>
      </c>
      <c r="B3732">
        <v>796169</v>
      </c>
    </row>
    <row r="3733" spans="1:5" x14ac:dyDescent="0.25">
      <c r="A3733" t="s">
        <v>11118</v>
      </c>
      <c r="B3733" t="s">
        <v>11119</v>
      </c>
      <c r="C3733" t="s">
        <v>11120</v>
      </c>
      <c r="D3733" t="s">
        <v>11121</v>
      </c>
      <c r="E3733" t="s">
        <v>11122</v>
      </c>
    </row>
    <row r="3734" spans="1:5" x14ac:dyDescent="0.25">
      <c r="A3734" t="s">
        <v>11118</v>
      </c>
      <c r="B3734" t="s">
        <v>11123</v>
      </c>
      <c r="C3734" t="s">
        <v>11124</v>
      </c>
      <c r="D3734" t="s">
        <v>11125</v>
      </c>
      <c r="E3734" t="s">
        <v>11126</v>
      </c>
    </row>
    <row r="3735" spans="1:5" x14ac:dyDescent="0.25">
      <c r="A3735" t="s">
        <v>11118</v>
      </c>
      <c r="B3735" t="s">
        <v>11127</v>
      </c>
      <c r="C3735" t="s">
        <v>11128</v>
      </c>
      <c r="D3735" t="s">
        <v>2218</v>
      </c>
      <c r="E3735" t="s">
        <v>11129</v>
      </c>
    </row>
    <row r="3736" spans="1:5" x14ac:dyDescent="0.25">
      <c r="A3736" t="s">
        <v>11118</v>
      </c>
      <c r="B3736" t="s">
        <v>11130</v>
      </c>
      <c r="C3736" t="s">
        <v>11131</v>
      </c>
      <c r="D3736" t="s">
        <v>2207</v>
      </c>
      <c r="E3736" t="s">
        <v>11132</v>
      </c>
    </row>
    <row r="3737" spans="1:5" x14ac:dyDescent="0.25">
      <c r="A3737" t="s">
        <v>11118</v>
      </c>
      <c r="B3737" t="s">
        <v>11133</v>
      </c>
      <c r="C3737" t="s">
        <v>11131</v>
      </c>
      <c r="D3737" t="s">
        <v>11134</v>
      </c>
      <c r="E3737" t="s">
        <v>11135</v>
      </c>
    </row>
    <row r="3738" spans="1:5" x14ac:dyDescent="0.25">
      <c r="A3738" t="s">
        <v>11118</v>
      </c>
      <c r="B3738" t="s">
        <v>11136</v>
      </c>
      <c r="C3738" t="s">
        <v>11128</v>
      </c>
      <c r="D3738" t="s">
        <v>11137</v>
      </c>
      <c r="E3738" t="s">
        <v>11138</v>
      </c>
    </row>
    <row r="3739" spans="1:5" x14ac:dyDescent="0.25">
      <c r="A3739" t="s">
        <v>11118</v>
      </c>
      <c r="B3739" t="s">
        <v>11139</v>
      </c>
      <c r="C3739" t="s">
        <v>11140</v>
      </c>
      <c r="D3739" t="s">
        <v>11141</v>
      </c>
      <c r="E3739" t="s">
        <v>10662</v>
      </c>
    </row>
    <row r="3740" spans="1:5" x14ac:dyDescent="0.25">
      <c r="A3740" t="s">
        <v>11118</v>
      </c>
      <c r="B3740" t="s">
        <v>11142</v>
      </c>
      <c r="C3740" t="s">
        <v>11143</v>
      </c>
      <c r="D3740" t="s">
        <v>11144</v>
      </c>
      <c r="E3740" t="s">
        <v>11145</v>
      </c>
    </row>
    <row r="3741" spans="1:5" x14ac:dyDescent="0.25">
      <c r="A3741" t="s">
        <v>11146</v>
      </c>
      <c r="B3741" t="s">
        <v>11147</v>
      </c>
      <c r="C3741" t="s">
        <v>11148</v>
      </c>
      <c r="D3741" t="s">
        <v>11149</v>
      </c>
      <c r="E3741" t="s">
        <v>11150</v>
      </c>
    </row>
    <row r="3742" spans="1:5" x14ac:dyDescent="0.25">
      <c r="A3742" t="s">
        <v>11151</v>
      </c>
      <c r="B3742" t="s">
        <v>11152</v>
      </c>
      <c r="C3742" t="s">
        <v>11153</v>
      </c>
      <c r="D3742" t="s">
        <v>11154</v>
      </c>
      <c r="E3742" t="s">
        <v>11155</v>
      </c>
    </row>
    <row r="3743" spans="1:5" x14ac:dyDescent="0.25">
      <c r="A3743" s="1" t="s">
        <v>11156</v>
      </c>
      <c r="B3743" t="s">
        <v>11157</v>
      </c>
      <c r="C3743" t="s">
        <v>11158</v>
      </c>
      <c r="D3743" t="s">
        <v>11159</v>
      </c>
      <c r="E3743" t="s">
        <v>11160</v>
      </c>
    </row>
    <row r="3744" spans="1:5" x14ac:dyDescent="0.25">
      <c r="A3744" t="s">
        <v>11161</v>
      </c>
      <c r="B3744" t="s">
        <v>11162</v>
      </c>
      <c r="C3744" t="s">
        <v>11163</v>
      </c>
      <c r="D3744" t="s">
        <v>11164</v>
      </c>
      <c r="E3744" t="s">
        <v>11165</v>
      </c>
    </row>
    <row r="3745" spans="1:5" x14ac:dyDescent="0.25">
      <c r="A3745" t="s">
        <v>11161</v>
      </c>
      <c r="B3745" t="s">
        <v>11166</v>
      </c>
      <c r="C3745" t="s">
        <v>11167</v>
      </c>
      <c r="D3745" t="s">
        <v>11168</v>
      </c>
      <c r="E3745" t="s">
        <v>11169</v>
      </c>
    </row>
    <row r="3746" spans="1:5" x14ac:dyDescent="0.25">
      <c r="A3746" t="s">
        <v>11170</v>
      </c>
      <c r="B3746" t="s">
        <v>11171</v>
      </c>
      <c r="C3746" t="s">
        <v>11172</v>
      </c>
      <c r="D3746" t="s">
        <v>11173</v>
      </c>
      <c r="E3746" t="s">
        <v>11174</v>
      </c>
    </row>
    <row r="3747" spans="1:5" x14ac:dyDescent="0.25">
      <c r="A3747" t="s">
        <v>11170</v>
      </c>
      <c r="B3747" t="s">
        <v>11175</v>
      </c>
      <c r="C3747" t="s">
        <v>11176</v>
      </c>
      <c r="D3747" t="s">
        <v>11177</v>
      </c>
      <c r="E3747" t="s">
        <v>11178</v>
      </c>
    </row>
    <row r="3748" spans="1:5" x14ac:dyDescent="0.25">
      <c r="A3748" t="s">
        <v>938</v>
      </c>
      <c r="B3748">
        <v>857532</v>
      </c>
    </row>
    <row r="3749" spans="1:5" x14ac:dyDescent="0.25">
      <c r="A3749" t="s">
        <v>11170</v>
      </c>
      <c r="B3749" t="s">
        <v>11179</v>
      </c>
      <c r="C3749" t="s">
        <v>11180</v>
      </c>
      <c r="D3749" t="s">
        <v>11181</v>
      </c>
      <c r="E3749" t="s">
        <v>11182</v>
      </c>
    </row>
    <row r="3750" spans="1:5" x14ac:dyDescent="0.25">
      <c r="A3750" t="s">
        <v>11183</v>
      </c>
      <c r="B3750" t="s">
        <v>11184</v>
      </c>
      <c r="C3750" t="s">
        <v>11185</v>
      </c>
      <c r="D3750" t="s">
        <v>11186</v>
      </c>
      <c r="E3750" t="s">
        <v>11187</v>
      </c>
    </row>
    <row r="3751" spans="1:5" x14ac:dyDescent="0.25">
      <c r="A3751" t="s">
        <v>938</v>
      </c>
      <c r="B3751" s="2">
        <v>8.6978678562687002E+17</v>
      </c>
    </row>
    <row r="3752" spans="1:5" x14ac:dyDescent="0.25">
      <c r="A3752" t="s">
        <v>11188</v>
      </c>
      <c r="B3752" t="s">
        <v>11189</v>
      </c>
      <c r="C3752" t="s">
        <v>11190</v>
      </c>
      <c r="D3752" t="s">
        <v>11191</v>
      </c>
      <c r="E3752" t="s">
        <v>11192</v>
      </c>
    </row>
    <row r="3753" spans="1:5" x14ac:dyDescent="0.25">
      <c r="A3753" t="s">
        <v>938</v>
      </c>
      <c r="B3753" s="2">
        <v>8.9352078562689297E+21</v>
      </c>
      <c r="C3753">
        <v>26893817</v>
      </c>
    </row>
    <row r="3754" spans="1:5" x14ac:dyDescent="0.25">
      <c r="A3754" t="s">
        <v>11193</v>
      </c>
      <c r="B3754" t="s">
        <v>11194</v>
      </c>
      <c r="C3754" t="s">
        <v>11195</v>
      </c>
      <c r="D3754" t="s">
        <v>11196</v>
      </c>
      <c r="E3754" t="s">
        <v>11197</v>
      </c>
    </row>
    <row r="3755" spans="1:5" x14ac:dyDescent="0.25">
      <c r="A3755" t="s">
        <v>938</v>
      </c>
      <c r="B3755" s="2">
        <v>9.0210578562690202E+17</v>
      </c>
    </row>
    <row r="3756" spans="1:5" x14ac:dyDescent="0.25">
      <c r="A3756" t="s">
        <v>11198</v>
      </c>
      <c r="B3756" t="s">
        <v>11199</v>
      </c>
      <c r="C3756" t="s">
        <v>11200</v>
      </c>
      <c r="D3756" t="s">
        <v>11201</v>
      </c>
      <c r="E3756" t="s">
        <v>11202</v>
      </c>
    </row>
    <row r="3757" spans="1:5" x14ac:dyDescent="0.25">
      <c r="A3757" t="s">
        <v>11203</v>
      </c>
      <c r="B3757" t="s">
        <v>11204</v>
      </c>
      <c r="C3757" t="s">
        <v>11205</v>
      </c>
      <c r="D3757" t="s">
        <v>11206</v>
      </c>
      <c r="E3757" t="s">
        <v>11207</v>
      </c>
    </row>
    <row r="3758" spans="1:5" x14ac:dyDescent="0.25">
      <c r="A3758" t="s">
        <v>11203</v>
      </c>
      <c r="B3758" t="s">
        <v>11208</v>
      </c>
      <c r="C3758" t="s">
        <v>11209</v>
      </c>
      <c r="D3758" t="s">
        <v>11210</v>
      </c>
      <c r="E3758" t="s">
        <v>11211</v>
      </c>
    </row>
    <row r="3759" spans="1:5" x14ac:dyDescent="0.25">
      <c r="A3759" t="s">
        <v>11203</v>
      </c>
      <c r="B3759" t="s">
        <v>11212</v>
      </c>
      <c r="C3759" t="s">
        <v>11128</v>
      </c>
      <c r="D3759" t="s">
        <v>2218</v>
      </c>
      <c r="E3759" t="s">
        <v>11213</v>
      </c>
    </row>
    <row r="3760" spans="1:5" x14ac:dyDescent="0.25">
      <c r="A3760" t="s">
        <v>11203</v>
      </c>
      <c r="B3760" t="s">
        <v>11214</v>
      </c>
      <c r="C3760" t="s">
        <v>11131</v>
      </c>
      <c r="D3760" t="s">
        <v>11215</v>
      </c>
      <c r="E3760" t="s">
        <v>11216</v>
      </c>
    </row>
    <row r="3761" spans="1:5" x14ac:dyDescent="0.25">
      <c r="A3761" t="s">
        <v>11203</v>
      </c>
      <c r="B3761" t="s">
        <v>11217</v>
      </c>
      <c r="C3761" t="s">
        <v>11218</v>
      </c>
      <c r="D3761" t="s">
        <v>11219</v>
      </c>
      <c r="E3761" t="s">
        <v>11220</v>
      </c>
    </row>
    <row r="3762" spans="1:5" x14ac:dyDescent="0.25">
      <c r="A3762" t="s">
        <v>11221</v>
      </c>
      <c r="B3762" t="s">
        <v>11222</v>
      </c>
      <c r="C3762" t="s">
        <v>10854</v>
      </c>
      <c r="D3762" t="s">
        <v>11223</v>
      </c>
      <c r="E3762" t="s">
        <v>11224</v>
      </c>
    </row>
    <row r="3763" spans="1:5" x14ac:dyDescent="0.25">
      <c r="A3763" t="s">
        <v>11221</v>
      </c>
      <c r="B3763" t="s">
        <v>11225</v>
      </c>
      <c r="C3763" t="s">
        <v>11205</v>
      </c>
      <c r="D3763" t="s">
        <v>11226</v>
      </c>
      <c r="E3763" t="s">
        <v>11227</v>
      </c>
    </row>
    <row r="3764" spans="1:5" x14ac:dyDescent="0.25">
      <c r="A3764" t="s">
        <v>11221</v>
      </c>
      <c r="B3764" t="s">
        <v>11228</v>
      </c>
      <c r="C3764" t="s">
        <v>10854</v>
      </c>
      <c r="D3764" t="s">
        <v>11229</v>
      </c>
      <c r="E3764" t="s">
        <v>11230</v>
      </c>
    </row>
    <row r="3765" spans="1:5" x14ac:dyDescent="0.25">
      <c r="A3765" t="s">
        <v>11221</v>
      </c>
      <c r="B3765" t="s">
        <v>11231</v>
      </c>
      <c r="C3765" t="s">
        <v>11232</v>
      </c>
      <c r="D3765" t="s">
        <v>11233</v>
      </c>
      <c r="E3765" t="s">
        <v>11234</v>
      </c>
    </row>
    <row r="3766" spans="1:5" x14ac:dyDescent="0.25">
      <c r="A3766" t="s">
        <v>11235</v>
      </c>
      <c r="B3766" t="s">
        <v>11236</v>
      </c>
      <c r="C3766" t="s">
        <v>11237</v>
      </c>
      <c r="D3766" t="s">
        <v>11238</v>
      </c>
      <c r="E3766" t="s">
        <v>11239</v>
      </c>
    </row>
    <row r="3767" spans="1:5" x14ac:dyDescent="0.25">
      <c r="A3767" t="s">
        <v>11235</v>
      </c>
      <c r="B3767" t="s">
        <v>11240</v>
      </c>
      <c r="C3767" t="s">
        <v>11241</v>
      </c>
      <c r="D3767" t="s">
        <v>11242</v>
      </c>
      <c r="E3767" t="s">
        <v>11243</v>
      </c>
    </row>
    <row r="3768" spans="1:5" x14ac:dyDescent="0.25">
      <c r="A3768" t="s">
        <v>11244</v>
      </c>
      <c r="B3768" t="s">
        <v>11245</v>
      </c>
      <c r="C3768" t="s">
        <v>11246</v>
      </c>
      <c r="D3768" t="s">
        <v>11247</v>
      </c>
      <c r="E3768" t="s">
        <v>11248</v>
      </c>
    </row>
    <row r="3769" spans="1:5" x14ac:dyDescent="0.25">
      <c r="A3769" t="s">
        <v>11244</v>
      </c>
      <c r="B3769" t="s">
        <v>11249</v>
      </c>
      <c r="C3769" t="s">
        <v>10854</v>
      </c>
      <c r="D3769" t="s">
        <v>11250</v>
      </c>
      <c r="E3769" t="s">
        <v>11251</v>
      </c>
    </row>
    <row r="3770" spans="1:5" x14ac:dyDescent="0.25">
      <c r="A3770" t="s">
        <v>11244</v>
      </c>
      <c r="B3770" t="s">
        <v>11252</v>
      </c>
      <c r="C3770" t="s">
        <v>11253</v>
      </c>
      <c r="D3770" t="s">
        <v>11254</v>
      </c>
      <c r="E3770" t="s">
        <v>11255</v>
      </c>
    </row>
    <row r="3771" spans="1:5" x14ac:dyDescent="0.25">
      <c r="A3771" t="s">
        <v>11244</v>
      </c>
      <c r="B3771" t="s">
        <v>11256</v>
      </c>
      <c r="C3771" t="s">
        <v>11257</v>
      </c>
      <c r="D3771" t="s">
        <v>11258</v>
      </c>
      <c r="E3771" t="s">
        <v>11259</v>
      </c>
    </row>
    <row r="3772" spans="1:5" x14ac:dyDescent="0.25">
      <c r="A3772" t="s">
        <v>11260</v>
      </c>
      <c r="B3772" t="s">
        <v>11261</v>
      </c>
      <c r="C3772" t="s">
        <v>11262</v>
      </c>
      <c r="D3772" t="s">
        <v>11263</v>
      </c>
      <c r="E3772" t="s">
        <v>10662</v>
      </c>
    </row>
    <row r="3774" spans="1:5" x14ac:dyDescent="0.25">
      <c r="A3774" t="s">
        <v>304</v>
      </c>
      <c r="B3774" t="s">
        <v>305</v>
      </c>
      <c r="C3774" t="s">
        <v>306</v>
      </c>
      <c r="D3774" t="s">
        <v>307</v>
      </c>
    </row>
    <row r="3775" spans="1:5" x14ac:dyDescent="0.25">
      <c r="A3775" t="s">
        <v>86</v>
      </c>
      <c r="B3775" t="s">
        <v>87</v>
      </c>
      <c r="C3775" t="s">
        <v>88</v>
      </c>
      <c r="D3775" t="s">
        <v>89</v>
      </c>
      <c r="E3775" t="s">
        <v>11264</v>
      </c>
    </row>
    <row r="3776" spans="1:5" x14ac:dyDescent="0.25">
      <c r="A3776" t="s">
        <v>91</v>
      </c>
      <c r="C3776" t="s">
        <v>92</v>
      </c>
      <c r="E3776" t="s">
        <v>93</v>
      </c>
    </row>
    <row r="3777" spans="1:5" x14ac:dyDescent="0.25">
      <c r="A3777" t="s">
        <v>1413</v>
      </c>
      <c r="B3777" t="s">
        <v>1414</v>
      </c>
      <c r="C3777" t="s">
        <v>1415</v>
      </c>
      <c r="E3777" t="s">
        <v>97</v>
      </c>
    </row>
    <row r="3778" spans="1:5" x14ac:dyDescent="0.25">
      <c r="C3778" t="s">
        <v>1785</v>
      </c>
      <c r="D3778" t="s">
        <v>99</v>
      </c>
    </row>
    <row r="3784" spans="1:5" x14ac:dyDescent="0.25">
      <c r="A3784" t="s">
        <v>101</v>
      </c>
      <c r="B3784" t="s">
        <v>102</v>
      </c>
      <c r="C3784" t="s">
        <v>103</v>
      </c>
      <c r="D3784" t="s">
        <v>104</v>
      </c>
      <c r="E3784" t="s">
        <v>105</v>
      </c>
    </row>
    <row r="3785" spans="1:5" x14ac:dyDescent="0.25">
      <c r="A3785" t="s">
        <v>11260</v>
      </c>
      <c r="B3785" t="s">
        <v>11265</v>
      </c>
      <c r="C3785" t="s">
        <v>11266</v>
      </c>
      <c r="D3785" t="s">
        <v>11267</v>
      </c>
      <c r="E3785" t="s">
        <v>11268</v>
      </c>
    </row>
    <row r="3786" spans="1:5" x14ac:dyDescent="0.25">
      <c r="A3786" t="s">
        <v>11260</v>
      </c>
      <c r="B3786" t="s">
        <v>11269</v>
      </c>
      <c r="C3786" t="s">
        <v>11270</v>
      </c>
      <c r="D3786" t="s">
        <v>11271</v>
      </c>
      <c r="E3786" t="s">
        <v>11272</v>
      </c>
    </row>
    <row r="3787" spans="1:5" x14ac:dyDescent="0.25">
      <c r="A3787" t="s">
        <v>11260</v>
      </c>
      <c r="B3787" t="s">
        <v>11273</v>
      </c>
      <c r="C3787" t="s">
        <v>11205</v>
      </c>
      <c r="D3787" t="s">
        <v>11274</v>
      </c>
      <c r="E3787" t="s">
        <v>11275</v>
      </c>
    </row>
    <row r="3788" spans="1:5" x14ac:dyDescent="0.25">
      <c r="A3788" t="s">
        <v>11276</v>
      </c>
      <c r="B3788" t="s">
        <v>11277</v>
      </c>
      <c r="C3788" t="s">
        <v>11278</v>
      </c>
      <c r="D3788" t="s">
        <v>11279</v>
      </c>
      <c r="E3788" t="s">
        <v>11280</v>
      </c>
    </row>
    <row r="3789" spans="1:5" x14ac:dyDescent="0.25">
      <c r="A3789" t="s">
        <v>11281</v>
      </c>
      <c r="B3789" t="s">
        <v>11282</v>
      </c>
      <c r="C3789" t="s">
        <v>11283</v>
      </c>
      <c r="D3789" t="s">
        <v>11284</v>
      </c>
      <c r="E3789" t="s">
        <v>11285</v>
      </c>
    </row>
    <row r="3790" spans="1:5" x14ac:dyDescent="0.25">
      <c r="A3790" t="s">
        <v>11281</v>
      </c>
      <c r="B3790" t="s">
        <v>11286</v>
      </c>
      <c r="C3790" t="s">
        <v>11287</v>
      </c>
      <c r="D3790" t="s">
        <v>11288</v>
      </c>
      <c r="E3790" t="s">
        <v>11289</v>
      </c>
    </row>
    <row r="3791" spans="1:5" x14ac:dyDescent="0.25">
      <c r="A3791" t="s">
        <v>949</v>
      </c>
      <c r="B3791" t="s">
        <v>11290</v>
      </c>
      <c r="C3791" t="s">
        <v>11291</v>
      </c>
      <c r="D3791" t="s">
        <v>11292</v>
      </c>
      <c r="E3791" t="s">
        <v>11293</v>
      </c>
    </row>
    <row r="3792" spans="1:5" x14ac:dyDescent="0.25">
      <c r="A3792" t="s">
        <v>11294</v>
      </c>
      <c r="B3792" t="s">
        <v>11295</v>
      </c>
      <c r="C3792" t="s">
        <v>11296</v>
      </c>
      <c r="D3792" t="s">
        <v>11297</v>
      </c>
      <c r="E3792" t="s">
        <v>11298</v>
      </c>
    </row>
    <row r="3793" spans="1:5" x14ac:dyDescent="0.25">
      <c r="A3793" t="s">
        <v>11299</v>
      </c>
      <c r="B3793">
        <v>9237</v>
      </c>
    </row>
    <row r="3794" spans="1:5" x14ac:dyDescent="0.25">
      <c r="A3794" t="s">
        <v>11300</v>
      </c>
      <c r="B3794" t="s">
        <v>11301</v>
      </c>
      <c r="C3794" t="s">
        <v>11302</v>
      </c>
      <c r="D3794" t="s">
        <v>11303</v>
      </c>
      <c r="E3794" t="s">
        <v>11304</v>
      </c>
    </row>
    <row r="3795" spans="1:5" x14ac:dyDescent="0.25">
      <c r="A3795" t="s">
        <v>11305</v>
      </c>
      <c r="B3795" t="s">
        <v>11306</v>
      </c>
      <c r="C3795" t="s">
        <v>11307</v>
      </c>
      <c r="D3795" t="s">
        <v>11308</v>
      </c>
      <c r="E3795" t="s">
        <v>11309</v>
      </c>
    </row>
    <row r="3796" spans="1:5" x14ac:dyDescent="0.25">
      <c r="A3796" t="s">
        <v>11310</v>
      </c>
      <c r="B3796" t="s">
        <v>11311</v>
      </c>
      <c r="C3796" t="s">
        <v>11312</v>
      </c>
      <c r="D3796" t="s">
        <v>11313</v>
      </c>
      <c r="E3796" t="s">
        <v>11314</v>
      </c>
    </row>
    <row r="3797" spans="1:5" x14ac:dyDescent="0.25">
      <c r="A3797" t="s">
        <v>11299</v>
      </c>
      <c r="B3797" s="2">
        <v>4.32547856270434E+16</v>
      </c>
    </row>
    <row r="3798" spans="1:5" x14ac:dyDescent="0.25">
      <c r="A3798" t="s">
        <v>11310</v>
      </c>
      <c r="B3798" t="s">
        <v>11315</v>
      </c>
      <c r="C3798" t="s">
        <v>11316</v>
      </c>
      <c r="D3798" t="s">
        <v>11317</v>
      </c>
      <c r="E3798" t="s">
        <v>11318</v>
      </c>
    </row>
    <row r="3799" spans="1:5" x14ac:dyDescent="0.25">
      <c r="A3799" t="s">
        <v>11319</v>
      </c>
      <c r="B3799" t="s">
        <v>11320</v>
      </c>
      <c r="C3799" t="s">
        <v>11312</v>
      </c>
      <c r="D3799" t="s">
        <v>11321</v>
      </c>
      <c r="E3799" t="s">
        <v>11314</v>
      </c>
    </row>
    <row r="3800" spans="1:5" x14ac:dyDescent="0.25">
      <c r="A3800" t="s">
        <v>11299</v>
      </c>
      <c r="B3800" s="2">
        <v>5.0727785627050803E+20</v>
      </c>
      <c r="C3800">
        <v>27051296</v>
      </c>
    </row>
    <row r="3801" spans="1:5" x14ac:dyDescent="0.25">
      <c r="A3801" t="s">
        <v>11322</v>
      </c>
      <c r="B3801" t="s">
        <v>11323</v>
      </c>
      <c r="C3801" t="s">
        <v>11324</v>
      </c>
      <c r="D3801" t="s">
        <v>8651</v>
      </c>
      <c r="E3801" t="s">
        <v>11325</v>
      </c>
    </row>
    <row r="3802" spans="1:5" x14ac:dyDescent="0.25">
      <c r="A3802" t="s">
        <v>11326</v>
      </c>
      <c r="B3802" t="s">
        <v>11327</v>
      </c>
      <c r="C3802" t="s">
        <v>11328</v>
      </c>
      <c r="D3802" t="s">
        <v>11329</v>
      </c>
      <c r="E3802" t="s">
        <v>11330</v>
      </c>
    </row>
    <row r="3803" spans="1:5" x14ac:dyDescent="0.25">
      <c r="A3803" t="s">
        <v>11331</v>
      </c>
      <c r="B3803" t="s">
        <v>11332</v>
      </c>
      <c r="C3803" t="s">
        <v>11333</v>
      </c>
      <c r="D3803" t="s">
        <v>11334</v>
      </c>
      <c r="E3803" t="s">
        <v>11335</v>
      </c>
    </row>
    <row r="3804" spans="1:5" x14ac:dyDescent="0.25">
      <c r="A3804" t="s">
        <v>11331</v>
      </c>
      <c r="B3804" t="s">
        <v>11336</v>
      </c>
      <c r="C3804" t="s">
        <v>11337</v>
      </c>
      <c r="D3804" t="s">
        <v>11338</v>
      </c>
      <c r="E3804" t="s">
        <v>11339</v>
      </c>
    </row>
    <row r="3805" spans="1:5" x14ac:dyDescent="0.25">
      <c r="A3805" t="s">
        <v>11340</v>
      </c>
      <c r="B3805" t="s">
        <v>11341</v>
      </c>
      <c r="C3805" t="s">
        <v>11342</v>
      </c>
      <c r="D3805" t="s">
        <v>11343</v>
      </c>
      <c r="E3805" t="s">
        <v>11344</v>
      </c>
    </row>
    <row r="3806" spans="1:5" x14ac:dyDescent="0.25">
      <c r="A3806" t="s">
        <v>11340</v>
      </c>
      <c r="B3806" t="s">
        <v>11345</v>
      </c>
      <c r="C3806" t="s">
        <v>11346</v>
      </c>
      <c r="D3806" t="s">
        <v>11347</v>
      </c>
      <c r="E3806" t="s">
        <v>11348</v>
      </c>
    </row>
    <row r="3807" spans="1:5" x14ac:dyDescent="0.25">
      <c r="A3807" t="s">
        <v>11340</v>
      </c>
      <c r="B3807" t="s">
        <v>11349</v>
      </c>
      <c r="C3807" t="s">
        <v>11350</v>
      </c>
      <c r="D3807" t="s">
        <v>11351</v>
      </c>
      <c r="E3807" t="s">
        <v>11352</v>
      </c>
    </row>
    <row r="3808" spans="1:5" x14ac:dyDescent="0.25">
      <c r="A3808" t="s">
        <v>11353</v>
      </c>
      <c r="B3808" t="s">
        <v>11354</v>
      </c>
      <c r="C3808" t="s">
        <v>11355</v>
      </c>
      <c r="D3808" t="s">
        <v>11356</v>
      </c>
      <c r="E3808" t="s">
        <v>11357</v>
      </c>
    </row>
    <row r="3809" spans="1:5" x14ac:dyDescent="0.25">
      <c r="A3809" t="s">
        <v>11353</v>
      </c>
      <c r="B3809" t="s">
        <v>11358</v>
      </c>
      <c r="C3809" t="s">
        <v>11359</v>
      </c>
      <c r="D3809" t="s">
        <v>11360</v>
      </c>
      <c r="E3809" t="s">
        <v>11361</v>
      </c>
    </row>
    <row r="3810" spans="1:5" x14ac:dyDescent="0.25">
      <c r="A3810" t="s">
        <v>11299</v>
      </c>
      <c r="B3810">
        <v>172920</v>
      </c>
    </row>
    <row r="3811" spans="1:5" x14ac:dyDescent="0.25">
      <c r="A3811" t="s">
        <v>11353</v>
      </c>
      <c r="B3811" t="s">
        <v>11362</v>
      </c>
      <c r="C3811" t="s">
        <v>11363</v>
      </c>
      <c r="D3811" t="s">
        <v>11364</v>
      </c>
      <c r="E3811" t="s">
        <v>11365</v>
      </c>
    </row>
    <row r="3812" spans="1:5" x14ac:dyDescent="0.25">
      <c r="A3812" t="s">
        <v>11353</v>
      </c>
      <c r="B3812" t="s">
        <v>11366</v>
      </c>
      <c r="C3812" t="s">
        <v>11367</v>
      </c>
      <c r="D3812" t="s">
        <v>11368</v>
      </c>
      <c r="E3812" t="s">
        <v>11369</v>
      </c>
    </row>
    <row r="3813" spans="1:5" x14ac:dyDescent="0.25">
      <c r="A3813" t="s">
        <v>11370</v>
      </c>
      <c r="B3813" t="s">
        <v>11371</v>
      </c>
      <c r="C3813" t="s">
        <v>11372</v>
      </c>
      <c r="D3813" t="s">
        <v>11373</v>
      </c>
      <c r="E3813" t="s">
        <v>11374</v>
      </c>
    </row>
    <row r="3814" spans="1:5" x14ac:dyDescent="0.25">
      <c r="A3814" t="s">
        <v>11375</v>
      </c>
      <c r="B3814" t="s">
        <v>11376</v>
      </c>
      <c r="C3814" t="s">
        <v>11377</v>
      </c>
      <c r="D3814" t="s">
        <v>11378</v>
      </c>
      <c r="E3814" t="s">
        <v>11379</v>
      </c>
    </row>
    <row r="3815" spans="1:5" x14ac:dyDescent="0.25">
      <c r="A3815" t="s">
        <v>11380</v>
      </c>
      <c r="B3815" t="s">
        <v>11381</v>
      </c>
      <c r="C3815" t="s">
        <v>11382</v>
      </c>
      <c r="D3815" t="s">
        <v>11383</v>
      </c>
      <c r="E3815" t="s">
        <v>11384</v>
      </c>
    </row>
    <row r="3816" spans="1:5" x14ac:dyDescent="0.25">
      <c r="A3816" t="s">
        <v>11380</v>
      </c>
      <c r="B3816" t="s">
        <v>11385</v>
      </c>
      <c r="C3816" t="s">
        <v>11386</v>
      </c>
      <c r="D3816" t="s">
        <v>5846</v>
      </c>
      <c r="E3816" t="s">
        <v>11387</v>
      </c>
    </row>
    <row r="3817" spans="1:5" x14ac:dyDescent="0.25">
      <c r="A3817" t="s">
        <v>11380</v>
      </c>
      <c r="B3817" t="s">
        <v>11388</v>
      </c>
      <c r="C3817" t="s">
        <v>11389</v>
      </c>
      <c r="D3817" t="s">
        <v>11390</v>
      </c>
      <c r="E3817" t="s">
        <v>11391</v>
      </c>
    </row>
    <row r="3818" spans="1:5" x14ac:dyDescent="0.25">
      <c r="A3818" t="s">
        <v>11380</v>
      </c>
      <c r="B3818" t="s">
        <v>11392</v>
      </c>
      <c r="C3818" t="s">
        <v>11393</v>
      </c>
      <c r="D3818" t="s">
        <v>11394</v>
      </c>
      <c r="E3818" t="s">
        <v>11395</v>
      </c>
    </row>
    <row r="3819" spans="1:5" x14ac:dyDescent="0.25">
      <c r="A3819" t="s">
        <v>11380</v>
      </c>
      <c r="B3819" t="s">
        <v>11396</v>
      </c>
      <c r="C3819" t="s">
        <v>11397</v>
      </c>
      <c r="D3819" t="s">
        <v>11398</v>
      </c>
      <c r="E3819" t="s">
        <v>11399</v>
      </c>
    </row>
    <row r="3820" spans="1:5" x14ac:dyDescent="0.25">
      <c r="A3820" t="s">
        <v>11400</v>
      </c>
      <c r="B3820" t="s">
        <v>11401</v>
      </c>
      <c r="C3820" t="s">
        <v>11402</v>
      </c>
      <c r="D3820" t="s">
        <v>11403</v>
      </c>
      <c r="E3820" t="s">
        <v>11404</v>
      </c>
    </row>
    <row r="3821" spans="1:5" x14ac:dyDescent="0.25">
      <c r="A3821" t="s">
        <v>11299</v>
      </c>
      <c r="B3821">
        <v>210291</v>
      </c>
    </row>
    <row r="3822" spans="1:5" x14ac:dyDescent="0.25">
      <c r="A3822" t="s">
        <v>11400</v>
      </c>
      <c r="B3822" t="s">
        <v>11405</v>
      </c>
      <c r="C3822" t="s">
        <v>11406</v>
      </c>
      <c r="D3822" t="s">
        <v>11407</v>
      </c>
      <c r="E3822" t="s">
        <v>11408</v>
      </c>
    </row>
    <row r="3823" spans="1:5" x14ac:dyDescent="0.25">
      <c r="A3823" t="s">
        <v>11400</v>
      </c>
      <c r="B3823" t="s">
        <v>11409</v>
      </c>
      <c r="C3823" t="s">
        <v>11382</v>
      </c>
      <c r="D3823" t="s">
        <v>11383</v>
      </c>
      <c r="E3823" t="s">
        <v>11384</v>
      </c>
    </row>
    <row r="3824" spans="1:5" x14ac:dyDescent="0.25">
      <c r="A3824" t="s">
        <v>11400</v>
      </c>
      <c r="B3824" t="s">
        <v>11410</v>
      </c>
      <c r="C3824" t="s">
        <v>11411</v>
      </c>
      <c r="D3824" t="s">
        <v>11412</v>
      </c>
      <c r="E3824" t="s">
        <v>11413</v>
      </c>
    </row>
    <row r="3825" spans="1:5" x14ac:dyDescent="0.25">
      <c r="A3825" t="s">
        <v>11400</v>
      </c>
      <c r="B3825" t="s">
        <v>11414</v>
      </c>
      <c r="C3825" t="s">
        <v>11128</v>
      </c>
      <c r="D3825" t="s">
        <v>2218</v>
      </c>
      <c r="E3825" t="s">
        <v>11415</v>
      </c>
    </row>
    <row r="3826" spans="1:5" x14ac:dyDescent="0.25">
      <c r="A3826" t="s">
        <v>11400</v>
      </c>
      <c r="B3826" t="s">
        <v>11416</v>
      </c>
      <c r="C3826" t="s">
        <v>11417</v>
      </c>
      <c r="D3826" t="s">
        <v>11418</v>
      </c>
      <c r="E3826" t="s">
        <v>11419</v>
      </c>
    </row>
    <row r="3827" spans="1:5" x14ac:dyDescent="0.25">
      <c r="A3827" t="s">
        <v>86</v>
      </c>
      <c r="B3827" t="s">
        <v>87</v>
      </c>
      <c r="C3827" t="s">
        <v>88</v>
      </c>
      <c r="D3827" t="s">
        <v>89</v>
      </c>
      <c r="E3827" t="s">
        <v>11420</v>
      </c>
    </row>
    <row r="3828" spans="1:5" x14ac:dyDescent="0.25">
      <c r="A3828" t="s">
        <v>91</v>
      </c>
      <c r="C3828" t="s">
        <v>92</v>
      </c>
      <c r="E3828" t="s">
        <v>93</v>
      </c>
    </row>
    <row r="3829" spans="1:5" x14ac:dyDescent="0.25">
      <c r="A3829" t="s">
        <v>1413</v>
      </c>
      <c r="B3829" t="s">
        <v>1414</v>
      </c>
      <c r="C3829" t="s">
        <v>1415</v>
      </c>
      <c r="E3829" t="s">
        <v>97</v>
      </c>
    </row>
    <row r="3830" spans="1:5" x14ac:dyDescent="0.25">
      <c r="C3830" t="s">
        <v>1785</v>
      </c>
      <c r="D3830" t="s">
        <v>99</v>
      </c>
    </row>
    <row r="3836" spans="1:5" x14ac:dyDescent="0.25">
      <c r="A3836" t="s">
        <v>101</v>
      </c>
      <c r="B3836" t="s">
        <v>102</v>
      </c>
      <c r="C3836" t="s">
        <v>103</v>
      </c>
      <c r="D3836" t="s">
        <v>104</v>
      </c>
      <c r="E3836" t="s">
        <v>105</v>
      </c>
    </row>
    <row r="3837" spans="1:5" x14ac:dyDescent="0.25">
      <c r="A3837" t="s">
        <v>11400</v>
      </c>
      <c r="B3837" t="s">
        <v>11421</v>
      </c>
      <c r="C3837" t="s">
        <v>11422</v>
      </c>
      <c r="D3837" t="s">
        <v>11423</v>
      </c>
      <c r="E3837" t="s">
        <v>11424</v>
      </c>
    </row>
    <row r="3838" spans="1:5" x14ac:dyDescent="0.25">
      <c r="A3838" t="s">
        <v>11400</v>
      </c>
      <c r="B3838" t="s">
        <v>11425</v>
      </c>
      <c r="C3838" t="s">
        <v>11426</v>
      </c>
      <c r="D3838" t="s">
        <v>11427</v>
      </c>
      <c r="E3838" t="s">
        <v>11428</v>
      </c>
    </row>
    <row r="3839" spans="1:5" x14ac:dyDescent="0.25">
      <c r="A3839" t="s">
        <v>11429</v>
      </c>
      <c r="B3839" t="s">
        <v>11430</v>
      </c>
      <c r="C3839" t="s">
        <v>11431</v>
      </c>
      <c r="D3839" t="s">
        <v>11432</v>
      </c>
      <c r="E3839" t="s">
        <v>11433</v>
      </c>
    </row>
    <row r="3840" spans="1:5" x14ac:dyDescent="0.25">
      <c r="A3840" t="s">
        <v>11434</v>
      </c>
      <c r="B3840" t="s">
        <v>11435</v>
      </c>
      <c r="C3840" t="s">
        <v>11436</v>
      </c>
      <c r="D3840" t="s">
        <v>11437</v>
      </c>
      <c r="E3840" t="s">
        <v>11438</v>
      </c>
    </row>
    <row r="3841" spans="1:5" x14ac:dyDescent="0.25">
      <c r="A3841" t="s">
        <v>11434</v>
      </c>
      <c r="B3841" t="s">
        <v>11439</v>
      </c>
      <c r="C3841" t="s">
        <v>11440</v>
      </c>
      <c r="D3841" t="s">
        <v>11441</v>
      </c>
      <c r="E3841" t="s">
        <v>11442</v>
      </c>
    </row>
    <row r="3842" spans="1:5" x14ac:dyDescent="0.25">
      <c r="A3842" t="s">
        <v>11434</v>
      </c>
      <c r="B3842" t="s">
        <v>11443</v>
      </c>
      <c r="C3842" t="s">
        <v>11444</v>
      </c>
      <c r="D3842" t="s">
        <v>11445</v>
      </c>
      <c r="E3842" t="s">
        <v>11446</v>
      </c>
    </row>
    <row r="3843" spans="1:5" x14ac:dyDescent="0.25">
      <c r="A3843" t="s">
        <v>11434</v>
      </c>
      <c r="B3843" t="s">
        <v>11447</v>
      </c>
      <c r="C3843" t="s">
        <v>11448</v>
      </c>
      <c r="D3843" t="s">
        <v>11449</v>
      </c>
      <c r="E3843" t="s">
        <v>11450</v>
      </c>
    </row>
    <row r="3844" spans="1:5" x14ac:dyDescent="0.25">
      <c r="A3844" t="s">
        <v>11434</v>
      </c>
      <c r="B3844" t="s">
        <v>11451</v>
      </c>
      <c r="C3844" t="s">
        <v>11452</v>
      </c>
      <c r="D3844" t="s">
        <v>11453</v>
      </c>
      <c r="E3844" t="s">
        <v>11454</v>
      </c>
    </row>
    <row r="3845" spans="1:5" x14ac:dyDescent="0.25">
      <c r="A3845" t="s">
        <v>11434</v>
      </c>
      <c r="B3845" t="s">
        <v>11455</v>
      </c>
      <c r="C3845" t="s">
        <v>11456</v>
      </c>
      <c r="D3845" t="s">
        <v>11457</v>
      </c>
      <c r="E3845" t="s">
        <v>11458</v>
      </c>
    </row>
    <row r="3846" spans="1:5" x14ac:dyDescent="0.25">
      <c r="A3846" t="s">
        <v>11434</v>
      </c>
      <c r="B3846" t="s">
        <v>11459</v>
      </c>
      <c r="C3846" t="s">
        <v>11460</v>
      </c>
      <c r="D3846" t="s">
        <v>11461</v>
      </c>
      <c r="E3846" t="s">
        <v>11462</v>
      </c>
    </row>
    <row r="3847" spans="1:5" x14ac:dyDescent="0.25">
      <c r="A3847" t="s">
        <v>11434</v>
      </c>
      <c r="B3847" t="s">
        <v>11463</v>
      </c>
      <c r="C3847" t="s">
        <v>11464</v>
      </c>
      <c r="D3847" t="s">
        <v>11465</v>
      </c>
      <c r="E3847" t="s">
        <v>11466</v>
      </c>
    </row>
    <row r="3848" spans="1:5" x14ac:dyDescent="0.25">
      <c r="A3848" t="s">
        <v>11434</v>
      </c>
      <c r="B3848" t="s">
        <v>11467</v>
      </c>
      <c r="C3848" t="s">
        <v>11468</v>
      </c>
      <c r="D3848" t="s">
        <v>11469</v>
      </c>
      <c r="E3848" t="s">
        <v>11470</v>
      </c>
    </row>
    <row r="3849" spans="1:5" x14ac:dyDescent="0.25">
      <c r="A3849" t="s">
        <v>11471</v>
      </c>
      <c r="B3849" t="s">
        <v>11472</v>
      </c>
      <c r="C3849" t="s">
        <v>11473</v>
      </c>
      <c r="D3849" t="s">
        <v>11474</v>
      </c>
      <c r="E3849" t="s">
        <v>11475</v>
      </c>
    </row>
    <row r="3850" spans="1:5" x14ac:dyDescent="0.25">
      <c r="A3850" t="s">
        <v>11299</v>
      </c>
      <c r="B3850" s="2">
        <v>2.65232785627265E+21</v>
      </c>
      <c r="C3850">
        <v>27265839</v>
      </c>
    </row>
    <row r="3851" spans="1:5" x14ac:dyDescent="0.25">
      <c r="A3851" t="s">
        <v>11476</v>
      </c>
      <c r="B3851" t="s">
        <v>11477</v>
      </c>
      <c r="C3851" t="s">
        <v>11478</v>
      </c>
      <c r="D3851" t="s">
        <v>11479</v>
      </c>
      <c r="E3851" t="s">
        <v>11480</v>
      </c>
    </row>
    <row r="3852" spans="1:5" x14ac:dyDescent="0.25">
      <c r="A3852" t="s">
        <v>11481</v>
      </c>
      <c r="B3852" t="s">
        <v>11482</v>
      </c>
      <c r="C3852" t="s">
        <v>11483</v>
      </c>
      <c r="D3852" t="s">
        <v>11484</v>
      </c>
      <c r="E3852" t="s">
        <v>11485</v>
      </c>
    </row>
    <row r="3853" spans="1:5" x14ac:dyDescent="0.25">
      <c r="A3853" t="s">
        <v>11486</v>
      </c>
      <c r="B3853" t="s">
        <v>11487</v>
      </c>
      <c r="C3853" t="s">
        <v>11488</v>
      </c>
      <c r="D3853" t="s">
        <v>11489</v>
      </c>
      <c r="E3853" t="s">
        <v>11490</v>
      </c>
    </row>
    <row r="3854" spans="1:5" x14ac:dyDescent="0.25">
      <c r="A3854" t="s">
        <v>11491</v>
      </c>
      <c r="B3854" t="s">
        <v>11492</v>
      </c>
      <c r="C3854" t="s">
        <v>11493</v>
      </c>
      <c r="D3854" t="s">
        <v>11494</v>
      </c>
      <c r="E3854" t="s">
        <v>11495</v>
      </c>
    </row>
    <row r="3855" spans="1:5" x14ac:dyDescent="0.25">
      <c r="A3855" t="s">
        <v>11496</v>
      </c>
      <c r="B3855" t="s">
        <v>11497</v>
      </c>
      <c r="C3855" t="s">
        <v>11498</v>
      </c>
      <c r="D3855" t="s">
        <v>11499</v>
      </c>
      <c r="E3855" t="s">
        <v>11500</v>
      </c>
    </row>
    <row r="3856" spans="1:5" x14ac:dyDescent="0.25">
      <c r="A3856" t="s">
        <v>11501</v>
      </c>
      <c r="B3856" t="s">
        <v>11502</v>
      </c>
      <c r="C3856" t="s">
        <v>11503</v>
      </c>
      <c r="D3856" t="s">
        <v>11504</v>
      </c>
      <c r="E3856" t="s">
        <v>11505</v>
      </c>
    </row>
    <row r="3857" spans="1:5" x14ac:dyDescent="0.25">
      <c r="A3857" t="s">
        <v>11506</v>
      </c>
      <c r="B3857" t="s">
        <v>11507</v>
      </c>
      <c r="C3857" t="s">
        <v>11508</v>
      </c>
      <c r="D3857" t="s">
        <v>11509</v>
      </c>
      <c r="E3857" t="s">
        <v>11510</v>
      </c>
    </row>
    <row r="3858" spans="1:5" x14ac:dyDescent="0.25">
      <c r="A3858" t="s">
        <v>11511</v>
      </c>
      <c r="B3858" t="s">
        <v>11512</v>
      </c>
      <c r="C3858" t="s">
        <v>11513</v>
      </c>
      <c r="D3858" t="s">
        <v>11514</v>
      </c>
      <c r="E3858" t="s">
        <v>11515</v>
      </c>
    </row>
    <row r="3859" spans="1:5" x14ac:dyDescent="0.25">
      <c r="A3859" t="s">
        <v>11299</v>
      </c>
      <c r="B3859">
        <v>423779</v>
      </c>
    </row>
    <row r="3860" spans="1:5" x14ac:dyDescent="0.25">
      <c r="A3860" t="s">
        <v>11516</v>
      </c>
      <c r="B3860" t="s">
        <v>11517</v>
      </c>
      <c r="C3860" t="s">
        <v>11518</v>
      </c>
      <c r="D3860" t="s">
        <v>11519</v>
      </c>
      <c r="E3860" t="s">
        <v>11520</v>
      </c>
    </row>
    <row r="3861" spans="1:5" x14ac:dyDescent="0.25">
      <c r="A3861" t="s">
        <v>959</v>
      </c>
      <c r="B3861" t="s">
        <v>11521</v>
      </c>
      <c r="C3861" t="s">
        <v>11522</v>
      </c>
      <c r="D3861" t="s">
        <v>11523</v>
      </c>
      <c r="E3861" t="s">
        <v>11524</v>
      </c>
    </row>
    <row r="3862" spans="1:5" x14ac:dyDescent="0.25">
      <c r="A3862" t="s">
        <v>959</v>
      </c>
      <c r="B3862" t="s">
        <v>11525</v>
      </c>
      <c r="C3862" t="s">
        <v>11526</v>
      </c>
      <c r="D3862" t="s">
        <v>11527</v>
      </c>
      <c r="E3862" t="s">
        <v>11528</v>
      </c>
    </row>
    <row r="3863" spans="1:5" x14ac:dyDescent="0.25">
      <c r="A3863" t="s">
        <v>11529</v>
      </c>
      <c r="B3863" t="s">
        <v>11530</v>
      </c>
      <c r="C3863" t="s">
        <v>11531</v>
      </c>
      <c r="D3863" t="s">
        <v>11532</v>
      </c>
      <c r="E3863" t="s">
        <v>11533</v>
      </c>
    </row>
    <row r="3864" spans="1:5" x14ac:dyDescent="0.25">
      <c r="A3864" t="s">
        <v>11529</v>
      </c>
      <c r="B3864" t="s">
        <v>11534</v>
      </c>
      <c r="C3864" t="s">
        <v>11128</v>
      </c>
      <c r="D3864" t="s">
        <v>2218</v>
      </c>
      <c r="E3864" t="s">
        <v>11535</v>
      </c>
    </row>
    <row r="3865" spans="1:5" x14ac:dyDescent="0.25">
      <c r="A3865" t="s">
        <v>11529</v>
      </c>
      <c r="B3865" t="s">
        <v>11536</v>
      </c>
      <c r="C3865" t="s">
        <v>11537</v>
      </c>
      <c r="D3865" t="s">
        <v>11538</v>
      </c>
      <c r="E3865" t="s">
        <v>11539</v>
      </c>
    </row>
    <row r="3866" spans="1:5" x14ac:dyDescent="0.25">
      <c r="A3866" t="s">
        <v>11540</v>
      </c>
      <c r="B3866" t="s">
        <v>11541</v>
      </c>
      <c r="C3866" t="s">
        <v>11542</v>
      </c>
      <c r="D3866" t="s">
        <v>11543</v>
      </c>
      <c r="E3866" t="s">
        <v>11544</v>
      </c>
    </row>
    <row r="3867" spans="1:5" x14ac:dyDescent="0.25">
      <c r="A3867" t="s">
        <v>11545</v>
      </c>
      <c r="B3867" t="s">
        <v>11546</v>
      </c>
      <c r="C3867" t="s">
        <v>11038</v>
      </c>
      <c r="D3867" t="s">
        <v>11547</v>
      </c>
      <c r="E3867" t="s">
        <v>11548</v>
      </c>
    </row>
    <row r="3868" spans="1:5" x14ac:dyDescent="0.25">
      <c r="A3868" t="s">
        <v>11549</v>
      </c>
      <c r="B3868" t="s">
        <v>11550</v>
      </c>
      <c r="C3868" t="s">
        <v>11038</v>
      </c>
      <c r="D3868" t="s">
        <v>11551</v>
      </c>
      <c r="E3868" t="s">
        <v>11552</v>
      </c>
    </row>
    <row r="3869" spans="1:5" x14ac:dyDescent="0.25">
      <c r="A3869" t="s">
        <v>11553</v>
      </c>
      <c r="B3869" t="s">
        <v>11554</v>
      </c>
      <c r="C3869" t="s">
        <v>11555</v>
      </c>
      <c r="D3869" t="s">
        <v>11556</v>
      </c>
      <c r="E3869" t="s">
        <v>11557</v>
      </c>
    </row>
    <row r="3870" spans="1:5" x14ac:dyDescent="0.25">
      <c r="A3870" t="s">
        <v>11553</v>
      </c>
      <c r="B3870" t="s">
        <v>11558</v>
      </c>
      <c r="C3870" t="s">
        <v>11559</v>
      </c>
      <c r="D3870" t="s">
        <v>11560</v>
      </c>
      <c r="E3870" t="s">
        <v>11561</v>
      </c>
    </row>
    <row r="3871" spans="1:5" x14ac:dyDescent="0.25">
      <c r="A3871" t="s">
        <v>11562</v>
      </c>
      <c r="B3871" t="s">
        <v>11563</v>
      </c>
      <c r="C3871" t="s">
        <v>11564</v>
      </c>
      <c r="D3871" t="s">
        <v>11565</v>
      </c>
      <c r="E3871" t="s">
        <v>11566</v>
      </c>
    </row>
    <row r="3872" spans="1:5" x14ac:dyDescent="0.25">
      <c r="A3872" t="s">
        <v>11567</v>
      </c>
      <c r="B3872" t="s">
        <v>11568</v>
      </c>
      <c r="C3872" t="s">
        <v>11569</v>
      </c>
      <c r="D3872" t="s">
        <v>11570</v>
      </c>
      <c r="E3872" t="s">
        <v>11571</v>
      </c>
    </row>
    <row r="3873" spans="1:5" x14ac:dyDescent="0.25">
      <c r="A3873" t="s">
        <v>11572</v>
      </c>
      <c r="B3873" t="s">
        <v>11573</v>
      </c>
      <c r="C3873" t="s">
        <v>11574</v>
      </c>
      <c r="D3873" t="s">
        <v>11343</v>
      </c>
      <c r="E3873" t="s">
        <v>11575</v>
      </c>
    </row>
    <row r="3874" spans="1:5" x14ac:dyDescent="0.25">
      <c r="A3874" t="s">
        <v>11576</v>
      </c>
      <c r="B3874" t="s">
        <v>11577</v>
      </c>
      <c r="C3874" t="s">
        <v>11578</v>
      </c>
      <c r="D3874" t="s">
        <v>11579</v>
      </c>
      <c r="E3874" t="s">
        <v>11580</v>
      </c>
    </row>
    <row r="3875" spans="1:5" x14ac:dyDescent="0.25">
      <c r="A3875" t="s">
        <v>11581</v>
      </c>
      <c r="B3875" t="s">
        <v>11582</v>
      </c>
      <c r="C3875" t="s">
        <v>11583</v>
      </c>
      <c r="D3875" t="s">
        <v>11584</v>
      </c>
      <c r="E3875" t="s">
        <v>11585</v>
      </c>
    </row>
    <row r="3876" spans="1:5" x14ac:dyDescent="0.25">
      <c r="A3876" t="s">
        <v>11586</v>
      </c>
      <c r="B3876" t="s">
        <v>11587</v>
      </c>
      <c r="C3876" t="s">
        <v>11588</v>
      </c>
      <c r="D3876" t="s">
        <v>11589</v>
      </c>
      <c r="E3876" t="s">
        <v>8747</v>
      </c>
    </row>
    <row r="3877" spans="1:5" x14ac:dyDescent="0.25">
      <c r="A3877" t="s">
        <v>11590</v>
      </c>
      <c r="B3877" t="s">
        <v>11591</v>
      </c>
      <c r="C3877" t="s">
        <v>11592</v>
      </c>
      <c r="D3877" t="s">
        <v>11593</v>
      </c>
      <c r="E3877" t="s">
        <v>11594</v>
      </c>
    </row>
    <row r="3878" spans="1:5" x14ac:dyDescent="0.25">
      <c r="A3878" t="s">
        <v>11590</v>
      </c>
      <c r="B3878" t="s">
        <v>11595</v>
      </c>
      <c r="C3878" t="s">
        <v>11596</v>
      </c>
      <c r="D3878" t="s">
        <v>11597</v>
      </c>
      <c r="E3878" t="s">
        <v>11598</v>
      </c>
    </row>
    <row r="3879" spans="1:5" x14ac:dyDescent="0.25">
      <c r="A3879" t="s">
        <v>11599</v>
      </c>
      <c r="B3879" t="s">
        <v>11600</v>
      </c>
      <c r="C3879" t="s">
        <v>11601</v>
      </c>
      <c r="D3879" t="s">
        <v>11602</v>
      </c>
      <c r="E3879" t="s">
        <v>10662</v>
      </c>
    </row>
    <row r="3880" spans="1:5" x14ac:dyDescent="0.25">
      <c r="A3880" t="s">
        <v>11603</v>
      </c>
      <c r="B3880" t="s">
        <v>11604</v>
      </c>
      <c r="C3880" t="s">
        <v>11605</v>
      </c>
      <c r="D3880" t="s">
        <v>11606</v>
      </c>
      <c r="E3880" t="s">
        <v>11607</v>
      </c>
    </row>
    <row r="3881" spans="1:5" x14ac:dyDescent="0.25">
      <c r="A3881" t="s">
        <v>11608</v>
      </c>
      <c r="B3881" t="s">
        <v>11609</v>
      </c>
      <c r="C3881" t="s">
        <v>11610</v>
      </c>
      <c r="D3881" t="s">
        <v>11611</v>
      </c>
      <c r="E3881" t="s">
        <v>11612</v>
      </c>
    </row>
    <row r="3882" spans="1:5" x14ac:dyDescent="0.25">
      <c r="A3882" t="s">
        <v>86</v>
      </c>
      <c r="B3882" t="s">
        <v>87</v>
      </c>
      <c r="C3882" t="s">
        <v>88</v>
      </c>
      <c r="D3882" t="s">
        <v>89</v>
      </c>
      <c r="E3882" t="s">
        <v>11613</v>
      </c>
    </row>
    <row r="3883" spans="1:5" x14ac:dyDescent="0.25">
      <c r="A3883" t="s">
        <v>91</v>
      </c>
      <c r="C3883" t="s">
        <v>92</v>
      </c>
      <c r="E3883" t="s">
        <v>93</v>
      </c>
    </row>
    <row r="3884" spans="1:5" x14ac:dyDescent="0.25">
      <c r="A3884" t="s">
        <v>1413</v>
      </c>
      <c r="B3884" t="s">
        <v>1414</v>
      </c>
      <c r="C3884" t="s">
        <v>1415</v>
      </c>
      <c r="E3884" t="s">
        <v>97</v>
      </c>
    </row>
    <row r="3885" spans="1:5" x14ac:dyDescent="0.25">
      <c r="C3885" t="s">
        <v>1785</v>
      </c>
      <c r="D3885" t="s">
        <v>99</v>
      </c>
    </row>
    <row r="3891" spans="1:5" x14ac:dyDescent="0.25">
      <c r="A3891" t="s">
        <v>101</v>
      </c>
      <c r="B3891" t="s">
        <v>102</v>
      </c>
      <c r="C3891" t="s">
        <v>103</v>
      </c>
      <c r="D3891" t="s">
        <v>104</v>
      </c>
      <c r="E3891" t="s">
        <v>105</v>
      </c>
    </row>
    <row r="3892" spans="1:5" x14ac:dyDescent="0.25">
      <c r="A3892" t="s">
        <v>11608</v>
      </c>
      <c r="B3892" t="s">
        <v>11614</v>
      </c>
      <c r="C3892" t="s">
        <v>11488</v>
      </c>
      <c r="D3892" t="s">
        <v>11615</v>
      </c>
      <c r="E3892" t="s">
        <v>11616</v>
      </c>
    </row>
    <row r="3893" spans="1:5" x14ac:dyDescent="0.25">
      <c r="A3893" t="s">
        <v>11617</v>
      </c>
      <c r="B3893" t="s">
        <v>11618</v>
      </c>
      <c r="C3893" t="s">
        <v>11038</v>
      </c>
      <c r="D3893" t="s">
        <v>11547</v>
      </c>
      <c r="E3893" t="s">
        <v>11619</v>
      </c>
    </row>
    <row r="3894" spans="1:5" x14ac:dyDescent="0.25">
      <c r="A3894" t="s">
        <v>11617</v>
      </c>
      <c r="B3894" t="s">
        <v>11620</v>
      </c>
      <c r="C3894" t="s">
        <v>11621</v>
      </c>
      <c r="D3894" t="s">
        <v>11622</v>
      </c>
      <c r="E3894" t="s">
        <v>2248</v>
      </c>
    </row>
    <row r="3895" spans="1:5" x14ac:dyDescent="0.25">
      <c r="A3895" t="s">
        <v>11623</v>
      </c>
      <c r="B3895" t="s">
        <v>11624</v>
      </c>
      <c r="C3895" t="s">
        <v>11625</v>
      </c>
      <c r="D3895" t="s">
        <v>11626</v>
      </c>
      <c r="E3895" t="s">
        <v>11627</v>
      </c>
    </row>
    <row r="3896" spans="1:5" x14ac:dyDescent="0.25">
      <c r="A3896" t="s">
        <v>11628</v>
      </c>
      <c r="B3896" t="s">
        <v>11629</v>
      </c>
      <c r="C3896" t="s">
        <v>11630</v>
      </c>
      <c r="D3896" t="s">
        <v>11631</v>
      </c>
      <c r="E3896" t="s">
        <v>11632</v>
      </c>
    </row>
    <row r="3897" spans="1:5" x14ac:dyDescent="0.25">
      <c r="A3897" t="s">
        <v>11628</v>
      </c>
      <c r="B3897" t="s">
        <v>11633</v>
      </c>
      <c r="C3897" t="s">
        <v>11634</v>
      </c>
      <c r="D3897" t="s">
        <v>11635</v>
      </c>
      <c r="E3897" t="s">
        <v>11636</v>
      </c>
    </row>
    <row r="3898" spans="1:5" x14ac:dyDescent="0.25">
      <c r="A3898" t="s">
        <v>11637</v>
      </c>
      <c r="B3898" t="s">
        <v>11638</v>
      </c>
      <c r="C3898" t="s">
        <v>11639</v>
      </c>
      <c r="D3898" t="s">
        <v>11640</v>
      </c>
      <c r="E3898" t="s">
        <v>11641</v>
      </c>
    </row>
    <row r="3899" spans="1:5" x14ac:dyDescent="0.25">
      <c r="A3899" t="s">
        <v>11637</v>
      </c>
      <c r="B3899" t="s">
        <v>11642</v>
      </c>
      <c r="C3899" t="s">
        <v>11643</v>
      </c>
      <c r="D3899" t="s">
        <v>11644</v>
      </c>
      <c r="E3899" t="s">
        <v>11645</v>
      </c>
    </row>
    <row r="3900" spans="1:5" x14ac:dyDescent="0.25">
      <c r="A3900" t="s">
        <v>11299</v>
      </c>
      <c r="B3900">
        <v>904630</v>
      </c>
    </row>
    <row r="3901" spans="1:5" x14ac:dyDescent="0.25">
      <c r="A3901" t="s">
        <v>11637</v>
      </c>
      <c r="B3901" t="s">
        <v>11646</v>
      </c>
      <c r="C3901" t="s">
        <v>11647</v>
      </c>
      <c r="D3901" t="s">
        <v>11640</v>
      </c>
      <c r="E3901" t="s">
        <v>11648</v>
      </c>
    </row>
    <row r="3902" spans="1:5" x14ac:dyDescent="0.25">
      <c r="A3902" t="s">
        <v>11649</v>
      </c>
      <c r="B3902" t="s">
        <v>11650</v>
      </c>
      <c r="C3902" t="s">
        <v>11038</v>
      </c>
      <c r="D3902" t="s">
        <v>11547</v>
      </c>
      <c r="E3902" t="s">
        <v>11651</v>
      </c>
    </row>
    <row r="3903" spans="1:5" x14ac:dyDescent="0.25">
      <c r="A3903" t="s">
        <v>11649</v>
      </c>
      <c r="B3903" t="s">
        <v>11652</v>
      </c>
      <c r="C3903" t="s">
        <v>11205</v>
      </c>
      <c r="D3903" t="s">
        <v>11653</v>
      </c>
      <c r="E3903" t="s">
        <v>11654</v>
      </c>
    </row>
    <row r="3904" spans="1:5" x14ac:dyDescent="0.25">
      <c r="A3904" t="s">
        <v>11655</v>
      </c>
      <c r="B3904" t="s">
        <v>11656</v>
      </c>
      <c r="C3904" t="s">
        <v>11287</v>
      </c>
      <c r="D3904" t="s">
        <v>11657</v>
      </c>
      <c r="E3904" t="s">
        <v>11658</v>
      </c>
    </row>
    <row r="3905" spans="1:5" x14ac:dyDescent="0.25">
      <c r="A3905" t="s">
        <v>11659</v>
      </c>
      <c r="B3905" t="s">
        <v>11660</v>
      </c>
      <c r="C3905" t="s">
        <v>11038</v>
      </c>
      <c r="D3905" t="s">
        <v>11547</v>
      </c>
      <c r="E3905" t="s">
        <v>11661</v>
      </c>
    </row>
    <row r="3906" spans="1:5" x14ac:dyDescent="0.25">
      <c r="A3906" t="s">
        <v>11662</v>
      </c>
      <c r="B3906" t="s">
        <v>11663</v>
      </c>
      <c r="C3906" t="s">
        <v>11664</v>
      </c>
      <c r="D3906" t="s">
        <v>11665</v>
      </c>
      <c r="E3906" t="s">
        <v>11666</v>
      </c>
    </row>
    <row r="3907" spans="1:5" x14ac:dyDescent="0.25">
      <c r="A3907" t="s">
        <v>11662</v>
      </c>
      <c r="B3907" t="s">
        <v>11667</v>
      </c>
      <c r="C3907" t="s">
        <v>11668</v>
      </c>
      <c r="D3907" t="s">
        <v>11669</v>
      </c>
      <c r="E3907" t="s">
        <v>9834</v>
      </c>
    </row>
    <row r="3908" spans="1:5" x14ac:dyDescent="0.25">
      <c r="A3908" t="s">
        <v>11662</v>
      </c>
      <c r="B3908" t="s">
        <v>11670</v>
      </c>
      <c r="C3908" t="s">
        <v>11671</v>
      </c>
      <c r="D3908" t="s">
        <v>11672</v>
      </c>
      <c r="E3908" t="s">
        <v>11673</v>
      </c>
    </row>
    <row r="3909" spans="1:5" x14ac:dyDescent="0.25">
      <c r="A3909" t="s">
        <v>11674</v>
      </c>
      <c r="B3909" t="s">
        <v>11675</v>
      </c>
      <c r="C3909" t="s">
        <v>11676</v>
      </c>
      <c r="D3909" t="s">
        <v>11677</v>
      </c>
      <c r="E3909" t="s">
        <v>3937</v>
      </c>
    </row>
    <row r="3910" spans="1:5" x14ac:dyDescent="0.25">
      <c r="A3910" t="s">
        <v>11678</v>
      </c>
      <c r="B3910" t="s">
        <v>11679</v>
      </c>
      <c r="C3910" t="s">
        <v>11680</v>
      </c>
      <c r="D3910" t="s">
        <v>11681</v>
      </c>
      <c r="E3910" t="s">
        <v>11682</v>
      </c>
    </row>
    <row r="3911" spans="1:5" x14ac:dyDescent="0.25">
      <c r="A3911" t="s">
        <v>11683</v>
      </c>
      <c r="B3911" t="s">
        <v>11684</v>
      </c>
      <c r="C3911" t="s">
        <v>11685</v>
      </c>
      <c r="D3911" t="s">
        <v>11686</v>
      </c>
      <c r="E3911" t="s">
        <v>11687</v>
      </c>
    </row>
    <row r="3912" spans="1:5" x14ac:dyDescent="0.25">
      <c r="A3912" t="s">
        <v>11688</v>
      </c>
      <c r="B3912" t="s">
        <v>11689</v>
      </c>
      <c r="C3912" t="s">
        <v>10854</v>
      </c>
      <c r="D3912" t="s">
        <v>11690</v>
      </c>
      <c r="E3912" t="s">
        <v>11691</v>
      </c>
    </row>
    <row r="3913" spans="1:5" x14ac:dyDescent="0.25">
      <c r="A3913" t="s">
        <v>11688</v>
      </c>
      <c r="B3913" t="s">
        <v>11692</v>
      </c>
      <c r="C3913" t="s">
        <v>11693</v>
      </c>
      <c r="D3913" t="s">
        <v>11694</v>
      </c>
      <c r="E3913" t="s">
        <v>11695</v>
      </c>
    </row>
    <row r="3914" spans="1:5" x14ac:dyDescent="0.25">
      <c r="A3914" t="s">
        <v>11696</v>
      </c>
      <c r="B3914" t="s">
        <v>11697</v>
      </c>
      <c r="C3914" t="s">
        <v>11266</v>
      </c>
      <c r="D3914" t="s">
        <v>11698</v>
      </c>
      <c r="E3914" t="s">
        <v>11699</v>
      </c>
    </row>
    <row r="3915" spans="1:5" x14ac:dyDescent="0.25">
      <c r="A3915" t="s">
        <v>11700</v>
      </c>
      <c r="B3915" t="s">
        <v>11701</v>
      </c>
      <c r="C3915" t="s">
        <v>11702</v>
      </c>
      <c r="D3915" t="s">
        <v>11703</v>
      </c>
      <c r="E3915" t="s">
        <v>11704</v>
      </c>
    </row>
    <row r="3916" spans="1:5" x14ac:dyDescent="0.25">
      <c r="A3916" t="s">
        <v>11700</v>
      </c>
      <c r="B3916" t="s">
        <v>11705</v>
      </c>
      <c r="C3916" t="s">
        <v>11706</v>
      </c>
      <c r="D3916" t="s">
        <v>11707</v>
      </c>
      <c r="E3916" t="s">
        <v>11708</v>
      </c>
    </row>
    <row r="3917" spans="1:5" x14ac:dyDescent="0.25">
      <c r="A3917" t="s">
        <v>11709</v>
      </c>
      <c r="B3917" t="s">
        <v>11710</v>
      </c>
      <c r="C3917" t="s">
        <v>11209</v>
      </c>
      <c r="D3917" t="s">
        <v>11711</v>
      </c>
      <c r="E3917" t="s">
        <v>11712</v>
      </c>
    </row>
    <row r="3918" spans="1:5" x14ac:dyDescent="0.25">
      <c r="A3918" t="s">
        <v>11713</v>
      </c>
      <c r="B3918">
        <v>275468</v>
      </c>
    </row>
    <row r="3919" spans="1:5" x14ac:dyDescent="0.25">
      <c r="A3919" t="s">
        <v>11714</v>
      </c>
      <c r="B3919" t="s">
        <v>11715</v>
      </c>
      <c r="C3919" t="s">
        <v>11716</v>
      </c>
      <c r="D3919" t="s">
        <v>11717</v>
      </c>
      <c r="E3919" t="s">
        <v>11365</v>
      </c>
    </row>
    <row r="3920" spans="1:5" x14ac:dyDescent="0.25">
      <c r="A3920" t="s">
        <v>11718</v>
      </c>
      <c r="B3920" t="s">
        <v>11719</v>
      </c>
      <c r="C3920" t="s">
        <v>11131</v>
      </c>
      <c r="D3920" t="s">
        <v>11720</v>
      </c>
      <c r="E3920" t="s">
        <v>11721</v>
      </c>
    </row>
    <row r="3921" spans="1:5" x14ac:dyDescent="0.25">
      <c r="A3921" t="s">
        <v>11722</v>
      </c>
      <c r="B3921" t="s">
        <v>11723</v>
      </c>
      <c r="C3921" t="s">
        <v>11270</v>
      </c>
      <c r="D3921" t="s">
        <v>11724</v>
      </c>
      <c r="E3921" t="s">
        <v>11725</v>
      </c>
    </row>
    <row r="3922" spans="1:5" x14ac:dyDescent="0.25">
      <c r="A3922" t="s">
        <v>11713</v>
      </c>
      <c r="B3922" s="2">
        <v>3.9179878562839098E+17</v>
      </c>
    </row>
    <row r="3923" spans="1:5" x14ac:dyDescent="0.25">
      <c r="A3923" t="s">
        <v>11726</v>
      </c>
      <c r="B3923" t="s">
        <v>11727</v>
      </c>
      <c r="C3923" t="s">
        <v>11728</v>
      </c>
      <c r="D3923" t="s">
        <v>11729</v>
      </c>
      <c r="E3923" t="s">
        <v>11730</v>
      </c>
    </row>
    <row r="3924" spans="1:5" x14ac:dyDescent="0.25">
      <c r="A3924" t="s">
        <v>11731</v>
      </c>
      <c r="B3924" t="s">
        <v>11732</v>
      </c>
      <c r="C3924" t="s">
        <v>11733</v>
      </c>
      <c r="D3924" t="s">
        <v>11734</v>
      </c>
      <c r="E3924" t="s">
        <v>11735</v>
      </c>
    </row>
    <row r="3925" spans="1:5" x14ac:dyDescent="0.25">
      <c r="A3925" t="s">
        <v>11736</v>
      </c>
      <c r="B3925" t="s">
        <v>11737</v>
      </c>
      <c r="C3925" t="s">
        <v>11411</v>
      </c>
      <c r="D3925" t="s">
        <v>11738</v>
      </c>
      <c r="E3925" t="s">
        <v>11413</v>
      </c>
    </row>
    <row r="3926" spans="1:5" x14ac:dyDescent="0.25">
      <c r="A3926" t="s">
        <v>11736</v>
      </c>
      <c r="B3926" t="s">
        <v>11739</v>
      </c>
      <c r="C3926" t="s">
        <v>11740</v>
      </c>
      <c r="D3926" t="s">
        <v>11741</v>
      </c>
      <c r="E3926" t="s">
        <v>11742</v>
      </c>
    </row>
    <row r="3927" spans="1:5" x14ac:dyDescent="0.25">
      <c r="A3927" t="s">
        <v>11713</v>
      </c>
      <c r="B3927" s="2">
        <v>4.9256978562849299E+17</v>
      </c>
    </row>
    <row r="3928" spans="1:5" x14ac:dyDescent="0.25">
      <c r="A3928" t="s">
        <v>11743</v>
      </c>
      <c r="B3928" t="s">
        <v>11744</v>
      </c>
      <c r="C3928" t="s">
        <v>11745</v>
      </c>
      <c r="D3928" t="s">
        <v>11746</v>
      </c>
      <c r="E3928" t="s">
        <v>11747</v>
      </c>
    </row>
    <row r="3929" spans="1:5" x14ac:dyDescent="0.25">
      <c r="A3929" t="s">
        <v>11748</v>
      </c>
      <c r="B3929" t="s">
        <v>11749</v>
      </c>
      <c r="C3929" t="s">
        <v>10854</v>
      </c>
      <c r="D3929" t="s">
        <v>11750</v>
      </c>
      <c r="E3929" t="s">
        <v>11751</v>
      </c>
    </row>
    <row r="3930" spans="1:5" x14ac:dyDescent="0.25">
      <c r="A3930" t="s">
        <v>11752</v>
      </c>
      <c r="B3930" t="s">
        <v>11753</v>
      </c>
      <c r="C3930" t="s">
        <v>11754</v>
      </c>
      <c r="D3930" t="s">
        <v>11755</v>
      </c>
      <c r="E3930" t="s">
        <v>11756</v>
      </c>
    </row>
    <row r="3931" spans="1:5" x14ac:dyDescent="0.25">
      <c r="A3931" t="s">
        <v>11757</v>
      </c>
      <c r="B3931" t="s">
        <v>11758</v>
      </c>
      <c r="C3931" t="s">
        <v>11167</v>
      </c>
      <c r="D3931" t="s">
        <v>3430</v>
      </c>
      <c r="E3931" t="s">
        <v>11759</v>
      </c>
    </row>
    <row r="3932" spans="1:5" x14ac:dyDescent="0.25">
      <c r="A3932" t="s">
        <v>11757</v>
      </c>
      <c r="B3932" t="s">
        <v>11760</v>
      </c>
      <c r="C3932" t="s">
        <v>11761</v>
      </c>
      <c r="D3932" t="s">
        <v>11762</v>
      </c>
      <c r="E3932" t="s">
        <v>11763</v>
      </c>
    </row>
    <row r="3933" spans="1:5" x14ac:dyDescent="0.25">
      <c r="A3933" t="s">
        <v>11764</v>
      </c>
      <c r="B3933" t="s">
        <v>11765</v>
      </c>
      <c r="C3933" t="s">
        <v>11766</v>
      </c>
      <c r="D3933" t="s">
        <v>11767</v>
      </c>
      <c r="E3933" t="s">
        <v>11768</v>
      </c>
    </row>
    <row r="3934" spans="1:5" x14ac:dyDescent="0.25">
      <c r="A3934" t="s">
        <v>11769</v>
      </c>
      <c r="B3934" t="s">
        <v>11770</v>
      </c>
      <c r="C3934" t="s">
        <v>11771</v>
      </c>
      <c r="D3934" t="s">
        <v>11772</v>
      </c>
      <c r="E3934" t="s">
        <v>11773</v>
      </c>
    </row>
    <row r="3935" spans="1:5" x14ac:dyDescent="0.25">
      <c r="A3935" t="s">
        <v>86</v>
      </c>
      <c r="B3935" t="s">
        <v>87</v>
      </c>
      <c r="C3935" t="s">
        <v>88</v>
      </c>
      <c r="D3935" t="s">
        <v>89</v>
      </c>
      <c r="E3935" t="s">
        <v>11774</v>
      </c>
    </row>
    <row r="3936" spans="1:5" x14ac:dyDescent="0.25">
      <c r="A3936" t="s">
        <v>91</v>
      </c>
      <c r="C3936" t="s">
        <v>92</v>
      </c>
      <c r="E3936" t="s">
        <v>93</v>
      </c>
    </row>
    <row r="3937" spans="1:5" x14ac:dyDescent="0.25">
      <c r="A3937" t="s">
        <v>1413</v>
      </c>
      <c r="B3937" t="s">
        <v>1414</v>
      </c>
      <c r="C3937" t="s">
        <v>1415</v>
      </c>
      <c r="E3937" t="s">
        <v>97</v>
      </c>
    </row>
    <row r="3938" spans="1:5" x14ac:dyDescent="0.25">
      <c r="C3938" t="s">
        <v>1785</v>
      </c>
      <c r="D3938" t="s">
        <v>99</v>
      </c>
    </row>
    <row r="3944" spans="1:5" x14ac:dyDescent="0.25">
      <c r="A3944" t="s">
        <v>101</v>
      </c>
      <c r="B3944" t="s">
        <v>102</v>
      </c>
      <c r="C3944" t="s">
        <v>103</v>
      </c>
      <c r="D3944" t="s">
        <v>104</v>
      </c>
      <c r="E3944" t="s">
        <v>105</v>
      </c>
    </row>
    <row r="3945" spans="1:5" x14ac:dyDescent="0.25">
      <c r="A3945" t="s">
        <v>11769</v>
      </c>
      <c r="B3945" t="s">
        <v>11775</v>
      </c>
      <c r="C3945" t="s">
        <v>11776</v>
      </c>
      <c r="D3945" t="s">
        <v>11777</v>
      </c>
      <c r="E3945" t="s">
        <v>11778</v>
      </c>
    </row>
    <row r="3946" spans="1:5" x14ac:dyDescent="0.25">
      <c r="A3946" t="s">
        <v>11779</v>
      </c>
      <c r="B3946" t="s">
        <v>11780</v>
      </c>
      <c r="C3946" t="s">
        <v>11781</v>
      </c>
      <c r="D3946" t="s">
        <v>11782</v>
      </c>
      <c r="E3946" t="s">
        <v>2626</v>
      </c>
    </row>
    <row r="3947" spans="1:5" x14ac:dyDescent="0.25">
      <c r="A3947" t="s">
        <v>11783</v>
      </c>
      <c r="B3947" t="s">
        <v>11784</v>
      </c>
      <c r="C3947" t="s">
        <v>11785</v>
      </c>
      <c r="D3947" t="s">
        <v>11786</v>
      </c>
      <c r="E3947" t="s">
        <v>11787</v>
      </c>
    </row>
    <row r="3948" spans="1:5" x14ac:dyDescent="0.25">
      <c r="A3948" t="s">
        <v>11788</v>
      </c>
      <c r="B3948" t="s">
        <v>11789</v>
      </c>
      <c r="C3948" t="s">
        <v>11790</v>
      </c>
      <c r="D3948" t="s">
        <v>11791</v>
      </c>
      <c r="E3948" t="s">
        <v>11792</v>
      </c>
    </row>
    <row r="3949" spans="1:5" x14ac:dyDescent="0.25">
      <c r="A3949" t="s">
        <v>11793</v>
      </c>
      <c r="B3949" t="s">
        <v>11794</v>
      </c>
      <c r="C3949" t="s">
        <v>11795</v>
      </c>
      <c r="D3949" t="s">
        <v>11796</v>
      </c>
      <c r="E3949" t="s">
        <v>11797</v>
      </c>
    </row>
    <row r="3950" spans="1:5" x14ac:dyDescent="0.25">
      <c r="A3950" t="s">
        <v>11798</v>
      </c>
      <c r="B3950" t="s">
        <v>11799</v>
      </c>
      <c r="C3950" t="s">
        <v>11800</v>
      </c>
      <c r="D3950" t="s">
        <v>11801</v>
      </c>
      <c r="E3950" t="s">
        <v>11802</v>
      </c>
    </row>
    <row r="3951" spans="1:5" x14ac:dyDescent="0.25">
      <c r="A3951" t="s">
        <v>11803</v>
      </c>
      <c r="B3951" t="s">
        <v>11804</v>
      </c>
      <c r="C3951" t="s">
        <v>11800</v>
      </c>
      <c r="D3951" t="s">
        <v>11801</v>
      </c>
      <c r="E3951" t="s">
        <v>11805</v>
      </c>
    </row>
    <row r="3952" spans="1:5" x14ac:dyDescent="0.25">
      <c r="A3952" t="s">
        <v>11806</v>
      </c>
      <c r="B3952" t="s">
        <v>11807</v>
      </c>
      <c r="C3952" t="s">
        <v>11808</v>
      </c>
      <c r="D3952" t="s">
        <v>11809</v>
      </c>
      <c r="E3952" t="s">
        <v>11810</v>
      </c>
    </row>
    <row r="3953" spans="1:5" x14ac:dyDescent="0.25">
      <c r="A3953" t="s">
        <v>11811</v>
      </c>
      <c r="B3953" t="s">
        <v>11812</v>
      </c>
      <c r="C3953" t="s">
        <v>11813</v>
      </c>
      <c r="D3953" t="s">
        <v>11814</v>
      </c>
      <c r="E3953" t="s">
        <v>11815</v>
      </c>
    </row>
    <row r="3954" spans="1:5" x14ac:dyDescent="0.25">
      <c r="A3954" t="s">
        <v>11816</v>
      </c>
      <c r="B3954" t="s">
        <v>11817</v>
      </c>
      <c r="C3954" t="s">
        <v>11818</v>
      </c>
      <c r="D3954" t="s">
        <v>11819</v>
      </c>
      <c r="E3954" t="s">
        <v>9658</v>
      </c>
    </row>
    <row r="3955" spans="1:5" x14ac:dyDescent="0.25">
      <c r="A3955" t="s">
        <v>11820</v>
      </c>
      <c r="B3955" t="s">
        <v>11821</v>
      </c>
      <c r="C3955" t="s">
        <v>11822</v>
      </c>
      <c r="D3955" t="s">
        <v>3885</v>
      </c>
      <c r="E3955" t="s">
        <v>9658</v>
      </c>
    </row>
    <row r="3956" spans="1:5" x14ac:dyDescent="0.25">
      <c r="A3956" t="s">
        <v>11823</v>
      </c>
      <c r="B3956" t="s">
        <v>11824</v>
      </c>
      <c r="C3956" t="s">
        <v>11825</v>
      </c>
      <c r="D3956" t="s">
        <v>11826</v>
      </c>
      <c r="E3956" t="s">
        <v>9829</v>
      </c>
    </row>
    <row r="3957" spans="1:5" x14ac:dyDescent="0.25">
      <c r="A3957" t="s">
        <v>11827</v>
      </c>
      <c r="B3957" t="s">
        <v>11828</v>
      </c>
      <c r="C3957" t="s">
        <v>11829</v>
      </c>
      <c r="D3957" t="s">
        <v>11830</v>
      </c>
      <c r="E3957" t="s">
        <v>11831</v>
      </c>
    </row>
    <row r="3958" spans="1:5" x14ac:dyDescent="0.25">
      <c r="A3958" t="s">
        <v>11832</v>
      </c>
      <c r="B3958" t="s">
        <v>11833</v>
      </c>
      <c r="C3958" t="s">
        <v>11834</v>
      </c>
      <c r="D3958" t="s">
        <v>11835</v>
      </c>
      <c r="E3958" t="s">
        <v>11836</v>
      </c>
    </row>
    <row r="3959" spans="1:5" x14ac:dyDescent="0.25">
      <c r="A3959" t="s">
        <v>11837</v>
      </c>
      <c r="B3959" t="s">
        <v>11838</v>
      </c>
      <c r="C3959" t="s">
        <v>11839</v>
      </c>
      <c r="D3959" t="s">
        <v>11840</v>
      </c>
      <c r="E3959" t="s">
        <v>11841</v>
      </c>
    </row>
    <row r="3960" spans="1:5" x14ac:dyDescent="0.25">
      <c r="A3960" t="s">
        <v>11842</v>
      </c>
      <c r="B3960" t="s">
        <v>11843</v>
      </c>
      <c r="C3960" t="s">
        <v>11844</v>
      </c>
      <c r="D3960" t="s">
        <v>11845</v>
      </c>
      <c r="E3960" t="s">
        <v>11846</v>
      </c>
    </row>
    <row r="3961" spans="1:5" x14ac:dyDescent="0.25">
      <c r="A3961" t="s">
        <v>11847</v>
      </c>
      <c r="B3961" t="s">
        <v>11848</v>
      </c>
      <c r="C3961" t="s">
        <v>11849</v>
      </c>
      <c r="D3961" t="s">
        <v>11850</v>
      </c>
      <c r="E3961" t="s">
        <v>11851</v>
      </c>
    </row>
    <row r="3962" spans="1:5" x14ac:dyDescent="0.25">
      <c r="A3962" t="s">
        <v>11852</v>
      </c>
      <c r="B3962" t="s">
        <v>11853</v>
      </c>
      <c r="C3962" t="s">
        <v>11854</v>
      </c>
      <c r="D3962" t="s">
        <v>11855</v>
      </c>
      <c r="E3962" t="s">
        <v>11856</v>
      </c>
    </row>
    <row r="3963" spans="1:5" x14ac:dyDescent="0.25">
      <c r="A3963" t="s">
        <v>968</v>
      </c>
      <c r="B3963" t="s">
        <v>11857</v>
      </c>
      <c r="C3963" t="s">
        <v>11858</v>
      </c>
      <c r="D3963" t="s">
        <v>11859</v>
      </c>
      <c r="E3963" t="s">
        <v>11860</v>
      </c>
    </row>
    <row r="3964" spans="1:5" x14ac:dyDescent="0.25">
      <c r="A3964" t="s">
        <v>11861</v>
      </c>
      <c r="B3964" t="s">
        <v>11862</v>
      </c>
      <c r="C3964" t="s">
        <v>11863</v>
      </c>
      <c r="D3964" t="s">
        <v>11864</v>
      </c>
      <c r="E3964" t="s">
        <v>11865</v>
      </c>
    </row>
    <row r="3965" spans="1:5" x14ac:dyDescent="0.25">
      <c r="A3965" t="s">
        <v>11861</v>
      </c>
      <c r="B3965" t="s">
        <v>11866</v>
      </c>
      <c r="C3965" t="s">
        <v>11867</v>
      </c>
      <c r="D3965" t="s">
        <v>11868</v>
      </c>
      <c r="E3965" t="s">
        <v>11869</v>
      </c>
    </row>
    <row r="3966" spans="1:5" x14ac:dyDescent="0.25">
      <c r="A3966" t="s">
        <v>11861</v>
      </c>
      <c r="B3966" t="s">
        <v>11870</v>
      </c>
      <c r="C3966" t="s">
        <v>11871</v>
      </c>
      <c r="D3966" t="s">
        <v>11872</v>
      </c>
      <c r="E3966" t="s">
        <v>11873</v>
      </c>
    </row>
    <row r="3967" spans="1:5" x14ac:dyDescent="0.25">
      <c r="A3967" t="s">
        <v>11874</v>
      </c>
      <c r="B3967" t="s">
        <v>11875</v>
      </c>
      <c r="C3967" t="s">
        <v>11876</v>
      </c>
      <c r="D3967" t="s">
        <v>11877</v>
      </c>
      <c r="E3967" t="s">
        <v>11878</v>
      </c>
    </row>
    <row r="3968" spans="1:5" x14ac:dyDescent="0.25">
      <c r="A3968" t="s">
        <v>11879</v>
      </c>
      <c r="B3968" t="s">
        <v>11880</v>
      </c>
      <c r="C3968" t="s">
        <v>3685</v>
      </c>
      <c r="D3968" t="s">
        <v>11881</v>
      </c>
      <c r="E3968" t="s">
        <v>11882</v>
      </c>
    </row>
    <row r="3969" spans="1:5" x14ac:dyDescent="0.25">
      <c r="A3969" t="s">
        <v>11883</v>
      </c>
      <c r="B3969" t="s">
        <v>11884</v>
      </c>
      <c r="C3969" t="s">
        <v>11885</v>
      </c>
      <c r="D3969" t="s">
        <v>11886</v>
      </c>
      <c r="E3969" t="s">
        <v>11887</v>
      </c>
    </row>
    <row r="3970" spans="1:5" x14ac:dyDescent="0.25">
      <c r="A3970" t="s">
        <v>11888</v>
      </c>
      <c r="B3970" t="s">
        <v>11889</v>
      </c>
      <c r="C3970" t="s">
        <v>11890</v>
      </c>
      <c r="D3970" t="s">
        <v>11891</v>
      </c>
      <c r="E3970" t="s">
        <v>11892</v>
      </c>
    </row>
    <row r="3971" spans="1:5" x14ac:dyDescent="0.25">
      <c r="A3971" t="s">
        <v>11893</v>
      </c>
      <c r="B3971" s="2">
        <v>9.34893804195934E+21</v>
      </c>
      <c r="C3971" s="2">
        <v>9.5934919804195901E+34</v>
      </c>
      <c r="D3971" s="2">
        <v>1.9593494180419501E+17</v>
      </c>
      <c r="E3971">
        <v>963</v>
      </c>
    </row>
    <row r="3972" spans="1:5" x14ac:dyDescent="0.25">
      <c r="A3972" t="s">
        <v>11894</v>
      </c>
      <c r="B3972" t="s">
        <v>11895</v>
      </c>
      <c r="C3972" t="s">
        <v>11896</v>
      </c>
      <c r="D3972" t="s">
        <v>11897</v>
      </c>
      <c r="E3972" t="s">
        <v>11898</v>
      </c>
    </row>
    <row r="3973" spans="1:5" x14ac:dyDescent="0.25">
      <c r="A3973" t="s">
        <v>11899</v>
      </c>
      <c r="B3973" t="s">
        <v>11900</v>
      </c>
      <c r="C3973" t="s">
        <v>11901</v>
      </c>
      <c r="D3973" t="s">
        <v>11902</v>
      </c>
      <c r="E3973" t="s">
        <v>11903</v>
      </c>
    </row>
    <row r="3974" spans="1:5" x14ac:dyDescent="0.25">
      <c r="A3974" t="s">
        <v>11904</v>
      </c>
      <c r="B3974" t="s">
        <v>11905</v>
      </c>
      <c r="C3974" t="s">
        <v>11906</v>
      </c>
      <c r="D3974" t="s">
        <v>11907</v>
      </c>
      <c r="E3974" t="s">
        <v>11908</v>
      </c>
    </row>
    <row r="3975" spans="1:5" x14ac:dyDescent="0.25">
      <c r="A3975" t="s">
        <v>11909</v>
      </c>
      <c r="B3975" t="s">
        <v>11910</v>
      </c>
      <c r="C3975" t="s">
        <v>11911</v>
      </c>
      <c r="D3975" t="s">
        <v>11912</v>
      </c>
      <c r="E3975" t="s">
        <v>11913</v>
      </c>
    </row>
    <row r="3976" spans="1:5" x14ac:dyDescent="0.25">
      <c r="A3976" t="s">
        <v>11914</v>
      </c>
      <c r="B3976" t="s">
        <v>11915</v>
      </c>
      <c r="C3976" t="s">
        <v>11916</v>
      </c>
      <c r="D3976" t="s">
        <v>11917</v>
      </c>
      <c r="E3976" t="s">
        <v>11918</v>
      </c>
    </row>
    <row r="3977" spans="1:5" x14ac:dyDescent="0.25">
      <c r="A3977" t="s">
        <v>11919</v>
      </c>
      <c r="B3977" t="s">
        <v>11920</v>
      </c>
      <c r="C3977" t="s">
        <v>11921</v>
      </c>
      <c r="D3977" t="s">
        <v>11922</v>
      </c>
      <c r="E3977" t="s">
        <v>8883</v>
      </c>
    </row>
    <row r="3978" spans="1:5" x14ac:dyDescent="0.25">
      <c r="A3978" t="s">
        <v>11923</v>
      </c>
      <c r="B3978" t="s">
        <v>11924</v>
      </c>
      <c r="C3978" t="s">
        <v>11925</v>
      </c>
      <c r="D3978" t="s">
        <v>11926</v>
      </c>
      <c r="E3978" t="s">
        <v>7009</v>
      </c>
    </row>
    <row r="3979" spans="1:5" x14ac:dyDescent="0.25">
      <c r="A3979" t="s">
        <v>11927</v>
      </c>
      <c r="B3979" t="s">
        <v>11928</v>
      </c>
      <c r="C3979" t="s">
        <v>11929</v>
      </c>
      <c r="D3979" t="s">
        <v>11930</v>
      </c>
      <c r="E3979" t="s">
        <v>11931</v>
      </c>
    </row>
    <row r="3980" spans="1:5" x14ac:dyDescent="0.25">
      <c r="A3980" t="s">
        <v>11932</v>
      </c>
      <c r="B3980" t="s">
        <v>11933</v>
      </c>
      <c r="C3980" t="s">
        <v>11934</v>
      </c>
      <c r="D3980" t="s">
        <v>11935</v>
      </c>
      <c r="E3980" t="s">
        <v>11936</v>
      </c>
    </row>
    <row r="3981" spans="1:5" x14ac:dyDescent="0.25">
      <c r="A3981" t="s">
        <v>11937</v>
      </c>
      <c r="B3981" t="s">
        <v>11938</v>
      </c>
      <c r="C3981" t="s">
        <v>11939</v>
      </c>
      <c r="D3981" t="s">
        <v>11940</v>
      </c>
      <c r="E3981" t="s">
        <v>11941</v>
      </c>
    </row>
    <row r="3982" spans="1:5" x14ac:dyDescent="0.25">
      <c r="A3982" t="s">
        <v>11942</v>
      </c>
      <c r="B3982" t="s">
        <v>11943</v>
      </c>
      <c r="C3982" t="s">
        <v>11944</v>
      </c>
      <c r="D3982" t="s">
        <v>11945</v>
      </c>
      <c r="E3982" t="s">
        <v>11946</v>
      </c>
    </row>
    <row r="3983" spans="1:5" x14ac:dyDescent="0.25">
      <c r="A3983" t="s">
        <v>11947</v>
      </c>
      <c r="B3983" t="s">
        <v>11948</v>
      </c>
      <c r="C3983" t="s">
        <v>11949</v>
      </c>
      <c r="D3983" t="s">
        <v>11950</v>
      </c>
      <c r="E3983" t="s">
        <v>7538</v>
      </c>
    </row>
    <row r="3984" spans="1:5" x14ac:dyDescent="0.25">
      <c r="A3984" t="s">
        <v>11951</v>
      </c>
      <c r="B3984" t="s">
        <v>11952</v>
      </c>
      <c r="C3984" t="s">
        <v>11953</v>
      </c>
      <c r="D3984" t="s">
        <v>11954</v>
      </c>
      <c r="E3984" t="s">
        <v>11955</v>
      </c>
    </row>
    <row r="3985" spans="1:5" x14ac:dyDescent="0.25">
      <c r="A3985" t="s">
        <v>11956</v>
      </c>
      <c r="B3985" t="s">
        <v>11957</v>
      </c>
      <c r="C3985" t="s">
        <v>11958</v>
      </c>
      <c r="D3985" t="s">
        <v>11959</v>
      </c>
      <c r="E3985" t="s">
        <v>11960</v>
      </c>
    </row>
    <row r="3986" spans="1:5" x14ac:dyDescent="0.25">
      <c r="A3986" t="s">
        <v>11961</v>
      </c>
      <c r="B3986" t="s">
        <v>11962</v>
      </c>
      <c r="C3986" t="s">
        <v>11963</v>
      </c>
      <c r="D3986" t="s">
        <v>11964</v>
      </c>
      <c r="E3986" t="s">
        <v>7473</v>
      </c>
    </row>
    <row r="3987" spans="1:5" x14ac:dyDescent="0.25">
      <c r="A3987" t="s">
        <v>11965</v>
      </c>
      <c r="B3987" t="s">
        <v>11966</v>
      </c>
      <c r="C3987" t="s">
        <v>11967</v>
      </c>
      <c r="D3987" t="s">
        <v>11968</v>
      </c>
      <c r="E3987" t="s">
        <v>11969</v>
      </c>
    </row>
    <row r="3988" spans="1:5" x14ac:dyDescent="0.25">
      <c r="A3988" t="s">
        <v>11970</v>
      </c>
      <c r="B3988">
        <v>626146</v>
      </c>
    </row>
    <row r="3989" spans="1:5" x14ac:dyDescent="0.25">
      <c r="A3989" t="s">
        <v>11971</v>
      </c>
      <c r="B3989" t="s">
        <v>11972</v>
      </c>
      <c r="C3989" t="s">
        <v>11973</v>
      </c>
      <c r="D3989" t="s">
        <v>11974</v>
      </c>
      <c r="E3989" t="s">
        <v>11975</v>
      </c>
    </row>
    <row r="3990" spans="1:5" x14ac:dyDescent="0.25">
      <c r="A3990" t="s">
        <v>86</v>
      </c>
      <c r="B3990" t="s">
        <v>87</v>
      </c>
      <c r="C3990" t="s">
        <v>88</v>
      </c>
      <c r="D3990" t="s">
        <v>89</v>
      </c>
      <c r="E3990" t="s">
        <v>11976</v>
      </c>
    </row>
    <row r="3991" spans="1:5" x14ac:dyDescent="0.25">
      <c r="A3991" t="s">
        <v>91</v>
      </c>
      <c r="C3991" t="s">
        <v>92</v>
      </c>
      <c r="E3991" t="s">
        <v>93</v>
      </c>
    </row>
    <row r="3992" spans="1:5" x14ac:dyDescent="0.25">
      <c r="A3992" t="s">
        <v>1413</v>
      </c>
      <c r="B3992" t="s">
        <v>1414</v>
      </c>
      <c r="C3992" t="s">
        <v>1415</v>
      </c>
      <c r="E3992" t="s">
        <v>97</v>
      </c>
    </row>
    <row r="3993" spans="1:5" x14ac:dyDescent="0.25">
      <c r="C3993" t="s">
        <v>1785</v>
      </c>
      <c r="D3993" t="s">
        <v>99</v>
      </c>
    </row>
    <row r="3999" spans="1:5" x14ac:dyDescent="0.25">
      <c r="A3999" t="s">
        <v>101</v>
      </c>
      <c r="B3999" t="s">
        <v>102</v>
      </c>
      <c r="C3999" t="s">
        <v>103</v>
      </c>
      <c r="D3999" t="s">
        <v>104</v>
      </c>
      <c r="E3999" t="s">
        <v>105</v>
      </c>
    </row>
    <row r="4000" spans="1:5" x14ac:dyDescent="0.25">
      <c r="A4000" t="s">
        <v>11977</v>
      </c>
      <c r="B4000" t="s">
        <v>11978</v>
      </c>
      <c r="C4000" t="s">
        <v>11979</v>
      </c>
      <c r="D4000" t="s">
        <v>11980</v>
      </c>
      <c r="E4000" t="s">
        <v>11981</v>
      </c>
    </row>
    <row r="4001" spans="1:5" x14ac:dyDescent="0.25">
      <c r="A4001" t="s">
        <v>11982</v>
      </c>
      <c r="B4001" t="s">
        <v>11983</v>
      </c>
      <c r="C4001" t="s">
        <v>11984</v>
      </c>
      <c r="D4001" t="s">
        <v>11985</v>
      </c>
      <c r="E4001" t="s">
        <v>11986</v>
      </c>
    </row>
    <row r="4002" spans="1:5" x14ac:dyDescent="0.25">
      <c r="A4002" t="s">
        <v>11987</v>
      </c>
      <c r="B4002" t="s">
        <v>11988</v>
      </c>
      <c r="C4002" t="s">
        <v>11989</v>
      </c>
      <c r="D4002" t="s">
        <v>11990</v>
      </c>
      <c r="E4002" t="s">
        <v>11991</v>
      </c>
    </row>
    <row r="4003" spans="1:5" x14ac:dyDescent="0.25">
      <c r="A4003" t="s">
        <v>11992</v>
      </c>
      <c r="B4003" t="s">
        <v>11993</v>
      </c>
      <c r="C4003" t="s">
        <v>11994</v>
      </c>
      <c r="D4003" t="s">
        <v>11995</v>
      </c>
      <c r="E4003" t="s">
        <v>11996</v>
      </c>
    </row>
    <row r="4004" spans="1:5" x14ac:dyDescent="0.25">
      <c r="A4004" t="s">
        <v>11997</v>
      </c>
      <c r="B4004" t="s">
        <v>11998</v>
      </c>
      <c r="C4004" t="s">
        <v>11999</v>
      </c>
      <c r="D4004" t="s">
        <v>12000</v>
      </c>
      <c r="E4004" t="s">
        <v>12001</v>
      </c>
    </row>
    <row r="4005" spans="1:5" x14ac:dyDescent="0.25">
      <c r="A4005" t="s">
        <v>12002</v>
      </c>
      <c r="B4005" t="s">
        <v>12003</v>
      </c>
      <c r="C4005" t="s">
        <v>12004</v>
      </c>
      <c r="D4005" t="s">
        <v>12005</v>
      </c>
      <c r="E4005" t="s">
        <v>12006</v>
      </c>
    </row>
    <row r="4006" spans="1:5" x14ac:dyDescent="0.25">
      <c r="A4006" t="s">
        <v>12007</v>
      </c>
      <c r="B4006" t="s">
        <v>12008</v>
      </c>
      <c r="C4006" t="s">
        <v>12009</v>
      </c>
      <c r="D4006" t="s">
        <v>12010</v>
      </c>
      <c r="E4006" t="s">
        <v>12011</v>
      </c>
    </row>
    <row r="4007" spans="1:5" x14ac:dyDescent="0.25">
      <c r="A4007" t="s">
        <v>12012</v>
      </c>
      <c r="B4007" t="s">
        <v>12013</v>
      </c>
      <c r="C4007" t="s">
        <v>12014</v>
      </c>
      <c r="D4007" t="s">
        <v>12015</v>
      </c>
      <c r="E4007" t="s">
        <v>12016</v>
      </c>
    </row>
    <row r="4008" spans="1:5" x14ac:dyDescent="0.25">
      <c r="A4008" t="s">
        <v>12017</v>
      </c>
      <c r="B4008" t="s">
        <v>12018</v>
      </c>
      <c r="C4008" t="s">
        <v>12019</v>
      </c>
      <c r="D4008" t="s">
        <v>12020</v>
      </c>
      <c r="E4008" t="s">
        <v>5680</v>
      </c>
    </row>
    <row r="4009" spans="1:5" x14ac:dyDescent="0.25">
      <c r="A4009" t="s">
        <v>12021</v>
      </c>
      <c r="B4009" t="s">
        <v>12022</v>
      </c>
      <c r="C4009" t="s">
        <v>12023</v>
      </c>
      <c r="D4009" t="s">
        <v>12024</v>
      </c>
      <c r="E4009" t="s">
        <v>12025</v>
      </c>
    </row>
    <row r="4010" spans="1:5" x14ac:dyDescent="0.25">
      <c r="A4010" t="s">
        <v>12026</v>
      </c>
      <c r="B4010" t="s">
        <v>12027</v>
      </c>
      <c r="C4010" t="s">
        <v>12028</v>
      </c>
      <c r="D4010" t="s">
        <v>12029</v>
      </c>
      <c r="E4010" t="s">
        <v>7473</v>
      </c>
    </row>
    <row r="4011" spans="1:5" x14ac:dyDescent="0.25">
      <c r="A4011" t="s">
        <v>12030</v>
      </c>
      <c r="B4011" t="s">
        <v>12031</v>
      </c>
      <c r="C4011" t="s">
        <v>12032</v>
      </c>
      <c r="D4011" t="s">
        <v>12033</v>
      </c>
      <c r="E4011" t="s">
        <v>1876</v>
      </c>
    </row>
    <row r="4012" spans="1:5" x14ac:dyDescent="0.25">
      <c r="A4012" t="s">
        <v>12034</v>
      </c>
      <c r="B4012" t="s">
        <v>12035</v>
      </c>
      <c r="C4012" t="s">
        <v>12036</v>
      </c>
      <c r="D4012" t="s">
        <v>12037</v>
      </c>
      <c r="E4012" t="s">
        <v>12038</v>
      </c>
    </row>
    <row r="4013" spans="1:5" x14ac:dyDescent="0.25">
      <c r="A4013" t="s">
        <v>12039</v>
      </c>
      <c r="B4013" t="s">
        <v>12040</v>
      </c>
      <c r="C4013" t="s">
        <v>12041</v>
      </c>
      <c r="D4013" t="s">
        <v>12042</v>
      </c>
      <c r="E4013" t="s">
        <v>12043</v>
      </c>
    </row>
    <row r="4014" spans="1:5" x14ac:dyDescent="0.25">
      <c r="A4014" t="s">
        <v>12044</v>
      </c>
      <c r="B4014" t="s">
        <v>12045</v>
      </c>
      <c r="C4014" t="s">
        <v>12046</v>
      </c>
      <c r="D4014" t="s">
        <v>12047</v>
      </c>
      <c r="E4014" t="s">
        <v>12048</v>
      </c>
    </row>
    <row r="4015" spans="1:5" x14ac:dyDescent="0.25">
      <c r="A4015" t="s">
        <v>12049</v>
      </c>
      <c r="B4015" t="s">
        <v>12050</v>
      </c>
      <c r="C4015" t="s">
        <v>12051</v>
      </c>
      <c r="D4015" t="s">
        <v>12052</v>
      </c>
      <c r="E4015" t="s">
        <v>2289</v>
      </c>
    </row>
    <row r="4016" spans="1:5" x14ac:dyDescent="0.25">
      <c r="A4016" t="s">
        <v>12053</v>
      </c>
      <c r="B4016" t="s">
        <v>12054</v>
      </c>
      <c r="C4016" t="s">
        <v>12055</v>
      </c>
      <c r="D4016" t="s">
        <v>12056</v>
      </c>
      <c r="E4016" t="s">
        <v>12057</v>
      </c>
    </row>
    <row r="4017" spans="1:5" x14ac:dyDescent="0.25">
      <c r="A4017" t="s">
        <v>12058</v>
      </c>
      <c r="B4017" t="s">
        <v>12059</v>
      </c>
      <c r="C4017" t="s">
        <v>12060</v>
      </c>
      <c r="D4017" t="s">
        <v>12061</v>
      </c>
      <c r="E4017" t="s">
        <v>12062</v>
      </c>
    </row>
    <row r="4018" spans="1:5" x14ac:dyDescent="0.25">
      <c r="A4018" t="s">
        <v>12063</v>
      </c>
      <c r="B4018" t="s">
        <v>12064</v>
      </c>
      <c r="C4018" t="s">
        <v>12065</v>
      </c>
      <c r="D4018" t="s">
        <v>12066</v>
      </c>
      <c r="E4018" t="s">
        <v>12067</v>
      </c>
    </row>
    <row r="4019" spans="1:5" x14ac:dyDescent="0.25">
      <c r="A4019" t="s">
        <v>12063</v>
      </c>
      <c r="B4019" t="s">
        <v>12068</v>
      </c>
      <c r="C4019" t="s">
        <v>12069</v>
      </c>
      <c r="D4019" t="s">
        <v>12070</v>
      </c>
      <c r="E4019" t="s">
        <v>12071</v>
      </c>
    </row>
    <row r="4020" spans="1:5" x14ac:dyDescent="0.25">
      <c r="A4020" s="1" t="s">
        <v>12072</v>
      </c>
      <c r="B4020" t="s">
        <v>12073</v>
      </c>
      <c r="C4020" t="s">
        <v>12074</v>
      </c>
      <c r="D4020" t="s">
        <v>8766</v>
      </c>
      <c r="E4020" t="s">
        <v>12075</v>
      </c>
    </row>
    <row r="4021" spans="1:5" x14ac:dyDescent="0.25">
      <c r="A4021" s="1" t="s">
        <v>12076</v>
      </c>
      <c r="B4021" t="s">
        <v>12077</v>
      </c>
      <c r="C4021" t="s">
        <v>12078</v>
      </c>
      <c r="D4021" t="s">
        <v>12079</v>
      </c>
      <c r="E4021" t="s">
        <v>12080</v>
      </c>
    </row>
    <row r="4022" spans="1:5" x14ac:dyDescent="0.25">
      <c r="A4022" t="s">
        <v>12081</v>
      </c>
      <c r="B4022" s="2">
        <v>9.1228380117791206E+17</v>
      </c>
    </row>
    <row r="4023" spans="1:5" x14ac:dyDescent="0.25">
      <c r="A4023" s="1" t="s">
        <v>12076</v>
      </c>
      <c r="B4023" t="s">
        <v>12082</v>
      </c>
      <c r="C4023" t="s">
        <v>12083</v>
      </c>
      <c r="D4023" t="s">
        <v>12084</v>
      </c>
      <c r="E4023" t="s">
        <v>12085</v>
      </c>
    </row>
    <row r="4024" spans="1:5" x14ac:dyDescent="0.25">
      <c r="A4024" t="s">
        <v>12086</v>
      </c>
      <c r="B4024" t="s">
        <v>12087</v>
      </c>
      <c r="C4024" t="s">
        <v>12088</v>
      </c>
      <c r="D4024" t="s">
        <v>12089</v>
      </c>
      <c r="E4024" t="s">
        <v>12090</v>
      </c>
    </row>
    <row r="4025" spans="1:5" x14ac:dyDescent="0.25">
      <c r="A4025" t="s">
        <v>12091</v>
      </c>
      <c r="B4025" t="s">
        <v>12092</v>
      </c>
      <c r="C4025" t="s">
        <v>12093</v>
      </c>
      <c r="D4025" t="s">
        <v>4889</v>
      </c>
      <c r="E4025" t="s">
        <v>12094</v>
      </c>
    </row>
    <row r="4026" spans="1:5" x14ac:dyDescent="0.25">
      <c r="A4026" t="s">
        <v>12091</v>
      </c>
      <c r="B4026" t="s">
        <v>12095</v>
      </c>
      <c r="C4026" t="s">
        <v>12096</v>
      </c>
      <c r="D4026" t="s">
        <v>7919</v>
      </c>
      <c r="E4026" t="s">
        <v>12094</v>
      </c>
    </row>
    <row r="4027" spans="1:5" x14ac:dyDescent="0.25">
      <c r="A4027" t="s">
        <v>12097</v>
      </c>
      <c r="B4027" t="s">
        <v>12098</v>
      </c>
      <c r="C4027" t="s">
        <v>12099</v>
      </c>
      <c r="D4027" t="s">
        <v>8067</v>
      </c>
      <c r="E4027" t="s">
        <v>12100</v>
      </c>
    </row>
    <row r="4028" spans="1:5" x14ac:dyDescent="0.25">
      <c r="A4028" t="s">
        <v>12097</v>
      </c>
      <c r="B4028" t="s">
        <v>12101</v>
      </c>
      <c r="C4028" t="s">
        <v>12102</v>
      </c>
      <c r="D4028" t="s">
        <v>12103</v>
      </c>
      <c r="E4028" t="s">
        <v>12104</v>
      </c>
    </row>
    <row r="4029" spans="1:5" x14ac:dyDescent="0.25">
      <c r="A4029" t="s">
        <v>12105</v>
      </c>
      <c r="B4029" t="s">
        <v>12106</v>
      </c>
      <c r="C4029" t="s">
        <v>12107</v>
      </c>
      <c r="D4029" t="s">
        <v>12108</v>
      </c>
      <c r="E4029" t="s">
        <v>12109</v>
      </c>
    </row>
    <row r="4030" spans="1:5" x14ac:dyDescent="0.25">
      <c r="A4030" t="s">
        <v>12110</v>
      </c>
      <c r="B4030" t="s">
        <v>12111</v>
      </c>
      <c r="C4030" t="s">
        <v>12112</v>
      </c>
      <c r="D4030" t="s">
        <v>12113</v>
      </c>
      <c r="E4030" t="s">
        <v>12114</v>
      </c>
    </row>
    <row r="4031" spans="1:5" x14ac:dyDescent="0.25">
      <c r="A4031" t="s">
        <v>12115</v>
      </c>
      <c r="B4031" t="s">
        <v>12116</v>
      </c>
      <c r="C4031" t="s">
        <v>12117</v>
      </c>
      <c r="D4031" t="s">
        <v>12118</v>
      </c>
      <c r="E4031" t="s">
        <v>12119</v>
      </c>
    </row>
    <row r="4032" spans="1:5" x14ac:dyDescent="0.25">
      <c r="A4032" t="s">
        <v>12120</v>
      </c>
      <c r="B4032" t="s">
        <v>12121</v>
      </c>
      <c r="C4032" t="s">
        <v>12122</v>
      </c>
      <c r="D4032" t="s">
        <v>12123</v>
      </c>
      <c r="E4032" t="s">
        <v>3932</v>
      </c>
    </row>
    <row r="4033" spans="1:5" x14ac:dyDescent="0.25">
      <c r="A4033" t="s">
        <v>12124</v>
      </c>
      <c r="B4033" t="s">
        <v>12125</v>
      </c>
      <c r="C4033" t="s">
        <v>12126</v>
      </c>
      <c r="D4033" t="s">
        <v>12127</v>
      </c>
      <c r="E4033" t="s">
        <v>12128</v>
      </c>
    </row>
    <row r="4034" spans="1:5" x14ac:dyDescent="0.25">
      <c r="A4034" t="s">
        <v>12129</v>
      </c>
      <c r="B4034" t="s">
        <v>12130</v>
      </c>
      <c r="C4034" t="s">
        <v>12131</v>
      </c>
      <c r="D4034" t="s">
        <v>12132</v>
      </c>
      <c r="E4034" t="s">
        <v>2289</v>
      </c>
    </row>
    <row r="4035" spans="1:5" x14ac:dyDescent="0.25">
      <c r="A4035" t="s">
        <v>12133</v>
      </c>
      <c r="B4035" t="s">
        <v>12134</v>
      </c>
      <c r="C4035" t="s">
        <v>12135</v>
      </c>
      <c r="D4035" t="s">
        <v>12136</v>
      </c>
      <c r="E4035" t="s">
        <v>2289</v>
      </c>
    </row>
    <row r="4036" spans="1:5" x14ac:dyDescent="0.25">
      <c r="A4036" t="s">
        <v>12137</v>
      </c>
      <c r="B4036" t="s">
        <v>12138</v>
      </c>
      <c r="C4036" t="s">
        <v>12139</v>
      </c>
      <c r="D4036" t="s">
        <v>12140</v>
      </c>
      <c r="E4036" t="s">
        <v>12141</v>
      </c>
    </row>
    <row r="4037" spans="1:5" x14ac:dyDescent="0.25">
      <c r="A4037" t="s">
        <v>12142</v>
      </c>
      <c r="B4037" t="s">
        <v>12143</v>
      </c>
      <c r="C4037" t="s">
        <v>12144</v>
      </c>
      <c r="D4037" t="s">
        <v>12145</v>
      </c>
      <c r="E4037" t="s">
        <v>12146</v>
      </c>
    </row>
    <row r="4038" spans="1:5" x14ac:dyDescent="0.25">
      <c r="A4038" t="s">
        <v>12147</v>
      </c>
      <c r="B4038" t="s">
        <v>12148</v>
      </c>
      <c r="C4038" t="s">
        <v>12149</v>
      </c>
      <c r="D4038" t="s">
        <v>12150</v>
      </c>
      <c r="E4038" t="s">
        <v>12151</v>
      </c>
    </row>
    <row r="4039" spans="1:5" x14ac:dyDescent="0.25">
      <c r="A4039" t="s">
        <v>12152</v>
      </c>
      <c r="B4039" t="s">
        <v>12153</v>
      </c>
      <c r="C4039" t="s">
        <v>12154</v>
      </c>
      <c r="D4039" t="s">
        <v>12155</v>
      </c>
      <c r="E4039" t="s">
        <v>12156</v>
      </c>
    </row>
    <row r="4040" spans="1:5" x14ac:dyDescent="0.25">
      <c r="A4040" t="s">
        <v>12157</v>
      </c>
      <c r="B4040" t="s">
        <v>12158</v>
      </c>
      <c r="C4040" t="s">
        <v>12159</v>
      </c>
      <c r="D4040" t="s">
        <v>12160</v>
      </c>
      <c r="E4040" t="s">
        <v>12161</v>
      </c>
    </row>
    <row r="4041" spans="1:5" x14ac:dyDescent="0.25">
      <c r="A4041" t="s">
        <v>12162</v>
      </c>
      <c r="B4041" t="s">
        <v>12163</v>
      </c>
      <c r="C4041" t="s">
        <v>12164</v>
      </c>
      <c r="D4041" t="s">
        <v>12165</v>
      </c>
      <c r="E4041" t="s">
        <v>12141</v>
      </c>
    </row>
    <row r="4042" spans="1:5" x14ac:dyDescent="0.25">
      <c r="A4042" t="s">
        <v>12166</v>
      </c>
      <c r="B4042" t="s">
        <v>12167</v>
      </c>
      <c r="C4042" t="s">
        <v>12168</v>
      </c>
      <c r="D4042" t="s">
        <v>12169</v>
      </c>
      <c r="E4042" t="s">
        <v>3206</v>
      </c>
    </row>
    <row r="4043" spans="1:5" x14ac:dyDescent="0.25">
      <c r="A4043" t="s">
        <v>12170</v>
      </c>
      <c r="B4043" t="s">
        <v>12171</v>
      </c>
      <c r="C4043" t="s">
        <v>7805</v>
      </c>
      <c r="D4043" t="s">
        <v>12172</v>
      </c>
      <c r="E4043" t="s">
        <v>12173</v>
      </c>
    </row>
    <row r="4044" spans="1:5" x14ac:dyDescent="0.25">
      <c r="A4044" t="s">
        <v>12174</v>
      </c>
      <c r="B4044" t="s">
        <v>12175</v>
      </c>
      <c r="C4044" t="s">
        <v>12176</v>
      </c>
      <c r="D4044" t="s">
        <v>12177</v>
      </c>
      <c r="E4044" t="s">
        <v>5649</v>
      </c>
    </row>
    <row r="4045" spans="1:5" x14ac:dyDescent="0.25">
      <c r="A4045" t="s">
        <v>12178</v>
      </c>
      <c r="B4045" s="2">
        <v>7.6589680804276506E+17</v>
      </c>
    </row>
    <row r="4047" spans="1:5" x14ac:dyDescent="0.25">
      <c r="A4047" t="s">
        <v>304</v>
      </c>
      <c r="B4047" t="s">
        <v>305</v>
      </c>
      <c r="C4047" t="s">
        <v>306</v>
      </c>
      <c r="D4047" t="s">
        <v>307</v>
      </c>
    </row>
    <row r="4048" spans="1:5" x14ac:dyDescent="0.25">
      <c r="A4048" t="s">
        <v>86</v>
      </c>
      <c r="B4048" t="s">
        <v>87</v>
      </c>
      <c r="C4048" t="s">
        <v>88</v>
      </c>
      <c r="D4048" t="s">
        <v>89</v>
      </c>
      <c r="E4048" t="s">
        <v>12179</v>
      </c>
    </row>
    <row r="4049" spans="1:5" x14ac:dyDescent="0.25">
      <c r="A4049" t="s">
        <v>91</v>
      </c>
      <c r="C4049" t="s">
        <v>92</v>
      </c>
      <c r="E4049" t="s">
        <v>93</v>
      </c>
    </row>
    <row r="4050" spans="1:5" x14ac:dyDescent="0.25">
      <c r="A4050" t="s">
        <v>1413</v>
      </c>
      <c r="B4050" t="s">
        <v>1414</v>
      </c>
      <c r="C4050" t="s">
        <v>1415</v>
      </c>
      <c r="E4050" t="s">
        <v>97</v>
      </c>
    </row>
    <row r="4051" spans="1:5" x14ac:dyDescent="0.25">
      <c r="C4051" t="s">
        <v>1785</v>
      </c>
      <c r="D4051" t="s">
        <v>99</v>
      </c>
    </row>
    <row r="4057" spans="1:5" x14ac:dyDescent="0.25">
      <c r="A4057" t="s">
        <v>101</v>
      </c>
      <c r="B4057" t="s">
        <v>102</v>
      </c>
      <c r="C4057" t="s">
        <v>103</v>
      </c>
      <c r="D4057" t="s">
        <v>104</v>
      </c>
      <c r="E4057" t="s">
        <v>105</v>
      </c>
    </row>
    <row r="4058" spans="1:5" x14ac:dyDescent="0.25">
      <c r="A4058" t="s">
        <v>12180</v>
      </c>
      <c r="B4058" t="s">
        <v>12181</v>
      </c>
      <c r="C4058" t="s">
        <v>12182</v>
      </c>
      <c r="D4058" t="s">
        <v>12183</v>
      </c>
      <c r="E4058" t="s">
        <v>12184</v>
      </c>
    </row>
    <row r="4059" spans="1:5" x14ac:dyDescent="0.25">
      <c r="A4059" t="s">
        <v>12185</v>
      </c>
      <c r="B4059" t="s">
        <v>12186</v>
      </c>
      <c r="C4059" t="s">
        <v>12187</v>
      </c>
      <c r="D4059" t="s">
        <v>12188</v>
      </c>
      <c r="E4059" t="s">
        <v>12189</v>
      </c>
    </row>
    <row r="4060" spans="1:5" x14ac:dyDescent="0.25">
      <c r="A4060" t="s">
        <v>12190</v>
      </c>
      <c r="B4060" t="s">
        <v>12191</v>
      </c>
      <c r="C4060" t="s">
        <v>12192</v>
      </c>
      <c r="D4060" t="s">
        <v>12193</v>
      </c>
      <c r="E4060" t="s">
        <v>12194</v>
      </c>
    </row>
    <row r="4061" spans="1:5" x14ac:dyDescent="0.25">
      <c r="A4061" t="s">
        <v>12195</v>
      </c>
      <c r="B4061" t="s">
        <v>12196</v>
      </c>
      <c r="C4061" t="s">
        <v>12197</v>
      </c>
      <c r="D4061" t="s">
        <v>12198</v>
      </c>
      <c r="E4061" t="s">
        <v>12156</v>
      </c>
    </row>
    <row r="4062" spans="1:5" x14ac:dyDescent="0.25">
      <c r="A4062" t="s">
        <v>12199</v>
      </c>
      <c r="B4062" t="s">
        <v>12200</v>
      </c>
      <c r="C4062" t="s">
        <v>12201</v>
      </c>
      <c r="D4062" t="s">
        <v>12202</v>
      </c>
      <c r="E4062" t="s">
        <v>12203</v>
      </c>
    </row>
    <row r="4063" spans="1:5" x14ac:dyDescent="0.25">
      <c r="A4063" t="s">
        <v>12204</v>
      </c>
      <c r="B4063" t="s">
        <v>12205</v>
      </c>
      <c r="C4063" t="s">
        <v>12206</v>
      </c>
      <c r="D4063" t="s">
        <v>12207</v>
      </c>
      <c r="E4063" t="s">
        <v>12208</v>
      </c>
    </row>
    <row r="4064" spans="1:5" x14ac:dyDescent="0.25">
      <c r="A4064" t="s">
        <v>12209</v>
      </c>
      <c r="B4064" t="s">
        <v>12210</v>
      </c>
      <c r="C4064" t="s">
        <v>12211</v>
      </c>
      <c r="D4064" t="s">
        <v>12212</v>
      </c>
      <c r="E4064" t="s">
        <v>12213</v>
      </c>
    </row>
    <row r="4065" spans="1:5" x14ac:dyDescent="0.25">
      <c r="A4065" t="s">
        <v>12214</v>
      </c>
      <c r="B4065" t="s">
        <v>12215</v>
      </c>
      <c r="C4065" t="s">
        <v>12216</v>
      </c>
      <c r="D4065" t="s">
        <v>12217</v>
      </c>
      <c r="E4065" t="s">
        <v>12218</v>
      </c>
    </row>
    <row r="4066" spans="1:5" x14ac:dyDescent="0.25">
      <c r="A4066" t="s">
        <v>12214</v>
      </c>
      <c r="B4066" t="s">
        <v>12219</v>
      </c>
      <c r="C4066" t="s">
        <v>12220</v>
      </c>
      <c r="D4066" t="s">
        <v>12221</v>
      </c>
      <c r="E4066" t="s">
        <v>12218</v>
      </c>
    </row>
    <row r="4067" spans="1:5" x14ac:dyDescent="0.25">
      <c r="A4067" t="s">
        <v>12222</v>
      </c>
      <c r="B4067" t="s">
        <v>12223</v>
      </c>
      <c r="C4067" t="s">
        <v>12224</v>
      </c>
      <c r="D4067" t="s">
        <v>12225</v>
      </c>
      <c r="E4067" t="s">
        <v>12226</v>
      </c>
    </row>
    <row r="4068" spans="1:5" x14ac:dyDescent="0.25">
      <c r="A4068" t="s">
        <v>12227</v>
      </c>
      <c r="B4068" t="s">
        <v>12228</v>
      </c>
      <c r="C4068" t="s">
        <v>12229</v>
      </c>
      <c r="D4068" t="s">
        <v>12230</v>
      </c>
      <c r="E4068" t="s">
        <v>12231</v>
      </c>
    </row>
    <row r="4069" spans="1:5" x14ac:dyDescent="0.25">
      <c r="A4069" t="s">
        <v>12232</v>
      </c>
      <c r="B4069" t="s">
        <v>12233</v>
      </c>
      <c r="C4069" t="s">
        <v>12234</v>
      </c>
      <c r="D4069" t="s">
        <v>12235</v>
      </c>
      <c r="E4069" t="s">
        <v>12236</v>
      </c>
    </row>
    <row r="4070" spans="1:5" x14ac:dyDescent="0.25">
      <c r="A4070" t="s">
        <v>12237</v>
      </c>
      <c r="B4070" t="s">
        <v>12238</v>
      </c>
      <c r="C4070" t="s">
        <v>12239</v>
      </c>
      <c r="D4070" t="s">
        <v>12240</v>
      </c>
      <c r="E4070" t="s">
        <v>12241</v>
      </c>
    </row>
    <row r="4071" spans="1:5" x14ac:dyDescent="0.25">
      <c r="A4071" t="s">
        <v>12242</v>
      </c>
      <c r="B4071" t="s">
        <v>12243</v>
      </c>
      <c r="C4071" t="s">
        <v>12244</v>
      </c>
      <c r="D4071" t="s">
        <v>12245</v>
      </c>
      <c r="E4071" t="s">
        <v>12246</v>
      </c>
    </row>
    <row r="4072" spans="1:5" x14ac:dyDescent="0.25">
      <c r="A4072" t="s">
        <v>12247</v>
      </c>
      <c r="B4072" t="s">
        <v>12248</v>
      </c>
      <c r="C4072" t="s">
        <v>12249</v>
      </c>
      <c r="D4072" t="s">
        <v>12250</v>
      </c>
      <c r="E4072" t="s">
        <v>12251</v>
      </c>
    </row>
    <row r="4073" spans="1:5" x14ac:dyDescent="0.25">
      <c r="A4073" t="s">
        <v>12252</v>
      </c>
      <c r="B4073" t="s">
        <v>12253</v>
      </c>
      <c r="C4073" t="s">
        <v>12254</v>
      </c>
      <c r="D4073" t="s">
        <v>12255</v>
      </c>
      <c r="E4073" t="s">
        <v>12256</v>
      </c>
    </row>
    <row r="4074" spans="1:5" x14ac:dyDescent="0.25">
      <c r="A4074" t="s">
        <v>12257</v>
      </c>
      <c r="B4074" t="s">
        <v>12258</v>
      </c>
      <c r="C4074" t="s">
        <v>12259</v>
      </c>
      <c r="D4074" t="s">
        <v>12260</v>
      </c>
      <c r="E4074" t="s">
        <v>12261</v>
      </c>
    </row>
    <row r="4075" spans="1:5" x14ac:dyDescent="0.25">
      <c r="A4075" t="s">
        <v>12262</v>
      </c>
      <c r="B4075" t="s">
        <v>12263</v>
      </c>
      <c r="C4075" t="s">
        <v>12264</v>
      </c>
      <c r="D4075" t="s">
        <v>12265</v>
      </c>
      <c r="E4075" t="s">
        <v>12266</v>
      </c>
    </row>
    <row r="4076" spans="1:5" x14ac:dyDescent="0.25">
      <c r="A4076" t="s">
        <v>12267</v>
      </c>
      <c r="B4076" t="s">
        <v>12268</v>
      </c>
      <c r="C4076" t="s">
        <v>12269</v>
      </c>
      <c r="D4076" t="s">
        <v>12270</v>
      </c>
      <c r="E4076" t="s">
        <v>12271</v>
      </c>
    </row>
    <row r="4077" spans="1:5" x14ac:dyDescent="0.25">
      <c r="A4077" t="s">
        <v>12272</v>
      </c>
      <c r="B4077" t="s">
        <v>12273</v>
      </c>
      <c r="C4077" t="s">
        <v>12274</v>
      </c>
      <c r="D4077" t="s">
        <v>12275</v>
      </c>
      <c r="E4077" t="s">
        <v>12276</v>
      </c>
    </row>
    <row r="4078" spans="1:5" x14ac:dyDescent="0.25">
      <c r="A4078" t="s">
        <v>12277</v>
      </c>
      <c r="B4078" t="s">
        <v>12278</v>
      </c>
      <c r="C4078" t="s">
        <v>12279</v>
      </c>
      <c r="D4078" t="s">
        <v>12280</v>
      </c>
      <c r="E4078" t="s">
        <v>12281</v>
      </c>
    </row>
    <row r="4079" spans="1:5" x14ac:dyDescent="0.25">
      <c r="A4079" t="s">
        <v>12282</v>
      </c>
      <c r="B4079" t="s">
        <v>12283</v>
      </c>
      <c r="C4079" t="s">
        <v>12284</v>
      </c>
      <c r="D4079" t="s">
        <v>12285</v>
      </c>
      <c r="E4079" t="s">
        <v>12286</v>
      </c>
    </row>
    <row r="4080" spans="1:5" x14ac:dyDescent="0.25">
      <c r="A4080" t="s">
        <v>12287</v>
      </c>
      <c r="B4080" t="s">
        <v>12288</v>
      </c>
      <c r="C4080" t="s">
        <v>12289</v>
      </c>
      <c r="D4080" t="s">
        <v>12290</v>
      </c>
      <c r="E4080" t="s">
        <v>12291</v>
      </c>
    </row>
    <row r="4081" spans="1:5" x14ac:dyDescent="0.25">
      <c r="A4081" t="s">
        <v>12292</v>
      </c>
      <c r="B4081" t="s">
        <v>12293</v>
      </c>
      <c r="C4081" t="s">
        <v>12294</v>
      </c>
      <c r="D4081" t="s">
        <v>12295</v>
      </c>
      <c r="E4081" t="s">
        <v>12296</v>
      </c>
    </row>
    <row r="4082" spans="1:5" x14ac:dyDescent="0.25">
      <c r="A4082" t="s">
        <v>12292</v>
      </c>
      <c r="B4082" t="s">
        <v>12297</v>
      </c>
      <c r="C4082" t="s">
        <v>12294</v>
      </c>
      <c r="D4082" t="s">
        <v>12298</v>
      </c>
      <c r="E4082" t="s">
        <v>3058</v>
      </c>
    </row>
    <row r="4083" spans="1:5" x14ac:dyDescent="0.25">
      <c r="A4083" t="s">
        <v>12299</v>
      </c>
      <c r="B4083" t="s">
        <v>12300</v>
      </c>
      <c r="C4083" t="s">
        <v>12301</v>
      </c>
      <c r="D4083" t="s">
        <v>12302</v>
      </c>
      <c r="E4083" t="s">
        <v>12303</v>
      </c>
    </row>
    <row r="4084" spans="1:5" x14ac:dyDescent="0.25">
      <c r="A4084" t="s">
        <v>12304</v>
      </c>
      <c r="B4084" t="s">
        <v>12305</v>
      </c>
      <c r="C4084" t="s">
        <v>12306</v>
      </c>
      <c r="D4084" t="s">
        <v>12307</v>
      </c>
      <c r="E4084" t="s">
        <v>12308</v>
      </c>
    </row>
    <row r="4085" spans="1:5" x14ac:dyDescent="0.25">
      <c r="A4085" t="s">
        <v>12309</v>
      </c>
      <c r="B4085" t="s">
        <v>12310</v>
      </c>
      <c r="C4085" t="s">
        <v>12311</v>
      </c>
      <c r="D4085" t="s">
        <v>12312</v>
      </c>
      <c r="E4085" t="s">
        <v>12313</v>
      </c>
    </row>
    <row r="4086" spans="1:5" x14ac:dyDescent="0.25">
      <c r="A4086" t="s">
        <v>12314</v>
      </c>
      <c r="B4086" t="s">
        <v>12315</v>
      </c>
      <c r="C4086" t="s">
        <v>12316</v>
      </c>
      <c r="D4086" t="s">
        <v>12317</v>
      </c>
      <c r="E4086" t="s">
        <v>12318</v>
      </c>
    </row>
    <row r="4087" spans="1:5" x14ac:dyDescent="0.25">
      <c r="A4087" t="s">
        <v>12319</v>
      </c>
      <c r="B4087" t="s">
        <v>12320</v>
      </c>
      <c r="C4087" t="s">
        <v>12321</v>
      </c>
      <c r="D4087" t="s">
        <v>12322</v>
      </c>
      <c r="E4087" t="s">
        <v>12323</v>
      </c>
    </row>
    <row r="4088" spans="1:5" x14ac:dyDescent="0.25">
      <c r="A4088" t="s">
        <v>12324</v>
      </c>
      <c r="B4088" s="2">
        <v>7.5568809106075504E+16</v>
      </c>
    </row>
    <row r="4089" spans="1:5" x14ac:dyDescent="0.25">
      <c r="A4089" t="s">
        <v>12319</v>
      </c>
      <c r="B4089" t="s">
        <v>12325</v>
      </c>
      <c r="C4089" t="s">
        <v>12326</v>
      </c>
      <c r="D4089" t="s">
        <v>12327</v>
      </c>
      <c r="E4089" t="s">
        <v>12328</v>
      </c>
    </row>
    <row r="4090" spans="1:5" x14ac:dyDescent="0.25">
      <c r="A4090" t="s">
        <v>12329</v>
      </c>
      <c r="B4090" t="s">
        <v>12330</v>
      </c>
      <c r="C4090" t="s">
        <v>12331</v>
      </c>
      <c r="D4090" t="s">
        <v>12332</v>
      </c>
      <c r="E4090" t="s">
        <v>12333</v>
      </c>
    </row>
    <row r="4091" spans="1:5" x14ac:dyDescent="0.25">
      <c r="A4091" t="s">
        <v>12334</v>
      </c>
      <c r="B4091" t="s">
        <v>12335</v>
      </c>
      <c r="C4091" t="s">
        <v>12336</v>
      </c>
      <c r="D4091" t="s">
        <v>12337</v>
      </c>
      <c r="E4091" t="s">
        <v>12338</v>
      </c>
    </row>
    <row r="4092" spans="1:5" x14ac:dyDescent="0.25">
      <c r="A4092" t="s">
        <v>12339</v>
      </c>
      <c r="B4092" t="s">
        <v>12340</v>
      </c>
      <c r="C4092" t="s">
        <v>12341</v>
      </c>
      <c r="D4092" t="s">
        <v>12342</v>
      </c>
      <c r="E4092" t="s">
        <v>12343</v>
      </c>
    </row>
    <row r="4093" spans="1:5" x14ac:dyDescent="0.25">
      <c r="A4093" t="s">
        <v>12344</v>
      </c>
      <c r="B4093" t="s">
        <v>12345</v>
      </c>
      <c r="C4093" t="s">
        <v>12346</v>
      </c>
      <c r="D4093" t="s">
        <v>12347</v>
      </c>
      <c r="E4093" t="s">
        <v>12348</v>
      </c>
    </row>
    <row r="4094" spans="1:5" x14ac:dyDescent="0.25">
      <c r="A4094" t="s">
        <v>12349</v>
      </c>
      <c r="B4094" t="s">
        <v>12350</v>
      </c>
      <c r="C4094" t="s">
        <v>12351</v>
      </c>
      <c r="D4094" t="s">
        <v>12352</v>
      </c>
      <c r="E4094" t="s">
        <v>8247</v>
      </c>
    </row>
    <row r="4095" spans="1:5" x14ac:dyDescent="0.25">
      <c r="A4095" t="s">
        <v>12353</v>
      </c>
      <c r="B4095" t="s">
        <v>12354</v>
      </c>
      <c r="C4095" t="s">
        <v>12355</v>
      </c>
      <c r="D4095" t="s">
        <v>12356</v>
      </c>
      <c r="E4095" t="s">
        <v>12357</v>
      </c>
    </row>
    <row r="4096" spans="1:5" x14ac:dyDescent="0.25">
      <c r="A4096" t="s">
        <v>12358</v>
      </c>
      <c r="B4096" t="s">
        <v>12359</v>
      </c>
      <c r="C4096" t="s">
        <v>12360</v>
      </c>
      <c r="D4096" t="s">
        <v>12361</v>
      </c>
      <c r="E4096" t="s">
        <v>12362</v>
      </c>
    </row>
    <row r="4097" spans="1:5" x14ac:dyDescent="0.25">
      <c r="A4097" t="s">
        <v>12363</v>
      </c>
      <c r="B4097" t="s">
        <v>12364</v>
      </c>
      <c r="C4097" t="s">
        <v>12365</v>
      </c>
      <c r="D4097" t="s">
        <v>12366</v>
      </c>
      <c r="E4097" t="s">
        <v>12367</v>
      </c>
    </row>
    <row r="4098" spans="1:5" x14ac:dyDescent="0.25">
      <c r="A4098" t="s">
        <v>12368</v>
      </c>
      <c r="B4098" t="s">
        <v>12369</v>
      </c>
      <c r="C4098" t="s">
        <v>12370</v>
      </c>
      <c r="D4098" t="s">
        <v>12371</v>
      </c>
      <c r="E4098" t="s">
        <v>12372</v>
      </c>
    </row>
    <row r="4099" spans="1:5" x14ac:dyDescent="0.25">
      <c r="A4099" t="s">
        <v>12373</v>
      </c>
      <c r="B4099" t="s">
        <v>12374</v>
      </c>
      <c r="C4099" t="s">
        <v>12375</v>
      </c>
      <c r="D4099" t="s">
        <v>12376</v>
      </c>
      <c r="E4099" t="s">
        <v>2292</v>
      </c>
    </row>
    <row r="4100" spans="1:5" x14ac:dyDescent="0.25">
      <c r="A4100" t="s">
        <v>12377</v>
      </c>
      <c r="B4100" t="s">
        <v>12378</v>
      </c>
      <c r="C4100" t="s">
        <v>12379</v>
      </c>
      <c r="D4100" t="s">
        <v>12380</v>
      </c>
      <c r="E4100" t="s">
        <v>12381</v>
      </c>
    </row>
    <row r="4101" spans="1:5" x14ac:dyDescent="0.25">
      <c r="A4101" t="s">
        <v>12382</v>
      </c>
      <c r="B4101" s="2">
        <v>7.6369280122676304E+21</v>
      </c>
      <c r="C4101" s="2">
        <v>2.6763718801226699E+31</v>
      </c>
    </row>
    <row r="4102" spans="1:5" x14ac:dyDescent="0.25">
      <c r="A4102" t="s">
        <v>12383</v>
      </c>
      <c r="B4102" t="s">
        <v>12384</v>
      </c>
      <c r="C4102" t="s">
        <v>12385</v>
      </c>
      <c r="D4102" t="s">
        <v>12386</v>
      </c>
      <c r="E4102" t="s">
        <v>12387</v>
      </c>
    </row>
    <row r="4103" spans="1:5" x14ac:dyDescent="0.25">
      <c r="A4103" t="s">
        <v>12388</v>
      </c>
      <c r="B4103" s="2">
        <v>6.8315280453670605E+17</v>
      </c>
    </row>
    <row r="4104" spans="1:5" x14ac:dyDescent="0.25">
      <c r="A4104" t="s">
        <v>86</v>
      </c>
      <c r="B4104" t="s">
        <v>87</v>
      </c>
      <c r="C4104" t="s">
        <v>88</v>
      </c>
      <c r="D4104" t="s">
        <v>89</v>
      </c>
      <c r="E4104" t="s">
        <v>12389</v>
      </c>
    </row>
    <row r="4105" spans="1:5" x14ac:dyDescent="0.25">
      <c r="A4105" t="s">
        <v>91</v>
      </c>
      <c r="C4105" t="s">
        <v>92</v>
      </c>
      <c r="E4105" t="s">
        <v>93</v>
      </c>
    </row>
    <row r="4106" spans="1:5" x14ac:dyDescent="0.25">
      <c r="A4106" t="s">
        <v>1413</v>
      </c>
      <c r="B4106" t="s">
        <v>1414</v>
      </c>
      <c r="C4106" t="s">
        <v>1415</v>
      </c>
      <c r="E4106" t="s">
        <v>97</v>
      </c>
    </row>
    <row r="4107" spans="1:5" x14ac:dyDescent="0.25">
      <c r="C4107" t="s">
        <v>1785</v>
      </c>
      <c r="D4107" t="s">
        <v>99</v>
      </c>
    </row>
    <row r="4113" spans="1:5" x14ac:dyDescent="0.25">
      <c r="A4113" t="s">
        <v>101</v>
      </c>
      <c r="B4113" t="s">
        <v>102</v>
      </c>
      <c r="C4113" t="s">
        <v>103</v>
      </c>
      <c r="D4113" t="s">
        <v>104</v>
      </c>
      <c r="E4113" t="s">
        <v>105</v>
      </c>
    </row>
    <row r="4114" spans="1:5" x14ac:dyDescent="0.25">
      <c r="A4114" t="s">
        <v>12390</v>
      </c>
      <c r="B4114" t="s">
        <v>12391</v>
      </c>
      <c r="C4114" t="s">
        <v>7612</v>
      </c>
      <c r="D4114" t="s">
        <v>7613</v>
      </c>
      <c r="E4114" t="s">
        <v>12392</v>
      </c>
    </row>
    <row r="4115" spans="1:5" x14ac:dyDescent="0.25">
      <c r="A4115" t="s">
        <v>12393</v>
      </c>
      <c r="B4115" t="s">
        <v>12394</v>
      </c>
      <c r="C4115" t="s">
        <v>12395</v>
      </c>
      <c r="D4115" t="s">
        <v>12396</v>
      </c>
      <c r="E4115" t="s">
        <v>12397</v>
      </c>
    </row>
    <row r="4116" spans="1:5" x14ac:dyDescent="0.25">
      <c r="A4116" t="s">
        <v>12398</v>
      </c>
      <c r="B4116" t="s">
        <v>12399</v>
      </c>
      <c r="C4116" t="s">
        <v>12400</v>
      </c>
      <c r="D4116" t="s">
        <v>12401</v>
      </c>
      <c r="E4116" t="s">
        <v>12090</v>
      </c>
    </row>
    <row r="4117" spans="1:5" x14ac:dyDescent="0.25">
      <c r="A4117" t="s">
        <v>12398</v>
      </c>
      <c r="B4117" t="s">
        <v>12402</v>
      </c>
      <c r="C4117" t="s">
        <v>12403</v>
      </c>
      <c r="D4117" t="s">
        <v>12404</v>
      </c>
      <c r="E4117" t="s">
        <v>12405</v>
      </c>
    </row>
    <row r="4118" spans="1:5" x14ac:dyDescent="0.25">
      <c r="A4118" t="s">
        <v>12406</v>
      </c>
      <c r="B4118" t="s">
        <v>12407</v>
      </c>
      <c r="C4118" t="s">
        <v>12408</v>
      </c>
      <c r="D4118" t="s">
        <v>12409</v>
      </c>
      <c r="E4118" t="s">
        <v>12410</v>
      </c>
    </row>
    <row r="4119" spans="1:5" x14ac:dyDescent="0.25">
      <c r="A4119" t="s">
        <v>12411</v>
      </c>
      <c r="B4119" t="s">
        <v>12412</v>
      </c>
      <c r="C4119" t="s">
        <v>12413</v>
      </c>
      <c r="D4119" t="s">
        <v>12414</v>
      </c>
      <c r="E4119" t="s">
        <v>12415</v>
      </c>
    </row>
    <row r="4120" spans="1:5" x14ac:dyDescent="0.25">
      <c r="A4120" t="s">
        <v>12416</v>
      </c>
      <c r="B4120" t="s">
        <v>12417</v>
      </c>
      <c r="C4120" t="s">
        <v>12418</v>
      </c>
      <c r="D4120" t="s">
        <v>12419</v>
      </c>
      <c r="E4120" t="s">
        <v>12156</v>
      </c>
    </row>
    <row r="4121" spans="1:5" x14ac:dyDescent="0.25">
      <c r="A4121" t="s">
        <v>12420</v>
      </c>
      <c r="B4121" t="s">
        <v>12421</v>
      </c>
      <c r="C4121" t="s">
        <v>12422</v>
      </c>
      <c r="D4121" t="s">
        <v>12423</v>
      </c>
      <c r="E4121" t="s">
        <v>12156</v>
      </c>
    </row>
    <row r="4122" spans="1:5" x14ac:dyDescent="0.25">
      <c r="A4122" t="s">
        <v>12424</v>
      </c>
      <c r="B4122" t="s">
        <v>12425</v>
      </c>
      <c r="C4122" t="s">
        <v>12426</v>
      </c>
      <c r="D4122" t="s">
        <v>12427</v>
      </c>
      <c r="E4122" t="s">
        <v>12428</v>
      </c>
    </row>
    <row r="4123" spans="1:5" x14ac:dyDescent="0.25">
      <c r="A4123" t="s">
        <v>12429</v>
      </c>
      <c r="B4123" t="s">
        <v>12430</v>
      </c>
      <c r="C4123" t="s">
        <v>12431</v>
      </c>
      <c r="D4123" t="s">
        <v>12432</v>
      </c>
      <c r="E4123" t="s">
        <v>12433</v>
      </c>
    </row>
    <row r="4124" spans="1:5" x14ac:dyDescent="0.25">
      <c r="A4124" t="s">
        <v>12434</v>
      </c>
      <c r="B4124" t="s">
        <v>12435</v>
      </c>
      <c r="C4124" t="s">
        <v>12436</v>
      </c>
      <c r="D4124" t="s">
        <v>12437</v>
      </c>
      <c r="E4124" t="s">
        <v>12438</v>
      </c>
    </row>
    <row r="4125" spans="1:5" x14ac:dyDescent="0.25">
      <c r="A4125" t="s">
        <v>12439</v>
      </c>
      <c r="B4125" t="s">
        <v>12440</v>
      </c>
      <c r="C4125" t="s">
        <v>12441</v>
      </c>
      <c r="D4125" t="s">
        <v>12442</v>
      </c>
      <c r="E4125" t="s">
        <v>12443</v>
      </c>
    </row>
    <row r="4126" spans="1:5" x14ac:dyDescent="0.25">
      <c r="A4126" t="s">
        <v>12444</v>
      </c>
      <c r="B4126" t="s">
        <v>12445</v>
      </c>
      <c r="C4126" t="s">
        <v>12446</v>
      </c>
      <c r="D4126" t="s">
        <v>12447</v>
      </c>
      <c r="E4126" t="s">
        <v>12448</v>
      </c>
    </row>
    <row r="4127" spans="1:5" x14ac:dyDescent="0.25">
      <c r="A4127" t="s">
        <v>12444</v>
      </c>
      <c r="B4127" t="s">
        <v>12449</v>
      </c>
      <c r="C4127" t="e">
        <f>+BLUE-RAY DISC OF THE FILM STOWARR I A</f>
        <v>#NAME?</v>
      </c>
      <c r="D4127" t="s">
        <v>12450</v>
      </c>
      <c r="E4127" t="s">
        <v>12451</v>
      </c>
    </row>
    <row r="4128" spans="1:5" x14ac:dyDescent="0.25">
      <c r="A4128" t="s">
        <v>12452</v>
      </c>
      <c r="B4128" t="s">
        <v>12453</v>
      </c>
      <c r="C4128" t="s">
        <v>12454</v>
      </c>
      <c r="D4128" t="s">
        <v>12455</v>
      </c>
      <c r="E4128" t="s">
        <v>12456</v>
      </c>
    </row>
    <row r="4129" spans="1:5" x14ac:dyDescent="0.25">
      <c r="A4129" t="s">
        <v>12457</v>
      </c>
      <c r="B4129" t="s">
        <v>12458</v>
      </c>
      <c r="C4129" t="s">
        <v>12459</v>
      </c>
      <c r="D4129" t="s">
        <v>12460</v>
      </c>
      <c r="E4129" t="s">
        <v>12461</v>
      </c>
    </row>
    <row r="4130" spans="1:5" x14ac:dyDescent="0.25">
      <c r="A4130" t="s">
        <v>12462</v>
      </c>
      <c r="B4130" t="s">
        <v>12463</v>
      </c>
      <c r="C4130" t="s">
        <v>12464</v>
      </c>
      <c r="D4130" t="s">
        <v>12465</v>
      </c>
      <c r="E4130" t="s">
        <v>12466</v>
      </c>
    </row>
    <row r="4131" spans="1:5" x14ac:dyDescent="0.25">
      <c r="A4131" t="s">
        <v>12467</v>
      </c>
      <c r="B4131" t="s">
        <v>12468</v>
      </c>
      <c r="C4131" t="s">
        <v>12469</v>
      </c>
      <c r="D4131" t="s">
        <v>12470</v>
      </c>
      <c r="E4131" t="s">
        <v>12471</v>
      </c>
    </row>
    <row r="4132" spans="1:5" x14ac:dyDescent="0.25">
      <c r="A4132" t="s">
        <v>12472</v>
      </c>
      <c r="B4132" t="s">
        <v>12473</v>
      </c>
      <c r="C4132" t="s">
        <v>12474</v>
      </c>
      <c r="D4132" t="s">
        <v>12475</v>
      </c>
      <c r="E4132" t="s">
        <v>12476</v>
      </c>
    </row>
    <row r="4133" spans="1:5" x14ac:dyDescent="0.25">
      <c r="A4133" t="s">
        <v>12477</v>
      </c>
      <c r="B4133" s="2">
        <v>2.4759680802424698E+21</v>
      </c>
      <c r="C4133" s="2">
        <v>2.4247611808024199E+19</v>
      </c>
    </row>
    <row r="4134" spans="1:5" x14ac:dyDescent="0.25">
      <c r="A4134" t="s">
        <v>12478</v>
      </c>
      <c r="B4134" t="s">
        <v>12479</v>
      </c>
      <c r="C4134" t="s">
        <v>12480</v>
      </c>
      <c r="D4134" t="s">
        <v>12481</v>
      </c>
      <c r="E4134" t="s">
        <v>12482</v>
      </c>
    </row>
    <row r="4135" spans="1:5" x14ac:dyDescent="0.25">
      <c r="A4135" t="s">
        <v>12483</v>
      </c>
      <c r="B4135" s="2">
        <v>3.9895580741039801E+21</v>
      </c>
      <c r="C4135">
        <v>10398977</v>
      </c>
    </row>
    <row r="4136" spans="1:5" x14ac:dyDescent="0.25">
      <c r="A4136" t="s">
        <v>12484</v>
      </c>
      <c r="B4136" t="s">
        <v>12485</v>
      </c>
      <c r="C4136" t="s">
        <v>12486</v>
      </c>
      <c r="D4136" t="s">
        <v>12487</v>
      </c>
      <c r="E4136" t="s">
        <v>12488</v>
      </c>
    </row>
    <row r="4137" spans="1:5" x14ac:dyDescent="0.25">
      <c r="A4137" t="s">
        <v>12489</v>
      </c>
      <c r="B4137" t="s">
        <v>12490</v>
      </c>
      <c r="C4137" t="s">
        <v>12491</v>
      </c>
      <c r="D4137" t="s">
        <v>12492</v>
      </c>
      <c r="E4137" t="s">
        <v>12493</v>
      </c>
    </row>
    <row r="4138" spans="1:5" x14ac:dyDescent="0.25">
      <c r="A4138" t="s">
        <v>12494</v>
      </c>
      <c r="B4138" t="s">
        <v>12495</v>
      </c>
      <c r="C4138" t="s">
        <v>12496</v>
      </c>
      <c r="D4138" t="s">
        <v>12047</v>
      </c>
      <c r="E4138" t="s">
        <v>12497</v>
      </c>
    </row>
    <row r="4139" spans="1:5" x14ac:dyDescent="0.25">
      <c r="A4139" t="s">
        <v>12498</v>
      </c>
      <c r="B4139" t="s">
        <v>12499</v>
      </c>
      <c r="C4139" t="s">
        <v>12500</v>
      </c>
      <c r="D4139" t="s">
        <v>12501</v>
      </c>
      <c r="E4139" t="s">
        <v>12502</v>
      </c>
    </row>
    <row r="4140" spans="1:5" x14ac:dyDescent="0.25">
      <c r="A4140" t="s">
        <v>12503</v>
      </c>
      <c r="B4140">
        <v>363038</v>
      </c>
    </row>
    <row r="4141" spans="1:5" x14ac:dyDescent="0.25">
      <c r="A4141" t="s">
        <v>12504</v>
      </c>
      <c r="B4141" t="s">
        <v>12505</v>
      </c>
      <c r="C4141" t="s">
        <v>12506</v>
      </c>
      <c r="D4141" t="s">
        <v>12507</v>
      </c>
      <c r="E4141" t="s">
        <v>12508</v>
      </c>
    </row>
    <row r="4142" spans="1:5" x14ac:dyDescent="0.25">
      <c r="A4142" t="s">
        <v>12509</v>
      </c>
      <c r="B4142" t="s">
        <v>12510</v>
      </c>
      <c r="C4142" t="s">
        <v>12511</v>
      </c>
      <c r="D4142" t="s">
        <v>12512</v>
      </c>
      <c r="E4142" t="s">
        <v>12513</v>
      </c>
    </row>
    <row r="4143" spans="1:5" x14ac:dyDescent="0.25">
      <c r="A4143" t="s">
        <v>12514</v>
      </c>
      <c r="B4143" t="s">
        <v>12515</v>
      </c>
      <c r="C4143" t="s">
        <v>12516</v>
      </c>
      <c r="D4143" t="s">
        <v>12517</v>
      </c>
      <c r="E4143" t="s">
        <v>12518</v>
      </c>
    </row>
    <row r="4144" spans="1:5" x14ac:dyDescent="0.25">
      <c r="A4144" t="s">
        <v>12519</v>
      </c>
      <c r="B4144" t="s">
        <v>12520</v>
      </c>
      <c r="C4144" t="s">
        <v>12521</v>
      </c>
      <c r="D4144" t="s">
        <v>12522</v>
      </c>
      <c r="E4144" t="s">
        <v>12523</v>
      </c>
    </row>
    <row r="4145" spans="1:5" x14ac:dyDescent="0.25">
      <c r="A4145" t="s">
        <v>12503</v>
      </c>
      <c r="B4145" s="2">
        <v>7.1039980787970995E+17</v>
      </c>
    </row>
    <row r="4146" spans="1:5" x14ac:dyDescent="0.25">
      <c r="A4146" t="s">
        <v>12524</v>
      </c>
      <c r="B4146" t="s">
        <v>12525</v>
      </c>
      <c r="C4146" t="s">
        <v>12526</v>
      </c>
      <c r="D4146" t="s">
        <v>12527</v>
      </c>
      <c r="E4146" t="s">
        <v>12528</v>
      </c>
    </row>
    <row r="4147" spans="1:5" x14ac:dyDescent="0.25">
      <c r="A4147" t="s">
        <v>12529</v>
      </c>
      <c r="B4147" t="s">
        <v>12530</v>
      </c>
      <c r="C4147" t="s">
        <v>12531</v>
      </c>
      <c r="D4147" t="s">
        <v>12532</v>
      </c>
      <c r="E4147" t="s">
        <v>12533</v>
      </c>
    </row>
    <row r="4148" spans="1:5" x14ac:dyDescent="0.25">
      <c r="A4148" t="s">
        <v>12534</v>
      </c>
      <c r="B4148" t="s">
        <v>12535</v>
      </c>
      <c r="C4148" t="s">
        <v>12536</v>
      </c>
      <c r="D4148" t="s">
        <v>12537</v>
      </c>
      <c r="E4148" t="s">
        <v>12538</v>
      </c>
    </row>
    <row r="4149" spans="1:5" x14ac:dyDescent="0.25">
      <c r="A4149" t="s">
        <v>12539</v>
      </c>
      <c r="B4149" t="s">
        <v>12540</v>
      </c>
      <c r="C4149" t="s">
        <v>12541</v>
      </c>
      <c r="D4149" t="s">
        <v>12542</v>
      </c>
      <c r="E4149" t="s">
        <v>12543</v>
      </c>
    </row>
    <row r="4150" spans="1:5" x14ac:dyDescent="0.25">
      <c r="A4150" t="s">
        <v>12544</v>
      </c>
      <c r="B4150" t="s">
        <v>12545</v>
      </c>
      <c r="C4150" t="s">
        <v>12546</v>
      </c>
      <c r="D4150" t="s">
        <v>12547</v>
      </c>
      <c r="E4150" t="s">
        <v>12548</v>
      </c>
    </row>
    <row r="4151" spans="1:5" x14ac:dyDescent="0.25">
      <c r="A4151" t="s">
        <v>12549</v>
      </c>
      <c r="B4151" t="s">
        <v>12550</v>
      </c>
      <c r="C4151" t="s">
        <v>12551</v>
      </c>
      <c r="D4151" t="s">
        <v>12552</v>
      </c>
      <c r="E4151" t="s">
        <v>12553</v>
      </c>
    </row>
    <row r="4152" spans="1:5" x14ac:dyDescent="0.25">
      <c r="A4152" t="s">
        <v>12554</v>
      </c>
      <c r="B4152" t="s">
        <v>12555</v>
      </c>
      <c r="C4152" t="s">
        <v>12556</v>
      </c>
      <c r="D4152" t="s">
        <v>12557</v>
      </c>
      <c r="E4152" t="s">
        <v>12558</v>
      </c>
    </row>
    <row r="4153" spans="1:5" x14ac:dyDescent="0.25">
      <c r="A4153" t="s">
        <v>12559</v>
      </c>
      <c r="B4153" t="s">
        <v>12560</v>
      </c>
      <c r="C4153" t="s">
        <v>12561</v>
      </c>
      <c r="D4153" t="s">
        <v>12562</v>
      </c>
      <c r="E4153" t="s">
        <v>12563</v>
      </c>
    </row>
    <row r="4154" spans="1:5" x14ac:dyDescent="0.25">
      <c r="A4154" t="s">
        <v>12564</v>
      </c>
      <c r="B4154" t="s">
        <v>12565</v>
      </c>
      <c r="C4154" t="s">
        <v>12566</v>
      </c>
      <c r="D4154" t="s">
        <v>12567</v>
      </c>
      <c r="E4154" t="s">
        <v>12568</v>
      </c>
    </row>
    <row r="4155" spans="1:5" x14ac:dyDescent="0.25">
      <c r="A4155" t="s">
        <v>12569</v>
      </c>
      <c r="B4155" t="s">
        <v>12570</v>
      </c>
      <c r="C4155" t="s">
        <v>12571</v>
      </c>
      <c r="D4155" t="s">
        <v>12572</v>
      </c>
      <c r="E4155" t="s">
        <v>12573</v>
      </c>
    </row>
    <row r="4156" spans="1:5" x14ac:dyDescent="0.25">
      <c r="A4156" t="s">
        <v>12574</v>
      </c>
      <c r="B4156" s="2">
        <v>3.5264980787635201E+21</v>
      </c>
      <c r="C4156" s="2">
        <v>7.6352660807876297E+19</v>
      </c>
    </row>
    <row r="4157" spans="1:5" x14ac:dyDescent="0.25">
      <c r="A4157" t="s">
        <v>86</v>
      </c>
      <c r="B4157" t="s">
        <v>87</v>
      </c>
      <c r="C4157" t="s">
        <v>88</v>
      </c>
      <c r="D4157" t="s">
        <v>89</v>
      </c>
      <c r="E4157" t="s">
        <v>12575</v>
      </c>
    </row>
    <row r="4158" spans="1:5" x14ac:dyDescent="0.25">
      <c r="A4158" t="s">
        <v>91</v>
      </c>
      <c r="C4158" t="s">
        <v>92</v>
      </c>
      <c r="E4158" t="s">
        <v>93</v>
      </c>
    </row>
    <row r="4159" spans="1:5" x14ac:dyDescent="0.25">
      <c r="A4159" t="s">
        <v>1413</v>
      </c>
      <c r="B4159" t="s">
        <v>1414</v>
      </c>
      <c r="C4159" t="s">
        <v>1415</v>
      </c>
      <c r="E4159" t="s">
        <v>97</v>
      </c>
    </row>
    <row r="4160" spans="1:5" x14ac:dyDescent="0.25">
      <c r="C4160" t="s">
        <v>1785</v>
      </c>
      <c r="D4160" t="s">
        <v>99</v>
      </c>
    </row>
    <row r="4166" spans="1:5" x14ac:dyDescent="0.25">
      <c r="A4166" t="s">
        <v>101</v>
      </c>
      <c r="B4166" t="s">
        <v>102</v>
      </c>
      <c r="C4166" t="s">
        <v>103</v>
      </c>
      <c r="D4166" t="s">
        <v>104</v>
      </c>
      <c r="E4166" t="s">
        <v>105</v>
      </c>
    </row>
    <row r="4167" spans="1:5" x14ac:dyDescent="0.25">
      <c r="A4167" t="s">
        <v>1208</v>
      </c>
      <c r="B4167" t="s">
        <v>12576</v>
      </c>
      <c r="C4167" t="s">
        <v>12577</v>
      </c>
      <c r="D4167" t="s">
        <v>12578</v>
      </c>
      <c r="E4167" t="s">
        <v>3206</v>
      </c>
    </row>
    <row r="4168" spans="1:5" x14ac:dyDescent="0.25">
      <c r="A4168" t="s">
        <v>1208</v>
      </c>
      <c r="B4168" t="s">
        <v>12579</v>
      </c>
      <c r="C4168" t="s">
        <v>12580</v>
      </c>
      <c r="D4168" t="s">
        <v>12581</v>
      </c>
      <c r="E4168" t="s">
        <v>12582</v>
      </c>
    </row>
    <row r="4169" spans="1:5" x14ac:dyDescent="0.25">
      <c r="A4169" t="s">
        <v>12583</v>
      </c>
      <c r="B4169" t="s">
        <v>12584</v>
      </c>
      <c r="C4169" t="s">
        <v>12585</v>
      </c>
      <c r="D4169" t="s">
        <v>12586</v>
      </c>
      <c r="E4169" t="s">
        <v>12587</v>
      </c>
    </row>
    <row r="4170" spans="1:5" x14ac:dyDescent="0.25">
      <c r="A4170" t="s">
        <v>12588</v>
      </c>
      <c r="B4170" t="s">
        <v>12589</v>
      </c>
      <c r="C4170" t="s">
        <v>12590</v>
      </c>
      <c r="D4170" t="s">
        <v>12591</v>
      </c>
      <c r="E4170" t="s">
        <v>12592</v>
      </c>
    </row>
    <row r="4171" spans="1:5" x14ac:dyDescent="0.25">
      <c r="A4171" t="s">
        <v>12593</v>
      </c>
      <c r="B4171" t="s">
        <v>12594</v>
      </c>
      <c r="C4171" t="s">
        <v>12595</v>
      </c>
      <c r="D4171" t="s">
        <v>12596</v>
      </c>
      <c r="E4171" t="s">
        <v>12597</v>
      </c>
    </row>
    <row r="4172" spans="1:5" x14ac:dyDescent="0.25">
      <c r="A4172" t="s">
        <v>12598</v>
      </c>
      <c r="B4172" t="s">
        <v>12599</v>
      </c>
      <c r="C4172" t="s">
        <v>12600</v>
      </c>
      <c r="D4172" t="s">
        <v>12601</v>
      </c>
      <c r="E4172" t="s">
        <v>12602</v>
      </c>
    </row>
    <row r="4173" spans="1:5" x14ac:dyDescent="0.25">
      <c r="A4173" t="s">
        <v>12603</v>
      </c>
      <c r="B4173" t="s">
        <v>12604</v>
      </c>
      <c r="C4173" t="s">
        <v>12605</v>
      </c>
      <c r="D4173" t="s">
        <v>12606</v>
      </c>
      <c r="E4173" t="s">
        <v>12607</v>
      </c>
    </row>
    <row r="4174" spans="1:5" x14ac:dyDescent="0.25">
      <c r="A4174" t="s">
        <v>12608</v>
      </c>
      <c r="B4174" t="s">
        <v>12609</v>
      </c>
      <c r="C4174" t="s">
        <v>12610</v>
      </c>
      <c r="D4174" t="s">
        <v>12611</v>
      </c>
      <c r="E4174" t="s">
        <v>12612</v>
      </c>
    </row>
    <row r="4175" spans="1:5" x14ac:dyDescent="0.25">
      <c r="A4175" t="s">
        <v>12574</v>
      </c>
      <c r="B4175">
        <v>791691</v>
      </c>
    </row>
    <row r="4176" spans="1:5" x14ac:dyDescent="0.25">
      <c r="A4176" t="s">
        <v>12613</v>
      </c>
      <c r="B4176" t="s">
        <v>12614</v>
      </c>
      <c r="C4176" t="s">
        <v>12615</v>
      </c>
      <c r="D4176" t="s">
        <v>12616</v>
      </c>
      <c r="E4176" t="s">
        <v>12617</v>
      </c>
    </row>
    <row r="4177" spans="1:5" x14ac:dyDescent="0.25">
      <c r="A4177" t="s">
        <v>12618</v>
      </c>
      <c r="B4177" t="s">
        <v>12619</v>
      </c>
      <c r="C4177" t="s">
        <v>12620</v>
      </c>
      <c r="D4177" t="s">
        <v>3816</v>
      </c>
      <c r="E4177" t="s">
        <v>12621</v>
      </c>
    </row>
    <row r="4178" spans="1:5" x14ac:dyDescent="0.25">
      <c r="A4178" t="s">
        <v>12622</v>
      </c>
      <c r="B4178" t="s">
        <v>12623</v>
      </c>
      <c r="C4178" t="s">
        <v>12624</v>
      </c>
      <c r="D4178" t="s">
        <v>12625</v>
      </c>
      <c r="E4178" t="s">
        <v>12626</v>
      </c>
    </row>
    <row r="4179" spans="1:5" x14ac:dyDescent="0.25">
      <c r="A4179" t="s">
        <v>12627</v>
      </c>
      <c r="B4179" t="s">
        <v>12628</v>
      </c>
      <c r="C4179" t="s">
        <v>12629</v>
      </c>
      <c r="D4179" t="s">
        <v>12630</v>
      </c>
      <c r="E4179" t="s">
        <v>12631</v>
      </c>
    </row>
    <row r="4180" spans="1:5" x14ac:dyDescent="0.25">
      <c r="A4180" t="s">
        <v>12632</v>
      </c>
      <c r="B4180" t="s">
        <v>12633</v>
      </c>
      <c r="C4180" t="s">
        <v>12634</v>
      </c>
      <c r="D4180" t="s">
        <v>12635</v>
      </c>
      <c r="E4180" t="s">
        <v>12636</v>
      </c>
    </row>
    <row r="4181" spans="1:5" x14ac:dyDescent="0.25">
      <c r="A4181" t="s">
        <v>12637</v>
      </c>
      <c r="B4181" t="s">
        <v>12638</v>
      </c>
      <c r="C4181" t="s">
        <v>12639</v>
      </c>
      <c r="D4181" t="s">
        <v>12640</v>
      </c>
      <c r="E4181" t="s">
        <v>12641</v>
      </c>
    </row>
    <row r="4182" spans="1:5" x14ac:dyDescent="0.25">
      <c r="A4182" t="s">
        <v>12637</v>
      </c>
      <c r="B4182" t="s">
        <v>12642</v>
      </c>
      <c r="C4182" t="s">
        <v>12643</v>
      </c>
      <c r="D4182" t="s">
        <v>12644</v>
      </c>
      <c r="E4182" t="s">
        <v>12100</v>
      </c>
    </row>
    <row r="4183" spans="1:5" x14ac:dyDescent="0.25">
      <c r="A4183" t="s">
        <v>12645</v>
      </c>
      <c r="B4183" t="s">
        <v>12646</v>
      </c>
      <c r="C4183" t="s">
        <v>12647</v>
      </c>
      <c r="D4183" t="s">
        <v>2322</v>
      </c>
      <c r="E4183" t="s">
        <v>12648</v>
      </c>
    </row>
    <row r="4184" spans="1:5" x14ac:dyDescent="0.25">
      <c r="A4184" t="s">
        <v>12649</v>
      </c>
      <c r="B4184" t="s">
        <v>12650</v>
      </c>
      <c r="C4184" t="s">
        <v>12651</v>
      </c>
      <c r="D4184" t="s">
        <v>12652</v>
      </c>
      <c r="E4184" t="s">
        <v>12653</v>
      </c>
    </row>
    <row r="4185" spans="1:5" x14ac:dyDescent="0.25">
      <c r="A4185" t="s">
        <v>1246</v>
      </c>
      <c r="B4185" t="s">
        <v>12654</v>
      </c>
      <c r="C4185" t="s">
        <v>12655</v>
      </c>
      <c r="D4185" t="s">
        <v>12656</v>
      </c>
      <c r="E4185" t="s">
        <v>12657</v>
      </c>
    </row>
    <row r="4186" spans="1:5" x14ac:dyDescent="0.25">
      <c r="A4186" t="s">
        <v>12658</v>
      </c>
      <c r="B4186" t="s">
        <v>12659</v>
      </c>
      <c r="C4186" t="s">
        <v>12660</v>
      </c>
      <c r="D4186" t="s">
        <v>2322</v>
      </c>
      <c r="E4186" t="s">
        <v>12661</v>
      </c>
    </row>
    <row r="4187" spans="1:5" x14ac:dyDescent="0.25">
      <c r="A4187" t="s">
        <v>12658</v>
      </c>
      <c r="B4187" t="s">
        <v>12662</v>
      </c>
      <c r="C4187" t="s">
        <v>12663</v>
      </c>
      <c r="D4187" t="s">
        <v>12664</v>
      </c>
      <c r="E4187" t="s">
        <v>12665</v>
      </c>
    </row>
    <row r="4188" spans="1:5" x14ac:dyDescent="0.25">
      <c r="A4188" t="s">
        <v>12658</v>
      </c>
      <c r="B4188" t="s">
        <v>12666</v>
      </c>
      <c r="C4188" t="s">
        <v>12667</v>
      </c>
      <c r="D4188" t="s">
        <v>2310</v>
      </c>
      <c r="E4188" t="s">
        <v>12665</v>
      </c>
    </row>
    <row r="4189" spans="1:5" x14ac:dyDescent="0.25">
      <c r="A4189" t="s">
        <v>12668</v>
      </c>
      <c r="B4189" t="s">
        <v>12669</v>
      </c>
      <c r="C4189" t="s">
        <v>12670</v>
      </c>
      <c r="D4189" t="s">
        <v>12671</v>
      </c>
      <c r="E4189" t="s">
        <v>12672</v>
      </c>
    </row>
    <row r="4190" spans="1:5" x14ac:dyDescent="0.25">
      <c r="A4190" t="s">
        <v>12673</v>
      </c>
      <c r="B4190" t="s">
        <v>12674</v>
      </c>
      <c r="C4190" t="s">
        <v>12675</v>
      </c>
      <c r="D4190" t="s">
        <v>12676</v>
      </c>
      <c r="E4190" t="s">
        <v>12677</v>
      </c>
    </row>
    <row r="4191" spans="1:5" x14ac:dyDescent="0.25">
      <c r="A4191" t="s">
        <v>12678</v>
      </c>
      <c r="B4191">
        <v>967259</v>
      </c>
    </row>
    <row r="4192" spans="1:5" x14ac:dyDescent="0.25">
      <c r="A4192" t="s">
        <v>12679</v>
      </c>
      <c r="B4192" t="s">
        <v>12680</v>
      </c>
      <c r="C4192" t="s">
        <v>12681</v>
      </c>
      <c r="D4192" t="s">
        <v>8242</v>
      </c>
      <c r="E4192" t="s">
        <v>7009</v>
      </c>
    </row>
    <row r="4193" spans="1:5" x14ac:dyDescent="0.25">
      <c r="A4193" t="s">
        <v>12682</v>
      </c>
      <c r="B4193" t="s">
        <v>12683</v>
      </c>
      <c r="C4193" t="s">
        <v>12684</v>
      </c>
      <c r="D4193" t="s">
        <v>12685</v>
      </c>
      <c r="E4193" t="s">
        <v>12686</v>
      </c>
    </row>
    <row r="4194" spans="1:5" x14ac:dyDescent="0.25">
      <c r="A4194" t="s">
        <v>12687</v>
      </c>
      <c r="B4194" t="s">
        <v>12688</v>
      </c>
      <c r="C4194" t="s">
        <v>12689</v>
      </c>
      <c r="D4194" t="s">
        <v>12690</v>
      </c>
      <c r="E4194" t="s">
        <v>12691</v>
      </c>
    </row>
    <row r="4195" spans="1:5" x14ac:dyDescent="0.25">
      <c r="A4195" t="s">
        <v>12692</v>
      </c>
      <c r="B4195" t="s">
        <v>12693</v>
      </c>
      <c r="C4195" t="s">
        <v>12694</v>
      </c>
      <c r="D4195" t="s">
        <v>12695</v>
      </c>
      <c r="E4195" t="s">
        <v>7473</v>
      </c>
    </row>
    <row r="4196" spans="1:5" x14ac:dyDescent="0.25">
      <c r="A4196" t="s">
        <v>12696</v>
      </c>
      <c r="B4196" t="s">
        <v>12697</v>
      </c>
      <c r="C4196" t="s">
        <v>12698</v>
      </c>
      <c r="D4196" t="s">
        <v>12699</v>
      </c>
      <c r="E4196" t="s">
        <v>12700</v>
      </c>
    </row>
    <row r="4197" spans="1:5" x14ac:dyDescent="0.25">
      <c r="A4197" t="s">
        <v>12701</v>
      </c>
      <c r="B4197" t="s">
        <v>12702</v>
      </c>
      <c r="C4197" t="s">
        <v>12703</v>
      </c>
      <c r="D4197" t="s">
        <v>12704</v>
      </c>
      <c r="E4197" t="s">
        <v>12705</v>
      </c>
    </row>
    <row r="4198" spans="1:5" x14ac:dyDescent="0.25">
      <c r="A4198" t="s">
        <v>12706</v>
      </c>
      <c r="B4198" t="s">
        <v>12707</v>
      </c>
      <c r="C4198" t="s">
        <v>12708</v>
      </c>
      <c r="D4198" t="s">
        <v>12709</v>
      </c>
      <c r="E4198" t="s">
        <v>12710</v>
      </c>
    </row>
    <row r="4199" spans="1:5" x14ac:dyDescent="0.25">
      <c r="A4199" t="s">
        <v>12711</v>
      </c>
      <c r="B4199" t="s">
        <v>12712</v>
      </c>
      <c r="C4199" t="s">
        <v>12713</v>
      </c>
      <c r="D4199" t="s">
        <v>12714</v>
      </c>
      <c r="E4199" t="s">
        <v>1881</v>
      </c>
    </row>
    <row r="4200" spans="1:5" x14ac:dyDescent="0.25">
      <c r="A4200" t="s">
        <v>12715</v>
      </c>
      <c r="B4200" t="s">
        <v>12716</v>
      </c>
      <c r="C4200" t="s">
        <v>12717</v>
      </c>
      <c r="D4200" t="s">
        <v>12718</v>
      </c>
      <c r="E4200" t="s">
        <v>12719</v>
      </c>
    </row>
    <row r="4201" spans="1:5" x14ac:dyDescent="0.25">
      <c r="A4201" t="s">
        <v>12720</v>
      </c>
      <c r="B4201">
        <v>116673</v>
      </c>
    </row>
    <row r="4202" spans="1:5" x14ac:dyDescent="0.25">
      <c r="A4202" t="s">
        <v>12721</v>
      </c>
      <c r="B4202" t="s">
        <v>12722</v>
      </c>
      <c r="C4202" t="s">
        <v>7612</v>
      </c>
      <c r="D4202" t="s">
        <v>12723</v>
      </c>
      <c r="E4202" t="s">
        <v>6432</v>
      </c>
    </row>
    <row r="4203" spans="1:5" x14ac:dyDescent="0.25">
      <c r="A4203" t="s">
        <v>12724</v>
      </c>
      <c r="B4203" t="s">
        <v>12725</v>
      </c>
      <c r="C4203" t="s">
        <v>12726</v>
      </c>
      <c r="D4203" t="s">
        <v>12727</v>
      </c>
      <c r="E4203" t="s">
        <v>12728</v>
      </c>
    </row>
    <row r="4204" spans="1:5" x14ac:dyDescent="0.25">
      <c r="A4204" t="s">
        <v>12729</v>
      </c>
      <c r="B4204" s="2">
        <v>6.7099385483867098E+17</v>
      </c>
    </row>
    <row r="4205" spans="1:5" x14ac:dyDescent="0.25">
      <c r="A4205" s="1" t="s">
        <v>12730</v>
      </c>
      <c r="B4205" t="s">
        <v>12731</v>
      </c>
      <c r="C4205" t="s">
        <v>12732</v>
      </c>
      <c r="D4205" t="s">
        <v>12733</v>
      </c>
      <c r="E4205" t="s">
        <v>10145</v>
      </c>
    </row>
    <row r="4206" spans="1:5" x14ac:dyDescent="0.25">
      <c r="A4206" s="1" t="s">
        <v>12730</v>
      </c>
      <c r="B4206" t="s">
        <v>12734</v>
      </c>
      <c r="C4206" t="s">
        <v>12735</v>
      </c>
      <c r="D4206" t="s">
        <v>12736</v>
      </c>
      <c r="E4206" t="s">
        <v>10145</v>
      </c>
    </row>
    <row r="4207" spans="1:5" x14ac:dyDescent="0.25">
      <c r="A4207" t="s">
        <v>12737</v>
      </c>
      <c r="B4207" t="s">
        <v>12738</v>
      </c>
      <c r="C4207" t="s">
        <v>12739</v>
      </c>
      <c r="D4207" t="s">
        <v>2055</v>
      </c>
      <c r="E4207" t="s">
        <v>8161</v>
      </c>
    </row>
    <row r="4208" spans="1:5" x14ac:dyDescent="0.25">
      <c r="A4208" t="s">
        <v>12740</v>
      </c>
      <c r="B4208" t="s">
        <v>12741</v>
      </c>
      <c r="C4208" t="s">
        <v>12742</v>
      </c>
      <c r="D4208" t="s">
        <v>12743</v>
      </c>
      <c r="E4208" t="s">
        <v>7672</v>
      </c>
    </row>
    <row r="4209" spans="1:5" x14ac:dyDescent="0.25">
      <c r="A4209" t="s">
        <v>12744</v>
      </c>
      <c r="B4209" t="s">
        <v>12745</v>
      </c>
      <c r="C4209" t="s">
        <v>12746</v>
      </c>
      <c r="D4209" t="s">
        <v>12747</v>
      </c>
      <c r="E4209" t="s">
        <v>12748</v>
      </c>
    </row>
    <row r="4211" spans="1:5" x14ac:dyDescent="0.25">
      <c r="A4211" t="s">
        <v>304</v>
      </c>
      <c r="B4211" t="s">
        <v>305</v>
      </c>
      <c r="C4211" t="s">
        <v>306</v>
      </c>
      <c r="D4211" t="s">
        <v>307</v>
      </c>
    </row>
    <row r="4212" spans="1:5" x14ac:dyDescent="0.25">
      <c r="A4212" t="s">
        <v>86</v>
      </c>
      <c r="B4212" t="s">
        <v>87</v>
      </c>
      <c r="C4212" t="s">
        <v>88</v>
      </c>
      <c r="D4212" t="s">
        <v>89</v>
      </c>
      <c r="E4212" t="s">
        <v>12749</v>
      </c>
    </row>
    <row r="4213" spans="1:5" x14ac:dyDescent="0.25">
      <c r="A4213" t="s">
        <v>91</v>
      </c>
      <c r="C4213" t="s">
        <v>92</v>
      </c>
      <c r="E4213" t="s">
        <v>93</v>
      </c>
    </row>
    <row r="4214" spans="1:5" x14ac:dyDescent="0.25">
      <c r="A4214" t="s">
        <v>1413</v>
      </c>
      <c r="B4214" t="s">
        <v>1414</v>
      </c>
      <c r="C4214" t="s">
        <v>1415</v>
      </c>
      <c r="E4214" t="s">
        <v>97</v>
      </c>
    </row>
    <row r="4215" spans="1:5" x14ac:dyDescent="0.25">
      <c r="C4215" t="s">
        <v>1785</v>
      </c>
      <c r="D4215" t="s">
        <v>99</v>
      </c>
    </row>
    <row r="4221" spans="1:5" x14ac:dyDescent="0.25">
      <c r="A4221" t="s">
        <v>101</v>
      </c>
      <c r="B4221" t="s">
        <v>102</v>
      </c>
      <c r="C4221" t="s">
        <v>103</v>
      </c>
      <c r="D4221" t="s">
        <v>104</v>
      </c>
      <c r="E4221" t="s">
        <v>105</v>
      </c>
    </row>
    <row r="4222" spans="1:5" x14ac:dyDescent="0.25">
      <c r="A4222" t="s">
        <v>12750</v>
      </c>
      <c r="B4222" t="s">
        <v>12751</v>
      </c>
      <c r="C4222" t="s">
        <v>12752</v>
      </c>
      <c r="D4222" t="s">
        <v>12753</v>
      </c>
      <c r="E4222" t="s">
        <v>12156</v>
      </c>
    </row>
    <row r="4223" spans="1:5" x14ac:dyDescent="0.25">
      <c r="A4223" t="s">
        <v>12754</v>
      </c>
      <c r="B4223" t="s">
        <v>12755</v>
      </c>
      <c r="C4223" t="s">
        <v>12756</v>
      </c>
      <c r="D4223" t="s">
        <v>12757</v>
      </c>
      <c r="E4223" t="s">
        <v>12758</v>
      </c>
    </row>
    <row r="4224" spans="1:5" x14ac:dyDescent="0.25">
      <c r="A4224" t="s">
        <v>12759</v>
      </c>
      <c r="B4224" t="s">
        <v>12760</v>
      </c>
      <c r="C4224" t="s">
        <v>12761</v>
      </c>
      <c r="D4224" t="s">
        <v>8878</v>
      </c>
      <c r="E4224" t="s">
        <v>12762</v>
      </c>
    </row>
    <row r="4225" spans="1:5" x14ac:dyDescent="0.25">
      <c r="A4225" t="s">
        <v>12763</v>
      </c>
      <c r="B4225" t="s">
        <v>12764</v>
      </c>
      <c r="C4225" t="s">
        <v>12765</v>
      </c>
      <c r="D4225" t="s">
        <v>12766</v>
      </c>
      <c r="E4225" t="s">
        <v>12767</v>
      </c>
    </row>
    <row r="4226" spans="1:5" x14ac:dyDescent="0.25">
      <c r="A4226" t="s">
        <v>12768</v>
      </c>
      <c r="B4226" t="s">
        <v>12769</v>
      </c>
      <c r="C4226" t="s">
        <v>12770</v>
      </c>
      <c r="D4226" t="s">
        <v>12771</v>
      </c>
      <c r="E4226" t="s">
        <v>12772</v>
      </c>
    </row>
    <row r="4227" spans="1:5" x14ac:dyDescent="0.25">
      <c r="A4227" t="s">
        <v>12773</v>
      </c>
      <c r="B4227">
        <v>326806</v>
      </c>
    </row>
    <row r="4228" spans="1:5" x14ac:dyDescent="0.25">
      <c r="A4228" t="s">
        <v>12774</v>
      </c>
      <c r="B4228" t="s">
        <v>12775</v>
      </c>
      <c r="C4228" t="s">
        <v>12776</v>
      </c>
      <c r="D4228" t="s">
        <v>12777</v>
      </c>
      <c r="E4228" t="s">
        <v>12778</v>
      </c>
    </row>
    <row r="4229" spans="1:5" x14ac:dyDescent="0.25">
      <c r="A4229" t="s">
        <v>12779</v>
      </c>
      <c r="B4229" t="s">
        <v>12780</v>
      </c>
      <c r="C4229" t="s">
        <v>12781</v>
      </c>
      <c r="D4229" t="s">
        <v>12782</v>
      </c>
      <c r="E4229" t="s">
        <v>12090</v>
      </c>
    </row>
    <row r="4230" spans="1:5" x14ac:dyDescent="0.25">
      <c r="A4230" t="s">
        <v>12783</v>
      </c>
      <c r="B4230" t="s">
        <v>12784</v>
      </c>
      <c r="C4230" t="s">
        <v>12785</v>
      </c>
      <c r="D4230" t="s">
        <v>12786</v>
      </c>
      <c r="E4230" t="s">
        <v>12787</v>
      </c>
    </row>
    <row r="4231" spans="1:5" x14ac:dyDescent="0.25">
      <c r="A4231" t="s">
        <v>12788</v>
      </c>
      <c r="B4231" t="s">
        <v>12789</v>
      </c>
      <c r="C4231" t="s">
        <v>12790</v>
      </c>
      <c r="D4231" t="s">
        <v>12791</v>
      </c>
      <c r="E4231" t="s">
        <v>8144</v>
      </c>
    </row>
    <row r="4232" spans="1:5" x14ac:dyDescent="0.25">
      <c r="A4232" t="s">
        <v>12792</v>
      </c>
      <c r="B4232" t="s">
        <v>12793</v>
      </c>
      <c r="C4232" t="s">
        <v>12794</v>
      </c>
      <c r="D4232" t="s">
        <v>12795</v>
      </c>
      <c r="E4232" t="s">
        <v>7473</v>
      </c>
    </row>
    <row r="4233" spans="1:5" x14ac:dyDescent="0.25">
      <c r="A4233" t="s">
        <v>12796</v>
      </c>
      <c r="B4233" t="s">
        <v>12797</v>
      </c>
      <c r="C4233" t="s">
        <v>12798</v>
      </c>
      <c r="D4233" t="s">
        <v>12799</v>
      </c>
      <c r="E4233" t="s">
        <v>12800</v>
      </c>
    </row>
    <row r="4234" spans="1:5" x14ac:dyDescent="0.25">
      <c r="A4234" t="s">
        <v>12801</v>
      </c>
      <c r="B4234" t="s">
        <v>12802</v>
      </c>
      <c r="C4234" t="s">
        <v>12803</v>
      </c>
      <c r="D4234" t="s">
        <v>12804</v>
      </c>
      <c r="E4234" t="s">
        <v>12805</v>
      </c>
    </row>
    <row r="4235" spans="1:5" x14ac:dyDescent="0.25">
      <c r="A4235" t="s">
        <v>12806</v>
      </c>
      <c r="B4235" t="s">
        <v>12807</v>
      </c>
      <c r="C4235" t="s">
        <v>12808</v>
      </c>
      <c r="D4235" t="s">
        <v>12809</v>
      </c>
      <c r="E4235" t="s">
        <v>12810</v>
      </c>
    </row>
    <row r="4236" spans="1:5" x14ac:dyDescent="0.25">
      <c r="A4236" t="s">
        <v>12806</v>
      </c>
      <c r="B4236" t="s">
        <v>12811</v>
      </c>
      <c r="C4236" t="s">
        <v>12812</v>
      </c>
      <c r="D4236" t="s">
        <v>12813</v>
      </c>
      <c r="E4236" t="s">
        <v>12814</v>
      </c>
    </row>
    <row r="4237" spans="1:5" x14ac:dyDescent="0.25">
      <c r="A4237" t="s">
        <v>12815</v>
      </c>
      <c r="B4237" s="2">
        <v>5.4034780123854002E+21</v>
      </c>
      <c r="C4237" s="2">
        <v>3.85403918012385E+34</v>
      </c>
      <c r="D4237">
        <v>238540439</v>
      </c>
    </row>
    <row r="4238" spans="1:5" x14ac:dyDescent="0.25">
      <c r="A4238" t="s">
        <v>1279</v>
      </c>
      <c r="B4238" t="s">
        <v>12816</v>
      </c>
      <c r="C4238" t="s">
        <v>12817</v>
      </c>
      <c r="D4238" t="s">
        <v>12818</v>
      </c>
      <c r="E4238" t="s">
        <v>12819</v>
      </c>
    </row>
    <row r="4239" spans="1:5" x14ac:dyDescent="0.25">
      <c r="A4239" t="s">
        <v>86</v>
      </c>
      <c r="B4239" t="s">
        <v>87</v>
      </c>
      <c r="C4239" t="s">
        <v>88</v>
      </c>
      <c r="D4239" t="s">
        <v>89</v>
      </c>
      <c r="E4239" t="s">
        <v>12820</v>
      </c>
    </row>
    <row r="4240" spans="1:5" x14ac:dyDescent="0.25">
      <c r="A4240" t="s">
        <v>91</v>
      </c>
      <c r="C4240" t="s">
        <v>92</v>
      </c>
      <c r="E4240" t="s">
        <v>93</v>
      </c>
    </row>
    <row r="4241" spans="1:5" x14ac:dyDescent="0.25">
      <c r="A4241" t="s">
        <v>1413</v>
      </c>
      <c r="B4241" t="s">
        <v>1414</v>
      </c>
      <c r="C4241" t="s">
        <v>1415</v>
      </c>
      <c r="E4241" t="s">
        <v>97</v>
      </c>
    </row>
    <row r="4242" spans="1:5" x14ac:dyDescent="0.25">
      <c r="C4242" t="s">
        <v>1785</v>
      </c>
      <c r="D4242" t="s">
        <v>99</v>
      </c>
    </row>
    <row r="4246" spans="1:5" x14ac:dyDescent="0.25">
      <c r="A4246" t="s">
        <v>1294</v>
      </c>
      <c r="B4246" t="s">
        <v>1295</v>
      </c>
    </row>
    <row r="4247" spans="1:5" x14ac:dyDescent="0.25">
      <c r="B4247" t="s">
        <v>1296</v>
      </c>
      <c r="C4247" t="s">
        <v>1297</v>
      </c>
      <c r="D4247" t="s">
        <v>1298</v>
      </c>
      <c r="E4247" t="s">
        <v>1299</v>
      </c>
    </row>
    <row r="4248" spans="1:5" x14ac:dyDescent="0.25">
      <c r="B4248" t="s">
        <v>1300</v>
      </c>
      <c r="C4248" t="s">
        <v>1301</v>
      </c>
      <c r="D4248" t="s">
        <v>1302</v>
      </c>
      <c r="E4248" t="s">
        <v>1303</v>
      </c>
    </row>
    <row r="4249" spans="1:5" x14ac:dyDescent="0.25">
      <c r="B4249">
        <v>2339</v>
      </c>
      <c r="C4249" t="s">
        <v>12821</v>
      </c>
      <c r="D4249" t="s">
        <v>12822</v>
      </c>
      <c r="E4249" t="s">
        <v>12823</v>
      </c>
    </row>
    <row r="4250" spans="1:5" x14ac:dyDescent="0.25">
      <c r="A4250" t="s">
        <v>86</v>
      </c>
      <c r="B4250" t="s">
        <v>87</v>
      </c>
      <c r="C4250" t="s">
        <v>88</v>
      </c>
      <c r="D4250" t="s">
        <v>89</v>
      </c>
      <c r="E4250" t="s">
        <v>12824</v>
      </c>
    </row>
    <row r="4251" spans="1:5" x14ac:dyDescent="0.25">
      <c r="A4251" t="s">
        <v>91</v>
      </c>
      <c r="C4251" t="s">
        <v>92</v>
      </c>
      <c r="E4251" t="s">
        <v>93</v>
      </c>
    </row>
    <row r="4252" spans="1:5" x14ac:dyDescent="0.25">
      <c r="A4252" t="s">
        <v>1413</v>
      </c>
      <c r="B4252" t="s">
        <v>1414</v>
      </c>
      <c r="C4252" t="s">
        <v>1415</v>
      </c>
      <c r="E4252" t="s">
        <v>97</v>
      </c>
    </row>
    <row r="4253" spans="1:5" x14ac:dyDescent="0.25">
      <c r="C4253" t="s">
        <v>1785</v>
      </c>
      <c r="D4253" t="s">
        <v>99</v>
      </c>
    </row>
    <row r="4256" spans="1:5" x14ac:dyDescent="0.25">
      <c r="A4256" t="s">
        <v>1294</v>
      </c>
      <c r="B4256" t="s">
        <v>1295</v>
      </c>
    </row>
    <row r="4257" spans="1:5" x14ac:dyDescent="0.25">
      <c r="B4257" t="s">
        <v>1296</v>
      </c>
      <c r="C4257" t="s">
        <v>1297</v>
      </c>
      <c r="D4257" t="s">
        <v>1298</v>
      </c>
      <c r="E4257" t="s">
        <v>1299</v>
      </c>
    </row>
    <row r="4258" spans="1:5" x14ac:dyDescent="0.25">
      <c r="B4258" t="s">
        <v>1300</v>
      </c>
      <c r="C4258" t="s">
        <v>1301</v>
      </c>
      <c r="D4258" t="s">
        <v>1302</v>
      </c>
      <c r="E4258" t="s">
        <v>1303</v>
      </c>
    </row>
    <row r="4259" spans="1:5" x14ac:dyDescent="0.25">
      <c r="B4259">
        <v>2339</v>
      </c>
      <c r="C4259" t="s">
        <v>12821</v>
      </c>
      <c r="D4259" t="s">
        <v>12822</v>
      </c>
      <c r="E4259" t="s">
        <v>12823</v>
      </c>
    </row>
    <row r="4262" spans="1:5" x14ac:dyDescent="0.25">
      <c r="A4262" t="s">
        <v>1401</v>
      </c>
      <c r="B4262">
        <v>2339</v>
      </c>
      <c r="C4262" t="s">
        <v>12821</v>
      </c>
      <c r="D4262" t="s">
        <v>12822</v>
      </c>
      <c r="E4262" t="s">
        <v>12823</v>
      </c>
    </row>
    <row r="4265" spans="1:5" x14ac:dyDescent="0.25">
      <c r="C4265" t="s">
        <v>1405</v>
      </c>
      <c r="D4265" t="s">
        <v>1406</v>
      </c>
      <c r="E4265" t="s">
        <v>1407</v>
      </c>
    </row>
    <row r="4269" spans="1:5" x14ac:dyDescent="0.25">
      <c r="A4269" t="s">
        <v>1408</v>
      </c>
    </row>
    <row r="4281" spans="1:4" x14ac:dyDescent="0.25">
      <c r="B4281" t="s">
        <v>0</v>
      </c>
      <c r="C4281" t="s">
        <v>1</v>
      </c>
    </row>
    <row r="4283" spans="1:4" x14ac:dyDescent="0.25">
      <c r="B4283" t="e">
        <f>------ PA</f>
        <v>#NAME?</v>
      </c>
      <c r="C4283" t="s">
        <v>2</v>
      </c>
    </row>
    <row r="4284" spans="1:4" x14ac:dyDescent="0.25">
      <c r="A4284" t="s">
        <v>3</v>
      </c>
      <c r="B4284" t="s">
        <v>4</v>
      </c>
      <c r="C4284" t="s">
        <v>5</v>
      </c>
    </row>
    <row r="4285" spans="1:4" x14ac:dyDescent="0.25">
      <c r="B4285" t="s">
        <v>6</v>
      </c>
      <c r="C4285" t="s">
        <v>7</v>
      </c>
    </row>
    <row r="4286" spans="1:4" x14ac:dyDescent="0.25">
      <c r="A4286" t="s">
        <v>8</v>
      </c>
      <c r="B4286" t="s">
        <v>9</v>
      </c>
    </row>
    <row r="4287" spans="1:4" x14ac:dyDescent="0.25">
      <c r="A4287" t="s">
        <v>10</v>
      </c>
      <c r="B4287" t="s">
        <v>11</v>
      </c>
      <c r="C4287" t="s">
        <v>12</v>
      </c>
    </row>
    <row r="4288" spans="1:4" x14ac:dyDescent="0.25">
      <c r="A4288" t="s">
        <v>13</v>
      </c>
      <c r="B4288" t="s">
        <v>14</v>
      </c>
      <c r="C4288" t="s">
        <v>15</v>
      </c>
      <c r="D4288" t="s">
        <v>16</v>
      </c>
    </row>
    <row r="4289" spans="1:4" x14ac:dyDescent="0.25">
      <c r="B4289" t="s">
        <v>12825</v>
      </c>
      <c r="C4289" t="s">
        <v>18</v>
      </c>
    </row>
    <row r="4290" spans="1:4" x14ac:dyDescent="0.25">
      <c r="A4290" t="s">
        <v>19</v>
      </c>
      <c r="B4290" t="s">
        <v>20</v>
      </c>
      <c r="C4290" t="s">
        <v>21</v>
      </c>
    </row>
    <row r="4291" spans="1:4" x14ac:dyDescent="0.25">
      <c r="A4291" t="s">
        <v>13</v>
      </c>
      <c r="B4291" t="s">
        <v>14</v>
      </c>
      <c r="C4291" t="s">
        <v>15</v>
      </c>
      <c r="D4291" t="s">
        <v>16</v>
      </c>
    </row>
    <row r="4292" spans="1:4" x14ac:dyDescent="0.25">
      <c r="A4292" t="s">
        <v>22</v>
      </c>
      <c r="B4292" t="s">
        <v>23</v>
      </c>
      <c r="C4292" t="s">
        <v>1410</v>
      </c>
    </row>
    <row r="4293" spans="1:4" x14ac:dyDescent="0.25">
      <c r="A4293" t="s">
        <v>25</v>
      </c>
      <c r="B4293" t="s">
        <v>26</v>
      </c>
      <c r="C4293" t="s">
        <v>27</v>
      </c>
    </row>
    <row r="4294" spans="1:4" x14ac:dyDescent="0.25">
      <c r="A4294" t="s">
        <v>13</v>
      </c>
      <c r="B4294" t="s">
        <v>14</v>
      </c>
      <c r="C4294" t="s">
        <v>15</v>
      </c>
      <c r="D4294" t="s">
        <v>16</v>
      </c>
    </row>
    <row r="4295" spans="1:4" x14ac:dyDescent="0.25">
      <c r="A4295" t="s">
        <v>28</v>
      </c>
      <c r="B4295" t="s">
        <v>29</v>
      </c>
      <c r="C4295" t="s">
        <v>30</v>
      </c>
    </row>
    <row r="4296" spans="1:4" x14ac:dyDescent="0.25">
      <c r="A4296" t="s">
        <v>31</v>
      </c>
      <c r="B4296" t="s">
        <v>1411</v>
      </c>
      <c r="C4296" t="s">
        <v>1412</v>
      </c>
    </row>
    <row r="4297" spans="1:4" x14ac:dyDescent="0.25">
      <c r="A4297" t="s">
        <v>33</v>
      </c>
      <c r="B4297" t="s">
        <v>34</v>
      </c>
      <c r="C4297" t="s">
        <v>35</v>
      </c>
    </row>
    <row r="4298" spans="1:4" x14ac:dyDescent="0.25">
      <c r="A4298" t="s">
        <v>13</v>
      </c>
      <c r="B4298" t="s">
        <v>14</v>
      </c>
      <c r="C4298" t="s">
        <v>15</v>
      </c>
      <c r="D4298" t="s">
        <v>16</v>
      </c>
    </row>
    <row r="4299" spans="1:4" x14ac:dyDescent="0.25">
      <c r="A4299" t="s">
        <v>36</v>
      </c>
      <c r="B4299" t="s">
        <v>37</v>
      </c>
      <c r="C4299" t="s">
        <v>38</v>
      </c>
    </row>
    <row r="4300" spans="1:4" x14ac:dyDescent="0.25">
      <c r="A4300" t="s">
        <v>39</v>
      </c>
      <c r="B4300" t="s">
        <v>40</v>
      </c>
      <c r="C4300" t="s">
        <v>41</v>
      </c>
    </row>
    <row r="4304" spans="1:4" x14ac:dyDescent="0.25">
      <c r="B4304" t="s">
        <v>0</v>
      </c>
      <c r="C4304" t="s">
        <v>42</v>
      </c>
    </row>
    <row r="4305" spans="1:4" x14ac:dyDescent="0.25">
      <c r="A4305" t="s">
        <v>43</v>
      </c>
      <c r="B4305" t="s">
        <v>44</v>
      </c>
      <c r="C4305" t="s">
        <v>45</v>
      </c>
    </row>
    <row r="4306" spans="1:4" x14ac:dyDescent="0.25">
      <c r="B4306" t="s">
        <v>46</v>
      </c>
      <c r="C4306" t="s">
        <v>47</v>
      </c>
    </row>
    <row r="4307" spans="1:4" x14ac:dyDescent="0.25">
      <c r="A4307" t="s">
        <v>48</v>
      </c>
      <c r="B4307" t="s">
        <v>49</v>
      </c>
      <c r="C4307" t="s">
        <v>50</v>
      </c>
      <c r="D4307" t="s">
        <v>51</v>
      </c>
    </row>
    <row r="4308" spans="1:4" x14ac:dyDescent="0.25">
      <c r="A4308" t="s">
        <v>13</v>
      </c>
      <c r="B4308" t="s">
        <v>14</v>
      </c>
      <c r="C4308" t="s">
        <v>15</v>
      </c>
      <c r="D4308" t="s">
        <v>16</v>
      </c>
    </row>
    <row r="4309" spans="1:4" x14ac:dyDescent="0.25">
      <c r="A4309" t="s">
        <v>52</v>
      </c>
      <c r="B4309" t="s">
        <v>53</v>
      </c>
      <c r="C4309" t="s">
        <v>54</v>
      </c>
    </row>
    <row r="4310" spans="1:4" x14ac:dyDescent="0.25">
      <c r="B4310" t="s">
        <v>55</v>
      </c>
      <c r="C4310" t="s">
        <v>54</v>
      </c>
    </row>
    <row r="4311" spans="1:4" x14ac:dyDescent="0.25">
      <c r="A4311" t="s">
        <v>57</v>
      </c>
      <c r="C4311" t="s">
        <v>58</v>
      </c>
    </row>
    <row r="4312" spans="1:4" x14ac:dyDescent="0.25">
      <c r="A4312" t="s">
        <v>59</v>
      </c>
      <c r="B4312" t="s">
        <v>60</v>
      </c>
    </row>
    <row r="4313" spans="1:4" x14ac:dyDescent="0.25">
      <c r="A4313" t="s">
        <v>61</v>
      </c>
      <c r="B4313" t="s">
        <v>54</v>
      </c>
    </row>
    <row r="4314" spans="1:4" x14ac:dyDescent="0.25">
      <c r="A4314" t="s">
        <v>62</v>
      </c>
      <c r="B4314" t="s">
        <v>54</v>
      </c>
      <c r="C4314" t="s">
        <v>63</v>
      </c>
    </row>
    <row r="4315" spans="1:4" x14ac:dyDescent="0.25">
      <c r="A4315" t="s">
        <v>13</v>
      </c>
      <c r="B4315" t="s">
        <v>64</v>
      </c>
      <c r="C4315" t="s">
        <v>65</v>
      </c>
      <c r="D4315" t="s">
        <v>16</v>
      </c>
    </row>
    <row r="4316" spans="1:4" x14ac:dyDescent="0.25">
      <c r="A4316" t="s">
        <v>66</v>
      </c>
      <c r="B4316" t="s">
        <v>67</v>
      </c>
      <c r="C4316" t="s">
        <v>68</v>
      </c>
    </row>
    <row r="4317" spans="1:4" x14ac:dyDescent="0.25">
      <c r="A4317" t="s">
        <v>13</v>
      </c>
      <c r="B4317" t="s">
        <v>14</v>
      </c>
      <c r="C4317" t="s">
        <v>15</v>
      </c>
      <c r="D4317" t="s">
        <v>16</v>
      </c>
    </row>
    <row r="4318" spans="1:4" x14ac:dyDescent="0.25">
      <c r="A4318" t="s">
        <v>69</v>
      </c>
      <c r="B4318" t="s">
        <v>70</v>
      </c>
      <c r="C4318" t="s">
        <v>71</v>
      </c>
    </row>
    <row r="4319" spans="1:4" x14ac:dyDescent="0.25">
      <c r="A4319" t="s">
        <v>72</v>
      </c>
      <c r="B4319" t="s">
        <v>73</v>
      </c>
      <c r="C4319" t="s">
        <v>74</v>
      </c>
    </row>
    <row r="4320" spans="1:4" x14ac:dyDescent="0.25">
      <c r="A4320" t="s">
        <v>75</v>
      </c>
      <c r="C4320" t="s">
        <v>76</v>
      </c>
    </row>
    <row r="4321" spans="1:5" x14ac:dyDescent="0.25">
      <c r="A4321" t="s">
        <v>77</v>
      </c>
      <c r="B4321" t="s">
        <v>78</v>
      </c>
      <c r="C4321" t="s">
        <v>79</v>
      </c>
    </row>
    <row r="4322" spans="1:5" x14ac:dyDescent="0.25">
      <c r="A4322" t="s">
        <v>13</v>
      </c>
      <c r="B4322" t="s">
        <v>14</v>
      </c>
      <c r="C4322" t="s">
        <v>15</v>
      </c>
      <c r="D4322" t="s">
        <v>16</v>
      </c>
    </row>
    <row r="4323" spans="1:5" x14ac:dyDescent="0.25">
      <c r="A4323" t="s">
        <v>80</v>
      </c>
      <c r="B4323" t="s">
        <v>81</v>
      </c>
      <c r="C4323" t="s">
        <v>82</v>
      </c>
    </row>
    <row r="4324" spans="1:5" x14ac:dyDescent="0.25">
      <c r="A4324" t="s">
        <v>83</v>
      </c>
      <c r="B4324" t="s">
        <v>84</v>
      </c>
      <c r="C4324" t="s">
        <v>85</v>
      </c>
    </row>
    <row r="4325" spans="1:5" x14ac:dyDescent="0.25">
      <c r="A4325" t="s">
        <v>86</v>
      </c>
      <c r="B4325" t="s">
        <v>87</v>
      </c>
      <c r="C4325" t="s">
        <v>88</v>
      </c>
      <c r="D4325" t="s">
        <v>89</v>
      </c>
      <c r="E4325" t="s">
        <v>90</v>
      </c>
    </row>
    <row r="4326" spans="1:5" x14ac:dyDescent="0.25">
      <c r="A4326" t="s">
        <v>91</v>
      </c>
      <c r="C4326" t="s">
        <v>92</v>
      </c>
      <c r="E4326" t="s">
        <v>93</v>
      </c>
    </row>
    <row r="4327" spans="1:5" x14ac:dyDescent="0.25">
      <c r="A4327" t="s">
        <v>1413</v>
      </c>
      <c r="B4327" t="s">
        <v>1414</v>
      </c>
      <c r="C4327" t="s">
        <v>1415</v>
      </c>
      <c r="E4327" t="s">
        <v>97</v>
      </c>
    </row>
    <row r="4328" spans="1:5" x14ac:dyDescent="0.25">
      <c r="C4328" t="s">
        <v>12826</v>
      </c>
      <c r="D4328" t="s">
        <v>99</v>
      </c>
    </row>
    <row r="4334" spans="1:5" x14ac:dyDescent="0.25">
      <c r="A4334" t="s">
        <v>101</v>
      </c>
      <c r="B4334" t="s">
        <v>102</v>
      </c>
      <c r="C4334" t="s">
        <v>103</v>
      </c>
      <c r="D4334" t="s">
        <v>104</v>
      </c>
      <c r="E4334" t="s">
        <v>105</v>
      </c>
    </row>
    <row r="4335" spans="1:5" x14ac:dyDescent="0.25">
      <c r="A4335" t="s">
        <v>12827</v>
      </c>
      <c r="B4335" t="s">
        <v>12828</v>
      </c>
      <c r="C4335" t="s">
        <v>12829</v>
      </c>
      <c r="D4335" t="s">
        <v>12830</v>
      </c>
      <c r="E4335" t="s">
        <v>12831</v>
      </c>
    </row>
    <row r="4336" spans="1:5" x14ac:dyDescent="0.25">
      <c r="A4336" t="s">
        <v>12832</v>
      </c>
      <c r="B4336" t="s">
        <v>12833</v>
      </c>
      <c r="C4336" t="s">
        <v>12834</v>
      </c>
      <c r="D4336" t="s">
        <v>12835</v>
      </c>
      <c r="E4336" t="s">
        <v>12836</v>
      </c>
    </row>
    <row r="4337" spans="1:5" x14ac:dyDescent="0.25">
      <c r="A4337" t="s">
        <v>12837</v>
      </c>
      <c r="B4337" t="s">
        <v>12838</v>
      </c>
      <c r="C4337" t="s">
        <v>12839</v>
      </c>
      <c r="D4337" t="s">
        <v>12840</v>
      </c>
      <c r="E4337" t="s">
        <v>12841</v>
      </c>
    </row>
    <row r="4338" spans="1:5" x14ac:dyDescent="0.25">
      <c r="A4338" t="s">
        <v>12842</v>
      </c>
      <c r="B4338" t="s">
        <v>12843</v>
      </c>
      <c r="C4338" t="s">
        <v>12844</v>
      </c>
    </row>
    <row r="4339" spans="1:5" x14ac:dyDescent="0.25">
      <c r="A4339" t="s">
        <v>12845</v>
      </c>
      <c r="B4339" s="2">
        <v>4.6293849429246198E+21</v>
      </c>
      <c r="C4339" s="2">
        <v>9.2462960494292402E+19</v>
      </c>
    </row>
    <row r="4340" spans="1:5" x14ac:dyDescent="0.25">
      <c r="A4340" t="s">
        <v>12846</v>
      </c>
      <c r="B4340" t="s">
        <v>12847</v>
      </c>
      <c r="C4340" t="s">
        <v>12848</v>
      </c>
      <c r="D4340" t="s">
        <v>12849</v>
      </c>
      <c r="E4340" t="s">
        <v>12850</v>
      </c>
    </row>
    <row r="4341" spans="1:5" x14ac:dyDescent="0.25">
      <c r="A4341" t="s">
        <v>12851</v>
      </c>
      <c r="B4341">
        <v>828351</v>
      </c>
    </row>
    <row r="4342" spans="1:5" x14ac:dyDescent="0.25">
      <c r="A4342" t="s">
        <v>1895</v>
      </c>
      <c r="B4342" t="s">
        <v>12852</v>
      </c>
      <c r="C4342" t="s">
        <v>12853</v>
      </c>
      <c r="D4342" t="s">
        <v>12854</v>
      </c>
      <c r="E4342" t="s">
        <v>12855</v>
      </c>
    </row>
    <row r="4343" spans="1:5" x14ac:dyDescent="0.25">
      <c r="A4343" t="s">
        <v>12856</v>
      </c>
      <c r="B4343" s="2">
        <v>9.7342255292597299E+17</v>
      </c>
    </row>
    <row r="4344" spans="1:5" x14ac:dyDescent="0.25">
      <c r="A4344" t="s">
        <v>12857</v>
      </c>
      <c r="B4344" t="s">
        <v>12858</v>
      </c>
      <c r="C4344" t="s">
        <v>12859</v>
      </c>
      <c r="D4344" t="s">
        <v>12860</v>
      </c>
      <c r="E4344" t="s">
        <v>12861</v>
      </c>
    </row>
    <row r="4345" spans="1:5" x14ac:dyDescent="0.25">
      <c r="A4345" t="s">
        <v>12857</v>
      </c>
      <c r="B4345" t="s">
        <v>12862</v>
      </c>
      <c r="C4345" t="s">
        <v>12863</v>
      </c>
      <c r="D4345" t="s">
        <v>12864</v>
      </c>
      <c r="E4345" t="s">
        <v>12865</v>
      </c>
    </row>
    <row r="4346" spans="1:5" x14ac:dyDescent="0.25">
      <c r="A4346" t="s">
        <v>12866</v>
      </c>
      <c r="B4346" t="s">
        <v>12867</v>
      </c>
      <c r="C4346" t="s">
        <v>12868</v>
      </c>
      <c r="D4346" t="s">
        <v>12869</v>
      </c>
      <c r="E4346" t="s">
        <v>12870</v>
      </c>
    </row>
    <row r="4347" spans="1:5" x14ac:dyDescent="0.25">
      <c r="A4347" t="s">
        <v>12871</v>
      </c>
      <c r="B4347" t="s">
        <v>12872</v>
      </c>
      <c r="C4347" t="s">
        <v>12873</v>
      </c>
      <c r="D4347" t="s">
        <v>12874</v>
      </c>
      <c r="E4347" t="s">
        <v>12875</v>
      </c>
    </row>
    <row r="4348" spans="1:5" x14ac:dyDescent="0.25">
      <c r="A4348" t="s">
        <v>12876</v>
      </c>
      <c r="B4348" t="s">
        <v>12877</v>
      </c>
      <c r="C4348" t="s">
        <v>12878</v>
      </c>
      <c r="D4348" t="s">
        <v>12879</v>
      </c>
      <c r="E4348" t="s">
        <v>12880</v>
      </c>
    </row>
    <row r="4349" spans="1:5" x14ac:dyDescent="0.25">
      <c r="A4349" t="s">
        <v>2359</v>
      </c>
      <c r="B4349" t="s">
        <v>12881</v>
      </c>
      <c r="C4349" t="s">
        <v>2361</v>
      </c>
      <c r="D4349" t="s">
        <v>12882</v>
      </c>
      <c r="E4349" t="s">
        <v>12883</v>
      </c>
    </row>
    <row r="4350" spans="1:5" x14ac:dyDescent="0.25">
      <c r="A4350" t="s">
        <v>12884</v>
      </c>
      <c r="B4350" t="s">
        <v>12885</v>
      </c>
      <c r="C4350" t="s">
        <v>12886</v>
      </c>
      <c r="D4350" t="s">
        <v>12887</v>
      </c>
      <c r="E4350" t="s">
        <v>12888</v>
      </c>
    </row>
    <row r="4351" spans="1:5" x14ac:dyDescent="0.25">
      <c r="A4351" t="s">
        <v>12889</v>
      </c>
      <c r="B4351" t="s">
        <v>12890</v>
      </c>
      <c r="C4351" t="s">
        <v>12891</v>
      </c>
      <c r="D4351" t="s">
        <v>12892</v>
      </c>
      <c r="E4351" t="s">
        <v>12893</v>
      </c>
    </row>
    <row r="4352" spans="1:5" x14ac:dyDescent="0.25">
      <c r="A4352" t="s">
        <v>12894</v>
      </c>
      <c r="B4352" t="s">
        <v>12895</v>
      </c>
      <c r="C4352" t="s">
        <v>12896</v>
      </c>
      <c r="D4352" t="s">
        <v>12897</v>
      </c>
      <c r="E4352" t="s">
        <v>12898</v>
      </c>
    </row>
    <row r="4353" spans="1:5" x14ac:dyDescent="0.25">
      <c r="A4353" t="s">
        <v>323</v>
      </c>
      <c r="B4353" t="s">
        <v>324</v>
      </c>
    </row>
    <row r="4354" spans="1:5" x14ac:dyDescent="0.25">
      <c r="A4354" t="s">
        <v>12899</v>
      </c>
      <c r="B4354">
        <v>532900</v>
      </c>
    </row>
    <row r="4355" spans="1:5" x14ac:dyDescent="0.25">
      <c r="A4355" t="s">
        <v>12900</v>
      </c>
      <c r="B4355" t="s">
        <v>12901</v>
      </c>
      <c r="C4355" t="s">
        <v>12902</v>
      </c>
      <c r="D4355" t="s">
        <v>12903</v>
      </c>
      <c r="E4355" t="s">
        <v>12904</v>
      </c>
    </row>
    <row r="4356" spans="1:5" x14ac:dyDescent="0.25">
      <c r="A4356" t="s">
        <v>12900</v>
      </c>
      <c r="B4356" t="s">
        <v>12905</v>
      </c>
      <c r="C4356" t="s">
        <v>12906</v>
      </c>
      <c r="D4356" t="s">
        <v>12907</v>
      </c>
      <c r="E4356" t="s">
        <v>12908</v>
      </c>
    </row>
    <row r="4357" spans="1:5" x14ac:dyDescent="0.25">
      <c r="A4357" t="s">
        <v>12909</v>
      </c>
      <c r="B4357" s="2">
        <v>4.9577064536649499E+21</v>
      </c>
      <c r="C4357">
        <v>66495792</v>
      </c>
    </row>
    <row r="4358" spans="1:5" x14ac:dyDescent="0.25">
      <c r="A4358" t="s">
        <v>12910</v>
      </c>
      <c r="B4358" t="s">
        <v>12911</v>
      </c>
      <c r="C4358" t="s">
        <v>12912</v>
      </c>
      <c r="D4358" t="s">
        <v>12913</v>
      </c>
      <c r="E4358" t="s">
        <v>12914</v>
      </c>
    </row>
    <row r="4359" spans="1:5" x14ac:dyDescent="0.25">
      <c r="A4359" t="s">
        <v>12915</v>
      </c>
      <c r="B4359" t="s">
        <v>12916</v>
      </c>
      <c r="C4359" t="s">
        <v>12917</v>
      </c>
      <c r="D4359" t="s">
        <v>12918</v>
      </c>
      <c r="E4359" t="s">
        <v>12919</v>
      </c>
    </row>
    <row r="4360" spans="1:5" x14ac:dyDescent="0.25">
      <c r="A4360" t="s">
        <v>12920</v>
      </c>
      <c r="B4360" t="s">
        <v>12921</v>
      </c>
      <c r="C4360" t="s">
        <v>12922</v>
      </c>
      <c r="D4360" t="s">
        <v>12923</v>
      </c>
      <c r="E4360" t="s">
        <v>12924</v>
      </c>
    </row>
    <row r="4361" spans="1:5" x14ac:dyDescent="0.25">
      <c r="A4361" t="s">
        <v>12925</v>
      </c>
      <c r="B4361" t="s">
        <v>12926</v>
      </c>
      <c r="C4361" t="s">
        <v>12927</v>
      </c>
      <c r="D4361" t="s">
        <v>12928</v>
      </c>
      <c r="E4361" t="s">
        <v>12929</v>
      </c>
    </row>
    <row r="4362" spans="1:5" x14ac:dyDescent="0.25">
      <c r="A4362" t="s">
        <v>323</v>
      </c>
      <c r="B4362" t="s">
        <v>324</v>
      </c>
    </row>
    <row r="4363" spans="1:5" x14ac:dyDescent="0.25">
      <c r="A4363" t="s">
        <v>12930</v>
      </c>
      <c r="B4363">
        <v>977360</v>
      </c>
    </row>
    <row r="4364" spans="1:5" x14ac:dyDescent="0.25">
      <c r="A4364" t="s">
        <v>12931</v>
      </c>
      <c r="B4364" t="s">
        <v>12932</v>
      </c>
      <c r="C4364" t="s">
        <v>12933</v>
      </c>
      <c r="D4364" t="s">
        <v>12934</v>
      </c>
      <c r="E4364" t="s">
        <v>12935</v>
      </c>
    </row>
    <row r="4365" spans="1:5" x14ac:dyDescent="0.25">
      <c r="A4365" t="s">
        <v>12936</v>
      </c>
      <c r="B4365" t="s">
        <v>12937</v>
      </c>
      <c r="C4365" t="s">
        <v>12938</v>
      </c>
      <c r="D4365" t="s">
        <v>12939</v>
      </c>
      <c r="E4365" t="s">
        <v>12940</v>
      </c>
    </row>
    <row r="4366" spans="1:5" x14ac:dyDescent="0.25">
      <c r="A4366" t="s">
        <v>12941</v>
      </c>
      <c r="B4366" t="s">
        <v>12942</v>
      </c>
      <c r="C4366" t="s">
        <v>12943</v>
      </c>
      <c r="D4366" t="s">
        <v>12944</v>
      </c>
      <c r="E4366" t="s">
        <v>12945</v>
      </c>
    </row>
    <row r="4367" spans="1:5" x14ac:dyDescent="0.25">
      <c r="A4367" t="s">
        <v>12946</v>
      </c>
      <c r="B4367" t="s">
        <v>12947</v>
      </c>
      <c r="C4367" t="s">
        <v>12948</v>
      </c>
      <c r="D4367" t="s">
        <v>12949</v>
      </c>
      <c r="E4367" t="s">
        <v>12950</v>
      </c>
    </row>
    <row r="4368" spans="1:5" x14ac:dyDescent="0.25">
      <c r="A4368" t="s">
        <v>12951</v>
      </c>
      <c r="B4368" t="s">
        <v>12952</v>
      </c>
      <c r="C4368" t="s">
        <v>12953</v>
      </c>
      <c r="D4368" t="s">
        <v>12954</v>
      </c>
      <c r="E4368" t="s">
        <v>12955</v>
      </c>
    </row>
    <row r="4369" spans="1:5" x14ac:dyDescent="0.25">
      <c r="A4369" t="s">
        <v>12956</v>
      </c>
      <c r="B4369" s="2">
        <v>3.3920167015933899E+21</v>
      </c>
      <c r="C4369" s="2">
        <v>5.93392236701593E+31</v>
      </c>
    </row>
    <row r="4370" spans="1:5" x14ac:dyDescent="0.25">
      <c r="A4370" t="s">
        <v>12957</v>
      </c>
      <c r="B4370" t="s">
        <v>12958</v>
      </c>
      <c r="C4370" t="s">
        <v>12959</v>
      </c>
      <c r="D4370" t="s">
        <v>12960</v>
      </c>
      <c r="E4370" t="s">
        <v>12961</v>
      </c>
    </row>
    <row r="4371" spans="1:5" x14ac:dyDescent="0.25">
      <c r="A4371" t="s">
        <v>12962</v>
      </c>
      <c r="B4371" s="2">
        <v>9.6227267162096205E+17</v>
      </c>
    </row>
    <row r="4372" spans="1:5" x14ac:dyDescent="0.25">
      <c r="A4372" t="s">
        <v>12963</v>
      </c>
      <c r="B4372" t="s">
        <v>12964</v>
      </c>
      <c r="C4372" t="s">
        <v>12965</v>
      </c>
      <c r="D4372" t="s">
        <v>12966</v>
      </c>
      <c r="E4372" t="s">
        <v>12967</v>
      </c>
    </row>
    <row r="4373" spans="1:5" x14ac:dyDescent="0.25">
      <c r="A4373" t="s">
        <v>323</v>
      </c>
      <c r="B4373" t="s">
        <v>324</v>
      </c>
    </row>
    <row r="4375" spans="1:5" x14ac:dyDescent="0.25">
      <c r="A4375" t="s">
        <v>504</v>
      </c>
      <c r="B4375" t="s">
        <v>505</v>
      </c>
      <c r="C4375" t="s">
        <v>506</v>
      </c>
    </row>
    <row r="4376" spans="1:5" x14ac:dyDescent="0.25">
      <c r="A4376" t="s">
        <v>86</v>
      </c>
      <c r="B4376" t="s">
        <v>87</v>
      </c>
      <c r="C4376" t="s">
        <v>88</v>
      </c>
      <c r="D4376" t="s">
        <v>89</v>
      </c>
      <c r="E4376" t="s">
        <v>308</v>
      </c>
    </row>
    <row r="4377" spans="1:5" x14ac:dyDescent="0.25">
      <c r="A4377" t="s">
        <v>91</v>
      </c>
      <c r="C4377" t="s">
        <v>92</v>
      </c>
      <c r="E4377" t="s">
        <v>93</v>
      </c>
    </row>
    <row r="4378" spans="1:5" x14ac:dyDescent="0.25">
      <c r="A4378" t="s">
        <v>1413</v>
      </c>
      <c r="B4378" t="s">
        <v>1414</v>
      </c>
      <c r="C4378" t="s">
        <v>1415</v>
      </c>
      <c r="E4378" t="s">
        <v>97</v>
      </c>
    </row>
    <row r="4379" spans="1:5" x14ac:dyDescent="0.25">
      <c r="C4379" t="s">
        <v>12826</v>
      </c>
      <c r="D4379" t="s">
        <v>99</v>
      </c>
    </row>
    <row r="4385" spans="1:5" x14ac:dyDescent="0.25">
      <c r="A4385" t="s">
        <v>101</v>
      </c>
      <c r="B4385" t="s">
        <v>102</v>
      </c>
      <c r="C4385" t="s">
        <v>103</v>
      </c>
      <c r="D4385" t="s">
        <v>104</v>
      </c>
      <c r="E4385" t="s">
        <v>105</v>
      </c>
    </row>
    <row r="4386" spans="1:5" x14ac:dyDescent="0.25">
      <c r="A4386" t="s">
        <v>12968</v>
      </c>
      <c r="B4386">
        <v>950496</v>
      </c>
    </row>
    <row r="4387" spans="1:5" x14ac:dyDescent="0.25">
      <c r="A4387" t="s">
        <v>86</v>
      </c>
      <c r="B4387" t="s">
        <v>87</v>
      </c>
      <c r="C4387" t="s">
        <v>88</v>
      </c>
      <c r="D4387" t="s">
        <v>89</v>
      </c>
      <c r="E4387" t="s">
        <v>507</v>
      </c>
    </row>
    <row r="4388" spans="1:5" x14ac:dyDescent="0.25">
      <c r="A4388" t="s">
        <v>91</v>
      </c>
      <c r="C4388" t="s">
        <v>92</v>
      </c>
      <c r="E4388" t="s">
        <v>93</v>
      </c>
    </row>
    <row r="4389" spans="1:5" x14ac:dyDescent="0.25">
      <c r="A4389" t="s">
        <v>1413</v>
      </c>
      <c r="B4389" t="s">
        <v>1414</v>
      </c>
      <c r="C4389" t="s">
        <v>1415</v>
      </c>
      <c r="E4389" t="s">
        <v>97</v>
      </c>
    </row>
    <row r="4390" spans="1:5" x14ac:dyDescent="0.25">
      <c r="C4390" t="s">
        <v>12826</v>
      </c>
      <c r="D4390" t="s">
        <v>99</v>
      </c>
    </row>
    <row r="4396" spans="1:5" x14ac:dyDescent="0.25">
      <c r="A4396" t="s">
        <v>101</v>
      </c>
      <c r="B4396" t="s">
        <v>102</v>
      </c>
      <c r="C4396" t="s">
        <v>103</v>
      </c>
      <c r="D4396" t="s">
        <v>104</v>
      </c>
      <c r="E4396" t="s">
        <v>105</v>
      </c>
    </row>
    <row r="4397" spans="1:5" x14ac:dyDescent="0.25">
      <c r="A4397" t="s">
        <v>3192</v>
      </c>
      <c r="B4397" t="s">
        <v>12969</v>
      </c>
      <c r="C4397" t="s">
        <v>12970</v>
      </c>
      <c r="D4397" t="s">
        <v>12971</v>
      </c>
      <c r="E4397" t="s">
        <v>1657</v>
      </c>
    </row>
    <row r="4398" spans="1:5" x14ac:dyDescent="0.25">
      <c r="A4398" t="s">
        <v>12972</v>
      </c>
      <c r="B4398" t="s">
        <v>12973</v>
      </c>
      <c r="C4398" t="s">
        <v>12974</v>
      </c>
      <c r="D4398" t="s">
        <v>12975</v>
      </c>
      <c r="E4398" t="s">
        <v>12976</v>
      </c>
    </row>
    <row r="4399" spans="1:5" x14ac:dyDescent="0.25">
      <c r="A4399" t="s">
        <v>12977</v>
      </c>
      <c r="B4399" t="s">
        <v>12978</v>
      </c>
      <c r="C4399" t="s">
        <v>12979</v>
      </c>
      <c r="D4399" t="s">
        <v>12980</v>
      </c>
      <c r="E4399" t="s">
        <v>12981</v>
      </c>
    </row>
    <row r="4400" spans="1:5" x14ac:dyDescent="0.25">
      <c r="A4400" t="s">
        <v>12982</v>
      </c>
      <c r="B4400" t="s">
        <v>12983</v>
      </c>
      <c r="C4400" t="s">
        <v>12984</v>
      </c>
      <c r="D4400" t="s">
        <v>12985</v>
      </c>
      <c r="E4400" t="s">
        <v>12986</v>
      </c>
    </row>
    <row r="4401" spans="1:5" x14ac:dyDescent="0.25">
      <c r="A4401" t="s">
        <v>12987</v>
      </c>
      <c r="B4401" t="s">
        <v>12988</v>
      </c>
      <c r="C4401" t="s">
        <v>12989</v>
      </c>
      <c r="D4401" t="s">
        <v>12990</v>
      </c>
      <c r="E4401" t="s">
        <v>12991</v>
      </c>
    </row>
    <row r="4402" spans="1:5" x14ac:dyDescent="0.25">
      <c r="A4402" t="s">
        <v>12992</v>
      </c>
      <c r="B4402" t="s">
        <v>12993</v>
      </c>
      <c r="C4402" t="s">
        <v>12994</v>
      </c>
      <c r="D4402" t="s">
        <v>12995</v>
      </c>
      <c r="E4402" t="s">
        <v>12996</v>
      </c>
    </row>
    <row r="4403" spans="1:5" x14ac:dyDescent="0.25">
      <c r="A4403" t="s">
        <v>3688</v>
      </c>
      <c r="B4403" t="s">
        <v>12997</v>
      </c>
      <c r="C4403" t="s">
        <v>12998</v>
      </c>
      <c r="D4403" t="s">
        <v>12999</v>
      </c>
      <c r="E4403" t="s">
        <v>13000</v>
      </c>
    </row>
    <row r="4404" spans="1:5" x14ac:dyDescent="0.25">
      <c r="A4404" t="s">
        <v>13001</v>
      </c>
      <c r="B4404" t="s">
        <v>13002</v>
      </c>
      <c r="C4404" t="s">
        <v>13003</v>
      </c>
      <c r="D4404" t="s">
        <v>13004</v>
      </c>
      <c r="E4404" t="s">
        <v>13005</v>
      </c>
    </row>
    <row r="4405" spans="1:5" x14ac:dyDescent="0.25">
      <c r="A4405" t="s">
        <v>13006</v>
      </c>
      <c r="B4405" t="s">
        <v>13007</v>
      </c>
      <c r="C4405" t="s">
        <v>13008</v>
      </c>
      <c r="D4405" t="s">
        <v>13009</v>
      </c>
      <c r="E4405" t="s">
        <v>13010</v>
      </c>
    </row>
    <row r="4406" spans="1:5" x14ac:dyDescent="0.25">
      <c r="A4406" t="s">
        <v>13011</v>
      </c>
      <c r="B4406">
        <v>496034</v>
      </c>
    </row>
    <row r="4407" spans="1:5" x14ac:dyDescent="0.25">
      <c r="A4407" t="s">
        <v>13012</v>
      </c>
      <c r="B4407" t="s">
        <v>13013</v>
      </c>
      <c r="C4407" t="s">
        <v>13014</v>
      </c>
      <c r="D4407" t="s">
        <v>13015</v>
      </c>
      <c r="E4407" t="s">
        <v>13016</v>
      </c>
    </row>
    <row r="4408" spans="1:5" x14ac:dyDescent="0.25">
      <c r="A4408" t="s">
        <v>13017</v>
      </c>
      <c r="B4408" t="s">
        <v>13018</v>
      </c>
      <c r="C4408" t="s">
        <v>13019</v>
      </c>
      <c r="D4408" t="s">
        <v>13020</v>
      </c>
      <c r="E4408" t="s">
        <v>13021</v>
      </c>
    </row>
    <row r="4409" spans="1:5" x14ac:dyDescent="0.25">
      <c r="A4409" t="s">
        <v>13022</v>
      </c>
      <c r="B4409" t="s">
        <v>13023</v>
      </c>
      <c r="C4409" t="s">
        <v>13024</v>
      </c>
      <c r="D4409" t="s">
        <v>13025</v>
      </c>
      <c r="E4409" t="s">
        <v>13026</v>
      </c>
    </row>
    <row r="4410" spans="1:5" x14ac:dyDescent="0.25">
      <c r="A4410" t="s">
        <v>13027</v>
      </c>
      <c r="B4410" t="s">
        <v>13028</v>
      </c>
      <c r="C4410" t="s">
        <v>13029</v>
      </c>
      <c r="D4410" t="s">
        <v>13030</v>
      </c>
      <c r="E4410" t="s">
        <v>13031</v>
      </c>
    </row>
    <row r="4411" spans="1:5" x14ac:dyDescent="0.25">
      <c r="A4411" t="s">
        <v>13032</v>
      </c>
      <c r="B4411" s="2">
        <v>3.7347370704737298E+21</v>
      </c>
      <c r="C4411" s="2">
        <v>4.7373495707047299E+34</v>
      </c>
      <c r="D4411" s="2">
        <v>4.7373521707047296E+16</v>
      </c>
      <c r="E4411">
        <v>532</v>
      </c>
    </row>
    <row r="4412" spans="1:5" x14ac:dyDescent="0.25">
      <c r="A4412" t="s">
        <v>13033</v>
      </c>
      <c r="B4412" t="s">
        <v>13034</v>
      </c>
      <c r="C4412" t="s">
        <v>13035</v>
      </c>
      <c r="D4412" t="s">
        <v>13036</v>
      </c>
      <c r="E4412" t="s">
        <v>13037</v>
      </c>
    </row>
    <row r="4413" spans="1:5" x14ac:dyDescent="0.25">
      <c r="A4413" t="s">
        <v>13038</v>
      </c>
      <c r="B4413" t="s">
        <v>13039</v>
      </c>
      <c r="C4413" t="s">
        <v>13040</v>
      </c>
      <c r="D4413" t="s">
        <v>13041</v>
      </c>
      <c r="E4413" t="s">
        <v>13042</v>
      </c>
    </row>
    <row r="4414" spans="1:5" x14ac:dyDescent="0.25">
      <c r="A4414" t="s">
        <v>13043</v>
      </c>
      <c r="B4414" t="s">
        <v>13044</v>
      </c>
      <c r="C4414" t="s">
        <v>13045</v>
      </c>
      <c r="D4414" t="s">
        <v>13046</v>
      </c>
      <c r="E4414" t="s">
        <v>13047</v>
      </c>
    </row>
    <row r="4415" spans="1:5" x14ac:dyDescent="0.25">
      <c r="A4415" t="s">
        <v>3918</v>
      </c>
      <c r="B4415" s="2">
        <v>7.4003070822173995E+21</v>
      </c>
      <c r="C4415" s="2">
        <v>2.1740051708221701E+34</v>
      </c>
      <c r="D4415">
        <v>221740084</v>
      </c>
    </row>
    <row r="4416" spans="1:5" x14ac:dyDescent="0.25">
      <c r="A4416" t="s">
        <v>13043</v>
      </c>
      <c r="B4416" t="s">
        <v>13048</v>
      </c>
      <c r="C4416" t="s">
        <v>13045</v>
      </c>
      <c r="D4416" t="s">
        <v>13049</v>
      </c>
      <c r="E4416" t="s">
        <v>13050</v>
      </c>
    </row>
    <row r="4417" spans="1:5" x14ac:dyDescent="0.25">
      <c r="A4417" t="s">
        <v>3918</v>
      </c>
      <c r="B4417" s="2">
        <v>7.4010070822174002E+21</v>
      </c>
      <c r="C4417">
        <v>21740121</v>
      </c>
    </row>
    <row r="4418" spans="1:5" x14ac:dyDescent="0.25">
      <c r="A4418" t="s">
        <v>13051</v>
      </c>
      <c r="B4418" t="s">
        <v>13052</v>
      </c>
      <c r="C4418" t="s">
        <v>13053</v>
      </c>
      <c r="D4418" t="s">
        <v>13054</v>
      </c>
      <c r="E4418" t="s">
        <v>13055</v>
      </c>
    </row>
    <row r="4419" spans="1:5" x14ac:dyDescent="0.25">
      <c r="A4419" t="s">
        <v>13056</v>
      </c>
      <c r="B4419" t="s">
        <v>13057</v>
      </c>
      <c r="C4419" t="s">
        <v>13058</v>
      </c>
      <c r="D4419" t="s">
        <v>13059</v>
      </c>
      <c r="E4419" t="s">
        <v>13060</v>
      </c>
    </row>
    <row r="4420" spans="1:5" x14ac:dyDescent="0.25">
      <c r="A4420" t="s">
        <v>13056</v>
      </c>
      <c r="B4420" t="s">
        <v>13061</v>
      </c>
      <c r="C4420" t="s">
        <v>13062</v>
      </c>
      <c r="D4420" t="s">
        <v>13063</v>
      </c>
      <c r="E4420" t="s">
        <v>13064</v>
      </c>
    </row>
    <row r="4421" spans="1:5" x14ac:dyDescent="0.25">
      <c r="A4421" t="s">
        <v>4037</v>
      </c>
      <c r="B4421" t="s">
        <v>13065</v>
      </c>
      <c r="C4421" t="s">
        <v>13066</v>
      </c>
      <c r="D4421" t="s">
        <v>13067</v>
      </c>
      <c r="E4421" t="s">
        <v>13068</v>
      </c>
    </row>
    <row r="4422" spans="1:5" x14ac:dyDescent="0.25">
      <c r="A4422" t="s">
        <v>13069</v>
      </c>
      <c r="B4422" t="s">
        <v>13070</v>
      </c>
      <c r="C4422" t="s">
        <v>13071</v>
      </c>
      <c r="D4422" t="s">
        <v>13072</v>
      </c>
      <c r="E4422" t="s">
        <v>13073</v>
      </c>
    </row>
    <row r="4423" spans="1:5" x14ac:dyDescent="0.25">
      <c r="A4423" t="s">
        <v>13074</v>
      </c>
      <c r="B4423" t="s">
        <v>13075</v>
      </c>
      <c r="C4423" t="s">
        <v>13076</v>
      </c>
      <c r="D4423" t="s">
        <v>13077</v>
      </c>
      <c r="E4423" t="s">
        <v>13078</v>
      </c>
    </row>
    <row r="4424" spans="1:5" x14ac:dyDescent="0.25">
      <c r="A4424" t="s">
        <v>13074</v>
      </c>
      <c r="B4424" t="s">
        <v>13079</v>
      </c>
      <c r="C4424" t="s">
        <v>13080</v>
      </c>
      <c r="D4424" t="s">
        <v>13081</v>
      </c>
      <c r="E4424" t="s">
        <v>13082</v>
      </c>
    </row>
    <row r="4425" spans="1:5" x14ac:dyDescent="0.25">
      <c r="A4425" t="s">
        <v>13083</v>
      </c>
      <c r="B4425" t="s">
        <v>13084</v>
      </c>
      <c r="C4425" t="s">
        <v>13085</v>
      </c>
      <c r="D4425" t="s">
        <v>13086</v>
      </c>
      <c r="E4425" t="s">
        <v>13087</v>
      </c>
    </row>
    <row r="4426" spans="1:5" x14ac:dyDescent="0.25">
      <c r="A4426" t="s">
        <v>13088</v>
      </c>
      <c r="B4426" t="s">
        <v>13089</v>
      </c>
      <c r="C4426" t="s">
        <v>13090</v>
      </c>
      <c r="D4426" t="s">
        <v>13091</v>
      </c>
      <c r="E4426" t="s">
        <v>13092</v>
      </c>
    </row>
    <row r="4427" spans="1:5" x14ac:dyDescent="0.25">
      <c r="A4427" t="s">
        <v>13093</v>
      </c>
      <c r="B4427" t="s">
        <v>13094</v>
      </c>
      <c r="C4427" t="s">
        <v>13095</v>
      </c>
      <c r="D4427" t="s">
        <v>13096</v>
      </c>
      <c r="E4427" t="s">
        <v>13097</v>
      </c>
    </row>
    <row r="4428" spans="1:5" x14ac:dyDescent="0.25">
      <c r="A4428" t="s">
        <v>13098</v>
      </c>
      <c r="B4428" s="2">
        <v>8.2187071335382102E+21</v>
      </c>
      <c r="C4428" s="2">
        <v>5.3821891713353796E+31</v>
      </c>
    </row>
    <row r="4429" spans="1:5" x14ac:dyDescent="0.25">
      <c r="A4429" t="s">
        <v>13099</v>
      </c>
      <c r="B4429" t="s">
        <v>13100</v>
      </c>
      <c r="C4429" t="s">
        <v>13101</v>
      </c>
      <c r="D4429" t="s">
        <v>13102</v>
      </c>
      <c r="E4429" t="s">
        <v>13103</v>
      </c>
    </row>
    <row r="4430" spans="1:5" x14ac:dyDescent="0.25">
      <c r="A4430" t="s">
        <v>4333</v>
      </c>
      <c r="B4430" t="s">
        <v>13104</v>
      </c>
      <c r="C4430" t="s">
        <v>13105</v>
      </c>
      <c r="D4430" t="s">
        <v>13106</v>
      </c>
      <c r="E4430" t="s">
        <v>13107</v>
      </c>
    </row>
    <row r="4431" spans="1:5" x14ac:dyDescent="0.25">
      <c r="A4431" t="s">
        <v>4333</v>
      </c>
      <c r="B4431" t="s">
        <v>13108</v>
      </c>
      <c r="C4431" t="s">
        <v>13109</v>
      </c>
      <c r="D4431" t="s">
        <v>13110</v>
      </c>
      <c r="E4431" t="s">
        <v>13111</v>
      </c>
    </row>
    <row r="4432" spans="1:5" x14ac:dyDescent="0.25">
      <c r="A4432" t="s">
        <v>13112</v>
      </c>
      <c r="B4432" t="s">
        <v>13113</v>
      </c>
      <c r="C4432" t="s">
        <v>13114</v>
      </c>
      <c r="D4432" t="s">
        <v>13115</v>
      </c>
      <c r="E4432" t="s">
        <v>13116</v>
      </c>
    </row>
    <row r="4433" spans="1:5" x14ac:dyDescent="0.25">
      <c r="A4433" t="s">
        <v>13117</v>
      </c>
      <c r="B4433" t="s">
        <v>13118</v>
      </c>
      <c r="C4433" t="s">
        <v>13119</v>
      </c>
      <c r="D4433" t="s">
        <v>13120</v>
      </c>
      <c r="E4433" t="s">
        <v>13121</v>
      </c>
    </row>
    <row r="4434" spans="1:5" x14ac:dyDescent="0.25">
      <c r="A4434" t="s">
        <v>323</v>
      </c>
      <c r="B4434" t="s">
        <v>324</v>
      </c>
    </row>
    <row r="4435" spans="1:5" x14ac:dyDescent="0.25">
      <c r="A4435" t="s">
        <v>13122</v>
      </c>
      <c r="B4435">
        <v>361639</v>
      </c>
    </row>
    <row r="4436" spans="1:5" x14ac:dyDescent="0.25">
      <c r="A4436" t="s">
        <v>13123</v>
      </c>
      <c r="B4436" t="s">
        <v>13124</v>
      </c>
      <c r="C4436" t="s">
        <v>13125</v>
      </c>
      <c r="D4436" t="s">
        <v>13126</v>
      </c>
      <c r="E4436" t="s">
        <v>13127</v>
      </c>
    </row>
    <row r="4437" spans="1:5" x14ac:dyDescent="0.25">
      <c r="A4437" t="s">
        <v>13128</v>
      </c>
      <c r="B4437" t="s">
        <v>13129</v>
      </c>
      <c r="C4437" t="s">
        <v>13130</v>
      </c>
      <c r="D4437" t="s">
        <v>13131</v>
      </c>
      <c r="E4437" t="s">
        <v>13132</v>
      </c>
    </row>
    <row r="4439" spans="1:5" x14ac:dyDescent="0.25">
      <c r="A4439" t="s">
        <v>504</v>
      </c>
      <c r="B4439" t="s">
        <v>505</v>
      </c>
      <c r="C4439" t="s">
        <v>506</v>
      </c>
    </row>
    <row r="4440" spans="1:5" x14ac:dyDescent="0.25">
      <c r="A4440" t="s">
        <v>86</v>
      </c>
      <c r="B4440" t="s">
        <v>87</v>
      </c>
      <c r="C4440" t="s">
        <v>88</v>
      </c>
      <c r="D4440" t="s">
        <v>89</v>
      </c>
      <c r="E4440" t="s">
        <v>690</v>
      </c>
    </row>
    <row r="4441" spans="1:5" x14ac:dyDescent="0.25">
      <c r="A4441" t="s">
        <v>91</v>
      </c>
      <c r="C4441" t="s">
        <v>92</v>
      </c>
      <c r="E4441" t="s">
        <v>93</v>
      </c>
    </row>
    <row r="4442" spans="1:5" x14ac:dyDescent="0.25">
      <c r="A4442" t="s">
        <v>1413</v>
      </c>
      <c r="B4442" t="s">
        <v>1414</v>
      </c>
      <c r="C4442" t="s">
        <v>1415</v>
      </c>
      <c r="E4442" t="s">
        <v>97</v>
      </c>
    </row>
    <row r="4443" spans="1:5" x14ac:dyDescent="0.25">
      <c r="C4443" t="s">
        <v>12826</v>
      </c>
      <c r="D4443" t="s">
        <v>99</v>
      </c>
    </row>
    <row r="4449" spans="1:5" x14ac:dyDescent="0.25">
      <c r="A4449" t="s">
        <v>101</v>
      </c>
      <c r="B4449" t="s">
        <v>102</v>
      </c>
      <c r="C4449" t="s">
        <v>103</v>
      </c>
      <c r="D4449" t="s">
        <v>104</v>
      </c>
      <c r="E4449" t="s">
        <v>105</v>
      </c>
    </row>
    <row r="4450" spans="1:5" x14ac:dyDescent="0.25">
      <c r="A4450" t="s">
        <v>13133</v>
      </c>
      <c r="B4450" t="s">
        <v>13134</v>
      </c>
      <c r="C4450" t="s">
        <v>13135</v>
      </c>
      <c r="D4450" t="s">
        <v>13136</v>
      </c>
      <c r="E4450" t="s">
        <v>13137</v>
      </c>
    </row>
    <row r="4451" spans="1:5" x14ac:dyDescent="0.25">
      <c r="A4451" t="s">
        <v>13138</v>
      </c>
      <c r="B4451" t="s">
        <v>13139</v>
      </c>
      <c r="C4451" t="s">
        <v>13140</v>
      </c>
      <c r="D4451" t="s">
        <v>13141</v>
      </c>
      <c r="E4451" t="s">
        <v>13142</v>
      </c>
    </row>
    <row r="4452" spans="1:5" x14ac:dyDescent="0.25">
      <c r="A4452" t="s">
        <v>13143</v>
      </c>
      <c r="B4452" s="2">
        <v>8.7530771891587494E+17</v>
      </c>
    </row>
    <row r="4453" spans="1:5" x14ac:dyDescent="0.25">
      <c r="A4453" t="s">
        <v>13144</v>
      </c>
      <c r="B4453" t="s">
        <v>13145</v>
      </c>
      <c r="C4453" t="s">
        <v>13146</v>
      </c>
      <c r="D4453" t="s">
        <v>13147</v>
      </c>
      <c r="E4453" t="s">
        <v>13148</v>
      </c>
    </row>
    <row r="4454" spans="1:5" x14ac:dyDescent="0.25">
      <c r="A4454" t="s">
        <v>5016</v>
      </c>
      <c r="B4454" t="s">
        <v>13149</v>
      </c>
      <c r="C4454" t="s">
        <v>13150</v>
      </c>
      <c r="D4454" t="s">
        <v>13151</v>
      </c>
      <c r="E4454" t="s">
        <v>13152</v>
      </c>
    </row>
    <row r="4455" spans="1:5" x14ac:dyDescent="0.25">
      <c r="A4455" t="s">
        <v>13153</v>
      </c>
      <c r="B4455" s="2">
        <v>8.0616971901580597E+21</v>
      </c>
      <c r="C4455" s="2">
        <v>1.58061807190158E+31</v>
      </c>
    </row>
    <row r="4456" spans="1:5" x14ac:dyDescent="0.25">
      <c r="A4456" t="s">
        <v>13154</v>
      </c>
      <c r="B4456" t="s">
        <v>13155</v>
      </c>
      <c r="C4456" t="s">
        <v>13156</v>
      </c>
      <c r="D4456" t="s">
        <v>13157</v>
      </c>
      <c r="E4456" t="s">
        <v>13158</v>
      </c>
    </row>
    <row r="4457" spans="1:5" x14ac:dyDescent="0.25">
      <c r="A4457" t="s">
        <v>13154</v>
      </c>
      <c r="B4457" t="s">
        <v>13159</v>
      </c>
      <c r="C4457" t="s">
        <v>13160</v>
      </c>
      <c r="D4457" t="s">
        <v>13161</v>
      </c>
      <c r="E4457" t="s">
        <v>13162</v>
      </c>
    </row>
    <row r="4458" spans="1:5" x14ac:dyDescent="0.25">
      <c r="A4458" t="s">
        <v>13163</v>
      </c>
      <c r="B4458" t="s">
        <v>13164</v>
      </c>
      <c r="C4458" t="s">
        <v>13165</v>
      </c>
      <c r="D4458" t="s">
        <v>13166</v>
      </c>
      <c r="E4458" t="s">
        <v>13167</v>
      </c>
    </row>
    <row r="4459" spans="1:5" x14ac:dyDescent="0.25">
      <c r="A4459" t="s">
        <v>13168</v>
      </c>
      <c r="B4459" t="s">
        <v>13169</v>
      </c>
      <c r="C4459" t="s">
        <v>13170</v>
      </c>
      <c r="D4459" t="s">
        <v>13171</v>
      </c>
      <c r="E4459" t="s">
        <v>13172</v>
      </c>
    </row>
    <row r="4460" spans="1:5" x14ac:dyDescent="0.25">
      <c r="A4460" t="s">
        <v>13173</v>
      </c>
      <c r="B4460" t="s">
        <v>13174</v>
      </c>
      <c r="C4460" t="s">
        <v>13175</v>
      </c>
      <c r="D4460" t="s">
        <v>13176</v>
      </c>
      <c r="E4460" t="s">
        <v>13177</v>
      </c>
    </row>
    <row r="4461" spans="1:5" x14ac:dyDescent="0.25">
      <c r="A4461" t="s">
        <v>13173</v>
      </c>
      <c r="B4461" t="s">
        <v>13178</v>
      </c>
      <c r="C4461" t="s">
        <v>13179</v>
      </c>
      <c r="D4461" t="s">
        <v>13180</v>
      </c>
      <c r="E4461" t="s">
        <v>13181</v>
      </c>
    </row>
    <row r="4462" spans="1:5" x14ac:dyDescent="0.25">
      <c r="A4462" t="s">
        <v>13173</v>
      </c>
      <c r="B4462" t="s">
        <v>13182</v>
      </c>
      <c r="C4462" t="s">
        <v>13183</v>
      </c>
      <c r="D4462" t="s">
        <v>13184</v>
      </c>
      <c r="E4462" t="s">
        <v>13185</v>
      </c>
    </row>
    <row r="4463" spans="1:5" x14ac:dyDescent="0.25">
      <c r="A4463" t="s">
        <v>1562</v>
      </c>
      <c r="B4463" t="s">
        <v>13186</v>
      </c>
      <c r="C4463" t="s">
        <v>13187</v>
      </c>
      <c r="D4463" t="s">
        <v>13188</v>
      </c>
      <c r="E4463" t="s">
        <v>13189</v>
      </c>
    </row>
    <row r="4464" spans="1:5" x14ac:dyDescent="0.25">
      <c r="A4464" t="s">
        <v>13190</v>
      </c>
      <c r="B4464" t="s">
        <v>13191</v>
      </c>
      <c r="C4464" t="s">
        <v>13192</v>
      </c>
      <c r="D4464" t="s">
        <v>13193</v>
      </c>
      <c r="E4464" t="s">
        <v>13194</v>
      </c>
    </row>
    <row r="4465" spans="1:5" x14ac:dyDescent="0.25">
      <c r="A4465" t="s">
        <v>13195</v>
      </c>
      <c r="B4465" t="s">
        <v>13196</v>
      </c>
      <c r="C4465" t="s">
        <v>13197</v>
      </c>
      <c r="D4465" t="s">
        <v>13198</v>
      </c>
      <c r="E4465" t="s">
        <v>13199</v>
      </c>
    </row>
    <row r="4466" spans="1:5" x14ac:dyDescent="0.25">
      <c r="A4466" t="s">
        <v>1583</v>
      </c>
      <c r="B4466" t="s">
        <v>13200</v>
      </c>
      <c r="C4466" t="s">
        <v>13201</v>
      </c>
      <c r="D4466" t="s">
        <v>13202</v>
      </c>
      <c r="E4466" t="s">
        <v>13203</v>
      </c>
    </row>
    <row r="4467" spans="1:5" x14ac:dyDescent="0.25">
      <c r="A4467" t="s">
        <v>13204</v>
      </c>
      <c r="B4467" s="2">
        <v>7.6084372176876006E+17</v>
      </c>
    </row>
    <row r="4468" spans="1:5" x14ac:dyDescent="0.25">
      <c r="A4468" t="s">
        <v>5578</v>
      </c>
      <c r="B4468" t="s">
        <v>13205</v>
      </c>
      <c r="C4468" t="s">
        <v>13206</v>
      </c>
      <c r="D4468" t="s">
        <v>13207</v>
      </c>
      <c r="E4468" t="s">
        <v>13208</v>
      </c>
    </row>
    <row r="4469" spans="1:5" x14ac:dyDescent="0.25">
      <c r="A4469" t="s">
        <v>13209</v>
      </c>
      <c r="B4469" t="s">
        <v>13210</v>
      </c>
      <c r="C4469" t="s">
        <v>13211</v>
      </c>
      <c r="D4469" t="s">
        <v>13212</v>
      </c>
      <c r="E4469" t="s">
        <v>13213</v>
      </c>
    </row>
    <row r="4470" spans="1:5" x14ac:dyDescent="0.25">
      <c r="A4470" t="s">
        <v>5710</v>
      </c>
      <c r="B4470" t="s">
        <v>13214</v>
      </c>
      <c r="C4470" t="s">
        <v>5712</v>
      </c>
      <c r="D4470" t="s">
        <v>13215</v>
      </c>
      <c r="E4470" t="s">
        <v>13216</v>
      </c>
    </row>
    <row r="4471" spans="1:5" x14ac:dyDescent="0.25">
      <c r="A4471" t="s">
        <v>13217</v>
      </c>
      <c r="B4471">
        <v>309694</v>
      </c>
    </row>
    <row r="4472" spans="1:5" x14ac:dyDescent="0.25">
      <c r="A4472" t="s">
        <v>5710</v>
      </c>
      <c r="B4472" t="s">
        <v>13218</v>
      </c>
      <c r="C4472" t="s">
        <v>13219</v>
      </c>
      <c r="D4472" t="s">
        <v>13220</v>
      </c>
      <c r="E4472" t="s">
        <v>13216</v>
      </c>
    </row>
    <row r="4473" spans="1:5" x14ac:dyDescent="0.25">
      <c r="A4473" t="s">
        <v>13217</v>
      </c>
      <c r="B4473">
        <v>309742</v>
      </c>
    </row>
    <row r="4474" spans="1:5" x14ac:dyDescent="0.25">
      <c r="A4474" t="s">
        <v>13221</v>
      </c>
      <c r="B4474" t="s">
        <v>13222</v>
      </c>
      <c r="C4474" t="s">
        <v>13223</v>
      </c>
      <c r="D4474" t="s">
        <v>13224</v>
      </c>
      <c r="E4474" t="s">
        <v>13225</v>
      </c>
    </row>
    <row r="4475" spans="1:5" x14ac:dyDescent="0.25">
      <c r="A4475" t="s">
        <v>13226</v>
      </c>
      <c r="B4475" t="s">
        <v>13227</v>
      </c>
      <c r="C4475" t="s">
        <v>13228</v>
      </c>
      <c r="D4475" t="s">
        <v>13229</v>
      </c>
      <c r="E4475" t="s">
        <v>13230</v>
      </c>
    </row>
    <row r="4476" spans="1:5" x14ac:dyDescent="0.25">
      <c r="A4476" t="s">
        <v>13231</v>
      </c>
      <c r="B4476" t="s">
        <v>13232</v>
      </c>
      <c r="C4476" t="s">
        <v>13233</v>
      </c>
      <c r="D4476" t="s">
        <v>13234</v>
      </c>
      <c r="E4476" t="s">
        <v>13235</v>
      </c>
    </row>
    <row r="4477" spans="1:5" x14ac:dyDescent="0.25">
      <c r="A4477" t="s">
        <v>13236</v>
      </c>
      <c r="B4477" t="s">
        <v>13237</v>
      </c>
      <c r="C4477" t="s">
        <v>13238</v>
      </c>
      <c r="D4477" t="s">
        <v>13239</v>
      </c>
      <c r="E4477" t="s">
        <v>13240</v>
      </c>
    </row>
    <row r="4478" spans="1:5" x14ac:dyDescent="0.25">
      <c r="A4478" t="s">
        <v>13241</v>
      </c>
      <c r="B4478" t="s">
        <v>13242</v>
      </c>
      <c r="C4478" t="s">
        <v>13243</v>
      </c>
      <c r="D4478" t="s">
        <v>13244</v>
      </c>
      <c r="E4478" t="s">
        <v>13245</v>
      </c>
    </row>
    <row r="4479" spans="1:5" x14ac:dyDescent="0.25">
      <c r="A4479" t="s">
        <v>13246</v>
      </c>
      <c r="B4479" t="s">
        <v>13247</v>
      </c>
      <c r="C4479" t="s">
        <v>13248</v>
      </c>
      <c r="D4479" t="s">
        <v>13249</v>
      </c>
      <c r="E4479" t="s">
        <v>13250</v>
      </c>
    </row>
    <row r="4480" spans="1:5" x14ac:dyDescent="0.25">
      <c r="A4480" t="s">
        <v>323</v>
      </c>
      <c r="B4480" t="s">
        <v>13251</v>
      </c>
      <c r="C4480" t="s">
        <v>13252</v>
      </c>
    </row>
    <row r="4481" spans="1:5" x14ac:dyDescent="0.25">
      <c r="A4481" t="s">
        <v>13253</v>
      </c>
      <c r="B4481" s="2">
        <v>8.3339477840183301E+21</v>
      </c>
      <c r="C4481">
        <v>1833660</v>
      </c>
    </row>
    <row r="4482" spans="1:5" x14ac:dyDescent="0.25">
      <c r="A4482" t="s">
        <v>13254</v>
      </c>
      <c r="B4482" t="s">
        <v>13255</v>
      </c>
      <c r="C4482" t="s">
        <v>13256</v>
      </c>
      <c r="D4482" t="s">
        <v>13257</v>
      </c>
      <c r="E4482" t="s">
        <v>13258</v>
      </c>
    </row>
    <row r="4483" spans="1:5" x14ac:dyDescent="0.25">
      <c r="A4483" t="s">
        <v>13259</v>
      </c>
      <c r="B4483" t="s">
        <v>13260</v>
      </c>
      <c r="C4483" t="s">
        <v>13261</v>
      </c>
      <c r="D4483" t="s">
        <v>13262</v>
      </c>
      <c r="E4483" t="s">
        <v>13263</v>
      </c>
    </row>
    <row r="4484" spans="1:5" x14ac:dyDescent="0.25">
      <c r="A4484" t="s">
        <v>13264</v>
      </c>
      <c r="B4484" t="s">
        <v>13265</v>
      </c>
      <c r="C4484" t="s">
        <v>13266</v>
      </c>
      <c r="D4484" t="s">
        <v>13267</v>
      </c>
      <c r="E4484" t="s">
        <v>13268</v>
      </c>
    </row>
    <row r="4485" spans="1:5" x14ac:dyDescent="0.25">
      <c r="A4485" t="s">
        <v>13269</v>
      </c>
      <c r="B4485" t="s">
        <v>13270</v>
      </c>
      <c r="C4485" t="s">
        <v>13271</v>
      </c>
      <c r="D4485" t="s">
        <v>13272</v>
      </c>
      <c r="E4485" t="s">
        <v>13273</v>
      </c>
    </row>
    <row r="4486" spans="1:5" x14ac:dyDescent="0.25">
      <c r="A4486" t="s">
        <v>13274</v>
      </c>
      <c r="B4486" t="s">
        <v>13275</v>
      </c>
      <c r="C4486" t="s">
        <v>13276</v>
      </c>
      <c r="D4486" t="s">
        <v>13277</v>
      </c>
      <c r="E4486" t="s">
        <v>13278</v>
      </c>
    </row>
    <row r="4487" spans="1:5" x14ac:dyDescent="0.25">
      <c r="A4487" t="s">
        <v>13279</v>
      </c>
      <c r="B4487" t="s">
        <v>13280</v>
      </c>
      <c r="C4487" t="s">
        <v>13281</v>
      </c>
      <c r="D4487" t="s">
        <v>13282</v>
      </c>
      <c r="E4487" t="s">
        <v>13283</v>
      </c>
    </row>
    <row r="4488" spans="1:5" x14ac:dyDescent="0.25">
      <c r="A4488" t="s">
        <v>13284</v>
      </c>
      <c r="B4488" t="s">
        <v>13285</v>
      </c>
      <c r="C4488" t="s">
        <v>13286</v>
      </c>
      <c r="D4488" t="s">
        <v>13287</v>
      </c>
      <c r="E4488" t="s">
        <v>13288</v>
      </c>
    </row>
    <row r="4489" spans="1:5" x14ac:dyDescent="0.25">
      <c r="A4489" t="s">
        <v>13289</v>
      </c>
      <c r="B4489" t="s">
        <v>13290</v>
      </c>
      <c r="C4489" t="s">
        <v>13291</v>
      </c>
      <c r="D4489" t="s">
        <v>13292</v>
      </c>
      <c r="E4489" t="s">
        <v>13293</v>
      </c>
    </row>
    <row r="4490" spans="1:5" x14ac:dyDescent="0.25">
      <c r="A4490" t="s">
        <v>13294</v>
      </c>
      <c r="B4490" t="s">
        <v>13295</v>
      </c>
      <c r="C4490" t="s">
        <v>13296</v>
      </c>
      <c r="D4490" t="s">
        <v>13297</v>
      </c>
      <c r="E4490" t="s">
        <v>13298</v>
      </c>
    </row>
    <row r="4491" spans="1:5" x14ac:dyDescent="0.25">
      <c r="A4491" t="s">
        <v>13299</v>
      </c>
      <c r="B4491">
        <v>987160</v>
      </c>
    </row>
    <row r="4493" spans="1:5" x14ac:dyDescent="0.25">
      <c r="A4493" t="s">
        <v>504</v>
      </c>
      <c r="B4493" t="s">
        <v>505</v>
      </c>
      <c r="C4493" t="s">
        <v>506</v>
      </c>
    </row>
    <row r="4494" spans="1:5" x14ac:dyDescent="0.25">
      <c r="A4494" t="s">
        <v>86</v>
      </c>
      <c r="B4494" t="s">
        <v>87</v>
      </c>
      <c r="C4494" t="s">
        <v>88</v>
      </c>
      <c r="D4494" t="s">
        <v>89</v>
      </c>
      <c r="E4494" t="s">
        <v>880</v>
      </c>
    </row>
    <row r="4495" spans="1:5" x14ac:dyDescent="0.25">
      <c r="A4495" t="s">
        <v>91</v>
      </c>
      <c r="C4495" t="s">
        <v>92</v>
      </c>
      <c r="E4495" t="s">
        <v>93</v>
      </c>
    </row>
    <row r="4496" spans="1:5" x14ac:dyDescent="0.25">
      <c r="A4496" t="s">
        <v>1413</v>
      </c>
      <c r="B4496" t="s">
        <v>1414</v>
      </c>
      <c r="C4496" t="s">
        <v>1415</v>
      </c>
      <c r="E4496" t="s">
        <v>97</v>
      </c>
    </row>
    <row r="4497" spans="1:5" x14ac:dyDescent="0.25">
      <c r="C4497" t="s">
        <v>12826</v>
      </c>
      <c r="D4497" t="s">
        <v>99</v>
      </c>
    </row>
    <row r="4503" spans="1:5" x14ac:dyDescent="0.25">
      <c r="A4503" t="s">
        <v>101</v>
      </c>
      <c r="B4503" t="s">
        <v>102</v>
      </c>
      <c r="C4503" t="s">
        <v>103</v>
      </c>
      <c r="D4503" t="s">
        <v>104</v>
      </c>
      <c r="E4503" t="s">
        <v>105</v>
      </c>
    </row>
    <row r="4504" spans="1:5" x14ac:dyDescent="0.25">
      <c r="A4504" t="s">
        <v>13300</v>
      </c>
      <c r="B4504" t="s">
        <v>13301</v>
      </c>
      <c r="C4504" t="s">
        <v>13302</v>
      </c>
      <c r="D4504" t="s">
        <v>13303</v>
      </c>
      <c r="E4504" t="s">
        <v>13304</v>
      </c>
    </row>
    <row r="4505" spans="1:5" x14ac:dyDescent="0.25">
      <c r="A4505" t="s">
        <v>13305</v>
      </c>
      <c r="B4505" t="s">
        <v>13306</v>
      </c>
      <c r="C4505" t="s">
        <v>13307</v>
      </c>
      <c r="D4505" t="s">
        <v>13308</v>
      </c>
      <c r="E4505" t="s">
        <v>13309</v>
      </c>
    </row>
    <row r="4506" spans="1:5" x14ac:dyDescent="0.25">
      <c r="A4506" t="s">
        <v>13310</v>
      </c>
      <c r="B4506" t="s">
        <v>13311</v>
      </c>
      <c r="C4506" t="s">
        <v>13312</v>
      </c>
      <c r="D4506" t="s">
        <v>13313</v>
      </c>
      <c r="E4506" t="s">
        <v>13314</v>
      </c>
    </row>
    <row r="4507" spans="1:5" x14ac:dyDescent="0.25">
      <c r="A4507" t="s">
        <v>1641</v>
      </c>
      <c r="B4507" s="2">
        <v>3.37950778424338E+21</v>
      </c>
      <c r="C4507">
        <v>24338393</v>
      </c>
    </row>
    <row r="4508" spans="1:5" x14ac:dyDescent="0.25">
      <c r="A4508" t="s">
        <v>13315</v>
      </c>
      <c r="B4508" t="s">
        <v>13316</v>
      </c>
      <c r="C4508" t="s">
        <v>13317</v>
      </c>
      <c r="D4508" t="s">
        <v>13318</v>
      </c>
      <c r="E4508" t="s">
        <v>13319</v>
      </c>
    </row>
    <row r="4509" spans="1:5" x14ac:dyDescent="0.25">
      <c r="A4509" t="s">
        <v>13320</v>
      </c>
      <c r="B4509" t="s">
        <v>13321</v>
      </c>
      <c r="C4509" t="s">
        <v>13322</v>
      </c>
      <c r="D4509" t="s">
        <v>13323</v>
      </c>
      <c r="E4509" t="s">
        <v>13324</v>
      </c>
    </row>
    <row r="4510" spans="1:5" x14ac:dyDescent="0.25">
      <c r="A4510" t="s">
        <v>13325</v>
      </c>
      <c r="B4510" t="s">
        <v>13326</v>
      </c>
      <c r="C4510" t="s">
        <v>13327</v>
      </c>
      <c r="D4510" t="s">
        <v>13328</v>
      </c>
      <c r="E4510" t="s">
        <v>13329</v>
      </c>
    </row>
    <row r="4511" spans="1:5" x14ac:dyDescent="0.25">
      <c r="A4511" t="s">
        <v>13330</v>
      </c>
      <c r="B4511" t="s">
        <v>13331</v>
      </c>
      <c r="C4511" t="s">
        <v>13332</v>
      </c>
      <c r="D4511" t="s">
        <v>13333</v>
      </c>
      <c r="E4511" t="s">
        <v>13334</v>
      </c>
    </row>
    <row r="4512" spans="1:5" x14ac:dyDescent="0.25">
      <c r="A4512" t="s">
        <v>13335</v>
      </c>
      <c r="B4512" t="s">
        <v>13336</v>
      </c>
      <c r="C4512" t="s">
        <v>13337</v>
      </c>
      <c r="D4512" t="s">
        <v>13338</v>
      </c>
      <c r="E4512" t="s">
        <v>13339</v>
      </c>
    </row>
    <row r="4513" spans="1:5" x14ac:dyDescent="0.25">
      <c r="A4513" t="s">
        <v>13340</v>
      </c>
      <c r="B4513" t="s">
        <v>13341</v>
      </c>
      <c r="C4513" t="s">
        <v>13342</v>
      </c>
      <c r="D4513" t="s">
        <v>13343</v>
      </c>
      <c r="E4513" t="s">
        <v>13344</v>
      </c>
    </row>
    <row r="4514" spans="1:5" x14ac:dyDescent="0.25">
      <c r="A4514" t="s">
        <v>13345</v>
      </c>
      <c r="B4514" t="s">
        <v>13346</v>
      </c>
      <c r="C4514" t="s">
        <v>13347</v>
      </c>
      <c r="D4514" t="s">
        <v>13348</v>
      </c>
      <c r="E4514" t="s">
        <v>13349</v>
      </c>
    </row>
    <row r="4515" spans="1:5" x14ac:dyDescent="0.25">
      <c r="A4515" t="s">
        <v>13350</v>
      </c>
      <c r="B4515" s="2">
        <v>5.9279077842659196E+21</v>
      </c>
      <c r="C4515">
        <v>26593204</v>
      </c>
    </row>
    <row r="4516" spans="1:5" x14ac:dyDescent="0.25">
      <c r="A4516" t="s">
        <v>13351</v>
      </c>
      <c r="B4516" t="s">
        <v>13352</v>
      </c>
      <c r="C4516" t="s">
        <v>13353</v>
      </c>
      <c r="D4516" t="s">
        <v>13354</v>
      </c>
      <c r="E4516" t="s">
        <v>13137</v>
      </c>
    </row>
    <row r="4517" spans="1:5" x14ac:dyDescent="0.25">
      <c r="A4517" t="s">
        <v>13350</v>
      </c>
      <c r="B4517">
        <v>644390</v>
      </c>
    </row>
    <row r="4518" spans="1:5" x14ac:dyDescent="0.25">
      <c r="A4518" t="s">
        <v>13355</v>
      </c>
      <c r="B4518" t="s">
        <v>13356</v>
      </c>
      <c r="C4518" t="s">
        <v>13357</v>
      </c>
      <c r="D4518" t="s">
        <v>13358</v>
      </c>
      <c r="E4518" t="s">
        <v>13359</v>
      </c>
    </row>
    <row r="4519" spans="1:5" x14ac:dyDescent="0.25">
      <c r="A4519" t="s">
        <v>13360</v>
      </c>
      <c r="B4519" t="s">
        <v>13361</v>
      </c>
      <c r="C4519" t="s">
        <v>13362</v>
      </c>
      <c r="D4519" t="s">
        <v>13363</v>
      </c>
      <c r="E4519" t="s">
        <v>13364</v>
      </c>
    </row>
    <row r="4520" spans="1:5" x14ac:dyDescent="0.25">
      <c r="A4520" t="s">
        <v>13365</v>
      </c>
      <c r="B4520" t="s">
        <v>13366</v>
      </c>
      <c r="C4520" t="s">
        <v>13367</v>
      </c>
      <c r="D4520" t="s">
        <v>13368</v>
      </c>
      <c r="E4520" t="s">
        <v>13369</v>
      </c>
    </row>
    <row r="4521" spans="1:5" x14ac:dyDescent="0.25">
      <c r="A4521" t="s">
        <v>13370</v>
      </c>
      <c r="B4521" t="s">
        <v>13371</v>
      </c>
      <c r="C4521" t="s">
        <v>13372</v>
      </c>
      <c r="D4521" t="s">
        <v>13373</v>
      </c>
      <c r="E4521" t="s">
        <v>13374</v>
      </c>
    </row>
    <row r="4522" spans="1:5" x14ac:dyDescent="0.25">
      <c r="A4522" t="s">
        <v>13375</v>
      </c>
      <c r="B4522" t="s">
        <v>13376</v>
      </c>
      <c r="C4522" t="s">
        <v>13377</v>
      </c>
      <c r="D4522" t="s">
        <v>13378</v>
      </c>
      <c r="E4522" t="s">
        <v>13379</v>
      </c>
    </row>
    <row r="4523" spans="1:5" x14ac:dyDescent="0.25">
      <c r="A4523" t="s">
        <v>13380</v>
      </c>
      <c r="B4523" t="s">
        <v>13381</v>
      </c>
      <c r="C4523" t="s">
        <v>13382</v>
      </c>
      <c r="D4523" t="s">
        <v>13383</v>
      </c>
      <c r="E4523" t="s">
        <v>13384</v>
      </c>
    </row>
    <row r="4524" spans="1:5" x14ac:dyDescent="0.25">
      <c r="A4524" t="s">
        <v>13385</v>
      </c>
      <c r="B4524" t="s">
        <v>13386</v>
      </c>
      <c r="C4524" t="s">
        <v>13387</v>
      </c>
      <c r="D4524" t="s">
        <v>13388</v>
      </c>
      <c r="E4524" t="s">
        <v>13389</v>
      </c>
    </row>
    <row r="4525" spans="1:5" x14ac:dyDescent="0.25">
      <c r="A4525" t="s">
        <v>13390</v>
      </c>
      <c r="B4525">
        <v>462216</v>
      </c>
    </row>
    <row r="4526" spans="1:5" x14ac:dyDescent="0.25">
      <c r="A4526" t="s">
        <v>13385</v>
      </c>
      <c r="B4526" t="s">
        <v>13391</v>
      </c>
      <c r="C4526" t="s">
        <v>13392</v>
      </c>
      <c r="D4526" t="s">
        <v>13393</v>
      </c>
      <c r="E4526" t="s">
        <v>13394</v>
      </c>
    </row>
    <row r="4527" spans="1:5" x14ac:dyDescent="0.25">
      <c r="A4527" t="s">
        <v>13395</v>
      </c>
      <c r="B4527" t="s">
        <v>13396</v>
      </c>
      <c r="C4527" t="s">
        <v>13397</v>
      </c>
      <c r="D4527" t="s">
        <v>13398</v>
      </c>
      <c r="E4527" t="s">
        <v>13399</v>
      </c>
    </row>
    <row r="4528" spans="1:5" x14ac:dyDescent="0.25">
      <c r="A4528" t="s">
        <v>13400</v>
      </c>
      <c r="B4528" t="s">
        <v>13401</v>
      </c>
      <c r="C4528" t="s">
        <v>13402</v>
      </c>
      <c r="D4528" t="s">
        <v>13403</v>
      </c>
      <c r="E4528" t="s">
        <v>13404</v>
      </c>
    </row>
    <row r="4529" spans="1:5" x14ac:dyDescent="0.25">
      <c r="A4529" t="s">
        <v>6849</v>
      </c>
      <c r="B4529" t="s">
        <v>13405</v>
      </c>
      <c r="C4529" t="s">
        <v>13406</v>
      </c>
      <c r="D4529" t="s">
        <v>13407</v>
      </c>
      <c r="E4529" t="s">
        <v>13408</v>
      </c>
    </row>
    <row r="4530" spans="1:5" x14ac:dyDescent="0.25">
      <c r="A4530" t="s">
        <v>13409</v>
      </c>
      <c r="B4530" t="s">
        <v>13410</v>
      </c>
      <c r="C4530" t="s">
        <v>13411</v>
      </c>
      <c r="D4530" t="s">
        <v>13412</v>
      </c>
      <c r="E4530" t="s">
        <v>13413</v>
      </c>
    </row>
    <row r="4531" spans="1:5" x14ac:dyDescent="0.25">
      <c r="A4531" t="s">
        <v>13414</v>
      </c>
      <c r="B4531" t="s">
        <v>13415</v>
      </c>
      <c r="C4531" t="s">
        <v>13416</v>
      </c>
      <c r="D4531" t="s">
        <v>13417</v>
      </c>
      <c r="E4531" t="s">
        <v>13418</v>
      </c>
    </row>
    <row r="4532" spans="1:5" x14ac:dyDescent="0.25">
      <c r="A4532" t="s">
        <v>13419</v>
      </c>
      <c r="B4532" t="s">
        <v>13420</v>
      </c>
      <c r="C4532" t="s">
        <v>13421</v>
      </c>
      <c r="D4532" t="s">
        <v>13422</v>
      </c>
      <c r="E4532" t="s">
        <v>13423</v>
      </c>
    </row>
    <row r="4533" spans="1:5" x14ac:dyDescent="0.25">
      <c r="A4533" t="s">
        <v>13424</v>
      </c>
      <c r="B4533" t="s">
        <v>13425</v>
      </c>
      <c r="C4533" t="s">
        <v>13426</v>
      </c>
      <c r="D4533" t="s">
        <v>13427</v>
      </c>
      <c r="E4533" t="s">
        <v>13428</v>
      </c>
    </row>
    <row r="4534" spans="1:5" x14ac:dyDescent="0.25">
      <c r="A4534" t="s">
        <v>323</v>
      </c>
      <c r="B4534" t="s">
        <v>13251</v>
      </c>
      <c r="C4534" t="s">
        <v>13252</v>
      </c>
    </row>
    <row r="4535" spans="1:5" x14ac:dyDescent="0.25">
      <c r="A4535" t="s">
        <v>13429</v>
      </c>
      <c r="B4535" s="2">
        <v>7.2879778438073195E+20</v>
      </c>
      <c r="C4535">
        <v>38073382</v>
      </c>
    </row>
    <row r="4536" spans="1:5" x14ac:dyDescent="0.25">
      <c r="A4536" t="s">
        <v>13430</v>
      </c>
      <c r="B4536" t="s">
        <v>13431</v>
      </c>
      <c r="C4536" t="s">
        <v>13432</v>
      </c>
      <c r="D4536" t="s">
        <v>13433</v>
      </c>
      <c r="E4536" t="s">
        <v>13434</v>
      </c>
    </row>
    <row r="4537" spans="1:5" x14ac:dyDescent="0.25">
      <c r="A4537" t="s">
        <v>7158</v>
      </c>
      <c r="B4537" t="s">
        <v>13435</v>
      </c>
      <c r="C4537" t="s">
        <v>13436</v>
      </c>
      <c r="D4537" t="s">
        <v>13437</v>
      </c>
      <c r="E4537" t="s">
        <v>13438</v>
      </c>
    </row>
    <row r="4538" spans="1:5" x14ac:dyDescent="0.25">
      <c r="A4538" t="s">
        <v>603</v>
      </c>
      <c r="B4538" t="s">
        <v>13439</v>
      </c>
      <c r="C4538" t="s">
        <v>13440</v>
      </c>
      <c r="D4538" t="s">
        <v>13441</v>
      </c>
      <c r="E4538" t="s">
        <v>13442</v>
      </c>
    </row>
    <row r="4539" spans="1:5" x14ac:dyDescent="0.25">
      <c r="A4539" t="s">
        <v>622</v>
      </c>
      <c r="B4539" t="s">
        <v>13443</v>
      </c>
      <c r="C4539" t="s">
        <v>13444</v>
      </c>
      <c r="D4539" t="s">
        <v>13445</v>
      </c>
      <c r="E4539" t="s">
        <v>13446</v>
      </c>
    </row>
    <row r="4540" spans="1:5" x14ac:dyDescent="0.25">
      <c r="A4540" t="s">
        <v>627</v>
      </c>
      <c r="B4540" t="s">
        <v>13447</v>
      </c>
      <c r="C4540" t="s">
        <v>13448</v>
      </c>
      <c r="D4540" t="s">
        <v>13449</v>
      </c>
      <c r="E4540" t="s">
        <v>13450</v>
      </c>
    </row>
    <row r="4541" spans="1:5" x14ac:dyDescent="0.25">
      <c r="A4541" t="s">
        <v>7729</v>
      </c>
      <c r="B4541" t="s">
        <v>13451</v>
      </c>
      <c r="C4541" t="s">
        <v>13452</v>
      </c>
      <c r="D4541" t="s">
        <v>13453</v>
      </c>
      <c r="E4541" t="s">
        <v>13454</v>
      </c>
    </row>
    <row r="4542" spans="1:5" x14ac:dyDescent="0.25">
      <c r="A4542" t="s">
        <v>632</v>
      </c>
      <c r="B4542" t="s">
        <v>13455</v>
      </c>
      <c r="C4542" t="s">
        <v>13456</v>
      </c>
      <c r="D4542" t="s">
        <v>13457</v>
      </c>
      <c r="E4542" t="s">
        <v>13458</v>
      </c>
    </row>
    <row r="4543" spans="1:5" x14ac:dyDescent="0.25">
      <c r="A4543" t="s">
        <v>7799</v>
      </c>
      <c r="B4543" t="s">
        <v>13459</v>
      </c>
      <c r="C4543" t="s">
        <v>13460</v>
      </c>
      <c r="D4543" t="s">
        <v>13461</v>
      </c>
      <c r="E4543" t="s">
        <v>13462</v>
      </c>
    </row>
    <row r="4544" spans="1:5" x14ac:dyDescent="0.25">
      <c r="A4544" t="s">
        <v>7829</v>
      </c>
      <c r="B4544" t="s">
        <v>13463</v>
      </c>
      <c r="C4544" t="s">
        <v>13464</v>
      </c>
      <c r="D4544" t="s">
        <v>13465</v>
      </c>
      <c r="E4544" t="s">
        <v>13466</v>
      </c>
    </row>
    <row r="4545" spans="1:5" x14ac:dyDescent="0.25">
      <c r="A4545" t="s">
        <v>7869</v>
      </c>
      <c r="B4545" t="s">
        <v>13467</v>
      </c>
      <c r="C4545" t="s">
        <v>13468</v>
      </c>
      <c r="D4545" t="s">
        <v>13469</v>
      </c>
      <c r="E4545" t="s">
        <v>13470</v>
      </c>
    </row>
    <row r="4547" spans="1:5" x14ac:dyDescent="0.25">
      <c r="A4547" t="s">
        <v>504</v>
      </c>
      <c r="B4547" t="s">
        <v>505</v>
      </c>
      <c r="C4547" t="s">
        <v>506</v>
      </c>
    </row>
    <row r="4548" spans="1:5" x14ac:dyDescent="0.25">
      <c r="A4548" t="s">
        <v>86</v>
      </c>
      <c r="B4548" t="s">
        <v>87</v>
      </c>
      <c r="C4548" t="s">
        <v>88</v>
      </c>
      <c r="D4548" t="s">
        <v>89</v>
      </c>
      <c r="E4548" t="s">
        <v>1083</v>
      </c>
    </row>
    <row r="4549" spans="1:5" x14ac:dyDescent="0.25">
      <c r="A4549" t="s">
        <v>91</v>
      </c>
      <c r="C4549" t="s">
        <v>92</v>
      </c>
      <c r="E4549" t="s">
        <v>93</v>
      </c>
    </row>
    <row r="4550" spans="1:5" x14ac:dyDescent="0.25">
      <c r="A4550" t="s">
        <v>1413</v>
      </c>
      <c r="B4550" t="s">
        <v>1414</v>
      </c>
      <c r="C4550" t="s">
        <v>1415</v>
      </c>
      <c r="E4550" t="s">
        <v>97</v>
      </c>
    </row>
    <row r="4551" spans="1:5" x14ac:dyDescent="0.25">
      <c r="C4551" t="s">
        <v>12826</v>
      </c>
      <c r="D4551" t="s">
        <v>99</v>
      </c>
    </row>
    <row r="4557" spans="1:5" x14ac:dyDescent="0.25">
      <c r="A4557" t="s">
        <v>101</v>
      </c>
      <c r="B4557" t="s">
        <v>102</v>
      </c>
      <c r="C4557" t="s">
        <v>103</v>
      </c>
      <c r="D4557" t="s">
        <v>104</v>
      </c>
      <c r="E4557" t="s">
        <v>105</v>
      </c>
    </row>
    <row r="4558" spans="1:5" x14ac:dyDescent="0.25">
      <c r="A4558" t="s">
        <v>7953</v>
      </c>
      <c r="B4558" t="s">
        <v>13471</v>
      </c>
      <c r="C4558" t="s">
        <v>13472</v>
      </c>
      <c r="D4558" t="s">
        <v>13473</v>
      </c>
      <c r="E4558" t="s">
        <v>13474</v>
      </c>
    </row>
    <row r="4559" spans="1:5" x14ac:dyDescent="0.25">
      <c r="A4559" t="s">
        <v>7994</v>
      </c>
      <c r="B4559" t="s">
        <v>13475</v>
      </c>
      <c r="C4559" t="s">
        <v>13476</v>
      </c>
      <c r="D4559" t="s">
        <v>13477</v>
      </c>
      <c r="E4559" t="s">
        <v>13478</v>
      </c>
    </row>
    <row r="4560" spans="1:5" x14ac:dyDescent="0.25">
      <c r="A4560" t="s">
        <v>8055</v>
      </c>
      <c r="B4560" t="s">
        <v>13479</v>
      </c>
      <c r="C4560" t="s">
        <v>13480</v>
      </c>
      <c r="D4560" t="s">
        <v>13481</v>
      </c>
      <c r="E4560" t="s">
        <v>13482</v>
      </c>
    </row>
    <row r="4561" spans="1:5" x14ac:dyDescent="0.25">
      <c r="A4561" t="s">
        <v>641</v>
      </c>
      <c r="B4561" t="s">
        <v>13483</v>
      </c>
      <c r="C4561" t="s">
        <v>13484</v>
      </c>
      <c r="D4561" t="s">
        <v>13485</v>
      </c>
      <c r="E4561" t="s">
        <v>13486</v>
      </c>
    </row>
    <row r="4562" spans="1:5" x14ac:dyDescent="0.25">
      <c r="A4562" t="s">
        <v>641</v>
      </c>
      <c r="B4562" t="s">
        <v>13487</v>
      </c>
      <c r="C4562" t="s">
        <v>13488</v>
      </c>
      <c r="D4562" t="s">
        <v>13489</v>
      </c>
      <c r="E4562" t="s">
        <v>13490</v>
      </c>
    </row>
    <row r="4563" spans="1:5" x14ac:dyDescent="0.25">
      <c r="A4563" t="s">
        <v>647</v>
      </c>
      <c r="B4563" t="s">
        <v>13491</v>
      </c>
      <c r="C4563" t="s">
        <v>13492</v>
      </c>
      <c r="D4563" t="s">
        <v>13493</v>
      </c>
      <c r="E4563" t="s">
        <v>13494</v>
      </c>
    </row>
    <row r="4564" spans="1:5" x14ac:dyDescent="0.25">
      <c r="A4564" s="1" t="s">
        <v>8291</v>
      </c>
      <c r="B4564" t="s">
        <v>13495</v>
      </c>
      <c r="C4564" t="s">
        <v>13496</v>
      </c>
      <c r="D4564" t="s">
        <v>13497</v>
      </c>
      <c r="E4564" t="s">
        <v>13498</v>
      </c>
    </row>
    <row r="4565" spans="1:5" x14ac:dyDescent="0.25">
      <c r="A4565" t="s">
        <v>8768</v>
      </c>
      <c r="B4565" t="s">
        <v>13499</v>
      </c>
      <c r="C4565" t="s">
        <v>13500</v>
      </c>
      <c r="D4565" t="s">
        <v>13501</v>
      </c>
      <c r="E4565" t="s">
        <v>13502</v>
      </c>
    </row>
    <row r="4566" spans="1:5" x14ac:dyDescent="0.25">
      <c r="A4566" t="s">
        <v>8913</v>
      </c>
      <c r="B4566" t="s">
        <v>13503</v>
      </c>
      <c r="C4566" t="s">
        <v>13504</v>
      </c>
      <c r="D4566" t="s">
        <v>13505</v>
      </c>
      <c r="E4566" t="s">
        <v>13506</v>
      </c>
    </row>
    <row r="4567" spans="1:5" x14ac:dyDescent="0.25">
      <c r="A4567" t="s">
        <v>646</v>
      </c>
      <c r="B4567">
        <v>491536</v>
      </c>
    </row>
    <row r="4568" spans="1:5" x14ac:dyDescent="0.25">
      <c r="A4568" t="s">
        <v>9003</v>
      </c>
      <c r="B4568" t="s">
        <v>13507</v>
      </c>
      <c r="C4568" t="s">
        <v>13508</v>
      </c>
      <c r="D4568" t="s">
        <v>13509</v>
      </c>
      <c r="E4568" t="s">
        <v>13510</v>
      </c>
    </row>
    <row r="4569" spans="1:5" x14ac:dyDescent="0.25">
      <c r="A4569" t="s">
        <v>758</v>
      </c>
      <c r="B4569" t="s">
        <v>13511</v>
      </c>
      <c r="C4569" t="s">
        <v>13512</v>
      </c>
      <c r="D4569" t="s">
        <v>13513</v>
      </c>
      <c r="E4569" t="s">
        <v>13514</v>
      </c>
    </row>
    <row r="4570" spans="1:5" x14ac:dyDescent="0.25">
      <c r="A4570" t="s">
        <v>767</v>
      </c>
      <c r="B4570" t="s">
        <v>13515</v>
      </c>
      <c r="C4570" t="s">
        <v>13516</v>
      </c>
      <c r="D4570" t="s">
        <v>13517</v>
      </c>
      <c r="E4570" t="s">
        <v>13518</v>
      </c>
    </row>
    <row r="4571" spans="1:5" x14ac:dyDescent="0.25">
      <c r="A4571" t="s">
        <v>9738</v>
      </c>
      <c r="B4571" t="s">
        <v>13519</v>
      </c>
      <c r="C4571" t="s">
        <v>13520</v>
      </c>
      <c r="D4571" t="s">
        <v>13521</v>
      </c>
      <c r="E4571" t="s">
        <v>13522</v>
      </c>
    </row>
    <row r="4572" spans="1:5" x14ac:dyDescent="0.25">
      <c r="A4572" t="s">
        <v>860</v>
      </c>
      <c r="B4572" t="s">
        <v>13523</v>
      </c>
      <c r="C4572" t="s">
        <v>13524</v>
      </c>
      <c r="D4572" t="s">
        <v>13525</v>
      </c>
      <c r="E4572" t="s">
        <v>13526</v>
      </c>
    </row>
    <row r="4573" spans="1:5" x14ac:dyDescent="0.25">
      <c r="A4573" t="s">
        <v>13527</v>
      </c>
      <c r="B4573" t="s">
        <v>13528</v>
      </c>
      <c r="C4573" t="s">
        <v>13529</v>
      </c>
      <c r="D4573" t="s">
        <v>13530</v>
      </c>
      <c r="E4573" t="s">
        <v>13531</v>
      </c>
    </row>
    <row r="4574" spans="1:5" x14ac:dyDescent="0.25">
      <c r="A4574" t="s">
        <v>13532</v>
      </c>
      <c r="B4574" t="s">
        <v>13533</v>
      </c>
      <c r="C4574" t="s">
        <v>13534</v>
      </c>
      <c r="D4574" t="s">
        <v>13535</v>
      </c>
      <c r="E4574" t="s">
        <v>13536</v>
      </c>
    </row>
    <row r="4575" spans="1:5" x14ac:dyDescent="0.25">
      <c r="A4575" t="s">
        <v>13537</v>
      </c>
      <c r="B4575" t="s">
        <v>13538</v>
      </c>
      <c r="C4575" t="s">
        <v>13539</v>
      </c>
      <c r="D4575" t="s">
        <v>13540</v>
      </c>
      <c r="E4575" t="s">
        <v>13541</v>
      </c>
    </row>
    <row r="4576" spans="1:5" x14ac:dyDescent="0.25">
      <c r="A4576" t="s">
        <v>13542</v>
      </c>
      <c r="B4576" t="s">
        <v>13543</v>
      </c>
      <c r="C4576" t="s">
        <v>13544</v>
      </c>
      <c r="D4576" t="s">
        <v>13545</v>
      </c>
      <c r="E4576" t="s">
        <v>13546</v>
      </c>
    </row>
    <row r="4577" spans="1:5" x14ac:dyDescent="0.25">
      <c r="A4577" t="s">
        <v>13547</v>
      </c>
      <c r="B4577" t="s">
        <v>13548</v>
      </c>
      <c r="C4577" t="s">
        <v>13549</v>
      </c>
      <c r="D4577" t="s">
        <v>13550</v>
      </c>
      <c r="E4577" t="s">
        <v>13551</v>
      </c>
    </row>
    <row r="4578" spans="1:5" x14ac:dyDescent="0.25">
      <c r="A4578" t="s">
        <v>13552</v>
      </c>
      <c r="B4578" t="s">
        <v>13553</v>
      </c>
      <c r="C4578" t="s">
        <v>13554</v>
      </c>
      <c r="D4578" t="s">
        <v>13555</v>
      </c>
      <c r="E4578" t="s">
        <v>13556</v>
      </c>
    </row>
    <row r="4579" spans="1:5" x14ac:dyDescent="0.25">
      <c r="A4579" t="s">
        <v>13557</v>
      </c>
      <c r="B4579" t="s">
        <v>13558</v>
      </c>
      <c r="C4579" t="s">
        <v>13559</v>
      </c>
      <c r="D4579" t="s">
        <v>13560</v>
      </c>
      <c r="E4579" t="s">
        <v>13561</v>
      </c>
    </row>
    <row r="4580" spans="1:5" x14ac:dyDescent="0.25">
      <c r="A4580" t="s">
        <v>13562</v>
      </c>
      <c r="B4580" t="s">
        <v>13563</v>
      </c>
      <c r="C4580" t="s">
        <v>13564</v>
      </c>
      <c r="D4580" t="s">
        <v>13565</v>
      </c>
      <c r="E4580" t="s">
        <v>13566</v>
      </c>
    </row>
    <row r="4581" spans="1:5" x14ac:dyDescent="0.25">
      <c r="A4581" t="s">
        <v>13567</v>
      </c>
      <c r="B4581" t="s">
        <v>13568</v>
      </c>
      <c r="C4581" t="s">
        <v>13569</v>
      </c>
      <c r="D4581" t="s">
        <v>13570</v>
      </c>
      <c r="E4581" t="s">
        <v>13571</v>
      </c>
    </row>
    <row r="4582" spans="1:5" x14ac:dyDescent="0.25">
      <c r="A4582" t="s">
        <v>13572</v>
      </c>
      <c r="B4582" t="s">
        <v>13573</v>
      </c>
      <c r="C4582" t="s">
        <v>13574</v>
      </c>
      <c r="D4582" t="s">
        <v>13575</v>
      </c>
      <c r="E4582" t="s">
        <v>13576</v>
      </c>
    </row>
    <row r="4583" spans="1:5" x14ac:dyDescent="0.25">
      <c r="A4583" t="s">
        <v>13577</v>
      </c>
      <c r="B4583" s="2">
        <v>1.01377856040105E+16</v>
      </c>
    </row>
    <row r="4584" spans="1:5" x14ac:dyDescent="0.25">
      <c r="A4584" t="s">
        <v>13578</v>
      </c>
      <c r="B4584" t="s">
        <v>13579</v>
      </c>
      <c r="C4584" t="s">
        <v>13580</v>
      </c>
      <c r="D4584" t="s">
        <v>13581</v>
      </c>
      <c r="E4584" t="s">
        <v>13582</v>
      </c>
    </row>
    <row r="4585" spans="1:5" x14ac:dyDescent="0.25">
      <c r="A4585" t="s">
        <v>13583</v>
      </c>
      <c r="B4585" t="s">
        <v>13584</v>
      </c>
      <c r="C4585" t="s">
        <v>13585</v>
      </c>
      <c r="D4585" t="s">
        <v>13586</v>
      </c>
      <c r="E4585" t="s">
        <v>13587</v>
      </c>
    </row>
    <row r="4586" spans="1:5" x14ac:dyDescent="0.25">
      <c r="A4586" t="s">
        <v>13583</v>
      </c>
      <c r="B4586" t="s">
        <v>13588</v>
      </c>
      <c r="C4586" t="s">
        <v>13589</v>
      </c>
      <c r="D4586" t="s">
        <v>13590</v>
      </c>
      <c r="E4586" t="s">
        <v>13591</v>
      </c>
    </row>
    <row r="4587" spans="1:5" x14ac:dyDescent="0.25">
      <c r="A4587" t="s">
        <v>13592</v>
      </c>
      <c r="B4587" t="s">
        <v>13593</v>
      </c>
      <c r="C4587" t="s">
        <v>13594</v>
      </c>
      <c r="D4587" t="s">
        <v>13595</v>
      </c>
      <c r="E4587" t="s">
        <v>13596</v>
      </c>
    </row>
    <row r="4588" spans="1:5" x14ac:dyDescent="0.25">
      <c r="A4588" t="s">
        <v>13597</v>
      </c>
      <c r="B4588" t="s">
        <v>13598</v>
      </c>
      <c r="C4588" t="s">
        <v>13599</v>
      </c>
      <c r="D4588" t="s">
        <v>13600</v>
      </c>
      <c r="E4588" t="s">
        <v>13601</v>
      </c>
    </row>
    <row r="4589" spans="1:5" x14ac:dyDescent="0.25">
      <c r="A4589" t="s">
        <v>13602</v>
      </c>
      <c r="B4589" t="s">
        <v>13603</v>
      </c>
      <c r="C4589" t="s">
        <v>13604</v>
      </c>
      <c r="D4589" t="s">
        <v>13605</v>
      </c>
      <c r="E4589" t="s">
        <v>13606</v>
      </c>
    </row>
    <row r="4590" spans="1:5" x14ac:dyDescent="0.25">
      <c r="A4590" t="s">
        <v>13607</v>
      </c>
      <c r="B4590" s="2">
        <v>9.1681378560591696E+21</v>
      </c>
      <c r="C4590">
        <v>5917588</v>
      </c>
    </row>
    <row r="4591" spans="1:5" x14ac:dyDescent="0.25">
      <c r="A4591" t="s">
        <v>13608</v>
      </c>
      <c r="B4591" t="s">
        <v>13609</v>
      </c>
      <c r="C4591" t="s">
        <v>13610</v>
      </c>
      <c r="D4591" t="s">
        <v>13611</v>
      </c>
      <c r="E4591" t="s">
        <v>13612</v>
      </c>
    </row>
    <row r="4592" spans="1:5" x14ac:dyDescent="0.25">
      <c r="A4592" t="s">
        <v>13613</v>
      </c>
      <c r="B4592" t="s">
        <v>13614</v>
      </c>
      <c r="C4592" t="s">
        <v>13615</v>
      </c>
      <c r="D4592" t="s">
        <v>13616</v>
      </c>
      <c r="E4592" t="s">
        <v>13617</v>
      </c>
    </row>
    <row r="4593" spans="1:5" x14ac:dyDescent="0.25">
      <c r="A4593" t="s">
        <v>13618</v>
      </c>
      <c r="B4593" t="s">
        <v>13619</v>
      </c>
      <c r="C4593" t="s">
        <v>13620</v>
      </c>
      <c r="D4593" t="s">
        <v>13621</v>
      </c>
      <c r="E4593" t="s">
        <v>13622</v>
      </c>
    </row>
    <row r="4594" spans="1:5" x14ac:dyDescent="0.25">
      <c r="A4594" t="s">
        <v>13623</v>
      </c>
      <c r="B4594" t="s">
        <v>13624</v>
      </c>
      <c r="C4594" t="s">
        <v>13625</v>
      </c>
      <c r="D4594" t="s">
        <v>13626</v>
      </c>
      <c r="E4594" t="s">
        <v>13627</v>
      </c>
    </row>
    <row r="4595" spans="1:5" x14ac:dyDescent="0.25">
      <c r="A4595" t="s">
        <v>13628</v>
      </c>
      <c r="B4595" t="s">
        <v>13629</v>
      </c>
      <c r="C4595" t="s">
        <v>13630</v>
      </c>
      <c r="D4595" t="s">
        <v>13631</v>
      </c>
      <c r="E4595" t="s">
        <v>13632</v>
      </c>
    </row>
    <row r="4596" spans="1:5" x14ac:dyDescent="0.25">
      <c r="A4596" t="s">
        <v>13633</v>
      </c>
      <c r="B4596" t="s">
        <v>13634</v>
      </c>
      <c r="C4596" t="s">
        <v>13635</v>
      </c>
      <c r="D4596" t="s">
        <v>13636</v>
      </c>
      <c r="E4596" t="s">
        <v>13637</v>
      </c>
    </row>
    <row r="4597" spans="1:5" x14ac:dyDescent="0.25">
      <c r="A4597" t="s">
        <v>13638</v>
      </c>
      <c r="B4597" t="s">
        <v>13639</v>
      </c>
      <c r="C4597" t="s">
        <v>1715</v>
      </c>
      <c r="D4597" t="s">
        <v>1716</v>
      </c>
      <c r="E4597" t="s">
        <v>13640</v>
      </c>
    </row>
    <row r="4598" spans="1:5" x14ac:dyDescent="0.25">
      <c r="A4598" t="s">
        <v>13641</v>
      </c>
      <c r="B4598" t="s">
        <v>13642</v>
      </c>
      <c r="C4598" t="s">
        <v>13643</v>
      </c>
      <c r="D4598" t="s">
        <v>13644</v>
      </c>
      <c r="E4598" t="s">
        <v>13645</v>
      </c>
    </row>
    <row r="4599" spans="1:5" x14ac:dyDescent="0.25">
      <c r="A4599" t="s">
        <v>13646</v>
      </c>
      <c r="B4599">
        <v>734400</v>
      </c>
    </row>
    <row r="4600" spans="1:5" x14ac:dyDescent="0.25">
      <c r="A4600" t="s">
        <v>13647</v>
      </c>
      <c r="B4600" t="s">
        <v>13648</v>
      </c>
      <c r="C4600" t="s">
        <v>13649</v>
      </c>
      <c r="D4600" t="s">
        <v>13650</v>
      </c>
      <c r="E4600" t="s">
        <v>13651</v>
      </c>
    </row>
    <row r="4602" spans="1:5" x14ac:dyDescent="0.25">
      <c r="A4602" t="s">
        <v>304</v>
      </c>
      <c r="B4602" t="s">
        <v>305</v>
      </c>
      <c r="C4602" t="s">
        <v>306</v>
      </c>
      <c r="D4602" t="s">
        <v>307</v>
      </c>
    </row>
    <row r="4603" spans="1:5" x14ac:dyDescent="0.25">
      <c r="A4603" t="s">
        <v>86</v>
      </c>
      <c r="B4603" t="s">
        <v>87</v>
      </c>
      <c r="C4603" t="s">
        <v>88</v>
      </c>
      <c r="D4603" t="s">
        <v>89</v>
      </c>
      <c r="E4603" t="s">
        <v>1293</v>
      </c>
    </row>
    <row r="4604" spans="1:5" x14ac:dyDescent="0.25">
      <c r="A4604" t="s">
        <v>91</v>
      </c>
      <c r="C4604" t="s">
        <v>92</v>
      </c>
      <c r="E4604" t="s">
        <v>93</v>
      </c>
    </row>
    <row r="4605" spans="1:5" x14ac:dyDescent="0.25">
      <c r="A4605" t="s">
        <v>1413</v>
      </c>
      <c r="B4605" t="s">
        <v>1414</v>
      </c>
      <c r="C4605" t="s">
        <v>1415</v>
      </c>
      <c r="E4605" t="s">
        <v>97</v>
      </c>
    </row>
    <row r="4606" spans="1:5" x14ac:dyDescent="0.25">
      <c r="C4606" t="s">
        <v>12826</v>
      </c>
      <c r="D4606" t="s">
        <v>99</v>
      </c>
    </row>
    <row r="4612" spans="1:5" x14ac:dyDescent="0.25">
      <c r="A4612" t="s">
        <v>101</v>
      </c>
      <c r="B4612" t="s">
        <v>102</v>
      </c>
      <c r="C4612" t="s">
        <v>103</v>
      </c>
      <c r="D4612" t="s">
        <v>104</v>
      </c>
      <c r="E4612" t="s">
        <v>105</v>
      </c>
    </row>
    <row r="4613" spans="1:5" x14ac:dyDescent="0.25">
      <c r="A4613" t="s">
        <v>13652</v>
      </c>
      <c r="B4613" t="s">
        <v>13653</v>
      </c>
      <c r="C4613" t="s">
        <v>13654</v>
      </c>
      <c r="D4613" t="s">
        <v>13655</v>
      </c>
      <c r="E4613" t="s">
        <v>13656</v>
      </c>
    </row>
    <row r="4614" spans="1:5" x14ac:dyDescent="0.25">
      <c r="A4614" t="s">
        <v>13646</v>
      </c>
      <c r="B4614">
        <v>996460</v>
      </c>
    </row>
    <row r="4615" spans="1:5" x14ac:dyDescent="0.25">
      <c r="A4615" t="s">
        <v>13657</v>
      </c>
      <c r="B4615" t="s">
        <v>13658</v>
      </c>
      <c r="C4615" t="s">
        <v>13659</v>
      </c>
      <c r="D4615" t="s">
        <v>13660</v>
      </c>
      <c r="E4615" t="s">
        <v>13661</v>
      </c>
    </row>
    <row r="4616" spans="1:5" x14ac:dyDescent="0.25">
      <c r="A4616" t="s">
        <v>13662</v>
      </c>
      <c r="B4616" t="s">
        <v>13663</v>
      </c>
      <c r="C4616" t="s">
        <v>13664</v>
      </c>
      <c r="D4616" t="s">
        <v>13665</v>
      </c>
      <c r="E4616" t="s">
        <v>13666</v>
      </c>
    </row>
    <row r="4617" spans="1:5" x14ac:dyDescent="0.25">
      <c r="A4617" t="s">
        <v>13667</v>
      </c>
      <c r="B4617" t="s">
        <v>13668</v>
      </c>
      <c r="C4617" t="s">
        <v>13669</v>
      </c>
      <c r="D4617" t="s">
        <v>13670</v>
      </c>
      <c r="E4617" t="s">
        <v>13671</v>
      </c>
    </row>
    <row r="4618" spans="1:5" x14ac:dyDescent="0.25">
      <c r="A4618" t="s">
        <v>13672</v>
      </c>
      <c r="B4618" t="s">
        <v>13673</v>
      </c>
      <c r="C4618" t="s">
        <v>13674</v>
      </c>
      <c r="D4618" t="s">
        <v>13675</v>
      </c>
      <c r="E4618" t="s">
        <v>13676</v>
      </c>
    </row>
    <row r="4619" spans="1:5" x14ac:dyDescent="0.25">
      <c r="A4619" t="s">
        <v>10578</v>
      </c>
      <c r="B4619">
        <v>951849</v>
      </c>
    </row>
    <row r="4620" spans="1:5" x14ac:dyDescent="0.25">
      <c r="A4620" t="s">
        <v>13677</v>
      </c>
      <c r="B4620" t="s">
        <v>13678</v>
      </c>
      <c r="C4620" t="s">
        <v>13679</v>
      </c>
      <c r="D4620" t="s">
        <v>13680</v>
      </c>
      <c r="E4620" t="s">
        <v>13681</v>
      </c>
    </row>
    <row r="4621" spans="1:5" x14ac:dyDescent="0.25">
      <c r="A4621" t="s">
        <v>13682</v>
      </c>
      <c r="B4621" t="s">
        <v>13683</v>
      </c>
      <c r="C4621" t="s">
        <v>13684</v>
      </c>
      <c r="D4621" t="s">
        <v>13685</v>
      </c>
      <c r="E4621" t="s">
        <v>13686</v>
      </c>
    </row>
    <row r="4622" spans="1:5" x14ac:dyDescent="0.25">
      <c r="A4622" t="s">
        <v>13687</v>
      </c>
      <c r="B4622" t="s">
        <v>13688</v>
      </c>
      <c r="C4622" t="s">
        <v>13689</v>
      </c>
      <c r="D4622" t="s">
        <v>13690</v>
      </c>
      <c r="E4622" t="s">
        <v>13691</v>
      </c>
    </row>
    <row r="4623" spans="1:5" x14ac:dyDescent="0.25">
      <c r="A4623" t="s">
        <v>13692</v>
      </c>
      <c r="B4623" t="s">
        <v>13693</v>
      </c>
      <c r="C4623" t="s">
        <v>13694</v>
      </c>
      <c r="D4623" t="s">
        <v>13695</v>
      </c>
      <c r="E4623" t="s">
        <v>13696</v>
      </c>
    </row>
    <row r="4624" spans="1:5" x14ac:dyDescent="0.25">
      <c r="A4624" t="s">
        <v>13697</v>
      </c>
      <c r="B4624" t="s">
        <v>13698</v>
      </c>
      <c r="C4624" t="s">
        <v>13699</v>
      </c>
      <c r="D4624" t="s">
        <v>13700</v>
      </c>
      <c r="E4624" t="s">
        <v>13701</v>
      </c>
    </row>
    <row r="4625" spans="1:5" x14ac:dyDescent="0.25">
      <c r="A4625" t="s">
        <v>13702</v>
      </c>
      <c r="B4625" t="s">
        <v>13703</v>
      </c>
      <c r="C4625" t="s">
        <v>13704</v>
      </c>
      <c r="D4625" t="s">
        <v>13705</v>
      </c>
      <c r="E4625" t="s">
        <v>13706</v>
      </c>
    </row>
    <row r="4626" spans="1:5" x14ac:dyDescent="0.25">
      <c r="A4626" t="s">
        <v>13707</v>
      </c>
      <c r="B4626" t="s">
        <v>13708</v>
      </c>
      <c r="C4626" t="s">
        <v>13709</v>
      </c>
      <c r="D4626" t="s">
        <v>13710</v>
      </c>
      <c r="E4626" t="s">
        <v>13711</v>
      </c>
    </row>
    <row r="4627" spans="1:5" x14ac:dyDescent="0.25">
      <c r="A4627" t="s">
        <v>13712</v>
      </c>
      <c r="B4627" t="s">
        <v>13713</v>
      </c>
      <c r="C4627" t="s">
        <v>13714</v>
      </c>
      <c r="D4627" t="s">
        <v>13715</v>
      </c>
      <c r="E4627" t="s">
        <v>13716</v>
      </c>
    </row>
    <row r="4628" spans="1:5" x14ac:dyDescent="0.25">
      <c r="A4628" t="s">
        <v>13717</v>
      </c>
      <c r="B4628" t="s">
        <v>13718</v>
      </c>
      <c r="C4628" t="s">
        <v>13719</v>
      </c>
      <c r="D4628" t="s">
        <v>13720</v>
      </c>
      <c r="E4628" t="s">
        <v>13721</v>
      </c>
    </row>
    <row r="4629" spans="1:5" x14ac:dyDescent="0.25">
      <c r="A4629" t="s">
        <v>13722</v>
      </c>
      <c r="B4629" t="s">
        <v>13723</v>
      </c>
      <c r="C4629" t="s">
        <v>13724</v>
      </c>
      <c r="D4629" t="s">
        <v>13725</v>
      </c>
      <c r="E4629" t="s">
        <v>13726</v>
      </c>
    </row>
    <row r="4630" spans="1:5" x14ac:dyDescent="0.25">
      <c r="A4630" t="s">
        <v>13727</v>
      </c>
      <c r="B4630" t="s">
        <v>13728</v>
      </c>
      <c r="C4630" t="s">
        <v>13729</v>
      </c>
      <c r="D4630" t="s">
        <v>13730</v>
      </c>
      <c r="E4630" t="s">
        <v>13731</v>
      </c>
    </row>
    <row r="4631" spans="1:5" x14ac:dyDescent="0.25">
      <c r="A4631" t="s">
        <v>13732</v>
      </c>
      <c r="B4631" t="s">
        <v>13733</v>
      </c>
      <c r="C4631" t="s">
        <v>13734</v>
      </c>
      <c r="D4631" t="s">
        <v>13735</v>
      </c>
      <c r="E4631" t="s">
        <v>13736</v>
      </c>
    </row>
    <row r="4632" spans="1:5" x14ac:dyDescent="0.25">
      <c r="A4632" t="s">
        <v>323</v>
      </c>
      <c r="B4632" t="s">
        <v>13251</v>
      </c>
      <c r="C4632" t="s">
        <v>12844</v>
      </c>
    </row>
    <row r="4633" spans="1:5" x14ac:dyDescent="0.25">
      <c r="A4633" t="s">
        <v>13737</v>
      </c>
      <c r="B4633" s="2">
        <v>9.4606983630494598E+21</v>
      </c>
      <c r="C4633" s="2">
        <v>4.9460808363049401E+30</v>
      </c>
    </row>
    <row r="4634" spans="1:5" x14ac:dyDescent="0.25">
      <c r="A4634" t="s">
        <v>13738</v>
      </c>
      <c r="B4634" t="s">
        <v>13739</v>
      </c>
      <c r="C4634" t="s">
        <v>13740</v>
      </c>
      <c r="D4634" t="s">
        <v>13741</v>
      </c>
      <c r="E4634" t="s">
        <v>13742</v>
      </c>
    </row>
    <row r="4635" spans="1:5" x14ac:dyDescent="0.25">
      <c r="A4635" t="s">
        <v>13743</v>
      </c>
      <c r="B4635" t="s">
        <v>13744</v>
      </c>
      <c r="C4635" t="s">
        <v>13745</v>
      </c>
      <c r="D4635" t="s">
        <v>13746</v>
      </c>
      <c r="E4635" t="s">
        <v>13747</v>
      </c>
    </row>
    <row r="4636" spans="1:5" x14ac:dyDescent="0.25">
      <c r="A4636" t="s">
        <v>13748</v>
      </c>
      <c r="B4636" t="s">
        <v>13749</v>
      </c>
      <c r="C4636" t="s">
        <v>13750</v>
      </c>
      <c r="D4636" t="s">
        <v>13751</v>
      </c>
      <c r="E4636" t="s">
        <v>13752</v>
      </c>
    </row>
    <row r="4637" spans="1:5" x14ac:dyDescent="0.25">
      <c r="A4637" t="s">
        <v>13753</v>
      </c>
      <c r="B4637" s="2">
        <v>8.7195680526987103E+21</v>
      </c>
      <c r="C4637" s="2">
        <v>6.9871978805269799E+19</v>
      </c>
    </row>
    <row r="4638" spans="1:5" x14ac:dyDescent="0.25">
      <c r="A4638" t="s">
        <v>13754</v>
      </c>
      <c r="B4638" t="s">
        <v>13755</v>
      </c>
      <c r="C4638" t="s">
        <v>13756</v>
      </c>
      <c r="D4638" t="s">
        <v>13757</v>
      </c>
      <c r="E4638" t="s">
        <v>13758</v>
      </c>
    </row>
    <row r="4639" spans="1:5" x14ac:dyDescent="0.25">
      <c r="A4639" t="s">
        <v>13759</v>
      </c>
      <c r="B4639" t="s">
        <v>13760</v>
      </c>
      <c r="C4639" t="s">
        <v>13761</v>
      </c>
      <c r="D4639" t="s">
        <v>13762</v>
      </c>
      <c r="E4639" t="s">
        <v>13763</v>
      </c>
    </row>
    <row r="4640" spans="1:5" x14ac:dyDescent="0.25">
      <c r="A4640" t="s">
        <v>13764</v>
      </c>
      <c r="B4640" t="s">
        <v>13765</v>
      </c>
      <c r="C4640" t="s">
        <v>13766</v>
      </c>
      <c r="D4640" t="s">
        <v>13767</v>
      </c>
      <c r="E4640" t="s">
        <v>13768</v>
      </c>
    </row>
    <row r="4641" spans="1:5" x14ac:dyDescent="0.25">
      <c r="A4641" t="s">
        <v>13769</v>
      </c>
      <c r="B4641" s="2">
        <v>7.4561890272974502E+17</v>
      </c>
    </row>
    <row r="4642" spans="1:5" x14ac:dyDescent="0.25">
      <c r="A4642" t="s">
        <v>13770</v>
      </c>
      <c r="B4642" t="s">
        <v>13771</v>
      </c>
      <c r="C4642" t="s">
        <v>13772</v>
      </c>
      <c r="D4642" t="s">
        <v>13773</v>
      </c>
      <c r="E4642" t="s">
        <v>13774</v>
      </c>
    </row>
    <row r="4644" spans="1:5" x14ac:dyDescent="0.25">
      <c r="A4644" t="s">
        <v>504</v>
      </c>
      <c r="B4644" t="s">
        <v>505</v>
      </c>
      <c r="C4644" t="s">
        <v>506</v>
      </c>
    </row>
    <row r="4645" spans="1:5" x14ac:dyDescent="0.25">
      <c r="A4645" t="s">
        <v>86</v>
      </c>
      <c r="B4645" t="s">
        <v>87</v>
      </c>
      <c r="C4645" t="s">
        <v>88</v>
      </c>
      <c r="D4645" t="s">
        <v>89</v>
      </c>
      <c r="E4645" t="s">
        <v>1308</v>
      </c>
    </row>
    <row r="4646" spans="1:5" x14ac:dyDescent="0.25">
      <c r="A4646" t="s">
        <v>91</v>
      </c>
      <c r="C4646" t="s">
        <v>92</v>
      </c>
      <c r="E4646" t="s">
        <v>93</v>
      </c>
    </row>
    <row r="4647" spans="1:5" x14ac:dyDescent="0.25">
      <c r="A4647" t="s">
        <v>1413</v>
      </c>
      <c r="B4647" t="s">
        <v>1414</v>
      </c>
      <c r="C4647" t="s">
        <v>1415</v>
      </c>
      <c r="E4647" t="s">
        <v>97</v>
      </c>
    </row>
    <row r="4648" spans="1:5" x14ac:dyDescent="0.25">
      <c r="C4648" t="s">
        <v>12826</v>
      </c>
      <c r="D4648" t="s">
        <v>99</v>
      </c>
    </row>
    <row r="4652" spans="1:5" x14ac:dyDescent="0.25">
      <c r="A4652" t="s">
        <v>1294</v>
      </c>
      <c r="B4652" t="s">
        <v>1295</v>
      </c>
    </row>
    <row r="4653" spans="1:5" x14ac:dyDescent="0.25">
      <c r="B4653" t="s">
        <v>1296</v>
      </c>
      <c r="C4653" t="s">
        <v>1297</v>
      </c>
      <c r="D4653" t="s">
        <v>1298</v>
      </c>
      <c r="E4653" t="s">
        <v>1299</v>
      </c>
    </row>
    <row r="4654" spans="1:5" x14ac:dyDescent="0.25">
      <c r="B4654" t="s">
        <v>1300</v>
      </c>
      <c r="C4654" t="s">
        <v>1301</v>
      </c>
      <c r="D4654" t="s">
        <v>1302</v>
      </c>
      <c r="E4654" t="s">
        <v>1303</v>
      </c>
    </row>
    <row r="4655" spans="1:5" x14ac:dyDescent="0.25">
      <c r="B4655">
        <v>158</v>
      </c>
      <c r="C4655" t="s">
        <v>13775</v>
      </c>
      <c r="D4655" t="s">
        <v>13776</v>
      </c>
      <c r="E4655" t="s">
        <v>13777</v>
      </c>
    </row>
    <row r="4656" spans="1:5" x14ac:dyDescent="0.25">
      <c r="A4656" t="s">
        <v>86</v>
      </c>
      <c r="B4656" t="s">
        <v>87</v>
      </c>
      <c r="C4656" t="s">
        <v>88</v>
      </c>
      <c r="D4656" t="s">
        <v>89</v>
      </c>
      <c r="E4656" t="s">
        <v>1395</v>
      </c>
    </row>
    <row r="4657" spans="1:5" x14ac:dyDescent="0.25">
      <c r="A4657" t="s">
        <v>91</v>
      </c>
      <c r="C4657" t="s">
        <v>92</v>
      </c>
      <c r="E4657" t="s">
        <v>93</v>
      </c>
    </row>
    <row r="4658" spans="1:5" x14ac:dyDescent="0.25">
      <c r="A4658" t="s">
        <v>1413</v>
      </c>
      <c r="B4658" t="s">
        <v>1414</v>
      </c>
      <c r="C4658" t="s">
        <v>1415</v>
      </c>
      <c r="E4658" t="s">
        <v>97</v>
      </c>
    </row>
    <row r="4659" spans="1:5" x14ac:dyDescent="0.25">
      <c r="C4659" t="s">
        <v>12826</v>
      </c>
      <c r="D4659" t="s">
        <v>99</v>
      </c>
    </row>
    <row r="4662" spans="1:5" x14ac:dyDescent="0.25">
      <c r="A4662" t="s">
        <v>1294</v>
      </c>
      <c r="B4662" t="s">
        <v>1295</v>
      </c>
    </row>
    <row r="4663" spans="1:5" x14ac:dyDescent="0.25">
      <c r="B4663" t="s">
        <v>1296</v>
      </c>
      <c r="C4663" t="s">
        <v>1297</v>
      </c>
      <c r="D4663" t="s">
        <v>1298</v>
      </c>
      <c r="E4663" t="s">
        <v>1299</v>
      </c>
    </row>
    <row r="4664" spans="1:5" x14ac:dyDescent="0.25">
      <c r="B4664" t="s">
        <v>1300</v>
      </c>
      <c r="C4664" t="s">
        <v>1301</v>
      </c>
      <c r="D4664" t="s">
        <v>1302</v>
      </c>
      <c r="E4664" t="s">
        <v>1303</v>
      </c>
    </row>
    <row r="4665" spans="1:5" x14ac:dyDescent="0.25">
      <c r="B4665">
        <v>158</v>
      </c>
      <c r="C4665" t="s">
        <v>13775</v>
      </c>
      <c r="D4665" t="s">
        <v>13776</v>
      </c>
      <c r="E4665" t="s">
        <v>13777</v>
      </c>
    </row>
    <row r="4668" spans="1:5" x14ac:dyDescent="0.25">
      <c r="A4668" t="s">
        <v>1401</v>
      </c>
      <c r="B4668">
        <v>158</v>
      </c>
      <c r="C4668" t="s">
        <v>13775</v>
      </c>
      <c r="D4668" t="s">
        <v>13776</v>
      </c>
      <c r="E4668" t="s">
        <v>13777</v>
      </c>
    </row>
    <row r="4671" spans="1:5" x14ac:dyDescent="0.25">
      <c r="C4671" t="s">
        <v>1405</v>
      </c>
      <c r="D4671" t="s">
        <v>1406</v>
      </c>
      <c r="E4671" t="s">
        <v>1407</v>
      </c>
    </row>
    <row r="4675" spans="1:1" x14ac:dyDescent="0.25">
      <c r="A4675" t="s">
        <v>1408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5" sqref="A5"/>
    </sheetView>
  </sheetViews>
  <sheetFormatPr baseColWidth="10" defaultRowHeight="15" x14ac:dyDescent="0.25"/>
  <cols>
    <col min="1" max="1" width="17.7109375" style="6" bestFit="1" customWidth="1"/>
    <col min="2" max="2" width="31.140625" style="6" bestFit="1" customWidth="1"/>
    <col min="3" max="3" width="5" style="6" bestFit="1" customWidth="1"/>
    <col min="4" max="4" width="15.85546875" style="6" bestFit="1" customWidth="1"/>
    <col min="5" max="5" width="10.42578125" style="6" bestFit="1" customWidth="1"/>
    <col min="6" max="6" width="15.42578125" style="6" bestFit="1" customWidth="1"/>
    <col min="7" max="7" width="4.42578125" style="6" bestFit="1" customWidth="1"/>
    <col min="8" max="8" width="7" style="6" bestFit="1" customWidth="1"/>
    <col min="9" max="16384" width="11.42578125" style="6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0</xdr:col>
                <xdr:colOff>200025</xdr:colOff>
                <xdr:row>1</xdr:row>
                <xdr:rowOff>9525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Extract</vt:lpstr>
      <vt:lpstr>Results</vt:lpstr>
      <vt:lpstr>Feuil3</vt:lpstr>
      <vt:lpstr>Extract!ippbb406_19592_20170217_010332</vt:lpstr>
      <vt:lpstr>Extract!ippbb406_19592_20170217_10333</vt:lpstr>
      <vt:lpstr>Extract!ippbb406_19592_20170217_10334</vt:lpstr>
      <vt:lpstr>Extract!ippbb406_19592_20170217_10335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Utilisateur</cp:lastModifiedBy>
  <dcterms:created xsi:type="dcterms:W3CDTF">2017-02-17T21:01:31Z</dcterms:created>
  <dcterms:modified xsi:type="dcterms:W3CDTF">2017-02-18T22:20:44Z</dcterms:modified>
</cp:coreProperties>
</file>