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2AB8548F-BB96-4BC6-BF12-79B630361432}" xr6:coauthVersionLast="45" xr6:coauthVersionMax="45" xr10:uidLastSave="{00000000-0000-0000-0000-000000000000}"/>
  <bookViews>
    <workbookView xWindow="-120" yWindow="-120" windowWidth="24240" windowHeight="13140" xr2:uid="{DEBB4DEF-470D-46AC-A5BA-1F129381122C}"/>
  </bookViews>
  <sheets>
    <sheet name="Palettes" sheetId="5" r:id="rId1"/>
    <sheet name="Surplus" sheetId="12" r:id="rId2"/>
    <sheet name="Exploitation" sheetId="6" r:id="rId3"/>
    <sheet name="Paramètres" sheetId="14" r:id="rId4"/>
  </sheets>
  <definedNames>
    <definedName name="_xlnm._FilterDatabase" localSheetId="0" hidden="1">Palettes!$A$1:$N$222</definedName>
    <definedName name="ListeZone">Paramètres!$A$2:$A$9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7" i="5" l="1"/>
  <c r="N188" i="5" s="1"/>
  <c r="N189" i="5" s="1"/>
  <c r="N154" i="5"/>
  <c r="N155" i="5" s="1"/>
  <c r="N125" i="5"/>
  <c r="N126" i="5" s="1"/>
  <c r="N127" i="5" s="1"/>
  <c r="N99" i="5"/>
  <c r="N100" i="5" s="1"/>
  <c r="N101" i="5" s="1"/>
  <c r="N102" i="5" s="1"/>
  <c r="N65" i="5"/>
  <c r="N66" i="5" s="1"/>
  <c r="N31" i="5"/>
  <c r="N27" i="5"/>
  <c r="N28" i="5" s="1"/>
  <c r="N3" i="5"/>
  <c r="M3" i="5" s="1"/>
  <c r="N29" i="5" l="1"/>
  <c r="N103" i="5"/>
  <c r="N190" i="5"/>
  <c r="N67" i="5"/>
  <c r="N4" i="5"/>
  <c r="N32" i="5"/>
  <c r="N128" i="5"/>
  <c r="N156" i="5"/>
  <c r="N68" i="5" l="1"/>
  <c r="N33" i="5"/>
  <c r="N5" i="5"/>
  <c r="M4" i="5"/>
  <c r="N104" i="5"/>
  <c r="N191" i="5"/>
  <c r="N157" i="5"/>
  <c r="N129" i="5"/>
  <c r="N30" i="5"/>
  <c r="N105" i="5" l="1"/>
  <c r="N130" i="5"/>
  <c r="M5" i="5"/>
  <c r="N6" i="5"/>
  <c r="N158" i="5"/>
  <c r="N34" i="5"/>
  <c r="N69" i="5"/>
  <c r="N192" i="5"/>
  <c r="M6" i="5" l="1"/>
  <c r="N7" i="5"/>
  <c r="N35" i="5"/>
  <c r="N131" i="5"/>
  <c r="N193" i="5"/>
  <c r="N70" i="5"/>
  <c r="N159" i="5"/>
  <c r="N106" i="5"/>
  <c r="N194" i="5" l="1"/>
  <c r="N132" i="5"/>
  <c r="N107" i="5"/>
  <c r="N36" i="5"/>
  <c r="N160" i="5"/>
  <c r="N71" i="5"/>
  <c r="M7" i="5"/>
  <c r="N8" i="5"/>
  <c r="M8" i="5" l="1"/>
  <c r="N9" i="5"/>
  <c r="N108" i="5"/>
  <c r="N195" i="5"/>
  <c r="N37" i="5"/>
  <c r="N72" i="5"/>
  <c r="N133" i="5"/>
  <c r="N161" i="5"/>
  <c r="N162" i="5" l="1"/>
  <c r="N196" i="5"/>
  <c r="M9" i="5"/>
  <c r="N10" i="5"/>
  <c r="N38" i="5"/>
  <c r="N134" i="5"/>
  <c r="N109" i="5"/>
  <c r="N73" i="5"/>
  <c r="M10" i="5" l="1"/>
  <c r="N11" i="5"/>
  <c r="N39" i="5"/>
  <c r="N197" i="5"/>
  <c r="N74" i="5"/>
  <c r="N163" i="5"/>
  <c r="N110" i="5"/>
  <c r="N135" i="5"/>
  <c r="N75" i="5" l="1"/>
  <c r="N136" i="5"/>
  <c r="N198" i="5"/>
  <c r="M11" i="5"/>
  <c r="N12" i="5"/>
  <c r="N111" i="5"/>
  <c r="N40" i="5"/>
  <c r="N164" i="5"/>
  <c r="N13" i="5" l="1"/>
  <c r="M12" i="5"/>
  <c r="N165" i="5"/>
  <c r="N137" i="5"/>
  <c r="N76" i="5"/>
  <c r="N199" i="5"/>
  <c r="N41" i="5"/>
  <c r="N112" i="5"/>
  <c r="N77" i="5" l="1"/>
  <c r="N113" i="5"/>
  <c r="N138" i="5"/>
  <c r="N42" i="5"/>
  <c r="N166" i="5"/>
  <c r="N200" i="5"/>
  <c r="M13" i="5"/>
  <c r="N14" i="5"/>
  <c r="N43" i="5" l="1"/>
  <c r="M14" i="5"/>
  <c r="N15" i="5"/>
  <c r="N139" i="5"/>
  <c r="N201" i="5"/>
  <c r="N114" i="5"/>
  <c r="N167" i="5"/>
  <c r="N78" i="5"/>
  <c r="N202" i="5" l="1"/>
  <c r="N79" i="5"/>
  <c r="N140" i="5"/>
  <c r="N168" i="5"/>
  <c r="M15" i="5"/>
  <c r="N16" i="5"/>
  <c r="N115" i="5"/>
  <c r="N44" i="5"/>
  <c r="N169" i="5" l="1"/>
  <c r="N45" i="5"/>
  <c r="N141" i="5"/>
  <c r="N80" i="5"/>
  <c r="N116" i="5"/>
  <c r="N203" i="5"/>
  <c r="N17" i="5"/>
  <c r="M16" i="5"/>
  <c r="M17" i="5" l="1"/>
  <c r="N18" i="5"/>
  <c r="N142" i="5"/>
  <c r="N81" i="5"/>
  <c r="N204" i="5"/>
  <c r="N46" i="5"/>
  <c r="N117" i="5"/>
  <c r="N170" i="5"/>
  <c r="N171" i="5" l="1"/>
  <c r="N82" i="5"/>
  <c r="N118" i="5"/>
  <c r="N205" i="5"/>
  <c r="N143" i="5"/>
  <c r="N47" i="5"/>
  <c r="M18" i="5"/>
  <c r="N19" i="5"/>
  <c r="N206" i="5" l="1"/>
  <c r="N119" i="5"/>
  <c r="N48" i="5"/>
  <c r="N144" i="5"/>
  <c r="M19" i="5"/>
  <c r="N20" i="5"/>
  <c r="N83" i="5"/>
  <c r="N172" i="5"/>
  <c r="N145" i="5" l="1"/>
  <c r="N49" i="5"/>
  <c r="N173" i="5"/>
  <c r="N84" i="5"/>
  <c r="N120" i="5"/>
  <c r="M20" i="5"/>
  <c r="N21" i="5"/>
  <c r="N207" i="5"/>
  <c r="N121" i="5" l="1"/>
  <c r="N85" i="5"/>
  <c r="N208" i="5"/>
  <c r="N174" i="5"/>
  <c r="M21" i="5"/>
  <c r="N22" i="5"/>
  <c r="N50" i="5"/>
  <c r="N146" i="5"/>
  <c r="N147" i="5" l="1"/>
  <c r="N209" i="5"/>
  <c r="N51" i="5"/>
  <c r="N86" i="5"/>
  <c r="N175" i="5"/>
  <c r="N122" i="5"/>
  <c r="M22" i="5"/>
  <c r="N23" i="5"/>
  <c r="M23" i="5" l="1"/>
  <c r="N24" i="5"/>
  <c r="N52" i="5"/>
  <c r="N87" i="5"/>
  <c r="N210" i="5"/>
  <c r="N176" i="5"/>
  <c r="N123" i="5"/>
  <c r="N148" i="5"/>
  <c r="N211" i="5" l="1"/>
  <c r="N177" i="5"/>
  <c r="N149" i="5"/>
  <c r="N88" i="5"/>
  <c r="N124" i="5"/>
  <c r="N53" i="5"/>
  <c r="N25" i="5"/>
  <c r="M24" i="5"/>
  <c r="M25" i="5" l="1"/>
  <c r="N26" i="5"/>
  <c r="N150" i="5"/>
  <c r="N89" i="5"/>
  <c r="N178" i="5"/>
  <c r="N54" i="5"/>
  <c r="N212" i="5"/>
  <c r="M26" i="5" l="1"/>
  <c r="M27" i="5" s="1"/>
  <c r="M28" i="5" s="1"/>
  <c r="M29" i="5" s="1"/>
  <c r="M30" i="5" s="1"/>
  <c r="M31" i="5" s="1"/>
  <c r="M32" i="5" s="1"/>
  <c r="M33" i="5" s="1"/>
  <c r="M34" i="5" s="1"/>
  <c r="M35" i="5" s="1"/>
  <c r="M36" i="5" s="1"/>
  <c r="M37" i="5" s="1"/>
  <c r="M38" i="5" s="1"/>
  <c r="M39" i="5" s="1"/>
  <c r="M40" i="5" s="1"/>
  <c r="M41" i="5" s="1"/>
  <c r="M42" i="5" s="1"/>
  <c r="M43" i="5" s="1"/>
  <c r="M44" i="5" s="1"/>
  <c r="M45" i="5" s="1"/>
  <c r="M46" i="5" s="1"/>
  <c r="M47" i="5" s="1"/>
  <c r="M48" i="5" s="1"/>
  <c r="M49" i="5" s="1"/>
  <c r="M50" i="5" s="1"/>
  <c r="M51" i="5" s="1"/>
  <c r="M52" i="5" s="1"/>
  <c r="M53" i="5" s="1"/>
  <c r="M54" i="5" s="1"/>
  <c r="N151" i="5"/>
  <c r="N90" i="5"/>
  <c r="N213" i="5"/>
  <c r="N55" i="5"/>
  <c r="N179" i="5"/>
  <c r="M55" i="5" l="1"/>
  <c r="N56" i="5"/>
  <c r="N214" i="5"/>
  <c r="N91" i="5"/>
  <c r="N180" i="5"/>
  <c r="N152" i="5"/>
  <c r="N215" i="5" l="1"/>
  <c r="N181" i="5"/>
  <c r="N92" i="5"/>
  <c r="N57" i="5"/>
  <c r="M56" i="5"/>
  <c r="N153" i="5"/>
  <c r="N216" i="5" l="1"/>
  <c r="N93" i="5"/>
  <c r="N182" i="5"/>
  <c r="M57" i="5"/>
  <c r="N58" i="5"/>
  <c r="M58" i="5" l="1"/>
  <c r="N59" i="5"/>
  <c r="N183" i="5"/>
  <c r="N94" i="5"/>
  <c r="N217" i="5"/>
  <c r="N218" i="5" l="1"/>
  <c r="N95" i="5"/>
  <c r="N184" i="5"/>
  <c r="M59" i="5"/>
  <c r="N60" i="5"/>
  <c r="M60" i="5" l="1"/>
  <c r="N61" i="5"/>
  <c r="N185" i="5"/>
  <c r="N96" i="5"/>
  <c r="N219" i="5"/>
  <c r="N220" i="5" l="1"/>
  <c r="N97" i="5"/>
  <c r="N186" i="5"/>
  <c r="M61" i="5"/>
  <c r="N62" i="5"/>
  <c r="M62" i="5" l="1"/>
  <c r="N63" i="5"/>
  <c r="N98" i="5"/>
  <c r="N221" i="5"/>
  <c r="N222" i="5" l="1"/>
  <c r="M63" i="5"/>
  <c r="N64" i="5"/>
  <c r="M64" i="5" s="1"/>
  <c r="M65" i="5" s="1"/>
  <c r="M66" i="5" s="1"/>
  <c r="M67" i="5" s="1"/>
  <c r="M68" i="5" s="1"/>
  <c r="M69" i="5" s="1"/>
  <c r="M70" i="5" s="1"/>
  <c r="M71" i="5" s="1"/>
  <c r="M72" i="5" s="1"/>
  <c r="M73" i="5" s="1"/>
  <c r="M74" i="5" s="1"/>
  <c r="M75" i="5" s="1"/>
  <c r="M76" i="5" s="1"/>
  <c r="M77" i="5" s="1"/>
  <c r="M78" i="5" s="1"/>
  <c r="M79" i="5" s="1"/>
  <c r="M80" i="5" s="1"/>
  <c r="M81" i="5" s="1"/>
  <c r="M82" i="5" s="1"/>
  <c r="M83" i="5" s="1"/>
  <c r="M84" i="5" s="1"/>
  <c r="M85" i="5" s="1"/>
  <c r="M86" i="5" s="1"/>
  <c r="M87" i="5" s="1"/>
  <c r="M88" i="5" s="1"/>
  <c r="M89" i="5" s="1"/>
  <c r="M90" i="5" s="1"/>
  <c r="M91" i="5" s="1"/>
  <c r="M92" i="5" s="1"/>
  <c r="M93" i="5" s="1"/>
  <c r="M94" i="5" s="1"/>
  <c r="M95" i="5" s="1"/>
  <c r="M96" i="5" s="1"/>
  <c r="M97" i="5" s="1"/>
  <c r="M98" i="5" s="1"/>
  <c r="M99" i="5" s="1"/>
  <c r="M100" i="5" s="1"/>
  <c r="M101" i="5" s="1"/>
  <c r="M102" i="5" s="1"/>
  <c r="M103" i="5" s="1"/>
  <c r="M104" i="5" s="1"/>
  <c r="M105" i="5" s="1"/>
  <c r="M106" i="5" s="1"/>
  <c r="M107" i="5" s="1"/>
  <c r="M108" i="5" s="1"/>
  <c r="M109" i="5" s="1"/>
  <c r="M110" i="5" s="1"/>
  <c r="M111" i="5" s="1"/>
  <c r="M112" i="5" s="1"/>
  <c r="M113" i="5" s="1"/>
  <c r="M114" i="5" s="1"/>
  <c r="M115" i="5" s="1"/>
  <c r="M116" i="5" s="1"/>
  <c r="M117" i="5" s="1"/>
  <c r="M118" i="5" s="1"/>
  <c r="M119" i="5" s="1"/>
  <c r="M120" i="5" s="1"/>
  <c r="M121" i="5" s="1"/>
  <c r="M122" i="5" s="1"/>
  <c r="M123" i="5" s="1"/>
  <c r="M124" i="5" s="1"/>
  <c r="M125" i="5" s="1"/>
  <c r="M126" i="5" s="1"/>
  <c r="M127" i="5" s="1"/>
  <c r="M128" i="5" s="1"/>
  <c r="M129" i="5" s="1"/>
  <c r="M130" i="5" s="1"/>
  <c r="M131" i="5" s="1"/>
  <c r="M132" i="5" s="1"/>
  <c r="M133" i="5" s="1"/>
  <c r="M134" i="5" s="1"/>
  <c r="M135" i="5" s="1"/>
  <c r="M136" i="5" s="1"/>
  <c r="M137" i="5" s="1"/>
  <c r="M138" i="5" s="1"/>
  <c r="M139" i="5" s="1"/>
  <c r="M140" i="5" s="1"/>
  <c r="M141" i="5" s="1"/>
  <c r="M142" i="5" s="1"/>
  <c r="M143" i="5" s="1"/>
  <c r="M144" i="5" s="1"/>
  <c r="M145" i="5" s="1"/>
  <c r="M146" i="5" s="1"/>
  <c r="M147" i="5" s="1"/>
  <c r="M148" i="5" s="1"/>
  <c r="M149" i="5" s="1"/>
  <c r="M150" i="5" s="1"/>
  <c r="M151" i="5" s="1"/>
  <c r="M152" i="5" s="1"/>
  <c r="M153" i="5" s="1"/>
  <c r="M154" i="5" s="1"/>
  <c r="M155" i="5" s="1"/>
  <c r="M156" i="5" s="1"/>
  <c r="M157" i="5" s="1"/>
  <c r="M158" i="5" s="1"/>
  <c r="M159" i="5" s="1"/>
  <c r="M160" i="5" s="1"/>
  <c r="M161" i="5" s="1"/>
  <c r="M162" i="5" s="1"/>
  <c r="M163" i="5" s="1"/>
  <c r="M164" i="5" s="1"/>
  <c r="M165" i="5" s="1"/>
  <c r="M166" i="5" s="1"/>
  <c r="M167" i="5" s="1"/>
  <c r="M168" i="5" s="1"/>
  <c r="M169" i="5" s="1"/>
  <c r="M170" i="5" s="1"/>
  <c r="M171" i="5" s="1"/>
  <c r="M172" i="5" s="1"/>
  <c r="M173" i="5" s="1"/>
  <c r="M174" i="5" s="1"/>
  <c r="M175" i="5" s="1"/>
  <c r="M176" i="5" s="1"/>
  <c r="M177" i="5" s="1"/>
  <c r="M178" i="5" s="1"/>
  <c r="M179" i="5" s="1"/>
  <c r="M180" i="5" s="1"/>
  <c r="M181" i="5" s="1"/>
  <c r="M182" i="5" s="1"/>
  <c r="M183" i="5" s="1"/>
  <c r="M184" i="5" s="1"/>
  <c r="M185" i="5" s="1"/>
  <c r="M186" i="5" s="1"/>
  <c r="M187" i="5" s="1"/>
  <c r="M188" i="5" s="1"/>
  <c r="M189" i="5" s="1"/>
  <c r="M190" i="5" s="1"/>
  <c r="M191" i="5" s="1"/>
  <c r="M192" i="5" s="1"/>
  <c r="M193" i="5" s="1"/>
  <c r="M194" i="5" s="1"/>
  <c r="M195" i="5" s="1"/>
  <c r="M196" i="5" s="1"/>
  <c r="M197" i="5" s="1"/>
  <c r="M198" i="5" s="1"/>
  <c r="M199" i="5" s="1"/>
  <c r="M200" i="5" s="1"/>
  <c r="M201" i="5" s="1"/>
  <c r="M202" i="5" s="1"/>
  <c r="M203" i="5" s="1"/>
  <c r="M204" i="5" s="1"/>
  <c r="M205" i="5" s="1"/>
  <c r="M206" i="5" s="1"/>
  <c r="M207" i="5" s="1"/>
  <c r="M208" i="5" s="1"/>
  <c r="M209" i="5" s="1"/>
  <c r="M210" i="5" s="1"/>
  <c r="M211" i="5" s="1"/>
  <c r="M212" i="5" s="1"/>
  <c r="M213" i="5" s="1"/>
  <c r="M214" i="5" s="1"/>
  <c r="M215" i="5" s="1"/>
  <c r="M216" i="5" s="1"/>
  <c r="M217" i="5" s="1"/>
  <c r="M218" i="5" s="1"/>
  <c r="M219" i="5" s="1"/>
  <c r="M220" i="5" s="1"/>
  <c r="M221" i="5" s="1"/>
  <c r="M222" i="5" l="1"/>
</calcChain>
</file>

<file path=xl/sharedStrings.xml><?xml version="1.0" encoding="utf-8"?>
<sst xmlns="http://schemas.openxmlformats.org/spreadsheetml/2006/main" count="1311" uniqueCount="292">
  <si>
    <t>LDLC</t>
  </si>
  <si>
    <t>MATERIEL.NET</t>
  </si>
  <si>
    <t>CYBERTEK</t>
  </si>
  <si>
    <t>Vannes</t>
  </si>
  <si>
    <t>Rennes</t>
  </si>
  <si>
    <t>Le Havre</t>
  </si>
  <si>
    <t>Paris</t>
  </si>
  <si>
    <t>Cormeilles-En-Parisis</t>
  </si>
  <si>
    <t>Levallois-Perret</t>
  </si>
  <si>
    <t>Thionville</t>
  </si>
  <si>
    <t>Bordeaux</t>
  </si>
  <si>
    <t>Cabries</t>
  </si>
  <si>
    <t>Lyon</t>
  </si>
  <si>
    <t>Bourg-en-Bresse</t>
  </si>
  <si>
    <t>Adresse</t>
  </si>
  <si>
    <t>Code postal</t>
  </si>
  <si>
    <t xml:space="preserve">20 Avenue des Granges Bardes </t>
  </si>
  <si>
    <t>4 Avenues Jean Jaurès</t>
  </si>
  <si>
    <t>30-32 Rue Victor Hugo</t>
  </si>
  <si>
    <t>ZAC des Bois Rochefort - 2 allée du 7ème art</t>
  </si>
  <si>
    <t>12 Rue de l'Eglise</t>
  </si>
  <si>
    <t>Village Kiabi - Rure des Auriges</t>
  </si>
  <si>
    <t>86 Rue Président Wilson</t>
  </si>
  <si>
    <t>Ensemble Commercial Kerlann 2 - 46 Rue Théophraste Renaudot</t>
  </si>
  <si>
    <t>23 Rue du Puits Mauger</t>
  </si>
  <si>
    <t>Aix-En-Provence</t>
  </si>
  <si>
    <t>Espace Commerciale de l'Ensoleillée 724 Avenue du club hippique</t>
  </si>
  <si>
    <t>Strasbourg</t>
  </si>
  <si>
    <t>11 C Route de Brumath</t>
  </si>
  <si>
    <t>Bayonne</t>
  </si>
  <si>
    <t>6 Chemin du Busquet</t>
  </si>
  <si>
    <t>Pau</t>
  </si>
  <si>
    <t>9 Bd du Commandant René Mouchotte</t>
  </si>
  <si>
    <t>Brest</t>
  </si>
  <si>
    <t>Rue du 8 Mai 1945</t>
  </si>
  <si>
    <t>5 Impasse Duguay Trouin ZI Alfred Daney</t>
  </si>
  <si>
    <t>N° SSCC</t>
  </si>
  <si>
    <t xml:space="preserve">Nombre de colis </t>
  </si>
  <si>
    <t xml:space="preserve">Client </t>
  </si>
  <si>
    <t xml:space="preserve">Ville </t>
  </si>
  <si>
    <t>N° de commande</t>
  </si>
  <si>
    <t>Date de commande</t>
  </si>
  <si>
    <t>Etat</t>
  </si>
  <si>
    <t>Zone</t>
  </si>
  <si>
    <t>01407000000719670000</t>
  </si>
  <si>
    <t>01000</t>
  </si>
  <si>
    <t>01407000000719670001</t>
  </si>
  <si>
    <t>01407000000719670002</t>
  </si>
  <si>
    <t>01407000000719670003</t>
  </si>
  <si>
    <t>01407000000719670004</t>
  </si>
  <si>
    <t>01407000000719670005</t>
  </si>
  <si>
    <t>01407000000719670006</t>
  </si>
  <si>
    <t>01407000000719670007</t>
  </si>
  <si>
    <t>01407000000719670008</t>
  </si>
  <si>
    <t>01407000000719670009</t>
  </si>
  <si>
    <t>02407000000719670000</t>
  </si>
  <si>
    <t>02407000000719670001</t>
  </si>
  <si>
    <t>02407000000719670002</t>
  </si>
  <si>
    <t>02407000000719670003</t>
  </si>
  <si>
    <t>02407000000719670004</t>
  </si>
  <si>
    <t>02407000000719670005</t>
  </si>
  <si>
    <t>02407000000719670006</t>
  </si>
  <si>
    <t>02407000000719670007</t>
  </si>
  <si>
    <t>02407000000719670008</t>
  </si>
  <si>
    <t>02407000000719670009</t>
  </si>
  <si>
    <t>03407000000719670000</t>
  </si>
  <si>
    <t>03407000000719670001</t>
  </si>
  <si>
    <t>03407000000719670002</t>
  </si>
  <si>
    <t>03407000000719670003</t>
  </si>
  <si>
    <t>11407000000719670003</t>
  </si>
  <si>
    <t>11407000000719670000</t>
  </si>
  <si>
    <t>11407000000719670001</t>
  </si>
  <si>
    <t>11407000000719670002</t>
  </si>
  <si>
    <t>11407000000719670004</t>
  </si>
  <si>
    <t>11407000000719670005</t>
  </si>
  <si>
    <t>11407000000719670006</t>
  </si>
  <si>
    <t>11407000000719670007</t>
  </si>
  <si>
    <t>11407000000719670008</t>
  </si>
  <si>
    <t>11407000000719670009</t>
  </si>
  <si>
    <t>16407000000719670000</t>
  </si>
  <si>
    <t>16407000000719670001</t>
  </si>
  <si>
    <t>16407000000719670002</t>
  </si>
  <si>
    <t>16407000000719670003</t>
  </si>
  <si>
    <t>16407000000719670004</t>
  </si>
  <si>
    <t>16407000000719670005</t>
  </si>
  <si>
    <t>16407000000719670006</t>
  </si>
  <si>
    <t>16407000000719670007</t>
  </si>
  <si>
    <t>16407000000719670008</t>
  </si>
  <si>
    <t>16407000000719670009</t>
  </si>
  <si>
    <t>16407000000719670010</t>
  </si>
  <si>
    <t>16407000000719670012</t>
  </si>
  <si>
    <t>16407000000719670013</t>
  </si>
  <si>
    <t>16407000000719670014</t>
  </si>
  <si>
    <t>16407000000719670015</t>
  </si>
  <si>
    <t>16407000000719670016</t>
  </si>
  <si>
    <t>16407000000719670017</t>
  </si>
  <si>
    <t>16407000000719670018</t>
  </si>
  <si>
    <t>16407000000719670019</t>
  </si>
  <si>
    <t>36407000000719670000</t>
  </si>
  <si>
    <t>36407000000719670001</t>
  </si>
  <si>
    <t>36407000000719670002</t>
  </si>
  <si>
    <t>36407000000719670003</t>
  </si>
  <si>
    <t>36407000000719670004</t>
  </si>
  <si>
    <t>27407000000719670000</t>
  </si>
  <si>
    <t>27407000000719670001</t>
  </si>
  <si>
    <t>27407000000719670002</t>
  </si>
  <si>
    <t>27407000000719670003</t>
  </si>
  <si>
    <t>27407000000719670004</t>
  </si>
  <si>
    <t>27407000000719670005</t>
  </si>
  <si>
    <t>27407000000719670006</t>
  </si>
  <si>
    <t>27407000000719670007</t>
  </si>
  <si>
    <t>27407000000719670008</t>
  </si>
  <si>
    <t>27407000000719670009</t>
  </si>
  <si>
    <t>27407000000719670010</t>
  </si>
  <si>
    <t>27407000000719670011</t>
  </si>
  <si>
    <t>27407000000719670012</t>
  </si>
  <si>
    <t>27407000000719670013</t>
  </si>
  <si>
    <t>27407000000719670014</t>
  </si>
  <si>
    <t>27407000000719670015</t>
  </si>
  <si>
    <t>15407000000719670015</t>
  </si>
  <si>
    <t>15407000000719670000</t>
  </si>
  <si>
    <t>15407000000719670001</t>
  </si>
  <si>
    <t>15407000000719670002</t>
  </si>
  <si>
    <t>15407000000719670003</t>
  </si>
  <si>
    <t>15407000000719670004</t>
  </si>
  <si>
    <t>15407000000719670005</t>
  </si>
  <si>
    <t>15407000000719670006</t>
  </si>
  <si>
    <t>15407000000719670007</t>
  </si>
  <si>
    <t>15407000000719670008</t>
  </si>
  <si>
    <t>15407000000719670009</t>
  </si>
  <si>
    <t>15407000000719670010</t>
  </si>
  <si>
    <t>15407000000719670011</t>
  </si>
  <si>
    <t>15407000000719670012</t>
  </si>
  <si>
    <t>15407000000719670013</t>
  </si>
  <si>
    <t>15407000000719670014</t>
  </si>
  <si>
    <t>15407000000719670016</t>
  </si>
  <si>
    <t>15407000000719670017</t>
  </si>
  <si>
    <t>15407000000719670018</t>
  </si>
  <si>
    <t>15407000000719670019</t>
  </si>
  <si>
    <t>23407000000719670000</t>
  </si>
  <si>
    <t>23407000000719670001</t>
  </si>
  <si>
    <t>23407000000719670002</t>
  </si>
  <si>
    <t>23407000000719670003</t>
  </si>
  <si>
    <t>23407000000719670004</t>
  </si>
  <si>
    <t>23407000000719670005</t>
  </si>
  <si>
    <t>23407000000719670006</t>
  </si>
  <si>
    <t>23407000000719670007</t>
  </si>
  <si>
    <t>23407000000719670008</t>
  </si>
  <si>
    <t>23407000000719670009</t>
  </si>
  <si>
    <t>23407000000719670010</t>
  </si>
  <si>
    <t>23407000000719670011</t>
  </si>
  <si>
    <t>23407000000719670012</t>
  </si>
  <si>
    <t>23407000000719670013</t>
  </si>
  <si>
    <t>23407000000719670014</t>
  </si>
  <si>
    <t>07407000000719670000</t>
  </si>
  <si>
    <t>07407000000719670001</t>
  </si>
  <si>
    <t>07407000000719670002</t>
  </si>
  <si>
    <t>07407000000719670003</t>
  </si>
  <si>
    <t>07407000000719670004</t>
  </si>
  <si>
    <t>07407000000719670005</t>
  </si>
  <si>
    <t>07407000000719670006</t>
  </si>
  <si>
    <t>07407000000719670007</t>
  </si>
  <si>
    <t>07407000000719670008</t>
  </si>
  <si>
    <t>07407000000719670009</t>
  </si>
  <si>
    <t>07407000000719670010</t>
  </si>
  <si>
    <t>07407000000719670011</t>
  </si>
  <si>
    <t>07407000000719670012</t>
  </si>
  <si>
    <t>07407000000719670013</t>
  </si>
  <si>
    <t>07407000000719670014</t>
  </si>
  <si>
    <t>07407000000719670015</t>
  </si>
  <si>
    <t>07407000000719670016</t>
  </si>
  <si>
    <t>07407000000719670017</t>
  </si>
  <si>
    <t>07407000000719670018</t>
  </si>
  <si>
    <t>40407000000719670000</t>
  </si>
  <si>
    <t>40407000000719670001</t>
  </si>
  <si>
    <t>40407000000719670002</t>
  </si>
  <si>
    <t>40407000000719670003</t>
  </si>
  <si>
    <t>40407000000719670004</t>
  </si>
  <si>
    <t>40407000000719670005</t>
  </si>
  <si>
    <t>40407000000719670006</t>
  </si>
  <si>
    <t>40407000000719670007</t>
  </si>
  <si>
    <t>40407000000719670008</t>
  </si>
  <si>
    <t>40407000000719670009</t>
  </si>
  <si>
    <t>40407000000719670010</t>
  </si>
  <si>
    <t>40407000000719670011</t>
  </si>
  <si>
    <t>40407000000719670012</t>
  </si>
  <si>
    <t>40407000000719670013</t>
  </si>
  <si>
    <t>40407000000719670014</t>
  </si>
  <si>
    <t>40407000000719670015</t>
  </si>
  <si>
    <t>40407000000719670016</t>
  </si>
  <si>
    <t>40407000000719670017</t>
  </si>
  <si>
    <t>40407000000719670018</t>
  </si>
  <si>
    <t>40407000000719670019</t>
  </si>
  <si>
    <t>40407000000719670020</t>
  </si>
  <si>
    <t>40407000000719670021</t>
  </si>
  <si>
    <t>40407000000719670022</t>
  </si>
  <si>
    <t>40407000000719670023</t>
  </si>
  <si>
    <t>40407000000719670024</t>
  </si>
  <si>
    <t>40407000000719670025</t>
  </si>
  <si>
    <t>04407000000719670000</t>
  </si>
  <si>
    <t>04407000000719670001</t>
  </si>
  <si>
    <t>04407000000719670002</t>
  </si>
  <si>
    <t>04407000000719670004</t>
  </si>
  <si>
    <t>04407000000719670005</t>
  </si>
  <si>
    <t>04407000000719670006</t>
  </si>
  <si>
    <t>04407000000719670007</t>
  </si>
  <si>
    <t>04407000000719670008</t>
  </si>
  <si>
    <t>04407000000719670009</t>
  </si>
  <si>
    <t>04407000000719670010</t>
  </si>
  <si>
    <t>04407000000719670011</t>
  </si>
  <si>
    <t>04407000000719670012</t>
  </si>
  <si>
    <t>06407000000719670000</t>
  </si>
  <si>
    <t>06407000000719670001</t>
  </si>
  <si>
    <t>06407000000719670002</t>
  </si>
  <si>
    <t>06407000000719670003</t>
  </si>
  <si>
    <t>06407000000719670005</t>
  </si>
  <si>
    <t>06407000000719670006</t>
  </si>
  <si>
    <t>06407000000719670004</t>
  </si>
  <si>
    <t>05407000000719670000</t>
  </si>
  <si>
    <t>05407000000719670006</t>
  </si>
  <si>
    <t>05407000000719670001</t>
  </si>
  <si>
    <t>05407000000719670002</t>
  </si>
  <si>
    <t>05407000000719670003</t>
  </si>
  <si>
    <t>05407000000719670004</t>
  </si>
  <si>
    <t>05407000000719670005</t>
  </si>
  <si>
    <t>05407000000719670007</t>
  </si>
  <si>
    <t>05407000000719670008</t>
  </si>
  <si>
    <t>05407000000719670009</t>
  </si>
  <si>
    <t>05407000000719670010</t>
  </si>
  <si>
    <t>05407000000719670011</t>
  </si>
  <si>
    <t>05407000000719670012</t>
  </si>
  <si>
    <t>05407000000719670013</t>
  </si>
  <si>
    <t>05407000000719670014</t>
  </si>
  <si>
    <t>14407000000719670000</t>
  </si>
  <si>
    <t>14407000000719670001</t>
  </si>
  <si>
    <t>14407000000719670002</t>
  </si>
  <si>
    <t>14407000000719670003</t>
  </si>
  <si>
    <t>14407000000719670004</t>
  </si>
  <si>
    <t>14407000000719670005</t>
  </si>
  <si>
    <t>14407000000719670006</t>
  </si>
  <si>
    <t>14407000000719670007</t>
  </si>
  <si>
    <t>14407000000719670008</t>
  </si>
  <si>
    <t>14407000000719670009</t>
  </si>
  <si>
    <t>14407000000719670010</t>
  </si>
  <si>
    <t>14407000000719670011</t>
  </si>
  <si>
    <t>14407000000719670012</t>
  </si>
  <si>
    <t>14407000000719670013</t>
  </si>
  <si>
    <t>14407000000719670014</t>
  </si>
  <si>
    <t>14407000000719670015</t>
  </si>
  <si>
    <t>14407000000719670016</t>
  </si>
  <si>
    <t>14407000000719670017</t>
  </si>
  <si>
    <t>14407000000719670018</t>
  </si>
  <si>
    <t>13407000000719670000</t>
  </si>
  <si>
    <t>13407000000719670001</t>
  </si>
  <si>
    <t>13407000000719670002</t>
  </si>
  <si>
    <t>13407000000719670003</t>
  </si>
  <si>
    <t>13407000000719670004</t>
  </si>
  <si>
    <t>13407000000719670005</t>
  </si>
  <si>
    <t>13407000000719670006</t>
  </si>
  <si>
    <t>13407000000719670007</t>
  </si>
  <si>
    <t>13407000000719670008</t>
  </si>
  <si>
    <t>13407000000719670009</t>
  </si>
  <si>
    <t>13407000000719670010</t>
  </si>
  <si>
    <t>13407000000719670011</t>
  </si>
  <si>
    <t>13407000000719670012</t>
  </si>
  <si>
    <t>13407000000719670013</t>
  </si>
  <si>
    <t xml:space="preserve">Type de palette </t>
  </si>
  <si>
    <t>Europe</t>
  </si>
  <si>
    <t>Poids (kg)</t>
  </si>
  <si>
    <t>Rue Honoré Martin - Chemin de la Grande Campagne (ZAC Plan de Campagne)</t>
  </si>
  <si>
    <t>01001</t>
  </si>
  <si>
    <t>01002</t>
  </si>
  <si>
    <t>01003</t>
  </si>
  <si>
    <t>01004</t>
  </si>
  <si>
    <t>01005</t>
  </si>
  <si>
    <t>01006</t>
  </si>
  <si>
    <t>01007</t>
  </si>
  <si>
    <t>01008</t>
  </si>
  <si>
    <t>01009</t>
  </si>
  <si>
    <t>01010</t>
  </si>
  <si>
    <t>01011</t>
  </si>
  <si>
    <t>01012</t>
  </si>
  <si>
    <t>01013</t>
  </si>
  <si>
    <t>Groupage</t>
  </si>
  <si>
    <t>Nombre de palettes</t>
  </si>
  <si>
    <t>ENTREPOT INFORMATIQUE</t>
  </si>
  <si>
    <t xml:space="preserve">Bordereau de chargement : GROUPAGE </t>
  </si>
  <si>
    <t xml:space="preserve">Date d'expedition </t>
  </si>
  <si>
    <t xml:space="preserve">Transporteur </t>
  </si>
  <si>
    <t>Chauffeur</t>
  </si>
  <si>
    <t>Numéro remorque</t>
  </si>
  <si>
    <t>À décaler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</si>
</sst>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Inherit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0" xfId="0" applyFont="1" applyAlignment="1">
      <alignment horizontal="left" vertical="center" indent="8"/>
    </xf>
    <xf numFmtId="0" fontId="3" fillId="0" borderId="0" xfId="0" applyFont="1" applyAlignment="1">
      <alignment horizontal="left" vertical="center" inden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/>
    <xf numFmtId="0" fontId="0" fillId="0" borderId="0" xfId="0" applyBorder="1"/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1" fontId="0" fillId="0" borderId="0" xfId="0" applyNumberFormat="1"/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4" fontId="0" fillId="0" borderId="1" xfId="0" applyNumberFormat="1" applyBorder="1"/>
    <xf numFmtId="14" fontId="0" fillId="0" borderId="0" xfId="0" applyNumberFormat="1" applyBorder="1"/>
    <xf numFmtId="1" fontId="0" fillId="0" borderId="1" xfId="0" applyNumberFormat="1" applyBorder="1"/>
    <xf numFmtId="1" fontId="0" fillId="0" borderId="0" xfId="0" applyNumberFormat="1" applyBorder="1" applyAlignment="1">
      <alignment horizontal="center" vertical="center"/>
    </xf>
    <xf numFmtId="1" fontId="0" fillId="0" borderId="0" xfId="0" applyNumberFormat="1" applyBorder="1"/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396240</xdr:colOff>
      <xdr:row>0</xdr:row>
      <xdr:rowOff>173355</xdr:rowOff>
    </xdr:from>
    <xdr:to>
      <xdr:col>14</xdr:col>
      <xdr:colOff>2364105</xdr:colOff>
      <xdr:row>5</xdr:row>
      <xdr:rowOff>95250</xdr:rowOff>
    </xdr:to>
    <xdr:sp macro="[0]!AfficheFormulaireExtrac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455765" y="173355"/>
          <a:ext cx="1967865" cy="874395"/>
        </a:xfrm>
        <a:prstGeom prst="roundRect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EXTRACTION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FDA39-38E7-4314-A463-412AF2A62601}">
  <sheetPr codeName="Feuil5"/>
  <dimension ref="A1:O223"/>
  <sheetViews>
    <sheetView tabSelected="1" workbookViewId="0">
      <pane ySplit="1" topLeftCell="A2" activePane="bottomLeft" state="frozen"/>
      <selection pane="bottomLeft" activeCell="F21" sqref="F21"/>
    </sheetView>
  </sheetViews>
  <sheetFormatPr baseColWidth="10" defaultRowHeight="15"/>
  <cols>
    <col min="1" max="1" width="21.7109375" style="23" bestFit="1" customWidth="1"/>
    <col min="2" max="2" width="20.140625" customWidth="1"/>
    <col min="3" max="3" width="19.140625" customWidth="1"/>
    <col min="4" max="4" width="16.7109375" customWidth="1"/>
    <col min="5" max="5" width="15.28515625" bestFit="1" customWidth="1"/>
    <col min="7" max="7" width="17" customWidth="1"/>
    <col min="8" max="8" width="71" bestFit="1" customWidth="1"/>
    <col min="9" max="9" width="20" bestFit="1" customWidth="1"/>
    <col min="12" max="12" width="20.28515625" customWidth="1"/>
    <col min="13" max="13" width="11.42578125" style="14"/>
    <col min="14" max="14" width="18.85546875" style="14" bestFit="1" customWidth="1"/>
    <col min="15" max="15" width="38.85546875" customWidth="1"/>
  </cols>
  <sheetData>
    <row r="1" spans="1:15">
      <c r="A1" s="22" t="s">
        <v>36</v>
      </c>
      <c r="B1" s="4" t="s">
        <v>40</v>
      </c>
      <c r="C1" s="4" t="s">
        <v>41</v>
      </c>
      <c r="D1" s="4" t="s">
        <v>37</v>
      </c>
      <c r="E1" s="8" t="s">
        <v>266</v>
      </c>
      <c r="F1" s="4" t="s">
        <v>268</v>
      </c>
      <c r="G1" s="4" t="s">
        <v>38</v>
      </c>
      <c r="H1" s="4" t="s">
        <v>14</v>
      </c>
      <c r="I1" s="4" t="s">
        <v>39</v>
      </c>
      <c r="J1" s="4" t="s">
        <v>15</v>
      </c>
      <c r="K1" s="4" t="s">
        <v>43</v>
      </c>
      <c r="L1" s="4" t="s">
        <v>42</v>
      </c>
      <c r="M1" s="4" t="s">
        <v>283</v>
      </c>
      <c r="N1" s="10" t="s">
        <v>284</v>
      </c>
    </row>
    <row r="2" spans="1:15">
      <c r="A2" s="35" t="s">
        <v>98</v>
      </c>
      <c r="B2" s="5">
        <v>1005</v>
      </c>
      <c r="C2" s="9">
        <v>44182</v>
      </c>
      <c r="D2" s="5">
        <v>54</v>
      </c>
      <c r="E2" s="5" t="s">
        <v>267</v>
      </c>
      <c r="F2" s="5">
        <v>183</v>
      </c>
      <c r="G2" s="5" t="s">
        <v>2</v>
      </c>
      <c r="H2" s="5" t="s">
        <v>34</v>
      </c>
      <c r="I2" s="5" t="s">
        <v>33</v>
      </c>
      <c r="J2" s="7">
        <v>29200</v>
      </c>
      <c r="K2" s="3">
        <v>10</v>
      </c>
      <c r="L2" s="5"/>
      <c r="M2" s="5">
        <v>1</v>
      </c>
      <c r="N2" s="13">
        <v>1</v>
      </c>
    </row>
    <row r="3" spans="1:15">
      <c r="A3" s="35" t="s">
        <v>99</v>
      </c>
      <c r="B3" s="5">
        <v>1005</v>
      </c>
      <c r="C3" s="9">
        <v>44182</v>
      </c>
      <c r="D3" s="5">
        <v>45</v>
      </c>
      <c r="E3" s="5" t="s">
        <v>267</v>
      </c>
      <c r="F3" s="5">
        <v>245</v>
      </c>
      <c r="G3" s="5" t="s">
        <v>2</v>
      </c>
      <c r="H3" s="5" t="s">
        <v>34</v>
      </c>
      <c r="I3" s="5" t="s">
        <v>33</v>
      </c>
      <c r="J3" s="7">
        <v>29200</v>
      </c>
      <c r="K3" s="3">
        <v>10</v>
      </c>
      <c r="L3" s="5"/>
      <c r="M3" s="13">
        <f>IF(OR(N3=1,N3=34),M2+1,M2)</f>
        <v>1</v>
      </c>
      <c r="N3" s="13">
        <f>IF(K3&lt;&gt;K2,1,IF(AND(K3=K2,N2&gt;=33),"À décaler",N2+1))</f>
        <v>2</v>
      </c>
    </row>
    <row r="4" spans="1:15">
      <c r="A4" s="35" t="s">
        <v>100</v>
      </c>
      <c r="B4" s="5">
        <v>1005</v>
      </c>
      <c r="C4" s="9">
        <v>44182</v>
      </c>
      <c r="D4" s="5">
        <v>95</v>
      </c>
      <c r="E4" s="5" t="s">
        <v>267</v>
      </c>
      <c r="F4" s="5">
        <v>450</v>
      </c>
      <c r="G4" s="5" t="s">
        <v>2</v>
      </c>
      <c r="H4" s="5" t="s">
        <v>34</v>
      </c>
      <c r="I4" s="5" t="s">
        <v>33</v>
      </c>
      <c r="J4" s="7">
        <v>29200</v>
      </c>
      <c r="K4" s="3">
        <v>10</v>
      </c>
      <c r="L4" s="5"/>
      <c r="M4" s="13">
        <f>IF(OR(N4=1,N4=34),M3+1,M3)</f>
        <v>1</v>
      </c>
      <c r="N4" s="13">
        <f>IF(K4&lt;&gt;K3,1,IF(AND(K4=K3,N3&gt;=33),"À décaler",N3+1))</f>
        <v>3</v>
      </c>
    </row>
    <row r="5" spans="1:15">
      <c r="A5" s="35" t="s">
        <v>101</v>
      </c>
      <c r="B5" s="5">
        <v>1005</v>
      </c>
      <c r="C5" s="9">
        <v>44182</v>
      </c>
      <c r="D5" s="5">
        <v>65</v>
      </c>
      <c r="E5" s="5" t="s">
        <v>267</v>
      </c>
      <c r="F5" s="5">
        <v>150</v>
      </c>
      <c r="G5" s="5" t="s">
        <v>2</v>
      </c>
      <c r="H5" s="5" t="s">
        <v>34</v>
      </c>
      <c r="I5" s="5" t="s">
        <v>33</v>
      </c>
      <c r="J5" s="7">
        <v>29200</v>
      </c>
      <c r="K5" s="3">
        <v>10</v>
      </c>
      <c r="L5" s="5"/>
      <c r="M5" s="13">
        <f>IF(OR(N5=1,N5=34),M4+1,M4)</f>
        <v>1</v>
      </c>
      <c r="N5" s="13">
        <f>IF(K5&lt;&gt;K4,1,IF(AND(K5=K4,N4&gt;=33),"À décaler",N4+1))</f>
        <v>4</v>
      </c>
    </row>
    <row r="6" spans="1:15">
      <c r="A6" s="35" t="s">
        <v>102</v>
      </c>
      <c r="B6" s="5">
        <v>1005</v>
      </c>
      <c r="C6" s="9">
        <v>44182</v>
      </c>
      <c r="D6" s="5">
        <v>52</v>
      </c>
      <c r="E6" s="5" t="s">
        <v>267</v>
      </c>
      <c r="F6" s="5">
        <v>358</v>
      </c>
      <c r="G6" s="5" t="s">
        <v>2</v>
      </c>
      <c r="H6" s="5" t="s">
        <v>34</v>
      </c>
      <c r="I6" s="5" t="s">
        <v>33</v>
      </c>
      <c r="J6" s="7">
        <v>29200</v>
      </c>
      <c r="K6" s="3">
        <v>10</v>
      </c>
      <c r="L6" s="5"/>
      <c r="M6" s="13">
        <f>IF(OR(N6=1,N6=34),M5+1,M5)</f>
        <v>1</v>
      </c>
      <c r="N6" s="13">
        <f>IF(K6&lt;&gt;K5,1,IF(AND(K6=K5,N5&gt;=33),"À décaler",N5+1))</f>
        <v>5</v>
      </c>
    </row>
    <row r="7" spans="1:15">
      <c r="A7" s="35" t="s">
        <v>55</v>
      </c>
      <c r="B7" s="5">
        <v>1001</v>
      </c>
      <c r="C7" s="9">
        <v>44182</v>
      </c>
      <c r="D7" s="5">
        <v>41</v>
      </c>
      <c r="E7" s="5" t="s">
        <v>267</v>
      </c>
      <c r="F7" s="5">
        <v>125</v>
      </c>
      <c r="G7" s="5" t="s">
        <v>0</v>
      </c>
      <c r="H7" s="5" t="s">
        <v>24</v>
      </c>
      <c r="I7" s="5" t="s">
        <v>4</v>
      </c>
      <c r="J7" s="6">
        <v>35000</v>
      </c>
      <c r="K7" s="5">
        <v>10</v>
      </c>
      <c r="L7" s="5"/>
      <c r="M7" s="13">
        <f>IF(OR(N7=1,N7=34),M6+1,M6)</f>
        <v>1</v>
      </c>
      <c r="N7" s="13">
        <f>IF(K7&lt;&gt;K6,1,IF(AND(K7=K6,N6&gt;=33),"À décaler",N6+1))</f>
        <v>6</v>
      </c>
    </row>
    <row r="8" spans="1:15">
      <c r="A8" s="35" t="s">
        <v>56</v>
      </c>
      <c r="B8" s="5">
        <v>1001</v>
      </c>
      <c r="C8" s="9">
        <v>44182</v>
      </c>
      <c r="D8" s="5">
        <v>59</v>
      </c>
      <c r="E8" s="5" t="s">
        <v>267</v>
      </c>
      <c r="F8" s="5">
        <v>148</v>
      </c>
      <c r="G8" s="5" t="s">
        <v>0</v>
      </c>
      <c r="H8" s="5" t="s">
        <v>24</v>
      </c>
      <c r="I8" s="5" t="s">
        <v>4</v>
      </c>
      <c r="J8" s="6">
        <v>35000</v>
      </c>
      <c r="K8" s="5">
        <v>10</v>
      </c>
      <c r="L8" s="5"/>
      <c r="M8" s="13">
        <f>IF(OR(N8=1,N8=34),M7+1,M7)</f>
        <v>1</v>
      </c>
      <c r="N8" s="13">
        <f>IF(K8&lt;&gt;K7,1,IF(AND(K8=K7,N7&gt;=33),"À décaler",N7+1))</f>
        <v>7</v>
      </c>
      <c r="O8" s="11"/>
    </row>
    <row r="9" spans="1:15">
      <c r="A9" s="35" t="s">
        <v>57</v>
      </c>
      <c r="B9" s="5">
        <v>1001</v>
      </c>
      <c r="C9" s="9">
        <v>44182</v>
      </c>
      <c r="D9" s="5">
        <v>64</v>
      </c>
      <c r="E9" s="5" t="s">
        <v>267</v>
      </c>
      <c r="F9" s="5">
        <v>149</v>
      </c>
      <c r="G9" s="5" t="s">
        <v>0</v>
      </c>
      <c r="H9" s="5" t="s">
        <v>24</v>
      </c>
      <c r="I9" s="5" t="s">
        <v>4</v>
      </c>
      <c r="J9" s="6">
        <v>35000</v>
      </c>
      <c r="K9" s="5">
        <v>10</v>
      </c>
      <c r="L9" s="5"/>
      <c r="M9" s="13">
        <f>IF(OR(N9=1,N9=34),M8+1,M8)</f>
        <v>1</v>
      </c>
      <c r="N9" s="13">
        <f>IF(K9&lt;&gt;K8,1,IF(AND(K9=K8,N8&gt;=33),"À décaler",N8+1))</f>
        <v>8</v>
      </c>
      <c r="O9" s="11"/>
    </row>
    <row r="10" spans="1:15">
      <c r="A10" s="35" t="s">
        <v>58</v>
      </c>
      <c r="B10" s="5">
        <v>1001</v>
      </c>
      <c r="C10" s="9">
        <v>44182</v>
      </c>
      <c r="D10" s="5">
        <v>21</v>
      </c>
      <c r="E10" s="5" t="s">
        <v>267</v>
      </c>
      <c r="F10" s="5">
        <v>153</v>
      </c>
      <c r="G10" s="5" t="s">
        <v>0</v>
      </c>
      <c r="H10" s="5" t="s">
        <v>24</v>
      </c>
      <c r="I10" s="5" t="s">
        <v>4</v>
      </c>
      <c r="J10" s="6">
        <v>35000</v>
      </c>
      <c r="K10" s="5">
        <v>10</v>
      </c>
      <c r="L10" s="5"/>
      <c r="M10" s="13">
        <f>IF(OR(N10=1,N10=34),M9+1,M9)</f>
        <v>1</v>
      </c>
      <c r="N10" s="13">
        <f>IF(K10&lt;&gt;K9,1,IF(AND(K10=K9,N9&gt;=33),"À décaler",N9+1))</f>
        <v>9</v>
      </c>
      <c r="O10" s="12"/>
    </row>
    <row r="11" spans="1:15">
      <c r="A11" s="35" t="s">
        <v>59</v>
      </c>
      <c r="B11" s="5">
        <v>1001</v>
      </c>
      <c r="C11" s="9">
        <v>44182</v>
      </c>
      <c r="D11" s="5">
        <v>23</v>
      </c>
      <c r="E11" s="5" t="s">
        <v>267</v>
      </c>
      <c r="F11" s="5">
        <v>154</v>
      </c>
      <c r="G11" s="5" t="s">
        <v>0</v>
      </c>
      <c r="H11" s="5" t="s">
        <v>24</v>
      </c>
      <c r="I11" s="5" t="s">
        <v>4</v>
      </c>
      <c r="J11" s="6">
        <v>35000</v>
      </c>
      <c r="K11" s="5">
        <v>10</v>
      </c>
      <c r="L11" s="5"/>
      <c r="M11" s="13">
        <f>IF(OR(N11=1,N11=34),M10+1,M10)</f>
        <v>1</v>
      </c>
      <c r="N11" s="13">
        <f>IF(K11&lt;&gt;K10,1,IF(AND(K11=K10,N10&gt;=33),"À décaler",N10+1))</f>
        <v>10</v>
      </c>
    </row>
    <row r="12" spans="1:15">
      <c r="A12" s="35" t="s">
        <v>60</v>
      </c>
      <c r="B12" s="5">
        <v>1001</v>
      </c>
      <c r="C12" s="9">
        <v>44182</v>
      </c>
      <c r="D12" s="5">
        <v>85</v>
      </c>
      <c r="E12" s="5" t="s">
        <v>267</v>
      </c>
      <c r="F12" s="5">
        <v>123</v>
      </c>
      <c r="G12" s="5" t="s">
        <v>0</v>
      </c>
      <c r="H12" s="5" t="s">
        <v>24</v>
      </c>
      <c r="I12" s="5" t="s">
        <v>4</v>
      </c>
      <c r="J12" s="6">
        <v>35000</v>
      </c>
      <c r="K12" s="5">
        <v>10</v>
      </c>
      <c r="L12" s="5"/>
      <c r="M12" s="13">
        <f>IF(OR(N12=1,N12=34),M11+1,M11)</f>
        <v>1</v>
      </c>
      <c r="N12" s="13">
        <f>IF(K12&lt;&gt;K11,1,IF(AND(K12=K11,N11&gt;=33),"À décaler",N11+1))</f>
        <v>11</v>
      </c>
    </row>
    <row r="13" spans="1:15">
      <c r="A13" s="35" t="s">
        <v>61</v>
      </c>
      <c r="B13" s="5">
        <v>1001</v>
      </c>
      <c r="C13" s="9">
        <v>44182</v>
      </c>
      <c r="D13" s="5">
        <v>95</v>
      </c>
      <c r="E13" s="5" t="s">
        <v>267</v>
      </c>
      <c r="F13" s="5">
        <v>158</v>
      </c>
      <c r="G13" s="5" t="s">
        <v>0</v>
      </c>
      <c r="H13" s="5" t="s">
        <v>24</v>
      </c>
      <c r="I13" s="5" t="s">
        <v>4</v>
      </c>
      <c r="J13" s="6">
        <v>35000</v>
      </c>
      <c r="K13" s="5">
        <v>10</v>
      </c>
      <c r="L13" s="5"/>
      <c r="M13" s="13">
        <f>IF(OR(N13=1,N13=34),M12+1,M12)</f>
        <v>1</v>
      </c>
      <c r="N13" s="13">
        <f>IF(K13&lt;&gt;K12,1,IF(AND(K13=K12,N12&gt;=33),"À décaler",N12+1))</f>
        <v>12</v>
      </c>
    </row>
    <row r="14" spans="1:15">
      <c r="A14" s="35" t="s">
        <v>62</v>
      </c>
      <c r="B14" s="5">
        <v>1001</v>
      </c>
      <c r="C14" s="9">
        <v>44182</v>
      </c>
      <c r="D14" s="5">
        <v>48</v>
      </c>
      <c r="E14" s="5" t="s">
        <v>267</v>
      </c>
      <c r="F14" s="5">
        <v>145</v>
      </c>
      <c r="G14" s="5" t="s">
        <v>0</v>
      </c>
      <c r="H14" s="5" t="s">
        <v>24</v>
      </c>
      <c r="I14" s="5" t="s">
        <v>4</v>
      </c>
      <c r="J14" s="6">
        <v>35000</v>
      </c>
      <c r="K14" s="5">
        <v>10</v>
      </c>
      <c r="L14" s="5"/>
      <c r="M14" s="13">
        <f>IF(OR(N14=1,N14=34),M13+1,M13)</f>
        <v>1</v>
      </c>
      <c r="N14" s="13">
        <f>IF(K14&lt;&gt;K13,1,IF(AND(K14=K13,N13&gt;=33),"À décaler",N13+1))</f>
        <v>13</v>
      </c>
    </row>
    <row r="15" spans="1:15">
      <c r="A15" s="35" t="s">
        <v>63</v>
      </c>
      <c r="B15" s="5">
        <v>1001</v>
      </c>
      <c r="C15" s="9">
        <v>44182</v>
      </c>
      <c r="D15" s="5">
        <v>100</v>
      </c>
      <c r="E15" s="5" t="s">
        <v>267</v>
      </c>
      <c r="F15" s="5">
        <v>45</v>
      </c>
      <c r="G15" s="5" t="s">
        <v>0</v>
      </c>
      <c r="H15" s="5" t="s">
        <v>24</v>
      </c>
      <c r="I15" s="5" t="s">
        <v>4</v>
      </c>
      <c r="J15" s="6">
        <v>35000</v>
      </c>
      <c r="K15" s="5">
        <v>10</v>
      </c>
      <c r="L15" s="5"/>
      <c r="M15" s="13">
        <f>IF(OR(N15=1,N15=34),M14+1,M14)</f>
        <v>1</v>
      </c>
      <c r="N15" s="13">
        <f>IF(K15&lt;&gt;K14,1,IF(AND(K15=K14,N14&gt;=33),"À décaler",N14+1))</f>
        <v>14</v>
      </c>
    </row>
    <row r="16" spans="1:15">
      <c r="A16" s="35" t="s">
        <v>64</v>
      </c>
      <c r="B16" s="5">
        <v>1001</v>
      </c>
      <c r="C16" s="9">
        <v>44182</v>
      </c>
      <c r="D16" s="5">
        <v>100</v>
      </c>
      <c r="E16" s="5" t="s">
        <v>267</v>
      </c>
      <c r="F16" s="5">
        <v>85</v>
      </c>
      <c r="G16" s="5" t="s">
        <v>0</v>
      </c>
      <c r="H16" s="5" t="s">
        <v>24</v>
      </c>
      <c r="I16" s="5" t="s">
        <v>4</v>
      </c>
      <c r="J16" s="6">
        <v>35000</v>
      </c>
      <c r="K16" s="5">
        <v>10</v>
      </c>
      <c r="L16" s="5"/>
      <c r="M16" s="13">
        <f>IF(OR(N16=1,N16=34),M15+1,M15)</f>
        <v>1</v>
      </c>
      <c r="N16" s="13">
        <f>IF(K16&lt;&gt;K15,1,IF(AND(K16=K15,N15&gt;=33),"À décaler",N15+1))</f>
        <v>15</v>
      </c>
    </row>
    <row r="17" spans="1:14">
      <c r="A17" s="35" t="s">
        <v>44</v>
      </c>
      <c r="B17" s="5">
        <v>1000</v>
      </c>
      <c r="C17" s="9">
        <v>44182</v>
      </c>
      <c r="D17" s="5">
        <v>30</v>
      </c>
      <c r="E17" s="5" t="s">
        <v>267</v>
      </c>
      <c r="F17" s="5">
        <v>85</v>
      </c>
      <c r="G17" s="5" t="s">
        <v>0</v>
      </c>
      <c r="H17" s="5" t="s">
        <v>23</v>
      </c>
      <c r="I17" s="5" t="s">
        <v>3</v>
      </c>
      <c r="J17" s="6">
        <v>56000</v>
      </c>
      <c r="K17" s="5">
        <v>10</v>
      </c>
      <c r="L17" s="5"/>
      <c r="M17" s="13">
        <f>IF(OR(N17=1,N17=34),M16+1,M16)</f>
        <v>1</v>
      </c>
      <c r="N17" s="13">
        <f>IF(K17&lt;&gt;K16,1,IF(AND(K17=K16,N16&gt;=33),"À décaler",N16+1))</f>
        <v>16</v>
      </c>
    </row>
    <row r="18" spans="1:14">
      <c r="A18" s="35" t="s">
        <v>46</v>
      </c>
      <c r="B18" s="5">
        <v>1000</v>
      </c>
      <c r="C18" s="9">
        <v>44182</v>
      </c>
      <c r="D18" s="5">
        <v>50</v>
      </c>
      <c r="E18" s="5" t="s">
        <v>267</v>
      </c>
      <c r="F18" s="5">
        <v>15</v>
      </c>
      <c r="G18" s="5" t="s">
        <v>0</v>
      </c>
      <c r="H18" s="5" t="s">
        <v>23</v>
      </c>
      <c r="I18" s="5" t="s">
        <v>3</v>
      </c>
      <c r="J18" s="6">
        <v>56000</v>
      </c>
      <c r="K18" s="5">
        <v>10</v>
      </c>
      <c r="L18" s="5"/>
      <c r="M18" s="13">
        <f>IF(OR(N18=1,N18=34),M17+1,M17)</f>
        <v>1</v>
      </c>
      <c r="N18" s="13">
        <f>IF(K18&lt;&gt;K17,1,IF(AND(K18=K17,N17&gt;=33),"À décaler",N17+1))</f>
        <v>17</v>
      </c>
    </row>
    <row r="19" spans="1:14">
      <c r="A19" s="35" t="s">
        <v>47</v>
      </c>
      <c r="B19" s="5">
        <v>1000</v>
      </c>
      <c r="C19" s="9">
        <v>44182</v>
      </c>
      <c r="D19" s="5">
        <v>62</v>
      </c>
      <c r="E19" s="5" t="s">
        <v>267</v>
      </c>
      <c r="F19" s="5">
        <v>100</v>
      </c>
      <c r="G19" s="5" t="s">
        <v>0</v>
      </c>
      <c r="H19" s="5" t="s">
        <v>23</v>
      </c>
      <c r="I19" s="5" t="s">
        <v>3</v>
      </c>
      <c r="J19" s="6">
        <v>56000</v>
      </c>
      <c r="K19" s="5">
        <v>10</v>
      </c>
      <c r="L19" s="5"/>
      <c r="M19" s="13">
        <f>IF(OR(N19=1,N19=34),M18+1,M18)</f>
        <v>1</v>
      </c>
      <c r="N19" s="13">
        <f>IF(K19&lt;&gt;K18,1,IF(AND(K19=K18,N18&gt;=33),"À décaler",N18+1))</f>
        <v>18</v>
      </c>
    </row>
    <row r="20" spans="1:14">
      <c r="A20" s="35" t="s">
        <v>48</v>
      </c>
      <c r="B20" s="5">
        <v>1000</v>
      </c>
      <c r="C20" s="9">
        <v>44182</v>
      </c>
      <c r="D20" s="5">
        <v>56</v>
      </c>
      <c r="E20" s="5" t="s">
        <v>267</v>
      </c>
      <c r="F20" s="5">
        <v>243</v>
      </c>
      <c r="G20" s="5" t="s">
        <v>0</v>
      </c>
      <c r="H20" s="5" t="s">
        <v>23</v>
      </c>
      <c r="I20" s="5" t="s">
        <v>3</v>
      </c>
      <c r="J20" s="6">
        <v>56000</v>
      </c>
      <c r="K20" s="5">
        <v>10</v>
      </c>
      <c r="L20" s="5"/>
      <c r="M20" s="13">
        <f>IF(OR(N20=1,N20=34),M19+1,M19)</f>
        <v>1</v>
      </c>
      <c r="N20" s="13">
        <f>IF(K20&lt;&gt;K19,1,IF(AND(K20=K19,N19&gt;=33),"À décaler",N19+1))</f>
        <v>19</v>
      </c>
    </row>
    <row r="21" spans="1:14">
      <c r="A21" s="35" t="s">
        <v>49</v>
      </c>
      <c r="B21" s="5">
        <v>1000</v>
      </c>
      <c r="C21" s="9">
        <v>44182</v>
      </c>
      <c r="D21" s="5">
        <v>95</v>
      </c>
      <c r="E21" s="5" t="s">
        <v>267</v>
      </c>
      <c r="F21" s="5">
        <v>55</v>
      </c>
      <c r="G21" s="5" t="s">
        <v>0</v>
      </c>
      <c r="H21" s="5" t="s">
        <v>23</v>
      </c>
      <c r="I21" s="5" t="s">
        <v>3</v>
      </c>
      <c r="J21" s="6">
        <v>56000</v>
      </c>
      <c r="K21" s="5">
        <v>10</v>
      </c>
      <c r="L21" s="5"/>
      <c r="M21" s="13">
        <f>IF(OR(N21=1,N21=34),M20+1,M20)</f>
        <v>1</v>
      </c>
      <c r="N21" s="13">
        <f>IF(K21&lt;&gt;K20,1,IF(AND(K21=K20,N20&gt;=33),"À décaler",N20+1))</f>
        <v>20</v>
      </c>
    </row>
    <row r="22" spans="1:14">
      <c r="A22" s="35" t="s">
        <v>50</v>
      </c>
      <c r="B22" s="5">
        <v>1000</v>
      </c>
      <c r="C22" s="9">
        <v>44182</v>
      </c>
      <c r="D22" s="5">
        <v>45</v>
      </c>
      <c r="E22" s="5" t="s">
        <v>267</v>
      </c>
      <c r="F22" s="5">
        <v>310</v>
      </c>
      <c r="G22" s="5" t="s">
        <v>0</v>
      </c>
      <c r="H22" s="5" t="s">
        <v>23</v>
      </c>
      <c r="I22" s="5" t="s">
        <v>3</v>
      </c>
      <c r="J22" s="6">
        <v>56000</v>
      </c>
      <c r="K22" s="5">
        <v>10</v>
      </c>
      <c r="L22" s="5"/>
      <c r="M22" s="13">
        <f>IF(OR(N22=1,N22=34),M21+1,M21)</f>
        <v>1</v>
      </c>
      <c r="N22" s="13">
        <f>IF(K22&lt;&gt;K21,1,IF(AND(K22=K21,N21&gt;=33),"À décaler",N21+1))</f>
        <v>21</v>
      </c>
    </row>
    <row r="23" spans="1:14">
      <c r="A23" s="35" t="s">
        <v>51</v>
      </c>
      <c r="B23" s="5">
        <v>1000</v>
      </c>
      <c r="C23" s="9">
        <v>44182</v>
      </c>
      <c r="D23" s="5">
        <v>95</v>
      </c>
      <c r="E23" s="5" t="s">
        <v>267</v>
      </c>
      <c r="F23" s="5">
        <v>182</v>
      </c>
      <c r="G23" s="5" t="s">
        <v>0</v>
      </c>
      <c r="H23" s="5" t="s">
        <v>23</v>
      </c>
      <c r="I23" s="5" t="s">
        <v>3</v>
      </c>
      <c r="J23" s="6">
        <v>56000</v>
      </c>
      <c r="K23" s="5">
        <v>10</v>
      </c>
      <c r="L23" s="5"/>
      <c r="M23" s="13">
        <f>IF(OR(N23=1,N23=34),M22+1,M22)</f>
        <v>1</v>
      </c>
      <c r="N23" s="13">
        <f>IF(K23&lt;&gt;K22,1,IF(AND(K23=K22,N22&gt;=33),"À décaler",N22+1))</f>
        <v>22</v>
      </c>
    </row>
    <row r="24" spans="1:14">
      <c r="A24" s="35" t="s">
        <v>52</v>
      </c>
      <c r="B24" s="5">
        <v>1000</v>
      </c>
      <c r="C24" s="9">
        <v>44182</v>
      </c>
      <c r="D24" s="5">
        <v>62</v>
      </c>
      <c r="E24" s="5" t="s">
        <v>267</v>
      </c>
      <c r="F24" s="5">
        <v>145</v>
      </c>
      <c r="G24" s="5" t="s">
        <v>0</v>
      </c>
      <c r="H24" s="5" t="s">
        <v>23</v>
      </c>
      <c r="I24" s="5" t="s">
        <v>3</v>
      </c>
      <c r="J24" s="6">
        <v>56000</v>
      </c>
      <c r="K24" s="5">
        <v>10</v>
      </c>
      <c r="L24" s="5"/>
      <c r="M24" s="13">
        <f>IF(OR(N24=1,N24=34),M23+1,M23)</f>
        <v>1</v>
      </c>
      <c r="N24" s="13">
        <f>IF(K24&lt;&gt;K23,1,IF(AND(K24=K23,N23&gt;=33),"À décaler",N23+1))</f>
        <v>23</v>
      </c>
    </row>
    <row r="25" spans="1:14">
      <c r="A25" s="35" t="s">
        <v>53</v>
      </c>
      <c r="B25" s="5">
        <v>1000</v>
      </c>
      <c r="C25" s="9">
        <v>44182</v>
      </c>
      <c r="D25" s="5">
        <v>15</v>
      </c>
      <c r="E25" s="5" t="s">
        <v>267</v>
      </c>
      <c r="F25" s="5">
        <v>175</v>
      </c>
      <c r="G25" s="5" t="s">
        <v>0</v>
      </c>
      <c r="H25" s="5" t="s">
        <v>23</v>
      </c>
      <c r="I25" s="5" t="s">
        <v>3</v>
      </c>
      <c r="J25" s="6">
        <v>56000</v>
      </c>
      <c r="K25" s="5">
        <v>10</v>
      </c>
      <c r="L25" s="5"/>
      <c r="M25" s="13">
        <f>IF(OR(N25=1,N25=34),M24+1,M24)</f>
        <v>1</v>
      </c>
      <c r="N25" s="13">
        <f>IF(K25&lt;&gt;K24,1,IF(AND(K25=K24,N24&gt;=33),"À décaler",N24+1))</f>
        <v>24</v>
      </c>
    </row>
    <row r="26" spans="1:14">
      <c r="A26" s="35" t="s">
        <v>54</v>
      </c>
      <c r="B26" s="5">
        <v>1000</v>
      </c>
      <c r="C26" s="9">
        <v>44182</v>
      </c>
      <c r="D26" s="5">
        <v>78</v>
      </c>
      <c r="E26" s="5" t="s">
        <v>267</v>
      </c>
      <c r="F26" s="5">
        <v>123</v>
      </c>
      <c r="G26" s="5" t="s">
        <v>0</v>
      </c>
      <c r="H26" s="5" t="s">
        <v>23</v>
      </c>
      <c r="I26" s="5" t="s">
        <v>3</v>
      </c>
      <c r="J26" s="6">
        <v>56000</v>
      </c>
      <c r="K26" s="5">
        <v>10</v>
      </c>
      <c r="L26" s="5"/>
      <c r="M26" s="13">
        <f>IF(OR(N26=1,N26=34),M25+1,M25)</f>
        <v>1</v>
      </c>
      <c r="N26" s="13">
        <f>IF(K26&lt;&gt;K25,1,IF(AND(K26=K25,N25&gt;=33),"À décaler",N25+1))</f>
        <v>25</v>
      </c>
    </row>
    <row r="27" spans="1:14">
      <c r="A27" s="35" t="s">
        <v>65</v>
      </c>
      <c r="B27" s="5">
        <v>1002</v>
      </c>
      <c r="C27" s="9">
        <v>44182</v>
      </c>
      <c r="D27" s="5">
        <v>84</v>
      </c>
      <c r="E27" s="5" t="s">
        <v>267</v>
      </c>
      <c r="F27" s="5">
        <v>210</v>
      </c>
      <c r="G27" s="5" t="s">
        <v>0</v>
      </c>
      <c r="H27" s="5" t="s">
        <v>22</v>
      </c>
      <c r="I27" s="5" t="s">
        <v>5</v>
      </c>
      <c r="J27" s="6">
        <v>76600</v>
      </c>
      <c r="K27" s="5">
        <v>15</v>
      </c>
      <c r="L27" s="5"/>
      <c r="M27" s="13">
        <f>IF(OR(N27=1,N27=34),M26+1,M26)</f>
        <v>2</v>
      </c>
      <c r="N27" s="13">
        <f>IF(K27&lt;&gt;K26,1,IF(AND(K27=K26,N26&gt;=33),"À décaler",N26+1))</f>
        <v>1</v>
      </c>
    </row>
    <row r="28" spans="1:14">
      <c r="A28" s="35" t="s">
        <v>66</v>
      </c>
      <c r="B28" s="5">
        <v>1002</v>
      </c>
      <c r="C28" s="9">
        <v>44182</v>
      </c>
      <c r="D28" s="5">
        <v>59</v>
      </c>
      <c r="E28" s="5" t="s">
        <v>267</v>
      </c>
      <c r="F28" s="5">
        <v>75</v>
      </c>
      <c r="G28" s="5" t="s">
        <v>0</v>
      </c>
      <c r="H28" s="5" t="s">
        <v>22</v>
      </c>
      <c r="I28" s="5" t="s">
        <v>5</v>
      </c>
      <c r="J28" s="6">
        <v>76600</v>
      </c>
      <c r="K28" s="5">
        <v>15</v>
      </c>
      <c r="L28" s="5"/>
      <c r="M28" s="13">
        <f>IF(OR(N28=1,N28=34),M27+1,M27)</f>
        <v>2</v>
      </c>
      <c r="N28" s="13">
        <f>IF(K28&lt;&gt;K27,1,IF(AND(K28=K27,N27&gt;=33),"À décaler",N27+1))</f>
        <v>2</v>
      </c>
    </row>
    <row r="29" spans="1:14">
      <c r="A29" s="35" t="s">
        <v>67</v>
      </c>
      <c r="B29" s="5">
        <v>1002</v>
      </c>
      <c r="C29" s="9">
        <v>44182</v>
      </c>
      <c r="D29" s="5">
        <v>62</v>
      </c>
      <c r="E29" s="5" t="s">
        <v>267</v>
      </c>
      <c r="F29" s="5">
        <v>190</v>
      </c>
      <c r="G29" s="5" t="s">
        <v>0</v>
      </c>
      <c r="H29" s="5" t="s">
        <v>22</v>
      </c>
      <c r="I29" s="5" t="s">
        <v>5</v>
      </c>
      <c r="J29" s="6">
        <v>76600</v>
      </c>
      <c r="K29" s="5">
        <v>15</v>
      </c>
      <c r="L29" s="5"/>
      <c r="M29" s="13">
        <f>IF(OR(N29=1,N29=34),M28+1,M28)</f>
        <v>2</v>
      </c>
      <c r="N29" s="13">
        <f>IF(K29&lt;&gt;K28,1,IF(AND(K29=K28,N28&gt;=33),"À décaler",N28+1))</f>
        <v>3</v>
      </c>
    </row>
    <row r="30" spans="1:14">
      <c r="A30" s="35" t="s">
        <v>68</v>
      </c>
      <c r="B30" s="5">
        <v>1002</v>
      </c>
      <c r="C30" s="9">
        <v>44182</v>
      </c>
      <c r="D30" s="5">
        <v>78</v>
      </c>
      <c r="E30" s="5" t="s">
        <v>267</v>
      </c>
      <c r="F30" s="5">
        <v>195</v>
      </c>
      <c r="G30" s="5" t="s">
        <v>0</v>
      </c>
      <c r="H30" s="5" t="s">
        <v>22</v>
      </c>
      <c r="I30" s="5" t="s">
        <v>5</v>
      </c>
      <c r="J30" s="6">
        <v>76600</v>
      </c>
      <c r="K30" s="5">
        <v>15</v>
      </c>
      <c r="L30" s="5"/>
      <c r="M30" s="13">
        <f>IF(OR(N30=1,N30=34),M29+1,M29)</f>
        <v>2</v>
      </c>
      <c r="N30" s="13">
        <f>IF(K30&lt;&gt;K29,1,IF(AND(K30=K29,N29&gt;=33),"À décaler",N29+1))</f>
        <v>4</v>
      </c>
    </row>
    <row r="31" spans="1:14">
      <c r="A31" s="35" t="s">
        <v>218</v>
      </c>
      <c r="B31" s="5">
        <v>1013</v>
      </c>
      <c r="C31" s="9">
        <v>44182</v>
      </c>
      <c r="D31" s="5">
        <v>26</v>
      </c>
      <c r="E31" s="5" t="s">
        <v>267</v>
      </c>
      <c r="F31" s="5">
        <v>175</v>
      </c>
      <c r="G31" s="5" t="s">
        <v>0</v>
      </c>
      <c r="H31" s="5" t="s">
        <v>19</v>
      </c>
      <c r="I31" s="5" t="s">
        <v>7</v>
      </c>
      <c r="J31" s="7">
        <v>95240</v>
      </c>
      <c r="K31" s="3">
        <v>20</v>
      </c>
      <c r="L31" s="5"/>
      <c r="M31" s="13">
        <f>IF(OR(N31=1,N31=34),M30+1,M30)</f>
        <v>3</v>
      </c>
      <c r="N31" s="13">
        <f>IF(K31&lt;&gt;K30,1,IF(AND(K31=K30,N30&gt;=33),"À décaler",N30+1))</f>
        <v>1</v>
      </c>
    </row>
    <row r="32" spans="1:14">
      <c r="A32" s="35" t="s">
        <v>220</v>
      </c>
      <c r="B32" s="5">
        <v>1013</v>
      </c>
      <c r="C32" s="9">
        <v>44182</v>
      </c>
      <c r="D32" s="5">
        <v>26</v>
      </c>
      <c r="E32" s="5" t="s">
        <v>267</v>
      </c>
      <c r="F32" s="5">
        <v>136</v>
      </c>
      <c r="G32" s="5" t="s">
        <v>0</v>
      </c>
      <c r="H32" s="5" t="s">
        <v>19</v>
      </c>
      <c r="I32" s="5" t="s">
        <v>7</v>
      </c>
      <c r="J32" s="7">
        <v>95240</v>
      </c>
      <c r="K32" s="3">
        <v>20</v>
      </c>
      <c r="L32" s="5"/>
      <c r="M32" s="13">
        <f>IF(OR(N32=1,N32=34),M31+1,M31)</f>
        <v>3</v>
      </c>
      <c r="N32" s="13">
        <f>IF(K32&lt;&gt;K31,1,IF(AND(K32=K31,N31&gt;=33),"À décaler",N31+1))</f>
        <v>2</v>
      </c>
    </row>
    <row r="33" spans="1:14">
      <c r="A33" s="35" t="s">
        <v>221</v>
      </c>
      <c r="B33" s="5">
        <v>1013</v>
      </c>
      <c r="C33" s="9">
        <v>44182</v>
      </c>
      <c r="D33" s="5">
        <v>26</v>
      </c>
      <c r="E33" s="5" t="s">
        <v>267</v>
      </c>
      <c r="F33" s="5">
        <v>125</v>
      </c>
      <c r="G33" s="5" t="s">
        <v>0</v>
      </c>
      <c r="H33" s="5" t="s">
        <v>19</v>
      </c>
      <c r="I33" s="5" t="s">
        <v>7</v>
      </c>
      <c r="J33" s="7">
        <v>95240</v>
      </c>
      <c r="K33" s="3">
        <v>20</v>
      </c>
      <c r="L33" s="5"/>
      <c r="M33" s="13">
        <f>IF(OR(N33=1,N33=34),M32+1,M32)</f>
        <v>3</v>
      </c>
      <c r="N33" s="13">
        <f>IF(K33&lt;&gt;K32,1,IF(AND(K33=K32,N32&gt;=33),"À décaler",N32+1))</f>
        <v>3</v>
      </c>
    </row>
    <row r="34" spans="1:14">
      <c r="A34" s="35" t="s">
        <v>222</v>
      </c>
      <c r="B34" s="5">
        <v>1013</v>
      </c>
      <c r="C34" s="9">
        <v>44182</v>
      </c>
      <c r="D34" s="5">
        <v>35</v>
      </c>
      <c r="E34" s="5" t="s">
        <v>267</v>
      </c>
      <c r="F34" s="5">
        <v>149</v>
      </c>
      <c r="G34" s="5" t="s">
        <v>0</v>
      </c>
      <c r="H34" s="5" t="s">
        <v>19</v>
      </c>
      <c r="I34" s="5" t="s">
        <v>7</v>
      </c>
      <c r="J34" s="7">
        <v>95240</v>
      </c>
      <c r="K34" s="3">
        <v>20</v>
      </c>
      <c r="L34" s="5"/>
      <c r="M34" s="13">
        <f>IF(OR(N34=1,N34=34),M33+1,M33)</f>
        <v>3</v>
      </c>
      <c r="N34" s="13">
        <f>IF(K34&lt;&gt;K33,1,IF(AND(K34=K33,N33&gt;=33),"À décaler",N33+1))</f>
        <v>4</v>
      </c>
    </row>
    <row r="35" spans="1:14">
      <c r="A35" s="35" t="s">
        <v>223</v>
      </c>
      <c r="B35" s="5">
        <v>1013</v>
      </c>
      <c r="C35" s="9">
        <v>44182</v>
      </c>
      <c r="D35" s="5">
        <v>85</v>
      </c>
      <c r="E35" s="5" t="s">
        <v>267</v>
      </c>
      <c r="F35" s="5">
        <v>125</v>
      </c>
      <c r="G35" s="5" t="s">
        <v>0</v>
      </c>
      <c r="H35" s="5" t="s">
        <v>19</v>
      </c>
      <c r="I35" s="5" t="s">
        <v>7</v>
      </c>
      <c r="J35" s="7">
        <v>95240</v>
      </c>
      <c r="K35" s="3">
        <v>20</v>
      </c>
      <c r="L35" s="5"/>
      <c r="M35" s="13">
        <f>IF(OR(N35=1,N35=34),M34+1,M34)</f>
        <v>3</v>
      </c>
      <c r="N35" s="13">
        <f>IF(K35&lt;&gt;K34,1,IF(AND(K35=K34,N34&gt;=33),"À décaler",N34+1))</f>
        <v>5</v>
      </c>
    </row>
    <row r="36" spans="1:14">
      <c r="A36" s="35" t="s">
        <v>224</v>
      </c>
      <c r="B36" s="5">
        <v>1013</v>
      </c>
      <c r="C36" s="9">
        <v>44182</v>
      </c>
      <c r="D36" s="5">
        <v>95</v>
      </c>
      <c r="E36" s="5" t="s">
        <v>267</v>
      </c>
      <c r="F36" s="5">
        <v>147</v>
      </c>
      <c r="G36" s="5" t="s">
        <v>0</v>
      </c>
      <c r="H36" s="5" t="s">
        <v>19</v>
      </c>
      <c r="I36" s="5" t="s">
        <v>7</v>
      </c>
      <c r="J36" s="7">
        <v>95240</v>
      </c>
      <c r="K36" s="3">
        <v>20</v>
      </c>
      <c r="L36" s="5"/>
      <c r="M36" s="13">
        <f>IF(OR(N36=1,N36=34),M35+1,M35)</f>
        <v>3</v>
      </c>
      <c r="N36" s="13">
        <f>IF(K36&lt;&gt;K35,1,IF(AND(K36=K35,N35&gt;=33),"À décaler",N35+1))</f>
        <v>6</v>
      </c>
    </row>
    <row r="37" spans="1:14">
      <c r="A37" s="35" t="s">
        <v>219</v>
      </c>
      <c r="B37" s="5">
        <v>1013</v>
      </c>
      <c r="C37" s="9">
        <v>44182</v>
      </c>
      <c r="D37" s="5">
        <v>54</v>
      </c>
      <c r="E37" s="5" t="s">
        <v>267</v>
      </c>
      <c r="F37" s="5">
        <v>139</v>
      </c>
      <c r="G37" s="5" t="s">
        <v>0</v>
      </c>
      <c r="H37" s="5" t="s">
        <v>19</v>
      </c>
      <c r="I37" s="5" t="s">
        <v>7</v>
      </c>
      <c r="J37" s="7">
        <v>95240</v>
      </c>
      <c r="K37" s="3">
        <v>20</v>
      </c>
      <c r="L37" s="5"/>
      <c r="M37" s="13">
        <f>IF(OR(N37=1,N37=34),M36+1,M36)</f>
        <v>3</v>
      </c>
      <c r="N37" s="13">
        <f>IF(K37&lt;&gt;K36,1,IF(AND(K37=K36,N36&gt;=33),"À décaler",N36+1))</f>
        <v>7</v>
      </c>
    </row>
    <row r="38" spans="1:14">
      <c r="A38" s="35" t="s">
        <v>225</v>
      </c>
      <c r="B38" s="5">
        <v>1013</v>
      </c>
      <c r="C38" s="9">
        <v>44182</v>
      </c>
      <c r="D38" s="5">
        <v>16</v>
      </c>
      <c r="E38" s="5" t="s">
        <v>267</v>
      </c>
      <c r="F38" s="5">
        <v>145</v>
      </c>
      <c r="G38" s="5" t="s">
        <v>0</v>
      </c>
      <c r="H38" s="5" t="s">
        <v>19</v>
      </c>
      <c r="I38" s="5" t="s">
        <v>7</v>
      </c>
      <c r="J38" s="7">
        <v>95240</v>
      </c>
      <c r="K38" s="3">
        <v>20</v>
      </c>
      <c r="L38" s="5"/>
      <c r="M38" s="13">
        <f>IF(OR(N38=1,N38=34),M37+1,M37)</f>
        <v>3</v>
      </c>
      <c r="N38" s="13">
        <f>IF(K38&lt;&gt;K37,1,IF(AND(K38=K37,N37&gt;=33),"À décaler",N37+1))</f>
        <v>8</v>
      </c>
    </row>
    <row r="39" spans="1:14">
      <c r="A39" s="35" t="s">
        <v>226</v>
      </c>
      <c r="B39" s="5">
        <v>1013</v>
      </c>
      <c r="C39" s="9">
        <v>44182</v>
      </c>
      <c r="D39" s="5">
        <v>26</v>
      </c>
      <c r="E39" s="5" t="s">
        <v>267</v>
      </c>
      <c r="F39" s="5">
        <v>123</v>
      </c>
      <c r="G39" s="5" t="s">
        <v>0</v>
      </c>
      <c r="H39" s="5" t="s">
        <v>19</v>
      </c>
      <c r="I39" s="5" t="s">
        <v>7</v>
      </c>
      <c r="J39" s="7">
        <v>95240</v>
      </c>
      <c r="K39" s="3">
        <v>20</v>
      </c>
      <c r="L39" s="5"/>
      <c r="M39" s="13">
        <f>IF(OR(N39=1,N39=34),M38+1,M38)</f>
        <v>3</v>
      </c>
      <c r="N39" s="13">
        <f>IF(K39&lt;&gt;K38,1,IF(AND(K39=K38,N38&gt;=33),"À décaler",N38+1))</f>
        <v>9</v>
      </c>
    </row>
    <row r="40" spans="1:14">
      <c r="A40" s="35" t="s">
        <v>227</v>
      </c>
      <c r="B40" s="5">
        <v>1013</v>
      </c>
      <c r="C40" s="9">
        <v>44182</v>
      </c>
      <c r="D40" s="5">
        <v>35</v>
      </c>
      <c r="E40" s="5" t="s">
        <v>267</v>
      </c>
      <c r="F40" s="5">
        <v>354</v>
      </c>
      <c r="G40" s="5" t="s">
        <v>0</v>
      </c>
      <c r="H40" s="5" t="s">
        <v>19</v>
      </c>
      <c r="I40" s="5" t="s">
        <v>7</v>
      </c>
      <c r="J40" s="7">
        <v>95240</v>
      </c>
      <c r="K40" s="3">
        <v>20</v>
      </c>
      <c r="L40" s="5"/>
      <c r="M40" s="13">
        <f>IF(OR(N40=1,N40=34),M39+1,M39)</f>
        <v>3</v>
      </c>
      <c r="N40" s="13">
        <f>IF(K40&lt;&gt;K39,1,IF(AND(K40=K39,N39&gt;=33),"À décaler",N39+1))</f>
        <v>10</v>
      </c>
    </row>
    <row r="41" spans="1:14">
      <c r="A41" s="35" t="s">
        <v>228</v>
      </c>
      <c r="B41" s="5">
        <v>1013</v>
      </c>
      <c r="C41" s="9">
        <v>44182</v>
      </c>
      <c r="D41" s="5">
        <v>24</v>
      </c>
      <c r="E41" s="5" t="s">
        <v>267</v>
      </c>
      <c r="F41" s="5">
        <v>215</v>
      </c>
      <c r="G41" s="5" t="s">
        <v>0</v>
      </c>
      <c r="H41" s="5" t="s">
        <v>19</v>
      </c>
      <c r="I41" s="5" t="s">
        <v>7</v>
      </c>
      <c r="J41" s="7">
        <v>95240</v>
      </c>
      <c r="K41" s="3">
        <v>20</v>
      </c>
      <c r="L41" s="5"/>
      <c r="M41" s="13">
        <f>IF(OR(N41=1,N41=34),M40+1,M40)</f>
        <v>3</v>
      </c>
      <c r="N41" s="13">
        <f>IF(K41&lt;&gt;K40,1,IF(AND(K41=K40,N40&gt;=33),"À décaler",N40+1))</f>
        <v>11</v>
      </c>
    </row>
    <row r="42" spans="1:14">
      <c r="A42" s="35" t="s">
        <v>229</v>
      </c>
      <c r="B42" s="5">
        <v>1013</v>
      </c>
      <c r="C42" s="9">
        <v>44182</v>
      </c>
      <c r="D42" s="5">
        <v>25</v>
      </c>
      <c r="E42" s="5" t="s">
        <v>267</v>
      </c>
      <c r="F42" s="5">
        <v>208</v>
      </c>
      <c r="G42" s="5" t="s">
        <v>0</v>
      </c>
      <c r="H42" s="5" t="s">
        <v>19</v>
      </c>
      <c r="I42" s="5" t="s">
        <v>7</v>
      </c>
      <c r="J42" s="7">
        <v>95240</v>
      </c>
      <c r="K42" s="3">
        <v>20</v>
      </c>
      <c r="L42" s="5"/>
      <c r="M42" s="13">
        <f>IF(OR(N42=1,N42=34),M41+1,M41)</f>
        <v>3</v>
      </c>
      <c r="N42" s="13">
        <f>IF(K42&lt;&gt;K41,1,IF(AND(K42=K41,N41&gt;=33),"À décaler",N41+1))</f>
        <v>12</v>
      </c>
    </row>
    <row r="43" spans="1:14">
      <c r="A43" s="35" t="s">
        <v>230</v>
      </c>
      <c r="B43" s="5">
        <v>1013</v>
      </c>
      <c r="C43" s="9">
        <v>44182</v>
      </c>
      <c r="D43" s="5">
        <v>62</v>
      </c>
      <c r="E43" s="5" t="s">
        <v>267</v>
      </c>
      <c r="F43" s="5">
        <v>203</v>
      </c>
      <c r="G43" s="5" t="s">
        <v>0</v>
      </c>
      <c r="H43" s="5" t="s">
        <v>19</v>
      </c>
      <c r="I43" s="5" t="s">
        <v>7</v>
      </c>
      <c r="J43" s="7">
        <v>95240</v>
      </c>
      <c r="K43" s="3">
        <v>20</v>
      </c>
      <c r="L43" s="5"/>
      <c r="M43" s="13">
        <f>IF(OR(N43=1,N43=34),M42+1,M42)</f>
        <v>3</v>
      </c>
      <c r="N43" s="13">
        <f>IF(K43&lt;&gt;K42,1,IF(AND(K43=K42,N42&gt;=33),"À décaler",N42+1))</f>
        <v>13</v>
      </c>
    </row>
    <row r="44" spans="1:14">
      <c r="A44" s="35" t="s">
        <v>231</v>
      </c>
      <c r="B44" s="5">
        <v>1013</v>
      </c>
      <c r="C44" s="9">
        <v>44182</v>
      </c>
      <c r="D44" s="5">
        <v>95</v>
      </c>
      <c r="E44" s="5" t="s">
        <v>267</v>
      </c>
      <c r="F44" s="5">
        <v>103</v>
      </c>
      <c r="G44" s="5" t="s">
        <v>0</v>
      </c>
      <c r="H44" s="5" t="s">
        <v>19</v>
      </c>
      <c r="I44" s="5" t="s">
        <v>7</v>
      </c>
      <c r="J44" s="7">
        <v>95240</v>
      </c>
      <c r="K44" s="3">
        <v>20</v>
      </c>
      <c r="L44" s="5"/>
      <c r="M44" s="13">
        <f>IF(OR(N44=1,N44=34),M43+1,M43)</f>
        <v>3</v>
      </c>
      <c r="N44" s="13">
        <f>IF(K44&lt;&gt;K43,1,IF(AND(K44=K43,N43&gt;=33),"À décaler",N43+1))</f>
        <v>14</v>
      </c>
    </row>
    <row r="45" spans="1:14">
      <c r="A45" s="35" t="s">
        <v>232</v>
      </c>
      <c r="B45" s="5">
        <v>1013</v>
      </c>
      <c r="C45" s="9">
        <v>44182</v>
      </c>
      <c r="D45" s="5">
        <v>96</v>
      </c>
      <c r="E45" s="5" t="s">
        <v>267</v>
      </c>
      <c r="F45" s="5">
        <v>146</v>
      </c>
      <c r="G45" s="5" t="s">
        <v>0</v>
      </c>
      <c r="H45" s="5" t="s">
        <v>19</v>
      </c>
      <c r="I45" s="5" t="s">
        <v>7</v>
      </c>
      <c r="J45" s="7">
        <v>95240</v>
      </c>
      <c r="K45" s="3">
        <v>20</v>
      </c>
      <c r="L45" s="5"/>
      <c r="M45" s="13">
        <f>IF(OR(N45=1,N45=34),M44+1,M44)</f>
        <v>3</v>
      </c>
      <c r="N45" s="13">
        <f>IF(K45&lt;&gt;K44,1,IF(AND(K45=K44,N44&gt;=33),"À décaler",N44+1))</f>
        <v>15</v>
      </c>
    </row>
    <row r="46" spans="1:14">
      <c r="A46" s="35" t="s">
        <v>211</v>
      </c>
      <c r="B46" s="5">
        <v>1012</v>
      </c>
      <c r="C46" s="9">
        <v>44182</v>
      </c>
      <c r="D46" s="5">
        <v>21</v>
      </c>
      <c r="E46" s="5" t="s">
        <v>267</v>
      </c>
      <c r="F46" s="5">
        <v>210</v>
      </c>
      <c r="G46" s="5" t="s">
        <v>0</v>
      </c>
      <c r="H46" s="5" t="s">
        <v>18</v>
      </c>
      <c r="I46" s="5" t="s">
        <v>8</v>
      </c>
      <c r="J46" s="7">
        <v>92300</v>
      </c>
      <c r="K46" s="3">
        <v>20</v>
      </c>
      <c r="L46" s="5"/>
      <c r="M46" s="13">
        <f>IF(OR(N46=1,N46=34),M45+1,M45)</f>
        <v>3</v>
      </c>
      <c r="N46" s="13">
        <f>IF(K46&lt;&gt;K45,1,IF(AND(K46=K45,N45&gt;=33),"À décaler",N45+1))</f>
        <v>16</v>
      </c>
    </row>
    <row r="47" spans="1:14">
      <c r="A47" s="35" t="s">
        <v>212</v>
      </c>
      <c r="B47" s="5">
        <v>1012</v>
      </c>
      <c r="C47" s="9">
        <v>44182</v>
      </c>
      <c r="D47" s="5">
        <v>26</v>
      </c>
      <c r="E47" s="5" t="s">
        <v>267</v>
      </c>
      <c r="F47" s="5">
        <v>265</v>
      </c>
      <c r="G47" s="5" t="s">
        <v>0</v>
      </c>
      <c r="H47" s="5" t="s">
        <v>18</v>
      </c>
      <c r="I47" s="5" t="s">
        <v>8</v>
      </c>
      <c r="J47" s="7">
        <v>92300</v>
      </c>
      <c r="K47" s="3">
        <v>20</v>
      </c>
      <c r="L47" s="5"/>
      <c r="M47" s="13">
        <f>IF(OR(N47=1,N47=34),M46+1,M46)</f>
        <v>3</v>
      </c>
      <c r="N47" s="13">
        <f>IF(K47&lt;&gt;K46,1,IF(AND(K47=K46,N46&gt;=33),"À décaler",N46+1))</f>
        <v>17</v>
      </c>
    </row>
    <row r="48" spans="1:14">
      <c r="A48" s="35" t="s">
        <v>213</v>
      </c>
      <c r="B48" s="5">
        <v>1012</v>
      </c>
      <c r="C48" s="9">
        <v>44182</v>
      </c>
      <c r="D48" s="5">
        <v>62</v>
      </c>
      <c r="E48" s="5" t="s">
        <v>267</v>
      </c>
      <c r="F48" s="5">
        <v>125</v>
      </c>
      <c r="G48" s="5" t="s">
        <v>0</v>
      </c>
      <c r="H48" s="5" t="s">
        <v>18</v>
      </c>
      <c r="I48" s="5" t="s">
        <v>8</v>
      </c>
      <c r="J48" s="7">
        <v>92300</v>
      </c>
      <c r="K48" s="3">
        <v>20</v>
      </c>
      <c r="L48" s="5"/>
      <c r="M48" s="13">
        <f>IF(OR(N48=1,N48=34),M47+1,M47)</f>
        <v>3</v>
      </c>
      <c r="N48" s="13">
        <f>IF(K48&lt;&gt;K47,1,IF(AND(K48=K47,N47&gt;=33),"À décaler",N47+1))</f>
        <v>18</v>
      </c>
    </row>
    <row r="49" spans="1:14">
      <c r="A49" s="35" t="s">
        <v>214</v>
      </c>
      <c r="B49" s="5">
        <v>1012</v>
      </c>
      <c r="C49" s="9">
        <v>44182</v>
      </c>
      <c r="D49" s="5">
        <v>35</v>
      </c>
      <c r="E49" s="5" t="s">
        <v>267</v>
      </c>
      <c r="F49" s="5">
        <v>196</v>
      </c>
      <c r="G49" s="5" t="s">
        <v>0</v>
      </c>
      <c r="H49" s="5" t="s">
        <v>18</v>
      </c>
      <c r="I49" s="5" t="s">
        <v>8</v>
      </c>
      <c r="J49" s="7">
        <v>92300</v>
      </c>
      <c r="K49" s="3">
        <v>20</v>
      </c>
      <c r="L49" s="5"/>
      <c r="M49" s="13">
        <f>IF(OR(N49=1,N49=34),M48+1,M48)</f>
        <v>3</v>
      </c>
      <c r="N49" s="13">
        <f>IF(K49&lt;&gt;K48,1,IF(AND(K49=K48,N48&gt;=33),"À décaler",N48+1))</f>
        <v>19</v>
      </c>
    </row>
    <row r="50" spans="1:14">
      <c r="A50" s="35" t="s">
        <v>217</v>
      </c>
      <c r="B50" s="5">
        <v>1012</v>
      </c>
      <c r="C50" s="9">
        <v>44182</v>
      </c>
      <c r="D50" s="5">
        <v>35</v>
      </c>
      <c r="E50" s="5" t="s">
        <v>267</v>
      </c>
      <c r="F50" s="5">
        <v>184</v>
      </c>
      <c r="G50" s="5" t="s">
        <v>0</v>
      </c>
      <c r="H50" s="5" t="s">
        <v>18</v>
      </c>
      <c r="I50" s="5" t="s">
        <v>8</v>
      </c>
      <c r="J50" s="7">
        <v>92300</v>
      </c>
      <c r="K50" s="3">
        <v>20</v>
      </c>
      <c r="L50" s="5"/>
      <c r="M50" s="13">
        <f>IF(OR(N50=1,N50=34),M49+1,M49)</f>
        <v>3</v>
      </c>
      <c r="N50" s="13">
        <f>IF(K50&lt;&gt;K49,1,IF(AND(K50=K49,N49&gt;=33),"À décaler",N49+1))</f>
        <v>20</v>
      </c>
    </row>
    <row r="51" spans="1:14">
      <c r="A51" s="35" t="s">
        <v>215</v>
      </c>
      <c r="B51" s="5">
        <v>1012</v>
      </c>
      <c r="C51" s="9">
        <v>44182</v>
      </c>
      <c r="D51" s="5">
        <v>45</v>
      </c>
      <c r="E51" s="5" t="s">
        <v>267</v>
      </c>
      <c r="F51" s="5">
        <v>175</v>
      </c>
      <c r="G51" s="5" t="s">
        <v>0</v>
      </c>
      <c r="H51" s="5" t="s">
        <v>18</v>
      </c>
      <c r="I51" s="5" t="s">
        <v>8</v>
      </c>
      <c r="J51" s="7">
        <v>92300</v>
      </c>
      <c r="K51" s="3">
        <v>20</v>
      </c>
      <c r="L51" s="5"/>
      <c r="M51" s="13">
        <f>IF(OR(N51=1,N51=34),M50+1,M50)</f>
        <v>3</v>
      </c>
      <c r="N51" s="13">
        <f>IF(K51&lt;&gt;K50,1,IF(AND(K51=K50,N50&gt;=33),"À décaler",N50+1))</f>
        <v>21</v>
      </c>
    </row>
    <row r="52" spans="1:14">
      <c r="A52" s="35" t="s">
        <v>216</v>
      </c>
      <c r="B52" s="5">
        <v>1012</v>
      </c>
      <c r="C52" s="9">
        <v>44182</v>
      </c>
      <c r="D52" s="5">
        <v>26</v>
      </c>
      <c r="E52" s="5" t="s">
        <v>267</v>
      </c>
      <c r="F52" s="5">
        <v>145</v>
      </c>
      <c r="G52" s="5" t="s">
        <v>0</v>
      </c>
      <c r="H52" s="5" t="s">
        <v>18</v>
      </c>
      <c r="I52" s="5" t="s">
        <v>8</v>
      </c>
      <c r="J52" s="7">
        <v>92300</v>
      </c>
      <c r="K52" s="3">
        <v>20</v>
      </c>
      <c r="L52" s="5"/>
      <c r="M52" s="13">
        <f>IF(OR(N52=1,N52=34),M51+1,M51)</f>
        <v>3</v>
      </c>
      <c r="N52" s="13">
        <f>IF(K52&lt;&gt;K51,1,IF(AND(K52=K51,N51&gt;=33),"À décaler",N51+1))</f>
        <v>22</v>
      </c>
    </row>
    <row r="53" spans="1:14">
      <c r="A53" s="35" t="s">
        <v>199</v>
      </c>
      <c r="B53" s="5">
        <v>1011</v>
      </c>
      <c r="C53" s="9">
        <v>44182</v>
      </c>
      <c r="D53" s="5">
        <v>24</v>
      </c>
      <c r="E53" s="5" t="s">
        <v>267</v>
      </c>
      <c r="F53" s="5">
        <v>214</v>
      </c>
      <c r="G53" s="5" t="s">
        <v>0</v>
      </c>
      <c r="H53" s="5" t="s">
        <v>20</v>
      </c>
      <c r="I53" s="5" t="s">
        <v>6</v>
      </c>
      <c r="J53" s="6">
        <v>75015</v>
      </c>
      <c r="K53" s="5">
        <v>20</v>
      </c>
      <c r="L53" s="5"/>
      <c r="M53" s="13">
        <f>IF(OR(N53=1,N53=34),M52+1,M52)</f>
        <v>3</v>
      </c>
      <c r="N53" s="13">
        <f>IF(K53&lt;&gt;K52,1,IF(AND(K53=K52,N52&gt;=33),"À décaler",N52+1))</f>
        <v>23</v>
      </c>
    </row>
    <row r="54" spans="1:14">
      <c r="A54" s="35" t="s">
        <v>200</v>
      </c>
      <c r="B54" s="5">
        <v>1011</v>
      </c>
      <c r="C54" s="9">
        <v>44182</v>
      </c>
      <c r="D54" s="5">
        <v>46</v>
      </c>
      <c r="E54" s="5" t="s">
        <v>267</v>
      </c>
      <c r="F54" s="5">
        <v>153</v>
      </c>
      <c r="G54" s="5" t="s">
        <v>0</v>
      </c>
      <c r="H54" s="5" t="s">
        <v>20</v>
      </c>
      <c r="I54" s="5" t="s">
        <v>6</v>
      </c>
      <c r="J54" s="6">
        <v>75015</v>
      </c>
      <c r="K54" s="5">
        <v>20</v>
      </c>
      <c r="L54" s="5"/>
      <c r="M54" s="13">
        <f>IF(OR(N54=1,N54=34),M53+1,M53)</f>
        <v>3</v>
      </c>
      <c r="N54" s="13">
        <f>IF(K54&lt;&gt;K53,1,IF(AND(K54=K53,N53&gt;=33),"À décaler",N53+1))</f>
        <v>24</v>
      </c>
    </row>
    <row r="55" spans="1:14">
      <c r="A55" s="35" t="s">
        <v>201</v>
      </c>
      <c r="B55" s="5">
        <v>1011</v>
      </c>
      <c r="C55" s="9">
        <v>44182</v>
      </c>
      <c r="D55" s="5">
        <v>49</v>
      </c>
      <c r="E55" s="5" t="s">
        <v>267</v>
      </c>
      <c r="F55" s="5">
        <v>265</v>
      </c>
      <c r="G55" s="5" t="s">
        <v>0</v>
      </c>
      <c r="H55" s="5" t="s">
        <v>20</v>
      </c>
      <c r="I55" s="5" t="s">
        <v>6</v>
      </c>
      <c r="J55" s="6">
        <v>75015</v>
      </c>
      <c r="K55" s="5">
        <v>20</v>
      </c>
      <c r="L55" s="5"/>
      <c r="M55" s="13">
        <f>IF(OR(N55=1,N55=34),M54+1,M54)</f>
        <v>3</v>
      </c>
      <c r="N55" s="13">
        <f>IF(K55&lt;&gt;K54,1,IF(AND(K55=K54,N54&gt;=33),"À décaler",N54+1))</f>
        <v>25</v>
      </c>
    </row>
    <row r="56" spans="1:14">
      <c r="A56" s="35" t="s">
        <v>202</v>
      </c>
      <c r="B56" s="5">
        <v>1011</v>
      </c>
      <c r="C56" s="9">
        <v>44182</v>
      </c>
      <c r="D56" s="5">
        <v>43</v>
      </c>
      <c r="E56" s="5" t="s">
        <v>267</v>
      </c>
      <c r="F56" s="5">
        <v>245</v>
      </c>
      <c r="G56" s="5" t="s">
        <v>0</v>
      </c>
      <c r="H56" s="5" t="s">
        <v>20</v>
      </c>
      <c r="I56" s="5" t="s">
        <v>6</v>
      </c>
      <c r="J56" s="6">
        <v>75015</v>
      </c>
      <c r="K56" s="5">
        <v>20</v>
      </c>
      <c r="L56" s="5"/>
      <c r="M56" s="13">
        <f>IF(OR(N56=1,N56=34),M55+1,M55)</f>
        <v>3</v>
      </c>
      <c r="N56" s="13">
        <f>IF(K56&lt;&gt;K55,1,IF(AND(K56=K55,N55&gt;=33),"À décaler",N55+1))</f>
        <v>26</v>
      </c>
    </row>
    <row r="57" spans="1:14">
      <c r="A57" s="35" t="s">
        <v>203</v>
      </c>
      <c r="B57" s="5">
        <v>1011</v>
      </c>
      <c r="C57" s="9">
        <v>44182</v>
      </c>
      <c r="D57" s="5">
        <v>75</v>
      </c>
      <c r="E57" s="5" t="s">
        <v>267</v>
      </c>
      <c r="F57" s="5">
        <v>158</v>
      </c>
      <c r="G57" s="5" t="s">
        <v>0</v>
      </c>
      <c r="H57" s="5" t="s">
        <v>20</v>
      </c>
      <c r="I57" s="5" t="s">
        <v>6</v>
      </c>
      <c r="J57" s="6">
        <v>75015</v>
      </c>
      <c r="K57" s="5">
        <v>20</v>
      </c>
      <c r="L57" s="5"/>
      <c r="M57" s="13">
        <f>IF(OR(N57=1,N57=34),M56+1,M56)</f>
        <v>3</v>
      </c>
      <c r="N57" s="13">
        <f>IF(K57&lt;&gt;K56,1,IF(AND(K57=K56,N56&gt;=33),"À décaler",N56+1))</f>
        <v>27</v>
      </c>
    </row>
    <row r="58" spans="1:14">
      <c r="A58" s="35" t="s">
        <v>204</v>
      </c>
      <c r="B58" s="5">
        <v>1011</v>
      </c>
      <c r="C58" s="9">
        <v>44182</v>
      </c>
      <c r="D58" s="5">
        <v>85</v>
      </c>
      <c r="E58" s="5" t="s">
        <v>267</v>
      </c>
      <c r="F58" s="5">
        <v>79</v>
      </c>
      <c r="G58" s="5" t="s">
        <v>0</v>
      </c>
      <c r="H58" s="5" t="s">
        <v>20</v>
      </c>
      <c r="I58" s="5" t="s">
        <v>6</v>
      </c>
      <c r="J58" s="6">
        <v>75015</v>
      </c>
      <c r="K58" s="5">
        <v>20</v>
      </c>
      <c r="L58" s="5"/>
      <c r="M58" s="13">
        <f>IF(OR(N58=1,N58=34),M57+1,M57)</f>
        <v>3</v>
      </c>
      <c r="N58" s="13">
        <f>IF(K58&lt;&gt;K57,1,IF(AND(K58=K57,N57&gt;=33),"À décaler",N57+1))</f>
        <v>28</v>
      </c>
    </row>
    <row r="59" spans="1:14">
      <c r="A59" s="35" t="s">
        <v>205</v>
      </c>
      <c r="B59" s="5">
        <v>1011</v>
      </c>
      <c r="C59" s="9">
        <v>44182</v>
      </c>
      <c r="D59" s="5">
        <v>58</v>
      </c>
      <c r="E59" s="5" t="s">
        <v>267</v>
      </c>
      <c r="F59" s="5">
        <v>365</v>
      </c>
      <c r="G59" s="5" t="s">
        <v>0</v>
      </c>
      <c r="H59" s="5" t="s">
        <v>20</v>
      </c>
      <c r="I59" s="5" t="s">
        <v>6</v>
      </c>
      <c r="J59" s="6">
        <v>75015</v>
      </c>
      <c r="K59" s="5">
        <v>20</v>
      </c>
      <c r="L59" s="5"/>
      <c r="M59" s="13">
        <f>IF(OR(N59=1,N59=34),M58+1,M58)</f>
        <v>3</v>
      </c>
      <c r="N59" s="13">
        <f>IF(K59&lt;&gt;K58,1,IF(AND(K59=K58,N58&gt;=33),"À décaler",N58+1))</f>
        <v>29</v>
      </c>
    </row>
    <row r="60" spans="1:14">
      <c r="A60" s="35" t="s">
        <v>206</v>
      </c>
      <c r="B60" s="5">
        <v>1011</v>
      </c>
      <c r="C60" s="9">
        <v>44182</v>
      </c>
      <c r="D60" s="5">
        <v>59</v>
      </c>
      <c r="E60" s="5" t="s">
        <v>267</v>
      </c>
      <c r="F60" s="5">
        <v>452</v>
      </c>
      <c r="G60" s="5" t="s">
        <v>0</v>
      </c>
      <c r="H60" s="5" t="s">
        <v>20</v>
      </c>
      <c r="I60" s="5" t="s">
        <v>6</v>
      </c>
      <c r="J60" s="6">
        <v>75015</v>
      </c>
      <c r="K60" s="5">
        <v>20</v>
      </c>
      <c r="L60" s="5"/>
      <c r="M60" s="13">
        <f>IF(OR(N60=1,N60=34),M59+1,M59)</f>
        <v>3</v>
      </c>
      <c r="N60" s="13">
        <f>IF(K60&lt;&gt;K59,1,IF(AND(K60=K59,N59&gt;=33),"À décaler",N59+1))</f>
        <v>30</v>
      </c>
    </row>
    <row r="61" spans="1:14">
      <c r="A61" s="35" t="s">
        <v>207</v>
      </c>
      <c r="B61" s="5">
        <v>1011</v>
      </c>
      <c r="C61" s="9">
        <v>44182</v>
      </c>
      <c r="D61" s="5">
        <v>100</v>
      </c>
      <c r="E61" s="5" t="s">
        <v>267</v>
      </c>
      <c r="F61" s="5">
        <v>132</v>
      </c>
      <c r="G61" s="5" t="s">
        <v>0</v>
      </c>
      <c r="H61" s="5" t="s">
        <v>20</v>
      </c>
      <c r="I61" s="5" t="s">
        <v>6</v>
      </c>
      <c r="J61" s="6">
        <v>75015</v>
      </c>
      <c r="K61" s="5">
        <v>20</v>
      </c>
      <c r="L61" s="5"/>
      <c r="M61" s="13">
        <f>IF(OR(N61=1,N61=34),M60+1,M60)</f>
        <v>3</v>
      </c>
      <c r="N61" s="13">
        <f>IF(K61&lt;&gt;K60,1,IF(AND(K61=K60,N60&gt;=33),"À décaler",N60+1))</f>
        <v>31</v>
      </c>
    </row>
    <row r="62" spans="1:14">
      <c r="A62" s="35" t="s">
        <v>208</v>
      </c>
      <c r="B62" s="5">
        <v>1011</v>
      </c>
      <c r="C62" s="9">
        <v>44182</v>
      </c>
      <c r="D62" s="5">
        <v>99</v>
      </c>
      <c r="E62" s="5" t="s">
        <v>267</v>
      </c>
      <c r="F62" s="5">
        <v>452</v>
      </c>
      <c r="G62" s="5" t="s">
        <v>0</v>
      </c>
      <c r="H62" s="5" t="s">
        <v>20</v>
      </c>
      <c r="I62" s="5" t="s">
        <v>6</v>
      </c>
      <c r="J62" s="6">
        <v>75015</v>
      </c>
      <c r="K62" s="5">
        <v>20</v>
      </c>
      <c r="L62" s="5"/>
      <c r="M62" s="13">
        <f>IF(OR(N62=1,N62=34),M61+1,M61)</f>
        <v>3</v>
      </c>
      <c r="N62" s="13">
        <f>IF(K62&lt;&gt;K61,1,IF(AND(K62=K61,N61&gt;=33),"À décaler",N61+1))</f>
        <v>32</v>
      </c>
    </row>
    <row r="63" spans="1:14">
      <c r="A63" s="35" t="s">
        <v>209</v>
      </c>
      <c r="B63" s="5">
        <v>1011</v>
      </c>
      <c r="C63" s="9">
        <v>44182</v>
      </c>
      <c r="D63" s="5">
        <v>54</v>
      </c>
      <c r="E63" s="5" t="s">
        <v>267</v>
      </c>
      <c r="F63" s="5">
        <v>485</v>
      </c>
      <c r="G63" s="5" t="s">
        <v>0</v>
      </c>
      <c r="H63" s="5" t="s">
        <v>20</v>
      </c>
      <c r="I63" s="5" t="s">
        <v>6</v>
      </c>
      <c r="J63" s="6">
        <v>75015</v>
      </c>
      <c r="K63" s="5">
        <v>20</v>
      </c>
      <c r="L63" s="5"/>
      <c r="M63" s="13">
        <f>IF(OR(N63=1,N63=34),M62+1,M62)</f>
        <v>3</v>
      </c>
      <c r="N63" s="13">
        <f>IF(K63&lt;&gt;K62,1,IF(AND(K63=K62,N62&gt;=33),"À décaler",N62+1))</f>
        <v>33</v>
      </c>
    </row>
    <row r="64" spans="1:14">
      <c r="A64" s="35" t="s">
        <v>210</v>
      </c>
      <c r="B64" s="5">
        <v>1011</v>
      </c>
      <c r="C64" s="9">
        <v>44182</v>
      </c>
      <c r="D64" s="5">
        <v>58</v>
      </c>
      <c r="E64" s="5" t="s">
        <v>267</v>
      </c>
      <c r="F64" s="5">
        <v>321</v>
      </c>
      <c r="G64" s="5" t="s">
        <v>0</v>
      </c>
      <c r="H64" s="5" t="s">
        <v>20</v>
      </c>
      <c r="I64" s="5" t="s">
        <v>6</v>
      </c>
      <c r="J64" s="6">
        <v>75015</v>
      </c>
      <c r="K64" s="5">
        <v>20</v>
      </c>
      <c r="L64" s="5"/>
      <c r="M64" s="13">
        <f>IF(OR(N64=1,N64=34),M63+1,M63)</f>
        <v>3</v>
      </c>
      <c r="N64" s="13" t="str">
        <f>IF(K64&lt;&gt;K63,1,IF(AND(K64=K63,N63&gt;=33),"À décaler",N63+1))</f>
        <v>À décaler</v>
      </c>
    </row>
    <row r="65" spans="1:14">
      <c r="A65" s="35" t="s">
        <v>139</v>
      </c>
      <c r="B65" s="5">
        <v>1008</v>
      </c>
      <c r="C65" s="9">
        <v>44182</v>
      </c>
      <c r="D65" s="5">
        <v>82</v>
      </c>
      <c r="E65" s="5" t="s">
        <v>267</v>
      </c>
      <c r="F65" s="5">
        <v>271</v>
      </c>
      <c r="G65" s="5" t="s">
        <v>1</v>
      </c>
      <c r="H65" s="5" t="s">
        <v>28</v>
      </c>
      <c r="I65" s="5" t="s">
        <v>27</v>
      </c>
      <c r="J65" s="7">
        <v>67550</v>
      </c>
      <c r="K65" s="3">
        <v>25</v>
      </c>
      <c r="L65" s="5"/>
      <c r="M65" s="13">
        <f>IF(OR(N65=1,N65=34),M64+1,M64)</f>
        <v>4</v>
      </c>
      <c r="N65" s="13">
        <f>IF(K65&lt;&gt;K64,1,IF(AND(K65=K64,N64&gt;=33),"À décaler",N64+1))</f>
        <v>1</v>
      </c>
    </row>
    <row r="66" spans="1:14">
      <c r="A66" s="35" t="s">
        <v>140</v>
      </c>
      <c r="B66" s="5">
        <v>1008</v>
      </c>
      <c r="C66" s="9">
        <v>44182</v>
      </c>
      <c r="D66" s="5">
        <v>91</v>
      </c>
      <c r="E66" s="5" t="s">
        <v>267</v>
      </c>
      <c r="F66" s="5">
        <v>293</v>
      </c>
      <c r="G66" s="5" t="s">
        <v>1</v>
      </c>
      <c r="H66" s="5" t="s">
        <v>28</v>
      </c>
      <c r="I66" s="5" t="s">
        <v>27</v>
      </c>
      <c r="J66" s="7">
        <v>67550</v>
      </c>
      <c r="K66" s="3">
        <v>25</v>
      </c>
      <c r="L66" s="5"/>
      <c r="M66" s="13">
        <f>IF(OR(N66=1,N66=34),M65+1,M65)</f>
        <v>4</v>
      </c>
      <c r="N66" s="13">
        <f>IF(K66&lt;&gt;K65,1,IF(AND(K66=K65,N65&gt;=33),"À décaler",N65+1))</f>
        <v>2</v>
      </c>
    </row>
    <row r="67" spans="1:14">
      <c r="A67" s="35" t="s">
        <v>141</v>
      </c>
      <c r="B67" s="5">
        <v>1008</v>
      </c>
      <c r="C67" s="9">
        <v>44182</v>
      </c>
      <c r="D67" s="5">
        <v>43</v>
      </c>
      <c r="E67" s="5" t="s">
        <v>267</v>
      </c>
      <c r="F67" s="5">
        <v>239</v>
      </c>
      <c r="G67" s="5" t="s">
        <v>1</v>
      </c>
      <c r="H67" s="5" t="s">
        <v>28</v>
      </c>
      <c r="I67" s="5" t="s">
        <v>27</v>
      </c>
      <c r="J67" s="7">
        <v>67550</v>
      </c>
      <c r="K67" s="3">
        <v>25</v>
      </c>
      <c r="L67" s="5"/>
      <c r="M67" s="13">
        <f>IF(OR(N67=1,N67=34),M66+1,M66)</f>
        <v>4</v>
      </c>
      <c r="N67" s="13">
        <f>IF(K67&lt;&gt;K66,1,IF(AND(K67=K66,N66&gt;=33),"À décaler",N66+1))</f>
        <v>3</v>
      </c>
    </row>
    <row r="68" spans="1:14">
      <c r="A68" s="35" t="s">
        <v>142</v>
      </c>
      <c r="B68" s="5">
        <v>1008</v>
      </c>
      <c r="C68" s="9">
        <v>44182</v>
      </c>
      <c r="D68" s="5">
        <v>52</v>
      </c>
      <c r="E68" s="5" t="s">
        <v>267</v>
      </c>
      <c r="F68" s="5">
        <v>217</v>
      </c>
      <c r="G68" s="5" t="s">
        <v>1</v>
      </c>
      <c r="H68" s="5" t="s">
        <v>28</v>
      </c>
      <c r="I68" s="5" t="s">
        <v>27</v>
      </c>
      <c r="J68" s="7">
        <v>67550</v>
      </c>
      <c r="K68" s="3">
        <v>25</v>
      </c>
      <c r="L68" s="5"/>
      <c r="M68" s="13">
        <f>IF(OR(N68=1,N68=34),M67+1,M67)</f>
        <v>4</v>
      </c>
      <c r="N68" s="13">
        <f>IF(K68&lt;&gt;K67,1,IF(AND(K68=K67,N67&gt;=33),"À décaler",N67+1))</f>
        <v>4</v>
      </c>
    </row>
    <row r="69" spans="1:14">
      <c r="A69" s="35" t="s">
        <v>143</v>
      </c>
      <c r="B69" s="5">
        <v>1008</v>
      </c>
      <c r="C69" s="9">
        <v>44182</v>
      </c>
      <c r="D69" s="5">
        <v>48</v>
      </c>
      <c r="E69" s="5" t="s">
        <v>267</v>
      </c>
      <c r="F69" s="5">
        <v>186</v>
      </c>
      <c r="G69" s="5" t="s">
        <v>1</v>
      </c>
      <c r="H69" s="5" t="s">
        <v>28</v>
      </c>
      <c r="I69" s="5" t="s">
        <v>27</v>
      </c>
      <c r="J69" s="7">
        <v>67550</v>
      </c>
      <c r="K69" s="3">
        <v>25</v>
      </c>
      <c r="L69" s="5"/>
      <c r="M69" s="13">
        <f>IF(OR(N69=1,N69=34),M68+1,M68)</f>
        <v>4</v>
      </c>
      <c r="N69" s="13">
        <f>IF(K69&lt;&gt;K68,1,IF(AND(K69=K68,N68&gt;=33),"À décaler",N68+1))</f>
        <v>5</v>
      </c>
    </row>
    <row r="70" spans="1:14">
      <c r="A70" s="35" t="s">
        <v>144</v>
      </c>
      <c r="B70" s="5">
        <v>1008</v>
      </c>
      <c r="C70" s="9">
        <v>44182</v>
      </c>
      <c r="D70" s="5">
        <v>95</v>
      </c>
      <c r="E70" s="5" t="s">
        <v>267</v>
      </c>
      <c r="F70" s="5">
        <v>135</v>
      </c>
      <c r="G70" s="5" t="s">
        <v>1</v>
      </c>
      <c r="H70" s="5" t="s">
        <v>28</v>
      </c>
      <c r="I70" s="5" t="s">
        <v>27</v>
      </c>
      <c r="J70" s="7">
        <v>67550</v>
      </c>
      <c r="K70" s="3">
        <v>25</v>
      </c>
      <c r="L70" s="5"/>
      <c r="M70" s="13">
        <f>IF(OR(N70=1,N70=34),M69+1,M69)</f>
        <v>4</v>
      </c>
      <c r="N70" s="13">
        <f>IF(K70&lt;&gt;K69,1,IF(AND(K70=K69,N69&gt;=33),"À décaler",N69+1))</f>
        <v>6</v>
      </c>
    </row>
    <row r="71" spans="1:14">
      <c r="A71" s="35" t="s">
        <v>145</v>
      </c>
      <c r="B71" s="5">
        <v>1008</v>
      </c>
      <c r="C71" s="9">
        <v>44182</v>
      </c>
      <c r="D71" s="5">
        <v>13</v>
      </c>
      <c r="E71" s="5" t="s">
        <v>267</v>
      </c>
      <c r="F71" s="5">
        <v>145</v>
      </c>
      <c r="G71" s="5" t="s">
        <v>1</v>
      </c>
      <c r="H71" s="5" t="s">
        <v>28</v>
      </c>
      <c r="I71" s="5" t="s">
        <v>27</v>
      </c>
      <c r="J71" s="7">
        <v>67550</v>
      </c>
      <c r="K71" s="3">
        <v>25</v>
      </c>
      <c r="L71" s="5"/>
      <c r="M71" s="13">
        <f>IF(OR(N71=1,N71=34),M70+1,M70)</f>
        <v>4</v>
      </c>
      <c r="N71" s="13">
        <f>IF(K71&lt;&gt;K70,1,IF(AND(K71=K70,N70&gt;=33),"À décaler",N70+1))</f>
        <v>7</v>
      </c>
    </row>
    <row r="72" spans="1:14">
      <c r="A72" s="35" t="s">
        <v>146</v>
      </c>
      <c r="B72" s="5">
        <v>1008</v>
      </c>
      <c r="C72" s="9">
        <v>44182</v>
      </c>
      <c r="D72" s="5">
        <v>95</v>
      </c>
      <c r="E72" s="5" t="s">
        <v>267</v>
      </c>
      <c r="F72" s="5">
        <v>175</v>
      </c>
      <c r="G72" s="5" t="s">
        <v>1</v>
      </c>
      <c r="H72" s="5" t="s">
        <v>28</v>
      </c>
      <c r="I72" s="5" t="s">
        <v>27</v>
      </c>
      <c r="J72" s="7">
        <v>67550</v>
      </c>
      <c r="K72" s="3">
        <v>25</v>
      </c>
      <c r="L72" s="5"/>
      <c r="M72" s="13">
        <f>IF(OR(N72=1,N72=34),M71+1,M71)</f>
        <v>4</v>
      </c>
      <c r="N72" s="13">
        <f>IF(K72&lt;&gt;K71,1,IF(AND(K72=K71,N71&gt;=33),"À décaler",N71+1))</f>
        <v>8</v>
      </c>
    </row>
    <row r="73" spans="1:14">
      <c r="A73" s="35" t="s">
        <v>147</v>
      </c>
      <c r="B73" s="5">
        <v>1008</v>
      </c>
      <c r="C73" s="9">
        <v>44182</v>
      </c>
      <c r="D73" s="5">
        <v>61</v>
      </c>
      <c r="E73" s="5" t="s">
        <v>267</v>
      </c>
      <c r="F73" s="5">
        <v>153</v>
      </c>
      <c r="G73" s="5" t="s">
        <v>1</v>
      </c>
      <c r="H73" s="5" t="s">
        <v>28</v>
      </c>
      <c r="I73" s="5" t="s">
        <v>27</v>
      </c>
      <c r="J73" s="7">
        <v>67550</v>
      </c>
      <c r="K73" s="3">
        <v>25</v>
      </c>
      <c r="L73" s="5"/>
      <c r="M73" s="13">
        <f>IF(OR(N73=1,N73=34),M72+1,M72)</f>
        <v>4</v>
      </c>
      <c r="N73" s="13">
        <f>IF(K73&lt;&gt;K72,1,IF(AND(K73=K72,N72&gt;=33),"À décaler",N72+1))</f>
        <v>9</v>
      </c>
    </row>
    <row r="74" spans="1:14">
      <c r="A74" s="35" t="s">
        <v>148</v>
      </c>
      <c r="B74" s="5">
        <v>1008</v>
      </c>
      <c r="C74" s="9">
        <v>44182</v>
      </c>
      <c r="D74" s="5">
        <v>43</v>
      </c>
      <c r="E74" s="5" t="s">
        <v>267</v>
      </c>
      <c r="F74" s="5">
        <v>162</v>
      </c>
      <c r="G74" s="5" t="s">
        <v>1</v>
      </c>
      <c r="H74" s="5" t="s">
        <v>28</v>
      </c>
      <c r="I74" s="5" t="s">
        <v>27</v>
      </c>
      <c r="J74" s="7">
        <v>67550</v>
      </c>
      <c r="K74" s="3">
        <v>25</v>
      </c>
      <c r="L74" s="5"/>
      <c r="M74" s="13">
        <f>IF(OR(N74=1,N74=34),M73+1,M73)</f>
        <v>4</v>
      </c>
      <c r="N74" s="13">
        <f>IF(K74&lt;&gt;K73,1,IF(AND(K74=K73,N73&gt;=33),"À décaler",N73+1))</f>
        <v>10</v>
      </c>
    </row>
    <row r="75" spans="1:14">
      <c r="A75" s="35" t="s">
        <v>149</v>
      </c>
      <c r="B75" s="5">
        <v>1008</v>
      </c>
      <c r="C75" s="9">
        <v>44182</v>
      </c>
      <c r="D75" s="5">
        <v>52</v>
      </c>
      <c r="E75" s="5" t="s">
        <v>267</v>
      </c>
      <c r="F75" s="5">
        <v>154</v>
      </c>
      <c r="G75" s="5" t="s">
        <v>1</v>
      </c>
      <c r="H75" s="5" t="s">
        <v>28</v>
      </c>
      <c r="I75" s="5" t="s">
        <v>27</v>
      </c>
      <c r="J75" s="7">
        <v>67550</v>
      </c>
      <c r="K75" s="3">
        <v>25</v>
      </c>
      <c r="L75" s="5"/>
      <c r="M75" s="13">
        <f>IF(OR(N75=1,N75=34),M74+1,M74)</f>
        <v>4</v>
      </c>
      <c r="N75" s="13">
        <f>IF(K75&lt;&gt;K74,1,IF(AND(K75=K74,N74&gt;=33),"À décaler",N74+1))</f>
        <v>11</v>
      </c>
    </row>
    <row r="76" spans="1:14">
      <c r="A76" s="35" t="s">
        <v>150</v>
      </c>
      <c r="B76" s="5">
        <v>1008</v>
      </c>
      <c r="C76" s="9">
        <v>44182</v>
      </c>
      <c r="D76" s="5">
        <v>84</v>
      </c>
      <c r="E76" s="5" t="s">
        <v>267</v>
      </c>
      <c r="F76" s="5">
        <v>354</v>
      </c>
      <c r="G76" s="5" t="s">
        <v>1</v>
      </c>
      <c r="H76" s="5" t="s">
        <v>28</v>
      </c>
      <c r="I76" s="5" t="s">
        <v>27</v>
      </c>
      <c r="J76" s="7">
        <v>67550</v>
      </c>
      <c r="K76" s="3">
        <v>25</v>
      </c>
      <c r="L76" s="5"/>
      <c r="M76" s="13">
        <f>IF(OR(N76=1,N76=34),M75+1,M75)</f>
        <v>4</v>
      </c>
      <c r="N76" s="13">
        <f>IF(K76&lt;&gt;K75,1,IF(AND(K76=K75,N75&gt;=33),"À décaler",N75+1))</f>
        <v>12</v>
      </c>
    </row>
    <row r="77" spans="1:14">
      <c r="A77" s="35" t="s">
        <v>151</v>
      </c>
      <c r="B77" s="5">
        <v>1008</v>
      </c>
      <c r="C77" s="9">
        <v>44182</v>
      </c>
      <c r="D77" s="5">
        <v>72</v>
      </c>
      <c r="E77" s="5" t="s">
        <v>267</v>
      </c>
      <c r="F77" s="5">
        <v>462</v>
      </c>
      <c r="G77" s="5" t="s">
        <v>1</v>
      </c>
      <c r="H77" s="5" t="s">
        <v>28</v>
      </c>
      <c r="I77" s="5" t="s">
        <v>27</v>
      </c>
      <c r="J77" s="7">
        <v>67550</v>
      </c>
      <c r="K77" s="3">
        <v>25</v>
      </c>
      <c r="L77" s="5"/>
      <c r="M77" s="13">
        <f>IF(OR(N77=1,N77=34),M76+1,M76)</f>
        <v>4</v>
      </c>
      <c r="N77" s="13">
        <f>IF(K77&lt;&gt;K76,1,IF(AND(K77=K76,N76&gt;=33),"À décaler",N76+1))</f>
        <v>13</v>
      </c>
    </row>
    <row r="78" spans="1:14">
      <c r="A78" s="35" t="s">
        <v>152</v>
      </c>
      <c r="B78" s="5">
        <v>1008</v>
      </c>
      <c r="C78" s="9">
        <v>44182</v>
      </c>
      <c r="D78" s="5">
        <v>95</v>
      </c>
      <c r="E78" s="5" t="s">
        <v>267</v>
      </c>
      <c r="F78" s="5">
        <v>84</v>
      </c>
      <c r="G78" s="5" t="s">
        <v>1</v>
      </c>
      <c r="H78" s="5" t="s">
        <v>28</v>
      </c>
      <c r="I78" s="5" t="s">
        <v>27</v>
      </c>
      <c r="J78" s="7">
        <v>67550</v>
      </c>
      <c r="K78" s="3">
        <v>25</v>
      </c>
      <c r="L78" s="5"/>
      <c r="M78" s="13">
        <f>IF(OR(N78=1,N78=34),M77+1,M77)</f>
        <v>4</v>
      </c>
      <c r="N78" s="13">
        <f>IF(K78&lt;&gt;K77,1,IF(AND(K78=K77,N77&gt;=33),"À décaler",N77+1))</f>
        <v>14</v>
      </c>
    </row>
    <row r="79" spans="1:14">
      <c r="A79" s="35" t="s">
        <v>153</v>
      </c>
      <c r="B79" s="5">
        <v>1008</v>
      </c>
      <c r="C79" s="9">
        <v>44182</v>
      </c>
      <c r="D79" s="5">
        <v>82</v>
      </c>
      <c r="E79" s="5" t="s">
        <v>267</v>
      </c>
      <c r="F79" s="5">
        <v>125</v>
      </c>
      <c r="G79" s="5" t="s">
        <v>1</v>
      </c>
      <c r="H79" s="5" t="s">
        <v>28</v>
      </c>
      <c r="I79" s="5" t="s">
        <v>27</v>
      </c>
      <c r="J79" s="7">
        <v>67550</v>
      </c>
      <c r="K79" s="3">
        <v>25</v>
      </c>
      <c r="L79" s="5"/>
      <c r="M79" s="13">
        <f>IF(OR(N79=1,N79=34),M78+1,M78)</f>
        <v>4</v>
      </c>
      <c r="N79" s="13">
        <f>IF(K79&lt;&gt;K78,1,IF(AND(K79=K78,N78&gt;=33),"À décaler",N78+1))</f>
        <v>15</v>
      </c>
    </row>
    <row r="80" spans="1:14">
      <c r="A80" s="35" t="s">
        <v>154</v>
      </c>
      <c r="B80" s="5">
        <v>1009</v>
      </c>
      <c r="C80" s="9">
        <v>44182</v>
      </c>
      <c r="D80" s="5">
        <v>46</v>
      </c>
      <c r="E80" s="5" t="s">
        <v>267</v>
      </c>
      <c r="F80" s="5">
        <v>453</v>
      </c>
      <c r="G80" s="5" t="s">
        <v>0</v>
      </c>
      <c r="H80" s="5" t="s">
        <v>21</v>
      </c>
      <c r="I80" s="5" t="s">
        <v>9</v>
      </c>
      <c r="J80" s="6">
        <v>57100</v>
      </c>
      <c r="K80" s="5">
        <v>25</v>
      </c>
      <c r="L80" s="5"/>
      <c r="M80" s="13">
        <f>IF(OR(N80=1,N80=34),M79+1,M79)</f>
        <v>4</v>
      </c>
      <c r="N80" s="13">
        <f>IF(K80&lt;&gt;K79,1,IF(AND(K80=K79,N79&gt;=33),"À décaler",N79+1))</f>
        <v>16</v>
      </c>
    </row>
    <row r="81" spans="1:14">
      <c r="A81" s="35" t="s">
        <v>155</v>
      </c>
      <c r="B81" s="5">
        <v>1009</v>
      </c>
      <c r="C81" s="9">
        <v>44182</v>
      </c>
      <c r="D81" s="5">
        <v>64</v>
      </c>
      <c r="E81" s="5" t="s">
        <v>267</v>
      </c>
      <c r="F81" s="5">
        <v>136</v>
      </c>
      <c r="G81" s="5" t="s">
        <v>0</v>
      </c>
      <c r="H81" s="5" t="s">
        <v>21</v>
      </c>
      <c r="I81" s="5" t="s">
        <v>9</v>
      </c>
      <c r="J81" s="6">
        <v>57100</v>
      </c>
      <c r="K81" s="5">
        <v>25</v>
      </c>
      <c r="L81" s="5"/>
      <c r="M81" s="13">
        <f>IF(OR(N81=1,N81=34),M80+1,M80)</f>
        <v>4</v>
      </c>
      <c r="N81" s="13">
        <f>IF(K81&lt;&gt;K80,1,IF(AND(K81=K80,N80&gt;=33),"À décaler",N80+1))</f>
        <v>17</v>
      </c>
    </row>
    <row r="82" spans="1:14">
      <c r="A82" s="35" t="s">
        <v>156</v>
      </c>
      <c r="B82" s="5">
        <v>1009</v>
      </c>
      <c r="C82" s="9">
        <v>44182</v>
      </c>
      <c r="D82" s="5">
        <v>54</v>
      </c>
      <c r="E82" s="5" t="s">
        <v>267</v>
      </c>
      <c r="F82" s="5">
        <v>157</v>
      </c>
      <c r="G82" s="5" t="s">
        <v>0</v>
      </c>
      <c r="H82" s="5" t="s">
        <v>21</v>
      </c>
      <c r="I82" s="5" t="s">
        <v>9</v>
      </c>
      <c r="J82" s="6">
        <v>57100</v>
      </c>
      <c r="K82" s="5">
        <v>25</v>
      </c>
      <c r="L82" s="5"/>
      <c r="M82" s="13">
        <f>IF(OR(N82=1,N82=34),M81+1,M81)</f>
        <v>4</v>
      </c>
      <c r="N82" s="13">
        <f>IF(K82&lt;&gt;K81,1,IF(AND(K82=K81,N81&gt;=33),"À décaler",N81+1))</f>
        <v>18</v>
      </c>
    </row>
    <row r="83" spans="1:14">
      <c r="A83" s="35" t="s">
        <v>157</v>
      </c>
      <c r="B83" s="5">
        <v>1009</v>
      </c>
      <c r="C83" s="9">
        <v>44182</v>
      </c>
      <c r="D83" s="5">
        <v>59</v>
      </c>
      <c r="E83" s="5" t="s">
        <v>267</v>
      </c>
      <c r="F83" s="5">
        <v>452</v>
      </c>
      <c r="G83" s="5" t="s">
        <v>0</v>
      </c>
      <c r="H83" s="5" t="s">
        <v>21</v>
      </c>
      <c r="I83" s="5" t="s">
        <v>9</v>
      </c>
      <c r="J83" s="6">
        <v>57100</v>
      </c>
      <c r="K83" s="5">
        <v>25</v>
      </c>
      <c r="L83" s="5"/>
      <c r="M83" s="13">
        <f>IF(OR(N83=1,N83=34),M82+1,M82)</f>
        <v>4</v>
      </c>
      <c r="N83" s="13">
        <f>IF(K83&lt;&gt;K82,1,IF(AND(K83=K82,N82&gt;=33),"À décaler",N82+1))</f>
        <v>19</v>
      </c>
    </row>
    <row r="84" spans="1:14">
      <c r="A84" s="35" t="s">
        <v>158</v>
      </c>
      <c r="B84" s="5">
        <v>1009</v>
      </c>
      <c r="C84" s="9">
        <v>44182</v>
      </c>
      <c r="D84" s="5">
        <v>53</v>
      </c>
      <c r="E84" s="5" t="s">
        <v>267</v>
      </c>
      <c r="F84" s="5">
        <v>91</v>
      </c>
      <c r="G84" s="5" t="s">
        <v>0</v>
      </c>
      <c r="H84" s="5" t="s">
        <v>21</v>
      </c>
      <c r="I84" s="5" t="s">
        <v>9</v>
      </c>
      <c r="J84" s="6">
        <v>57100</v>
      </c>
      <c r="K84" s="5">
        <v>25</v>
      </c>
      <c r="L84" s="5"/>
      <c r="M84" s="13">
        <f>IF(OR(N84=1,N84=34),M83+1,M83)</f>
        <v>4</v>
      </c>
      <c r="N84" s="13">
        <f>IF(K84&lt;&gt;K83,1,IF(AND(K84=K83,N83&gt;=33),"À décaler",N83+1))</f>
        <v>20</v>
      </c>
    </row>
    <row r="85" spans="1:14">
      <c r="A85" s="35" t="s">
        <v>159</v>
      </c>
      <c r="B85" s="5">
        <v>1009</v>
      </c>
      <c r="C85" s="9">
        <v>44182</v>
      </c>
      <c r="D85" s="5">
        <v>62</v>
      </c>
      <c r="E85" s="5" t="s">
        <v>267</v>
      </c>
      <c r="F85" s="5">
        <v>354</v>
      </c>
      <c r="G85" s="5" t="s">
        <v>0</v>
      </c>
      <c r="H85" s="5" t="s">
        <v>21</v>
      </c>
      <c r="I85" s="5" t="s">
        <v>9</v>
      </c>
      <c r="J85" s="6">
        <v>57100</v>
      </c>
      <c r="K85" s="5">
        <v>25</v>
      </c>
      <c r="L85" s="5"/>
      <c r="M85" s="13">
        <f>IF(OR(N85=1,N85=34),M84+1,M84)</f>
        <v>4</v>
      </c>
      <c r="N85" s="13">
        <f>IF(K85&lt;&gt;K84,1,IF(AND(K85=K84,N84&gt;=33),"À décaler",N84+1))</f>
        <v>21</v>
      </c>
    </row>
    <row r="86" spans="1:14">
      <c r="A86" s="35" t="s">
        <v>160</v>
      </c>
      <c r="B86" s="5">
        <v>1009</v>
      </c>
      <c r="C86" s="9">
        <v>44182</v>
      </c>
      <c r="D86" s="5">
        <v>31</v>
      </c>
      <c r="E86" s="5" t="s">
        <v>267</v>
      </c>
      <c r="F86" s="5">
        <v>356</v>
      </c>
      <c r="G86" s="5" t="s">
        <v>0</v>
      </c>
      <c r="H86" s="5" t="s">
        <v>21</v>
      </c>
      <c r="I86" s="5" t="s">
        <v>9</v>
      </c>
      <c r="J86" s="6">
        <v>57100</v>
      </c>
      <c r="K86" s="5">
        <v>25</v>
      </c>
      <c r="L86" s="5"/>
      <c r="M86" s="13">
        <f>IF(OR(N86=1,N86=34),M85+1,M85)</f>
        <v>4</v>
      </c>
      <c r="N86" s="13">
        <f>IF(K86&lt;&gt;K85,1,IF(AND(K86=K85,N85&gt;=33),"À décaler",N85+1))</f>
        <v>22</v>
      </c>
    </row>
    <row r="87" spans="1:14">
      <c r="A87" s="35" t="s">
        <v>161</v>
      </c>
      <c r="B87" s="5">
        <v>1009</v>
      </c>
      <c r="C87" s="9">
        <v>44182</v>
      </c>
      <c r="D87" s="5">
        <v>37</v>
      </c>
      <c r="E87" s="5" t="s">
        <v>267</v>
      </c>
      <c r="F87" s="5">
        <v>321</v>
      </c>
      <c r="G87" s="5" t="s">
        <v>0</v>
      </c>
      <c r="H87" s="5" t="s">
        <v>21</v>
      </c>
      <c r="I87" s="5" t="s">
        <v>9</v>
      </c>
      <c r="J87" s="6">
        <v>57100</v>
      </c>
      <c r="K87" s="5">
        <v>25</v>
      </c>
      <c r="L87" s="5"/>
      <c r="M87" s="13">
        <f>IF(OR(N87=1,N87=34),M86+1,M86)</f>
        <v>4</v>
      </c>
      <c r="N87" s="13">
        <f>IF(K87&lt;&gt;K86,1,IF(AND(K87=K86,N86&gt;=33),"À décaler",N86+1))</f>
        <v>23</v>
      </c>
    </row>
    <row r="88" spans="1:14">
      <c r="A88" s="35" t="s">
        <v>162</v>
      </c>
      <c r="B88" s="5">
        <v>1009</v>
      </c>
      <c r="C88" s="9">
        <v>44182</v>
      </c>
      <c r="D88" s="5">
        <v>38</v>
      </c>
      <c r="E88" s="5" t="s">
        <v>267</v>
      </c>
      <c r="F88" s="5">
        <v>398</v>
      </c>
      <c r="G88" s="5" t="s">
        <v>0</v>
      </c>
      <c r="H88" s="5" t="s">
        <v>21</v>
      </c>
      <c r="I88" s="5" t="s">
        <v>9</v>
      </c>
      <c r="J88" s="6">
        <v>57100</v>
      </c>
      <c r="K88" s="5">
        <v>25</v>
      </c>
      <c r="L88" s="5"/>
      <c r="M88" s="13">
        <f>IF(OR(N88=1,N88=34),M87+1,M87)</f>
        <v>4</v>
      </c>
      <c r="N88" s="13">
        <f>IF(K88&lt;&gt;K87,1,IF(AND(K88=K87,N87&gt;=33),"À décaler",N87+1))</f>
        <v>24</v>
      </c>
    </row>
    <row r="89" spans="1:14">
      <c r="A89" s="35" t="s">
        <v>163</v>
      </c>
      <c r="B89" s="5">
        <v>1009</v>
      </c>
      <c r="C89" s="9">
        <v>44182</v>
      </c>
      <c r="D89" s="5">
        <v>39</v>
      </c>
      <c r="E89" s="5" t="s">
        <v>267</v>
      </c>
      <c r="F89" s="5">
        <v>125</v>
      </c>
      <c r="G89" s="5" t="s">
        <v>0</v>
      </c>
      <c r="H89" s="5" t="s">
        <v>21</v>
      </c>
      <c r="I89" s="5" t="s">
        <v>9</v>
      </c>
      <c r="J89" s="6">
        <v>57100</v>
      </c>
      <c r="K89" s="5">
        <v>25</v>
      </c>
      <c r="L89" s="5"/>
      <c r="M89" s="13">
        <f>IF(OR(N89=1,N89=34),M88+1,M88)</f>
        <v>4</v>
      </c>
      <c r="N89" s="13">
        <f>IF(K89&lt;&gt;K88,1,IF(AND(K89=K88,N88&gt;=33),"À décaler",N88+1))</f>
        <v>25</v>
      </c>
    </row>
    <row r="90" spans="1:14">
      <c r="A90" s="35" t="s">
        <v>164</v>
      </c>
      <c r="B90" s="5">
        <v>1009</v>
      </c>
      <c r="C90" s="9">
        <v>44182</v>
      </c>
      <c r="D90" s="5">
        <v>34</v>
      </c>
      <c r="E90" s="5" t="s">
        <v>267</v>
      </c>
      <c r="F90" s="5">
        <v>124</v>
      </c>
      <c r="G90" s="5" t="s">
        <v>0</v>
      </c>
      <c r="H90" s="5" t="s">
        <v>21</v>
      </c>
      <c r="I90" s="5" t="s">
        <v>9</v>
      </c>
      <c r="J90" s="6">
        <v>57100</v>
      </c>
      <c r="K90" s="5">
        <v>25</v>
      </c>
      <c r="L90" s="5"/>
      <c r="M90" s="13">
        <f>IF(OR(N90=1,N90=34),M89+1,M89)</f>
        <v>4</v>
      </c>
      <c r="N90" s="13">
        <f>IF(K90&lt;&gt;K89,1,IF(AND(K90=K89,N89&gt;=33),"À décaler",N89+1))</f>
        <v>26</v>
      </c>
    </row>
    <row r="91" spans="1:14">
      <c r="A91" s="35" t="s">
        <v>165</v>
      </c>
      <c r="B91" s="5">
        <v>1009</v>
      </c>
      <c r="C91" s="9">
        <v>44182</v>
      </c>
      <c r="D91" s="5">
        <v>39</v>
      </c>
      <c r="E91" s="5" t="s">
        <v>267</v>
      </c>
      <c r="F91" s="5">
        <v>463</v>
      </c>
      <c r="G91" s="5" t="s">
        <v>0</v>
      </c>
      <c r="H91" s="5" t="s">
        <v>21</v>
      </c>
      <c r="I91" s="5" t="s">
        <v>9</v>
      </c>
      <c r="J91" s="6">
        <v>57100</v>
      </c>
      <c r="K91" s="5">
        <v>25</v>
      </c>
      <c r="L91" s="5"/>
      <c r="M91" s="13">
        <f>IF(OR(N91=1,N91=34),M90+1,M90)</f>
        <v>4</v>
      </c>
      <c r="N91" s="13">
        <f>IF(K91&lt;&gt;K90,1,IF(AND(K91=K90,N90&gt;=33),"À décaler",N90+1))</f>
        <v>27</v>
      </c>
    </row>
    <row r="92" spans="1:14">
      <c r="A92" s="35" t="s">
        <v>166</v>
      </c>
      <c r="B92" s="5">
        <v>1009</v>
      </c>
      <c r="C92" s="9">
        <v>44182</v>
      </c>
      <c r="D92" s="5">
        <v>53</v>
      </c>
      <c r="E92" s="5" t="s">
        <v>267</v>
      </c>
      <c r="F92" s="5">
        <v>369</v>
      </c>
      <c r="G92" s="5" t="s">
        <v>0</v>
      </c>
      <c r="H92" s="5" t="s">
        <v>21</v>
      </c>
      <c r="I92" s="5" t="s">
        <v>9</v>
      </c>
      <c r="J92" s="6">
        <v>57100</v>
      </c>
      <c r="K92" s="5">
        <v>25</v>
      </c>
      <c r="L92" s="5"/>
      <c r="M92" s="13">
        <f>IF(OR(N92=1,N92=34),M91+1,M91)</f>
        <v>4</v>
      </c>
      <c r="N92" s="13">
        <f>IF(K92&lt;&gt;K91,1,IF(AND(K92=K91,N91&gt;=33),"À décaler",N91+1))</f>
        <v>28</v>
      </c>
    </row>
    <row r="93" spans="1:14">
      <c r="A93" s="35" t="s">
        <v>167</v>
      </c>
      <c r="B93" s="5">
        <v>1009</v>
      </c>
      <c r="C93" s="9">
        <v>44182</v>
      </c>
      <c r="D93" s="5">
        <v>56</v>
      </c>
      <c r="E93" s="5" t="s">
        <v>267</v>
      </c>
      <c r="F93" s="5">
        <v>258</v>
      </c>
      <c r="G93" s="5" t="s">
        <v>0</v>
      </c>
      <c r="H93" s="5" t="s">
        <v>21</v>
      </c>
      <c r="I93" s="5" t="s">
        <v>9</v>
      </c>
      <c r="J93" s="6">
        <v>57100</v>
      </c>
      <c r="K93" s="5">
        <v>25</v>
      </c>
      <c r="L93" s="5"/>
      <c r="M93" s="13">
        <f>IF(OR(N93=1,N93=34),M92+1,M92)</f>
        <v>4</v>
      </c>
      <c r="N93" s="13">
        <f>IF(K93&lt;&gt;K92,1,IF(AND(K93=K92,N92&gt;=33),"À décaler",N92+1))</f>
        <v>29</v>
      </c>
    </row>
    <row r="94" spans="1:14">
      <c r="A94" s="35" t="s">
        <v>168</v>
      </c>
      <c r="B94" s="5">
        <v>1009</v>
      </c>
      <c r="C94" s="9">
        <v>44182</v>
      </c>
      <c r="D94" s="5">
        <v>61</v>
      </c>
      <c r="E94" s="5" t="s">
        <v>267</v>
      </c>
      <c r="F94" s="5">
        <v>147</v>
      </c>
      <c r="G94" s="5" t="s">
        <v>0</v>
      </c>
      <c r="H94" s="5" t="s">
        <v>21</v>
      </c>
      <c r="I94" s="5" t="s">
        <v>9</v>
      </c>
      <c r="J94" s="6">
        <v>57100</v>
      </c>
      <c r="K94" s="5">
        <v>25</v>
      </c>
      <c r="L94" s="5"/>
      <c r="M94" s="13">
        <f>IF(OR(N94=1,N94=34),M93+1,M93)</f>
        <v>4</v>
      </c>
      <c r="N94" s="13">
        <f>IF(K94&lt;&gt;K93,1,IF(AND(K94=K93,N93&gt;=33),"À décaler",N93+1))</f>
        <v>30</v>
      </c>
    </row>
    <row r="95" spans="1:14">
      <c r="A95" s="35" t="s">
        <v>169</v>
      </c>
      <c r="B95" s="5">
        <v>1009</v>
      </c>
      <c r="C95" s="9">
        <v>44182</v>
      </c>
      <c r="D95" s="5">
        <v>57</v>
      </c>
      <c r="E95" s="5" t="s">
        <v>267</v>
      </c>
      <c r="F95" s="5">
        <v>357</v>
      </c>
      <c r="G95" s="5" t="s">
        <v>0</v>
      </c>
      <c r="H95" s="5" t="s">
        <v>21</v>
      </c>
      <c r="I95" s="5" t="s">
        <v>9</v>
      </c>
      <c r="J95" s="6">
        <v>57100</v>
      </c>
      <c r="K95" s="5">
        <v>25</v>
      </c>
      <c r="L95" s="5"/>
      <c r="M95" s="13">
        <f>IF(OR(N95=1,N95=34),M94+1,M94)</f>
        <v>4</v>
      </c>
      <c r="N95" s="13">
        <f>IF(K95&lt;&gt;K94,1,IF(AND(K95=K94,N94&gt;=33),"À décaler",N94+1))</f>
        <v>31</v>
      </c>
    </row>
    <row r="96" spans="1:14">
      <c r="A96" s="35" t="s">
        <v>170</v>
      </c>
      <c r="B96" s="5">
        <v>1009</v>
      </c>
      <c r="C96" s="9">
        <v>44182</v>
      </c>
      <c r="D96" s="5">
        <v>56</v>
      </c>
      <c r="E96" s="5" t="s">
        <v>267</v>
      </c>
      <c r="F96" s="5">
        <v>159</v>
      </c>
      <c r="G96" s="5" t="s">
        <v>0</v>
      </c>
      <c r="H96" s="5" t="s">
        <v>21</v>
      </c>
      <c r="I96" s="5" t="s">
        <v>9</v>
      </c>
      <c r="J96" s="6">
        <v>57100</v>
      </c>
      <c r="K96" s="5">
        <v>25</v>
      </c>
      <c r="L96" s="5"/>
      <c r="M96" s="13">
        <f>IF(OR(N96=1,N96=34),M95+1,M95)</f>
        <v>4</v>
      </c>
      <c r="N96" s="13">
        <f>IF(K96&lt;&gt;K95,1,IF(AND(K96=K95,N95&gt;=33),"À décaler",N95+1))</f>
        <v>32</v>
      </c>
    </row>
    <row r="97" spans="1:14">
      <c r="A97" s="35" t="s">
        <v>171</v>
      </c>
      <c r="B97" s="5">
        <v>1009</v>
      </c>
      <c r="C97" s="9">
        <v>44182</v>
      </c>
      <c r="D97" s="5">
        <v>85</v>
      </c>
      <c r="E97" s="5" t="s">
        <v>267</v>
      </c>
      <c r="F97" s="5">
        <v>268</v>
      </c>
      <c r="G97" s="5" t="s">
        <v>0</v>
      </c>
      <c r="H97" s="5" t="s">
        <v>21</v>
      </c>
      <c r="I97" s="5" t="s">
        <v>9</v>
      </c>
      <c r="J97" s="6">
        <v>57100</v>
      </c>
      <c r="K97" s="5">
        <v>25</v>
      </c>
      <c r="L97" s="5"/>
      <c r="M97" s="13">
        <f>IF(OR(N97=1,N97=34),M96+1,M96)</f>
        <v>4</v>
      </c>
      <c r="N97" s="13">
        <f>IF(K97&lt;&gt;K96,1,IF(AND(K97=K96,N96&gt;=33),"À décaler",N96+1))</f>
        <v>33</v>
      </c>
    </row>
    <row r="98" spans="1:14">
      <c r="A98" s="35" t="s">
        <v>172</v>
      </c>
      <c r="B98" s="5">
        <v>1009</v>
      </c>
      <c r="C98" s="9">
        <v>44182</v>
      </c>
      <c r="D98" s="5">
        <v>95</v>
      </c>
      <c r="E98" s="5" t="s">
        <v>267</v>
      </c>
      <c r="F98" s="5">
        <v>248</v>
      </c>
      <c r="G98" s="5" t="s">
        <v>0</v>
      </c>
      <c r="H98" s="5" t="s">
        <v>21</v>
      </c>
      <c r="I98" s="5" t="s">
        <v>9</v>
      </c>
      <c r="J98" s="6">
        <v>57100</v>
      </c>
      <c r="K98" s="5">
        <v>25</v>
      </c>
      <c r="L98" s="5"/>
      <c r="M98" s="13">
        <f>IF(OR(N98=1,N98=34),M97+1,M97)</f>
        <v>4</v>
      </c>
      <c r="N98" s="13" t="str">
        <f>IF(K98&lt;&gt;K97,1,IF(AND(K98=K97,N97&gt;=33),"À décaler",N97+1))</f>
        <v>À décaler</v>
      </c>
    </row>
    <row r="99" spans="1:14">
      <c r="A99" s="35" t="s">
        <v>173</v>
      </c>
      <c r="B99" s="5">
        <v>1010</v>
      </c>
      <c r="C99" s="9">
        <v>44182</v>
      </c>
      <c r="D99" s="5">
        <v>56</v>
      </c>
      <c r="E99" s="5" t="s">
        <v>267</v>
      </c>
      <c r="F99" s="5">
        <v>359</v>
      </c>
      <c r="G99" s="5" t="s">
        <v>2</v>
      </c>
      <c r="H99" s="5" t="s">
        <v>35</v>
      </c>
      <c r="I99" s="5" t="s">
        <v>10</v>
      </c>
      <c r="J99" s="7">
        <v>33300</v>
      </c>
      <c r="K99" s="3">
        <v>30</v>
      </c>
      <c r="L99" s="5"/>
      <c r="M99" s="13">
        <f>IF(OR(N99=1,N99=34),M98+1,M98)</f>
        <v>5</v>
      </c>
      <c r="N99" s="13">
        <f>IF(K99&lt;&gt;K98,1,IF(AND(K99=K98,N98&gt;=33),"À décaler",N98+1))</f>
        <v>1</v>
      </c>
    </row>
    <row r="100" spans="1:14">
      <c r="A100" s="35" t="s">
        <v>174</v>
      </c>
      <c r="B100" s="5">
        <v>1010</v>
      </c>
      <c r="C100" s="9">
        <v>44182</v>
      </c>
      <c r="D100" s="5">
        <v>62</v>
      </c>
      <c r="E100" s="5" t="s">
        <v>267</v>
      </c>
      <c r="F100" s="5">
        <v>351</v>
      </c>
      <c r="G100" s="5" t="s">
        <v>2</v>
      </c>
      <c r="H100" s="5" t="s">
        <v>35</v>
      </c>
      <c r="I100" s="5" t="s">
        <v>10</v>
      </c>
      <c r="J100" s="7">
        <v>33300</v>
      </c>
      <c r="K100" s="3">
        <v>30</v>
      </c>
      <c r="L100" s="5"/>
      <c r="M100" s="13">
        <f>IF(OR(N100=1,N100=34),M99+1,M99)</f>
        <v>5</v>
      </c>
      <c r="N100" s="13">
        <f>IF(K100&lt;&gt;K99,1,IF(AND(K100=K99,N99&gt;=33),"À décaler",N99+1))</f>
        <v>2</v>
      </c>
    </row>
    <row r="101" spans="1:14">
      <c r="A101" s="35" t="s">
        <v>175</v>
      </c>
      <c r="B101" s="5">
        <v>1010</v>
      </c>
      <c r="C101" s="9">
        <v>44182</v>
      </c>
      <c r="D101" s="5">
        <v>34</v>
      </c>
      <c r="E101" s="5" t="s">
        <v>267</v>
      </c>
      <c r="F101" s="5">
        <v>357</v>
      </c>
      <c r="G101" s="5" t="s">
        <v>2</v>
      </c>
      <c r="H101" s="5" t="s">
        <v>35</v>
      </c>
      <c r="I101" s="5" t="s">
        <v>10</v>
      </c>
      <c r="J101" s="7">
        <v>33300</v>
      </c>
      <c r="K101" s="3">
        <v>30</v>
      </c>
      <c r="L101" s="5"/>
      <c r="M101" s="13">
        <f>IF(OR(N101=1,N101=34),M100+1,M100)</f>
        <v>5</v>
      </c>
      <c r="N101" s="13">
        <f>IF(K101&lt;&gt;K100,1,IF(AND(K101=K100,N100&gt;=33),"À décaler",N100+1))</f>
        <v>3</v>
      </c>
    </row>
    <row r="102" spans="1:14">
      <c r="A102" s="35" t="s">
        <v>176</v>
      </c>
      <c r="B102" s="5">
        <v>1010</v>
      </c>
      <c r="C102" s="9">
        <v>44182</v>
      </c>
      <c r="D102" s="5">
        <v>39</v>
      </c>
      <c r="E102" s="5" t="s">
        <v>267</v>
      </c>
      <c r="F102" s="5">
        <v>356</v>
      </c>
      <c r="G102" s="5" t="s">
        <v>2</v>
      </c>
      <c r="H102" s="5" t="s">
        <v>35</v>
      </c>
      <c r="I102" s="5" t="s">
        <v>10</v>
      </c>
      <c r="J102" s="7">
        <v>33300</v>
      </c>
      <c r="K102" s="3">
        <v>30</v>
      </c>
      <c r="L102" s="5"/>
      <c r="M102" s="13">
        <f>IF(OR(N102=1,N102=34),M101+1,M101)</f>
        <v>5</v>
      </c>
      <c r="N102" s="13">
        <f>IF(K102&lt;&gt;K101,1,IF(AND(K102=K101,N101&gt;=33),"À décaler",N101+1))</f>
        <v>4</v>
      </c>
    </row>
    <row r="103" spans="1:14">
      <c r="A103" s="35" t="s">
        <v>177</v>
      </c>
      <c r="B103" s="5">
        <v>1010</v>
      </c>
      <c r="C103" s="9">
        <v>44182</v>
      </c>
      <c r="D103" s="5">
        <v>73</v>
      </c>
      <c r="E103" s="5" t="s">
        <v>267</v>
      </c>
      <c r="F103" s="5">
        <v>354</v>
      </c>
      <c r="G103" s="5" t="s">
        <v>2</v>
      </c>
      <c r="H103" s="5" t="s">
        <v>35</v>
      </c>
      <c r="I103" s="5" t="s">
        <v>10</v>
      </c>
      <c r="J103" s="7">
        <v>33300</v>
      </c>
      <c r="K103" s="3">
        <v>30</v>
      </c>
      <c r="L103" s="5"/>
      <c r="M103" s="13">
        <f>IF(OR(N103=1,N103=34),M102+1,M102)</f>
        <v>5</v>
      </c>
      <c r="N103" s="13">
        <f>IF(K103&lt;&gt;K102,1,IF(AND(K103=K102,N102&gt;=33),"À décaler",N102+1))</f>
        <v>5</v>
      </c>
    </row>
    <row r="104" spans="1:14">
      <c r="A104" s="35" t="s">
        <v>178</v>
      </c>
      <c r="B104" s="5">
        <v>1010</v>
      </c>
      <c r="C104" s="9">
        <v>44182</v>
      </c>
      <c r="D104" s="5">
        <v>12</v>
      </c>
      <c r="E104" s="5" t="s">
        <v>267</v>
      </c>
      <c r="F104" s="5">
        <v>126</v>
      </c>
      <c r="G104" s="5" t="s">
        <v>2</v>
      </c>
      <c r="H104" s="5" t="s">
        <v>35</v>
      </c>
      <c r="I104" s="5" t="s">
        <v>10</v>
      </c>
      <c r="J104" s="7">
        <v>33300</v>
      </c>
      <c r="K104" s="3">
        <v>30</v>
      </c>
      <c r="L104" s="5"/>
      <c r="M104" s="13">
        <f>IF(OR(N104=1,N104=34),M103+1,M103)</f>
        <v>5</v>
      </c>
      <c r="N104" s="13">
        <f>IF(K104&lt;&gt;K103,1,IF(AND(K104=K103,N103&gt;=33),"À décaler",N103+1))</f>
        <v>6</v>
      </c>
    </row>
    <row r="105" spans="1:14">
      <c r="A105" s="35" t="s">
        <v>179</v>
      </c>
      <c r="B105" s="5">
        <v>1010</v>
      </c>
      <c r="C105" s="9">
        <v>44182</v>
      </c>
      <c r="D105" s="5">
        <v>42</v>
      </c>
      <c r="E105" s="5" t="s">
        <v>267</v>
      </c>
      <c r="F105" s="5">
        <v>248</v>
      </c>
      <c r="G105" s="5" t="s">
        <v>2</v>
      </c>
      <c r="H105" s="5" t="s">
        <v>35</v>
      </c>
      <c r="I105" s="5" t="s">
        <v>10</v>
      </c>
      <c r="J105" s="7">
        <v>33300</v>
      </c>
      <c r="K105" s="3">
        <v>30</v>
      </c>
      <c r="L105" s="5"/>
      <c r="M105" s="13">
        <f>IF(OR(N105=1,N105=34),M104+1,M104)</f>
        <v>5</v>
      </c>
      <c r="N105" s="13">
        <f>IF(K105&lt;&gt;K104,1,IF(AND(K105=K104,N104&gt;=33),"À décaler",N104+1))</f>
        <v>7</v>
      </c>
    </row>
    <row r="106" spans="1:14">
      <c r="A106" s="35" t="s">
        <v>180</v>
      </c>
      <c r="B106" s="5">
        <v>1010</v>
      </c>
      <c r="C106" s="9">
        <v>44182</v>
      </c>
      <c r="D106" s="5">
        <v>92</v>
      </c>
      <c r="E106" s="5" t="s">
        <v>267</v>
      </c>
      <c r="F106" s="5">
        <v>359</v>
      </c>
      <c r="G106" s="5" t="s">
        <v>2</v>
      </c>
      <c r="H106" s="5" t="s">
        <v>35</v>
      </c>
      <c r="I106" s="5" t="s">
        <v>10</v>
      </c>
      <c r="J106" s="7">
        <v>33300</v>
      </c>
      <c r="K106" s="3">
        <v>30</v>
      </c>
      <c r="L106" s="5"/>
      <c r="M106" s="13">
        <f>IF(OR(N106=1,N106=34),M105+1,M105)</f>
        <v>5</v>
      </c>
      <c r="N106" s="13">
        <f>IF(K106&lt;&gt;K105,1,IF(AND(K106=K105,N105&gt;=33),"À décaler",N105+1))</f>
        <v>8</v>
      </c>
    </row>
    <row r="107" spans="1:14">
      <c r="A107" s="35" t="s">
        <v>181</v>
      </c>
      <c r="B107" s="5">
        <v>1010</v>
      </c>
      <c r="C107" s="9">
        <v>44182</v>
      </c>
      <c r="D107" s="5">
        <v>53</v>
      </c>
      <c r="E107" s="5" t="s">
        <v>267</v>
      </c>
      <c r="F107" s="5">
        <v>84</v>
      </c>
      <c r="G107" s="5" t="s">
        <v>2</v>
      </c>
      <c r="H107" s="5" t="s">
        <v>35</v>
      </c>
      <c r="I107" s="5" t="s">
        <v>10</v>
      </c>
      <c r="J107" s="7">
        <v>33300</v>
      </c>
      <c r="K107" s="3">
        <v>30</v>
      </c>
      <c r="L107" s="5"/>
      <c r="M107" s="13">
        <f>IF(OR(N107=1,N107=34),M106+1,M106)</f>
        <v>5</v>
      </c>
      <c r="N107" s="13">
        <f>IF(K107&lt;&gt;K106,1,IF(AND(K107=K106,N106&gt;=33),"À décaler",N106+1))</f>
        <v>9</v>
      </c>
    </row>
    <row r="108" spans="1:14">
      <c r="A108" s="35" t="s">
        <v>182</v>
      </c>
      <c r="B108" s="5">
        <v>1010</v>
      </c>
      <c r="C108" s="9">
        <v>44182</v>
      </c>
      <c r="D108" s="5">
        <v>67</v>
      </c>
      <c r="E108" s="5" t="s">
        <v>267</v>
      </c>
      <c r="F108" s="5">
        <v>265</v>
      </c>
      <c r="G108" s="5" t="s">
        <v>2</v>
      </c>
      <c r="H108" s="5" t="s">
        <v>35</v>
      </c>
      <c r="I108" s="5" t="s">
        <v>10</v>
      </c>
      <c r="J108" s="7">
        <v>33300</v>
      </c>
      <c r="K108" s="3">
        <v>30</v>
      </c>
      <c r="L108" s="5"/>
      <c r="M108" s="13">
        <f>IF(OR(N108=1,N108=34),M107+1,M107)</f>
        <v>5</v>
      </c>
      <c r="N108" s="13">
        <f>IF(K108&lt;&gt;K107,1,IF(AND(K108=K107,N107&gt;=33),"À décaler",N107+1))</f>
        <v>10</v>
      </c>
    </row>
    <row r="109" spans="1:14">
      <c r="A109" s="35" t="s">
        <v>183</v>
      </c>
      <c r="B109" s="5">
        <v>1010</v>
      </c>
      <c r="C109" s="9">
        <v>44182</v>
      </c>
      <c r="D109" s="5">
        <v>59</v>
      </c>
      <c r="E109" s="5" t="s">
        <v>267</v>
      </c>
      <c r="F109" s="5">
        <v>143</v>
      </c>
      <c r="G109" s="5" t="s">
        <v>2</v>
      </c>
      <c r="H109" s="5" t="s">
        <v>35</v>
      </c>
      <c r="I109" s="5" t="s">
        <v>10</v>
      </c>
      <c r="J109" s="7">
        <v>33300</v>
      </c>
      <c r="K109" s="3">
        <v>30</v>
      </c>
      <c r="L109" s="5"/>
      <c r="M109" s="13">
        <f>IF(OR(N109=1,N109=34),M108+1,M108)</f>
        <v>5</v>
      </c>
      <c r="N109" s="13">
        <f>IF(K109&lt;&gt;K108,1,IF(AND(K109=K108,N108&gt;=33),"À décaler",N108+1))</f>
        <v>11</v>
      </c>
    </row>
    <row r="110" spans="1:14">
      <c r="A110" s="35" t="s">
        <v>184</v>
      </c>
      <c r="B110" s="5">
        <v>1010</v>
      </c>
      <c r="C110" s="9">
        <v>44182</v>
      </c>
      <c r="D110" s="5">
        <v>45</v>
      </c>
      <c r="E110" s="5" t="s">
        <v>267</v>
      </c>
      <c r="F110" s="5">
        <v>159</v>
      </c>
      <c r="G110" s="5" t="s">
        <v>2</v>
      </c>
      <c r="H110" s="5" t="s">
        <v>35</v>
      </c>
      <c r="I110" s="5" t="s">
        <v>10</v>
      </c>
      <c r="J110" s="7">
        <v>33300</v>
      </c>
      <c r="K110" s="3">
        <v>30</v>
      </c>
      <c r="L110" s="5"/>
      <c r="M110" s="13">
        <f>IF(OR(N110=1,N110=34),M109+1,M109)</f>
        <v>5</v>
      </c>
      <c r="N110" s="13">
        <f>IF(K110&lt;&gt;K109,1,IF(AND(K110=K109,N109&gt;=33),"À décaler",N109+1))</f>
        <v>12</v>
      </c>
    </row>
    <row r="111" spans="1:14">
      <c r="A111" s="35" t="s">
        <v>185</v>
      </c>
      <c r="B111" s="5">
        <v>1010</v>
      </c>
      <c r="C111" s="9">
        <v>44182</v>
      </c>
      <c r="D111" s="5">
        <v>46</v>
      </c>
      <c r="E111" s="5" t="s">
        <v>267</v>
      </c>
      <c r="F111" s="5">
        <v>145</v>
      </c>
      <c r="G111" s="5" t="s">
        <v>2</v>
      </c>
      <c r="H111" s="5" t="s">
        <v>35</v>
      </c>
      <c r="I111" s="5" t="s">
        <v>10</v>
      </c>
      <c r="J111" s="7">
        <v>33300</v>
      </c>
      <c r="K111" s="3">
        <v>30</v>
      </c>
      <c r="L111" s="5"/>
      <c r="M111" s="13">
        <f>IF(OR(N111=1,N111=34),M110+1,M110)</f>
        <v>5</v>
      </c>
      <c r="N111" s="13">
        <f>IF(K111&lt;&gt;K110,1,IF(AND(K111=K110,N110&gt;=33),"À décaler",N110+1))</f>
        <v>13</v>
      </c>
    </row>
    <row r="112" spans="1:14">
      <c r="A112" s="35" t="s">
        <v>186</v>
      </c>
      <c r="B112" s="5">
        <v>1010</v>
      </c>
      <c r="C112" s="9">
        <v>44182</v>
      </c>
      <c r="D112" s="5">
        <v>62</v>
      </c>
      <c r="E112" s="5" t="s">
        <v>267</v>
      </c>
      <c r="F112" s="5">
        <v>265</v>
      </c>
      <c r="G112" s="5" t="s">
        <v>2</v>
      </c>
      <c r="H112" s="5" t="s">
        <v>35</v>
      </c>
      <c r="I112" s="5" t="s">
        <v>10</v>
      </c>
      <c r="J112" s="7">
        <v>33300</v>
      </c>
      <c r="K112" s="3">
        <v>30</v>
      </c>
      <c r="L112" s="5"/>
      <c r="M112" s="13">
        <f>IF(OR(N112=1,N112=34),M111+1,M111)</f>
        <v>5</v>
      </c>
      <c r="N112" s="13">
        <f>IF(K112&lt;&gt;K111,1,IF(AND(K112=K111,N111&gt;=33),"À décaler",N111+1))</f>
        <v>14</v>
      </c>
    </row>
    <row r="113" spans="1:14">
      <c r="A113" s="35" t="s">
        <v>187</v>
      </c>
      <c r="B113" s="5">
        <v>1010</v>
      </c>
      <c r="C113" s="9">
        <v>44182</v>
      </c>
      <c r="D113" s="5">
        <v>38</v>
      </c>
      <c r="E113" s="5" t="s">
        <v>267</v>
      </c>
      <c r="F113" s="5">
        <v>369</v>
      </c>
      <c r="G113" s="5" t="s">
        <v>2</v>
      </c>
      <c r="H113" s="5" t="s">
        <v>35</v>
      </c>
      <c r="I113" s="5" t="s">
        <v>10</v>
      </c>
      <c r="J113" s="7">
        <v>33300</v>
      </c>
      <c r="K113" s="3">
        <v>30</v>
      </c>
      <c r="L113" s="5"/>
      <c r="M113" s="13">
        <f>IF(OR(N113=1,N113=34),M112+1,M112)</f>
        <v>5</v>
      </c>
      <c r="N113" s="13">
        <f>IF(K113&lt;&gt;K112,1,IF(AND(K113=K112,N112&gt;=33),"À décaler",N112+1))</f>
        <v>15</v>
      </c>
    </row>
    <row r="114" spans="1:14">
      <c r="A114" s="35" t="s">
        <v>188</v>
      </c>
      <c r="B114" s="5">
        <v>1010</v>
      </c>
      <c r="C114" s="9">
        <v>44182</v>
      </c>
      <c r="D114" s="5">
        <v>51</v>
      </c>
      <c r="E114" s="5" t="s">
        <v>267</v>
      </c>
      <c r="F114" s="5">
        <v>452</v>
      </c>
      <c r="G114" s="5" t="s">
        <v>2</v>
      </c>
      <c r="H114" s="5" t="s">
        <v>35</v>
      </c>
      <c r="I114" s="5" t="s">
        <v>10</v>
      </c>
      <c r="J114" s="7">
        <v>33300</v>
      </c>
      <c r="K114" s="3">
        <v>30</v>
      </c>
      <c r="L114" s="5"/>
      <c r="M114" s="13">
        <f>IF(OR(N114=1,N114=34),M113+1,M113)</f>
        <v>5</v>
      </c>
      <c r="N114" s="13">
        <f>IF(K114&lt;&gt;K113,1,IF(AND(K114=K113,N113&gt;=33),"À décaler",N113+1))</f>
        <v>16</v>
      </c>
    </row>
    <row r="115" spans="1:14">
      <c r="A115" s="35" t="s">
        <v>189</v>
      </c>
      <c r="B115" s="5">
        <v>1010</v>
      </c>
      <c r="C115" s="9">
        <v>44182</v>
      </c>
      <c r="D115" s="5">
        <v>59</v>
      </c>
      <c r="E115" s="5" t="s">
        <v>267</v>
      </c>
      <c r="F115" s="5">
        <v>154</v>
      </c>
      <c r="G115" s="5" t="s">
        <v>2</v>
      </c>
      <c r="H115" s="5" t="s">
        <v>35</v>
      </c>
      <c r="I115" s="5" t="s">
        <v>10</v>
      </c>
      <c r="J115" s="7">
        <v>33300</v>
      </c>
      <c r="K115" s="3">
        <v>30</v>
      </c>
      <c r="L115" s="5"/>
      <c r="M115" s="13">
        <f>IF(OR(N115=1,N115=34),M114+1,M114)</f>
        <v>5</v>
      </c>
      <c r="N115" s="13">
        <f>IF(K115&lt;&gt;K114,1,IF(AND(K115=K114,N114&gt;=33),"À décaler",N114+1))</f>
        <v>17</v>
      </c>
    </row>
    <row r="116" spans="1:14">
      <c r="A116" s="35" t="s">
        <v>190</v>
      </c>
      <c r="B116" s="5">
        <v>1010</v>
      </c>
      <c r="C116" s="9">
        <v>44182</v>
      </c>
      <c r="D116" s="5">
        <v>56</v>
      </c>
      <c r="E116" s="5" t="s">
        <v>267</v>
      </c>
      <c r="F116" s="5">
        <v>256</v>
      </c>
      <c r="G116" s="5" t="s">
        <v>2</v>
      </c>
      <c r="H116" s="5" t="s">
        <v>35</v>
      </c>
      <c r="I116" s="5" t="s">
        <v>10</v>
      </c>
      <c r="J116" s="7">
        <v>33300</v>
      </c>
      <c r="K116" s="3">
        <v>30</v>
      </c>
      <c r="L116" s="5"/>
      <c r="M116" s="13">
        <f>IF(OR(N116=1,N116=34),M115+1,M115)</f>
        <v>5</v>
      </c>
      <c r="N116" s="13">
        <f>IF(K116&lt;&gt;K115,1,IF(AND(K116=K115,N115&gt;=33),"À décaler",N115+1))</f>
        <v>18</v>
      </c>
    </row>
    <row r="117" spans="1:14">
      <c r="A117" s="35" t="s">
        <v>191</v>
      </c>
      <c r="B117" s="5">
        <v>1010</v>
      </c>
      <c r="C117" s="9">
        <v>44182</v>
      </c>
      <c r="D117" s="5">
        <v>65</v>
      </c>
      <c r="E117" s="5" t="s">
        <v>267</v>
      </c>
      <c r="F117" s="5">
        <v>369</v>
      </c>
      <c r="G117" s="5" t="s">
        <v>2</v>
      </c>
      <c r="H117" s="5" t="s">
        <v>35</v>
      </c>
      <c r="I117" s="5" t="s">
        <v>10</v>
      </c>
      <c r="J117" s="7">
        <v>33300</v>
      </c>
      <c r="K117" s="3">
        <v>30</v>
      </c>
      <c r="L117" s="5"/>
      <c r="M117" s="13">
        <f>IF(OR(N117=1,N117=34),M116+1,M116)</f>
        <v>5</v>
      </c>
      <c r="N117" s="13">
        <f>IF(K117&lt;&gt;K116,1,IF(AND(K117=K116,N116&gt;=33),"À décaler",N116+1))</f>
        <v>19</v>
      </c>
    </row>
    <row r="118" spans="1:14">
      <c r="A118" s="35" t="s">
        <v>192</v>
      </c>
      <c r="B118" s="5">
        <v>1010</v>
      </c>
      <c r="C118" s="9">
        <v>44182</v>
      </c>
      <c r="D118" s="5">
        <v>62</v>
      </c>
      <c r="E118" s="5" t="s">
        <v>267</v>
      </c>
      <c r="F118" s="5">
        <v>357</v>
      </c>
      <c r="G118" s="5" t="s">
        <v>2</v>
      </c>
      <c r="H118" s="5" t="s">
        <v>35</v>
      </c>
      <c r="I118" s="5" t="s">
        <v>10</v>
      </c>
      <c r="J118" s="7">
        <v>33300</v>
      </c>
      <c r="K118" s="3">
        <v>30</v>
      </c>
      <c r="L118" s="5"/>
      <c r="M118" s="13">
        <f>IF(OR(N118=1,N118=34),M117+1,M117)</f>
        <v>5</v>
      </c>
      <c r="N118" s="13">
        <f>IF(K118&lt;&gt;K117,1,IF(AND(K118=K117,N117&gt;=33),"À décaler",N117+1))</f>
        <v>20</v>
      </c>
    </row>
    <row r="119" spans="1:14">
      <c r="A119" s="35" t="s">
        <v>193</v>
      </c>
      <c r="B119" s="5">
        <v>1010</v>
      </c>
      <c r="C119" s="9">
        <v>44182</v>
      </c>
      <c r="D119" s="5">
        <v>34</v>
      </c>
      <c r="E119" s="5" t="s">
        <v>267</v>
      </c>
      <c r="F119" s="5">
        <v>314</v>
      </c>
      <c r="G119" s="5" t="s">
        <v>2</v>
      </c>
      <c r="H119" s="5" t="s">
        <v>35</v>
      </c>
      <c r="I119" s="5" t="s">
        <v>10</v>
      </c>
      <c r="J119" s="7">
        <v>33300</v>
      </c>
      <c r="K119" s="3">
        <v>30</v>
      </c>
      <c r="L119" s="5"/>
      <c r="M119" s="13">
        <f>IF(OR(N119=1,N119=34),M118+1,M118)</f>
        <v>5</v>
      </c>
      <c r="N119" s="13">
        <f>IF(K119&lt;&gt;K118,1,IF(AND(K119=K118,N118&gt;=33),"À décaler",N118+1))</f>
        <v>21</v>
      </c>
    </row>
    <row r="120" spans="1:14">
      <c r="A120" s="35" t="s">
        <v>194</v>
      </c>
      <c r="B120" s="5">
        <v>1010</v>
      </c>
      <c r="C120" s="9">
        <v>44182</v>
      </c>
      <c r="D120" s="5">
        <v>49</v>
      </c>
      <c r="E120" s="5" t="s">
        <v>267</v>
      </c>
      <c r="F120" s="5">
        <v>326</v>
      </c>
      <c r="G120" s="5" t="s">
        <v>2</v>
      </c>
      <c r="H120" s="5" t="s">
        <v>35</v>
      </c>
      <c r="I120" s="5" t="s">
        <v>10</v>
      </c>
      <c r="J120" s="7">
        <v>33300</v>
      </c>
      <c r="K120" s="3">
        <v>30</v>
      </c>
      <c r="L120" s="5"/>
      <c r="M120" s="13">
        <f>IF(OR(N120=1,N120=34),M119+1,M119)</f>
        <v>5</v>
      </c>
      <c r="N120" s="13">
        <f>IF(K120&lt;&gt;K119,1,IF(AND(K120=K119,N119&gt;=33),"À décaler",N119+1))</f>
        <v>22</v>
      </c>
    </row>
    <row r="121" spans="1:14">
      <c r="A121" s="35" t="s">
        <v>195</v>
      </c>
      <c r="B121" s="5">
        <v>1010</v>
      </c>
      <c r="C121" s="9">
        <v>44182</v>
      </c>
      <c r="D121" s="5">
        <v>53</v>
      </c>
      <c r="E121" s="5" t="s">
        <v>267</v>
      </c>
      <c r="F121" s="5">
        <v>38</v>
      </c>
      <c r="G121" s="5" t="s">
        <v>2</v>
      </c>
      <c r="H121" s="5" t="s">
        <v>35</v>
      </c>
      <c r="I121" s="5" t="s">
        <v>10</v>
      </c>
      <c r="J121" s="7">
        <v>33300</v>
      </c>
      <c r="K121" s="3">
        <v>30</v>
      </c>
      <c r="L121" s="5"/>
      <c r="M121" s="13">
        <f>IF(OR(N121=1,N121=34),M120+1,M120)</f>
        <v>5</v>
      </c>
      <c r="N121" s="13">
        <f>IF(K121&lt;&gt;K120,1,IF(AND(K121=K120,N120&gt;=33),"À décaler",N120+1))</f>
        <v>23</v>
      </c>
    </row>
    <row r="122" spans="1:14">
      <c r="A122" s="35" t="s">
        <v>196</v>
      </c>
      <c r="B122" s="5">
        <v>1010</v>
      </c>
      <c r="C122" s="9">
        <v>44182</v>
      </c>
      <c r="D122" s="5">
        <v>85</v>
      </c>
      <c r="E122" s="5" t="s">
        <v>267</v>
      </c>
      <c r="F122" s="5">
        <v>125</v>
      </c>
      <c r="G122" s="5" t="s">
        <v>2</v>
      </c>
      <c r="H122" s="5" t="s">
        <v>35</v>
      </c>
      <c r="I122" s="5" t="s">
        <v>10</v>
      </c>
      <c r="J122" s="7">
        <v>33300</v>
      </c>
      <c r="K122" s="3">
        <v>30</v>
      </c>
      <c r="L122" s="5"/>
      <c r="M122" s="13">
        <f>IF(OR(N122=1,N122=34),M121+1,M121)</f>
        <v>5</v>
      </c>
      <c r="N122" s="13">
        <f>IF(K122&lt;&gt;K121,1,IF(AND(K122=K121,N121&gt;=33),"À décaler",N121+1))</f>
        <v>24</v>
      </c>
    </row>
    <row r="123" spans="1:14">
      <c r="A123" s="35" t="s">
        <v>197</v>
      </c>
      <c r="B123" s="5">
        <v>1010</v>
      </c>
      <c r="C123" s="9">
        <v>44182</v>
      </c>
      <c r="D123" s="5">
        <v>62</v>
      </c>
      <c r="E123" s="5" t="s">
        <v>267</v>
      </c>
      <c r="F123" s="5">
        <v>456</v>
      </c>
      <c r="G123" s="5" t="s">
        <v>2</v>
      </c>
      <c r="H123" s="5" t="s">
        <v>35</v>
      </c>
      <c r="I123" s="5" t="s">
        <v>10</v>
      </c>
      <c r="J123" s="7">
        <v>33300</v>
      </c>
      <c r="K123" s="3">
        <v>30</v>
      </c>
      <c r="L123" s="5"/>
      <c r="M123" s="13">
        <f>IF(OR(N123=1,N123=34),M122+1,M122)</f>
        <v>5</v>
      </c>
      <c r="N123" s="13">
        <f>IF(K123&lt;&gt;K122,1,IF(AND(K123=K122,N122&gt;=33),"À décaler",N122+1))</f>
        <v>25</v>
      </c>
    </row>
    <row r="124" spans="1:14">
      <c r="A124" s="35" t="s">
        <v>198</v>
      </c>
      <c r="B124" s="5">
        <v>1010</v>
      </c>
      <c r="C124" s="9">
        <v>44182</v>
      </c>
      <c r="D124" s="5">
        <v>35</v>
      </c>
      <c r="E124" s="5" t="s">
        <v>267</v>
      </c>
      <c r="F124" s="5">
        <v>259</v>
      </c>
      <c r="G124" s="5" t="s">
        <v>2</v>
      </c>
      <c r="H124" s="5" t="s">
        <v>35</v>
      </c>
      <c r="I124" s="5" t="s">
        <v>10</v>
      </c>
      <c r="J124" s="7">
        <v>33300</v>
      </c>
      <c r="K124" s="3">
        <v>30</v>
      </c>
      <c r="L124" s="5"/>
      <c r="M124" s="13">
        <f>IF(OR(N124=1,N124=34),M123+1,M123)</f>
        <v>5</v>
      </c>
      <c r="N124" s="13">
        <f>IF(K124&lt;&gt;K123,1,IF(AND(K124=K123,N123&gt;=33),"À décaler",N123+1))</f>
        <v>26</v>
      </c>
    </row>
    <row r="125" spans="1:14">
      <c r="A125" s="35" t="s">
        <v>79</v>
      </c>
      <c r="B125" s="5">
        <v>1004</v>
      </c>
      <c r="C125" s="9">
        <v>44182</v>
      </c>
      <c r="D125" s="5">
        <v>62</v>
      </c>
      <c r="E125" s="5" t="s">
        <v>267</v>
      </c>
      <c r="F125" s="5">
        <v>147</v>
      </c>
      <c r="G125" s="5" t="s">
        <v>1</v>
      </c>
      <c r="H125" s="5" t="s">
        <v>26</v>
      </c>
      <c r="I125" s="5" t="s">
        <v>25</v>
      </c>
      <c r="J125" s="6">
        <v>13090</v>
      </c>
      <c r="K125" s="5">
        <v>35</v>
      </c>
      <c r="L125" s="5"/>
      <c r="M125" s="13">
        <f>IF(OR(N125=1,N125=34),M124+1,M124)</f>
        <v>6</v>
      </c>
      <c r="N125" s="13">
        <f>IF(K125&lt;&gt;K124,1,IF(AND(K125=K124,N124&gt;=33),"À décaler",N124+1))</f>
        <v>1</v>
      </c>
    </row>
    <row r="126" spans="1:14">
      <c r="A126" s="35" t="s">
        <v>80</v>
      </c>
      <c r="B126" s="5">
        <v>1004</v>
      </c>
      <c r="C126" s="9">
        <v>44182</v>
      </c>
      <c r="D126" s="5">
        <v>85</v>
      </c>
      <c r="E126" s="5" t="s">
        <v>267</v>
      </c>
      <c r="F126" s="5">
        <v>235</v>
      </c>
      <c r="G126" s="5" t="s">
        <v>1</v>
      </c>
      <c r="H126" s="5" t="s">
        <v>26</v>
      </c>
      <c r="I126" s="5" t="s">
        <v>25</v>
      </c>
      <c r="J126" s="6">
        <v>13090</v>
      </c>
      <c r="K126" s="5">
        <v>35</v>
      </c>
      <c r="L126" s="5"/>
      <c r="M126" s="13">
        <f>IF(OR(N126=1,N126=34),M125+1,M125)</f>
        <v>6</v>
      </c>
      <c r="N126" s="13">
        <f>IF(K126&lt;&gt;K125,1,IF(AND(K126=K125,N125&gt;=33),"À décaler",N125+1))</f>
        <v>2</v>
      </c>
    </row>
    <row r="127" spans="1:14">
      <c r="A127" s="35" t="s">
        <v>81</v>
      </c>
      <c r="B127" s="5">
        <v>1004</v>
      </c>
      <c r="C127" s="9">
        <v>44182</v>
      </c>
      <c r="D127" s="5">
        <v>95</v>
      </c>
      <c r="E127" s="5" t="s">
        <v>267</v>
      </c>
      <c r="F127" s="5">
        <v>156</v>
      </c>
      <c r="G127" s="5" t="s">
        <v>1</v>
      </c>
      <c r="H127" s="5" t="s">
        <v>26</v>
      </c>
      <c r="I127" s="5" t="s">
        <v>25</v>
      </c>
      <c r="J127" s="6">
        <v>13090</v>
      </c>
      <c r="K127" s="5">
        <v>35</v>
      </c>
      <c r="L127" s="5"/>
      <c r="M127" s="13">
        <f>IF(OR(N127=1,N127=34),M126+1,M126)</f>
        <v>6</v>
      </c>
      <c r="N127" s="13">
        <f>IF(K127&lt;&gt;K126,1,IF(AND(K127=K126,N126&gt;=33),"À décaler",N126+1))</f>
        <v>3</v>
      </c>
    </row>
    <row r="128" spans="1:14">
      <c r="A128" s="35" t="s">
        <v>82</v>
      </c>
      <c r="B128" s="5">
        <v>1004</v>
      </c>
      <c r="C128" s="9">
        <v>44182</v>
      </c>
      <c r="D128" s="5">
        <v>45</v>
      </c>
      <c r="E128" s="5" t="s">
        <v>267</v>
      </c>
      <c r="F128" s="5">
        <v>248</v>
      </c>
      <c r="G128" s="5" t="s">
        <v>1</v>
      </c>
      <c r="H128" s="5" t="s">
        <v>26</v>
      </c>
      <c r="I128" s="5" t="s">
        <v>25</v>
      </c>
      <c r="J128" s="6">
        <v>13090</v>
      </c>
      <c r="K128" s="5">
        <v>35</v>
      </c>
      <c r="L128" s="5"/>
      <c r="M128" s="13">
        <f>IF(OR(N128=1,N128=34),M127+1,M127)</f>
        <v>6</v>
      </c>
      <c r="N128" s="13">
        <f>IF(K128&lt;&gt;K127,1,IF(AND(K128=K127,N127&gt;=33),"À décaler",N127+1))</f>
        <v>4</v>
      </c>
    </row>
    <row r="129" spans="1:14">
      <c r="A129" s="35" t="s">
        <v>83</v>
      </c>
      <c r="B129" s="5">
        <v>1004</v>
      </c>
      <c r="C129" s="9">
        <v>44182</v>
      </c>
      <c r="D129" s="5">
        <v>54</v>
      </c>
      <c r="E129" s="5" t="s">
        <v>267</v>
      </c>
      <c r="F129" s="5">
        <v>236</v>
      </c>
      <c r="G129" s="5" t="s">
        <v>1</v>
      </c>
      <c r="H129" s="5" t="s">
        <v>26</v>
      </c>
      <c r="I129" s="5" t="s">
        <v>25</v>
      </c>
      <c r="J129" s="6">
        <v>13090</v>
      </c>
      <c r="K129" s="5">
        <v>35</v>
      </c>
      <c r="L129" s="5"/>
      <c r="M129" s="13">
        <f>IF(OR(N129=1,N129=34),M128+1,M128)</f>
        <v>6</v>
      </c>
      <c r="N129" s="13">
        <f>IF(K129&lt;&gt;K128,1,IF(AND(K129=K128,N128&gt;=33),"À décaler",N128+1))</f>
        <v>5</v>
      </c>
    </row>
    <row r="130" spans="1:14">
      <c r="A130" s="35" t="s">
        <v>84</v>
      </c>
      <c r="B130" s="5">
        <v>1004</v>
      </c>
      <c r="C130" s="9">
        <v>44182</v>
      </c>
      <c r="D130" s="5">
        <v>52</v>
      </c>
      <c r="E130" s="5" t="s">
        <v>267</v>
      </c>
      <c r="F130" s="5">
        <v>98</v>
      </c>
      <c r="G130" s="5" t="s">
        <v>1</v>
      </c>
      <c r="H130" s="5" t="s">
        <v>26</v>
      </c>
      <c r="I130" s="5" t="s">
        <v>25</v>
      </c>
      <c r="J130" s="6">
        <v>13090</v>
      </c>
      <c r="K130" s="5">
        <v>35</v>
      </c>
      <c r="L130" s="5"/>
      <c r="M130" s="13">
        <f>IF(OR(N130=1,N130=34),M129+1,M129)</f>
        <v>6</v>
      </c>
      <c r="N130" s="13">
        <f>IF(K130&lt;&gt;K129,1,IF(AND(K130=K129,N129&gt;=33),"À décaler",N129+1))</f>
        <v>6</v>
      </c>
    </row>
    <row r="131" spans="1:14">
      <c r="A131" s="35" t="s">
        <v>85</v>
      </c>
      <c r="B131" s="5">
        <v>1004</v>
      </c>
      <c r="C131" s="9">
        <v>44182</v>
      </c>
      <c r="D131" s="5">
        <v>56</v>
      </c>
      <c r="E131" s="5" t="s">
        <v>267</v>
      </c>
      <c r="F131" s="5">
        <v>238</v>
      </c>
      <c r="G131" s="5" t="s">
        <v>1</v>
      </c>
      <c r="H131" s="5" t="s">
        <v>26</v>
      </c>
      <c r="I131" s="5" t="s">
        <v>25</v>
      </c>
      <c r="J131" s="6">
        <v>13090</v>
      </c>
      <c r="K131" s="5">
        <v>35</v>
      </c>
      <c r="L131" s="5"/>
      <c r="M131" s="13">
        <f>IF(OR(N131=1,N131=34),M130+1,M130)</f>
        <v>6</v>
      </c>
      <c r="N131" s="13">
        <f>IF(K131&lt;&gt;K130,1,IF(AND(K131=K130,N130&gt;=33),"À décaler",N130+1))</f>
        <v>7</v>
      </c>
    </row>
    <row r="132" spans="1:14">
      <c r="A132" s="35" t="s">
        <v>86</v>
      </c>
      <c r="B132" s="5">
        <v>1004</v>
      </c>
      <c r="C132" s="9">
        <v>44182</v>
      </c>
      <c r="D132" s="5">
        <v>15</v>
      </c>
      <c r="E132" s="5" t="s">
        <v>267</v>
      </c>
      <c r="F132" s="5">
        <v>256</v>
      </c>
      <c r="G132" s="5" t="s">
        <v>1</v>
      </c>
      <c r="H132" s="5" t="s">
        <v>26</v>
      </c>
      <c r="I132" s="5" t="s">
        <v>25</v>
      </c>
      <c r="J132" s="6">
        <v>13090</v>
      </c>
      <c r="K132" s="5">
        <v>35</v>
      </c>
      <c r="L132" s="5"/>
      <c r="M132" s="13">
        <f>IF(OR(N132=1,N132=34),M131+1,M131)</f>
        <v>6</v>
      </c>
      <c r="N132" s="13">
        <f>IF(K132&lt;&gt;K131,1,IF(AND(K132=K131,N131&gt;=33),"À décaler",N131+1))</f>
        <v>8</v>
      </c>
    </row>
    <row r="133" spans="1:14">
      <c r="A133" s="35" t="s">
        <v>87</v>
      </c>
      <c r="B133" s="5">
        <v>1004</v>
      </c>
      <c r="C133" s="9">
        <v>44182</v>
      </c>
      <c r="D133" s="5">
        <v>25</v>
      </c>
      <c r="E133" s="5" t="s">
        <v>267</v>
      </c>
      <c r="F133" s="5">
        <v>148</v>
      </c>
      <c r="G133" s="5" t="s">
        <v>1</v>
      </c>
      <c r="H133" s="5" t="s">
        <v>26</v>
      </c>
      <c r="I133" s="5" t="s">
        <v>25</v>
      </c>
      <c r="J133" s="6">
        <v>13090</v>
      </c>
      <c r="K133" s="5">
        <v>35</v>
      </c>
      <c r="L133" s="5"/>
      <c r="M133" s="13">
        <f>IF(OR(N133=1,N133=34),M132+1,M132)</f>
        <v>6</v>
      </c>
      <c r="N133" s="13">
        <f>IF(K133&lt;&gt;K132,1,IF(AND(K133=K132,N132&gt;=33),"À décaler",N132+1))</f>
        <v>9</v>
      </c>
    </row>
    <row r="134" spans="1:14">
      <c r="A134" s="35" t="s">
        <v>88</v>
      </c>
      <c r="B134" s="5">
        <v>1004</v>
      </c>
      <c r="C134" s="9">
        <v>44182</v>
      </c>
      <c r="D134" s="5">
        <v>68</v>
      </c>
      <c r="E134" s="5" t="s">
        <v>267</v>
      </c>
      <c r="F134" s="5">
        <v>159</v>
      </c>
      <c r="G134" s="5" t="s">
        <v>1</v>
      </c>
      <c r="H134" s="5" t="s">
        <v>26</v>
      </c>
      <c r="I134" s="5" t="s">
        <v>25</v>
      </c>
      <c r="J134" s="6">
        <v>13090</v>
      </c>
      <c r="K134" s="5">
        <v>35</v>
      </c>
      <c r="L134" s="5"/>
      <c r="M134" s="13">
        <f>IF(OR(N134=1,N134=34),M133+1,M133)</f>
        <v>6</v>
      </c>
      <c r="N134" s="13">
        <f>IF(K134&lt;&gt;K133,1,IF(AND(K134=K133,N133&gt;=33),"À décaler",N133+1))</f>
        <v>10</v>
      </c>
    </row>
    <row r="135" spans="1:14">
      <c r="A135" s="35" t="s">
        <v>89</v>
      </c>
      <c r="B135" s="5">
        <v>1004</v>
      </c>
      <c r="C135" s="9">
        <v>44182</v>
      </c>
      <c r="D135" s="5">
        <v>61</v>
      </c>
      <c r="E135" s="5" t="s">
        <v>267</v>
      </c>
      <c r="F135" s="5">
        <v>153</v>
      </c>
      <c r="G135" s="5" t="s">
        <v>1</v>
      </c>
      <c r="H135" s="5" t="s">
        <v>26</v>
      </c>
      <c r="I135" s="5" t="s">
        <v>25</v>
      </c>
      <c r="J135" s="6">
        <v>13090</v>
      </c>
      <c r="K135" s="5">
        <v>35</v>
      </c>
      <c r="L135" s="5"/>
      <c r="M135" s="13">
        <f>IF(OR(N135=1,N135=34),M134+1,M134)</f>
        <v>6</v>
      </c>
      <c r="N135" s="13">
        <f>IF(K135&lt;&gt;K134,1,IF(AND(K135=K134,N134&gt;=33),"À décaler",N134+1))</f>
        <v>11</v>
      </c>
    </row>
    <row r="136" spans="1:14">
      <c r="A136" s="35" t="s">
        <v>90</v>
      </c>
      <c r="B136" s="5">
        <v>1004</v>
      </c>
      <c r="C136" s="9">
        <v>44182</v>
      </c>
      <c r="D136" s="5">
        <v>75</v>
      </c>
      <c r="E136" s="5" t="s">
        <v>267</v>
      </c>
      <c r="F136" s="5">
        <v>168</v>
      </c>
      <c r="G136" s="5" t="s">
        <v>1</v>
      </c>
      <c r="H136" s="5" t="s">
        <v>26</v>
      </c>
      <c r="I136" s="5" t="s">
        <v>25</v>
      </c>
      <c r="J136" s="6">
        <v>13090</v>
      </c>
      <c r="K136" s="5">
        <v>35</v>
      </c>
      <c r="L136" s="5"/>
      <c r="M136" s="13">
        <f>IF(OR(N136=1,N136=34),M135+1,M135)</f>
        <v>6</v>
      </c>
      <c r="N136" s="13">
        <f>IF(K136&lt;&gt;K135,1,IF(AND(K136=K135,N135&gt;=33),"À décaler",N135+1))</f>
        <v>12</v>
      </c>
    </row>
    <row r="137" spans="1:14">
      <c r="A137" s="35" t="s">
        <v>91</v>
      </c>
      <c r="B137" s="5">
        <v>1004</v>
      </c>
      <c r="C137" s="9">
        <v>44182</v>
      </c>
      <c r="D137" s="5">
        <v>82</v>
      </c>
      <c r="E137" s="5" t="s">
        <v>267</v>
      </c>
      <c r="F137" s="5">
        <v>173</v>
      </c>
      <c r="G137" s="5" t="s">
        <v>1</v>
      </c>
      <c r="H137" s="5" t="s">
        <v>26</v>
      </c>
      <c r="I137" s="5" t="s">
        <v>25</v>
      </c>
      <c r="J137" s="6">
        <v>13090</v>
      </c>
      <c r="K137" s="5">
        <v>35</v>
      </c>
      <c r="L137" s="5"/>
      <c r="M137" s="13">
        <f>IF(OR(N137=1,N137=34),M136+1,M136)</f>
        <v>6</v>
      </c>
      <c r="N137" s="13">
        <f>IF(K137&lt;&gt;K136,1,IF(AND(K137=K136,N136&gt;=33),"À décaler",N136+1))</f>
        <v>13</v>
      </c>
    </row>
    <row r="138" spans="1:14">
      <c r="A138" s="35" t="s">
        <v>92</v>
      </c>
      <c r="B138" s="5">
        <v>1004</v>
      </c>
      <c r="C138" s="9">
        <v>44182</v>
      </c>
      <c r="D138" s="5">
        <v>43</v>
      </c>
      <c r="E138" s="5" t="s">
        <v>267</v>
      </c>
      <c r="F138" s="5">
        <v>164</v>
      </c>
      <c r="G138" s="5" t="s">
        <v>1</v>
      </c>
      <c r="H138" s="5" t="s">
        <v>26</v>
      </c>
      <c r="I138" s="5" t="s">
        <v>25</v>
      </c>
      <c r="J138" s="6">
        <v>13090</v>
      </c>
      <c r="K138" s="5">
        <v>35</v>
      </c>
      <c r="L138" s="5"/>
      <c r="M138" s="13">
        <f>IF(OR(N138=1,N138=34),M137+1,M137)</f>
        <v>6</v>
      </c>
      <c r="N138" s="13">
        <f>IF(K138&lt;&gt;K137,1,IF(AND(K138=K137,N137&gt;=33),"À décaler",N137+1))</f>
        <v>14</v>
      </c>
    </row>
    <row r="139" spans="1:14">
      <c r="A139" s="35" t="s">
        <v>93</v>
      </c>
      <c r="B139" s="5">
        <v>1004</v>
      </c>
      <c r="C139" s="9">
        <v>44182</v>
      </c>
      <c r="D139" s="5">
        <v>91</v>
      </c>
      <c r="E139" s="5" t="s">
        <v>267</v>
      </c>
      <c r="F139" s="5">
        <v>125</v>
      </c>
      <c r="G139" s="5" t="s">
        <v>1</v>
      </c>
      <c r="H139" s="5" t="s">
        <v>26</v>
      </c>
      <c r="I139" s="5" t="s">
        <v>25</v>
      </c>
      <c r="J139" s="6">
        <v>13090</v>
      </c>
      <c r="K139" s="5">
        <v>35</v>
      </c>
      <c r="L139" s="5"/>
      <c r="M139" s="13">
        <f>IF(OR(N139=1,N139=34),M138+1,M138)</f>
        <v>6</v>
      </c>
      <c r="N139" s="13">
        <f>IF(K139&lt;&gt;K138,1,IF(AND(K139=K138,N138&gt;=33),"À décaler",N138+1))</f>
        <v>15</v>
      </c>
    </row>
    <row r="140" spans="1:14">
      <c r="A140" s="35" t="s">
        <v>94</v>
      </c>
      <c r="B140" s="5">
        <v>1004</v>
      </c>
      <c r="C140" s="9">
        <v>44182</v>
      </c>
      <c r="D140" s="5">
        <v>26</v>
      </c>
      <c r="E140" s="5" t="s">
        <v>267</v>
      </c>
      <c r="F140" s="5">
        <v>76</v>
      </c>
      <c r="G140" s="5" t="s">
        <v>1</v>
      </c>
      <c r="H140" s="5" t="s">
        <v>26</v>
      </c>
      <c r="I140" s="5" t="s">
        <v>25</v>
      </c>
      <c r="J140" s="6">
        <v>13090</v>
      </c>
      <c r="K140" s="5">
        <v>35</v>
      </c>
      <c r="L140" s="5"/>
      <c r="M140" s="13">
        <f>IF(OR(N140=1,N140=34),M139+1,M139)</f>
        <v>6</v>
      </c>
      <c r="N140" s="13">
        <f>IF(K140&lt;&gt;K139,1,IF(AND(K140=K139,N139&gt;=33),"À décaler",N139+1))</f>
        <v>16</v>
      </c>
    </row>
    <row r="141" spans="1:14">
      <c r="A141" s="35" t="s">
        <v>95</v>
      </c>
      <c r="B141" s="5">
        <v>1004</v>
      </c>
      <c r="C141" s="9">
        <v>44182</v>
      </c>
      <c r="D141" s="5">
        <v>51</v>
      </c>
      <c r="E141" s="5" t="s">
        <v>267</v>
      </c>
      <c r="F141" s="5">
        <v>184</v>
      </c>
      <c r="G141" s="5" t="s">
        <v>1</v>
      </c>
      <c r="H141" s="5" t="s">
        <v>26</v>
      </c>
      <c r="I141" s="5" t="s">
        <v>25</v>
      </c>
      <c r="J141" s="6">
        <v>13090</v>
      </c>
      <c r="K141" s="5">
        <v>35</v>
      </c>
      <c r="L141" s="5"/>
      <c r="M141" s="13">
        <f>IF(OR(N141=1,N141=34),M140+1,M140)</f>
        <v>6</v>
      </c>
      <c r="N141" s="13">
        <f>IF(K141&lt;&gt;K140,1,IF(AND(K141=K140,N140&gt;=33),"À décaler",N140+1))</f>
        <v>17</v>
      </c>
    </row>
    <row r="142" spans="1:14">
      <c r="A142" s="35" t="s">
        <v>97</v>
      </c>
      <c r="B142" s="5">
        <v>1004</v>
      </c>
      <c r="C142" s="9">
        <v>44182</v>
      </c>
      <c r="D142" s="5">
        <v>75</v>
      </c>
      <c r="E142" s="5" t="s">
        <v>267</v>
      </c>
      <c r="F142" s="5">
        <v>186</v>
      </c>
      <c r="G142" s="5" t="s">
        <v>1</v>
      </c>
      <c r="H142" s="5" t="s">
        <v>26</v>
      </c>
      <c r="I142" s="5" t="s">
        <v>25</v>
      </c>
      <c r="J142" s="6">
        <v>13090</v>
      </c>
      <c r="K142" s="5">
        <v>35</v>
      </c>
      <c r="L142" s="5"/>
      <c r="M142" s="13">
        <f>IF(OR(N142=1,N142=34),M141+1,M141)</f>
        <v>6</v>
      </c>
      <c r="N142" s="13">
        <f>IF(K142&lt;&gt;K141,1,IF(AND(K142=K141,N141&gt;=33),"À décaler",N141+1))</f>
        <v>18</v>
      </c>
    </row>
    <row r="143" spans="1:14">
      <c r="A143" s="35" t="s">
        <v>96</v>
      </c>
      <c r="B143" s="5">
        <v>1004</v>
      </c>
      <c r="C143" s="9">
        <v>44182</v>
      </c>
      <c r="D143" s="5">
        <v>65</v>
      </c>
      <c r="E143" s="5" t="s">
        <v>267</v>
      </c>
      <c r="F143" s="5">
        <v>187</v>
      </c>
      <c r="G143" s="5" t="s">
        <v>1</v>
      </c>
      <c r="H143" s="5" t="s">
        <v>26</v>
      </c>
      <c r="I143" s="5" t="s">
        <v>25</v>
      </c>
      <c r="J143" s="6">
        <v>13090</v>
      </c>
      <c r="K143" s="5">
        <v>35</v>
      </c>
      <c r="L143" s="5"/>
      <c r="M143" s="13">
        <f>IF(OR(N143=1,N143=34),M142+1,M142)</f>
        <v>6</v>
      </c>
      <c r="N143" s="13">
        <f>IF(K143&lt;&gt;K142,1,IF(AND(K143=K142,N142&gt;=33),"À décaler",N142+1))</f>
        <v>19</v>
      </c>
    </row>
    <row r="144" spans="1:14">
      <c r="A144" s="35" t="s">
        <v>70</v>
      </c>
      <c r="B144" s="5">
        <v>1003</v>
      </c>
      <c r="C144" s="9">
        <v>44182</v>
      </c>
      <c r="D144" s="5">
        <v>74</v>
      </c>
      <c r="E144" s="5" t="s">
        <v>267</v>
      </c>
      <c r="F144" s="5">
        <v>184</v>
      </c>
      <c r="G144" s="5" t="s">
        <v>0</v>
      </c>
      <c r="H144" s="5" t="s">
        <v>269</v>
      </c>
      <c r="I144" s="5" t="s">
        <v>11</v>
      </c>
      <c r="J144" s="6">
        <v>13480</v>
      </c>
      <c r="K144" s="5">
        <v>35</v>
      </c>
      <c r="L144" s="5"/>
      <c r="M144" s="13">
        <f>IF(OR(N144=1,N144=34),M143+1,M143)</f>
        <v>6</v>
      </c>
      <c r="N144" s="13">
        <f>IF(K144&lt;&gt;K143,1,IF(AND(K144=K143,N143&gt;=33),"À décaler",N143+1))</f>
        <v>20</v>
      </c>
    </row>
    <row r="145" spans="1:14">
      <c r="A145" s="35" t="s">
        <v>71</v>
      </c>
      <c r="B145" s="5">
        <v>1003</v>
      </c>
      <c r="C145" s="9">
        <v>44182</v>
      </c>
      <c r="D145" s="5">
        <v>84</v>
      </c>
      <c r="E145" s="5" t="s">
        <v>267</v>
      </c>
      <c r="F145" s="5">
        <v>135</v>
      </c>
      <c r="G145" s="5" t="s">
        <v>0</v>
      </c>
      <c r="H145" s="5" t="s">
        <v>269</v>
      </c>
      <c r="I145" s="5" t="s">
        <v>11</v>
      </c>
      <c r="J145" s="6">
        <v>13480</v>
      </c>
      <c r="K145" s="5">
        <v>35</v>
      </c>
      <c r="L145" s="5"/>
      <c r="M145" s="13">
        <f>IF(OR(N145=1,N145=34),M144+1,M144)</f>
        <v>6</v>
      </c>
      <c r="N145" s="13">
        <f>IF(K145&lt;&gt;K144,1,IF(AND(K145=K144,N144&gt;=33),"À décaler",N144+1))</f>
        <v>21</v>
      </c>
    </row>
    <row r="146" spans="1:14">
      <c r="A146" s="35" t="s">
        <v>72</v>
      </c>
      <c r="B146" s="5">
        <v>1003</v>
      </c>
      <c r="C146" s="9">
        <v>44182</v>
      </c>
      <c r="D146" s="5">
        <v>56</v>
      </c>
      <c r="E146" s="5" t="s">
        <v>267</v>
      </c>
      <c r="F146" s="5">
        <v>168</v>
      </c>
      <c r="G146" s="5" t="s">
        <v>0</v>
      </c>
      <c r="H146" s="5" t="s">
        <v>269</v>
      </c>
      <c r="I146" s="5" t="s">
        <v>11</v>
      </c>
      <c r="J146" s="6">
        <v>13480</v>
      </c>
      <c r="K146" s="5">
        <v>35</v>
      </c>
      <c r="L146" s="5"/>
      <c r="M146" s="13">
        <f>IF(OR(N146=1,N146=34),M145+1,M145)</f>
        <v>6</v>
      </c>
      <c r="N146" s="13">
        <f>IF(K146&lt;&gt;K145,1,IF(AND(K146=K145,N145&gt;=33),"À décaler",N145+1))</f>
        <v>22</v>
      </c>
    </row>
    <row r="147" spans="1:14">
      <c r="A147" s="35" t="s">
        <v>69</v>
      </c>
      <c r="B147" s="5">
        <v>1003</v>
      </c>
      <c r="C147" s="9">
        <v>44182</v>
      </c>
      <c r="D147" s="5">
        <v>95</v>
      </c>
      <c r="E147" s="5" t="s">
        <v>267</v>
      </c>
      <c r="F147" s="5">
        <v>157</v>
      </c>
      <c r="G147" s="5" t="s">
        <v>0</v>
      </c>
      <c r="H147" s="5" t="s">
        <v>269</v>
      </c>
      <c r="I147" s="5" t="s">
        <v>11</v>
      </c>
      <c r="J147" s="6">
        <v>13480</v>
      </c>
      <c r="K147" s="5">
        <v>35</v>
      </c>
      <c r="L147" s="5"/>
      <c r="M147" s="13">
        <f>IF(OR(N147=1,N147=34),M146+1,M146)</f>
        <v>6</v>
      </c>
      <c r="N147" s="13">
        <f>IF(K147&lt;&gt;K146,1,IF(AND(K147=K146,N146&gt;=33),"À décaler",N146+1))</f>
        <v>23</v>
      </c>
    </row>
    <row r="148" spans="1:14">
      <c r="A148" s="35" t="s">
        <v>73</v>
      </c>
      <c r="B148" s="5">
        <v>1003</v>
      </c>
      <c r="C148" s="9">
        <v>44182</v>
      </c>
      <c r="D148" s="5">
        <v>62</v>
      </c>
      <c r="E148" s="5" t="s">
        <v>267</v>
      </c>
      <c r="F148" s="5">
        <v>159</v>
      </c>
      <c r="G148" s="5" t="s">
        <v>0</v>
      </c>
      <c r="H148" s="5" t="s">
        <v>269</v>
      </c>
      <c r="I148" s="5" t="s">
        <v>11</v>
      </c>
      <c r="J148" s="6">
        <v>13480</v>
      </c>
      <c r="K148" s="5">
        <v>35</v>
      </c>
      <c r="L148" s="5"/>
      <c r="M148" s="13">
        <f>IF(OR(N148=1,N148=34),M147+1,M147)</f>
        <v>6</v>
      </c>
      <c r="N148" s="13">
        <f>IF(K148&lt;&gt;K147,1,IF(AND(K148=K147,N147&gt;=33),"À décaler",N147+1))</f>
        <v>24</v>
      </c>
    </row>
    <row r="149" spans="1:14">
      <c r="A149" s="35" t="s">
        <v>74</v>
      </c>
      <c r="B149" s="5">
        <v>1003</v>
      </c>
      <c r="C149" s="9">
        <v>44182</v>
      </c>
      <c r="D149" s="5">
        <v>21</v>
      </c>
      <c r="E149" s="5" t="s">
        <v>267</v>
      </c>
      <c r="F149" s="5">
        <v>125</v>
      </c>
      <c r="G149" s="5" t="s">
        <v>0</v>
      </c>
      <c r="H149" s="5" t="s">
        <v>269</v>
      </c>
      <c r="I149" s="5" t="s">
        <v>11</v>
      </c>
      <c r="J149" s="6">
        <v>13480</v>
      </c>
      <c r="K149" s="5">
        <v>35</v>
      </c>
      <c r="L149" s="5"/>
      <c r="M149" s="13">
        <f>IF(OR(N149=1,N149=34),M148+1,M148)</f>
        <v>6</v>
      </c>
      <c r="N149" s="13">
        <f>IF(K149&lt;&gt;K148,1,IF(AND(K149=K148,N148&gt;=33),"À décaler",N148+1))</f>
        <v>25</v>
      </c>
    </row>
    <row r="150" spans="1:14">
      <c r="A150" s="35" t="s">
        <v>75</v>
      </c>
      <c r="B150" s="5">
        <v>1003</v>
      </c>
      <c r="C150" s="9">
        <v>44182</v>
      </c>
      <c r="D150" s="5">
        <v>14</v>
      </c>
      <c r="E150" s="5" t="s">
        <v>267</v>
      </c>
      <c r="F150" s="5">
        <v>145</v>
      </c>
      <c r="G150" s="5" t="s">
        <v>0</v>
      </c>
      <c r="H150" s="5" t="s">
        <v>269</v>
      </c>
      <c r="I150" s="5" t="s">
        <v>11</v>
      </c>
      <c r="J150" s="6">
        <v>13480</v>
      </c>
      <c r="K150" s="5">
        <v>35</v>
      </c>
      <c r="L150" s="5"/>
      <c r="M150" s="13">
        <f>IF(OR(N150=1,N150=34),M149+1,M149)</f>
        <v>6</v>
      </c>
      <c r="N150" s="13">
        <f>IF(K150&lt;&gt;K149,1,IF(AND(K150=K149,N149&gt;=33),"À décaler",N149+1))</f>
        <v>26</v>
      </c>
    </row>
    <row r="151" spans="1:14">
      <c r="A151" s="35" t="s">
        <v>76</v>
      </c>
      <c r="B151" s="5">
        <v>1003</v>
      </c>
      <c r="C151" s="9">
        <v>44182</v>
      </c>
      <c r="D151" s="5">
        <v>15</v>
      </c>
      <c r="E151" s="5" t="s">
        <v>267</v>
      </c>
      <c r="F151" s="5">
        <v>156</v>
      </c>
      <c r="G151" s="5" t="s">
        <v>0</v>
      </c>
      <c r="H151" s="5" t="s">
        <v>269</v>
      </c>
      <c r="I151" s="5" t="s">
        <v>11</v>
      </c>
      <c r="J151" s="6">
        <v>13480</v>
      </c>
      <c r="K151" s="5">
        <v>35</v>
      </c>
      <c r="L151" s="5"/>
      <c r="M151" s="13">
        <f>IF(OR(N151=1,N151=34),M150+1,M150)</f>
        <v>6</v>
      </c>
      <c r="N151" s="13">
        <f>IF(K151&lt;&gt;K150,1,IF(AND(K151=K150,N150&gt;=33),"À décaler",N150+1))</f>
        <v>27</v>
      </c>
    </row>
    <row r="152" spans="1:14">
      <c r="A152" s="35" t="s">
        <v>77</v>
      </c>
      <c r="B152" s="5">
        <v>1003</v>
      </c>
      <c r="C152" s="9">
        <v>44182</v>
      </c>
      <c r="D152" s="5">
        <v>26</v>
      </c>
      <c r="E152" s="5" t="s">
        <v>267</v>
      </c>
      <c r="F152" s="5">
        <v>132</v>
      </c>
      <c r="G152" s="5" t="s">
        <v>0</v>
      </c>
      <c r="H152" s="5" t="s">
        <v>269</v>
      </c>
      <c r="I152" s="5" t="s">
        <v>11</v>
      </c>
      <c r="J152" s="6">
        <v>13480</v>
      </c>
      <c r="K152" s="5">
        <v>35</v>
      </c>
      <c r="L152" s="5"/>
      <c r="M152" s="13">
        <f>IF(OR(N152=1,N152=34),M151+1,M151)</f>
        <v>6</v>
      </c>
      <c r="N152" s="13">
        <f>IF(K152&lt;&gt;K151,1,IF(AND(K152=K151,N151&gt;=33),"À décaler",N151+1))</f>
        <v>28</v>
      </c>
    </row>
    <row r="153" spans="1:14">
      <c r="A153" s="35" t="s">
        <v>78</v>
      </c>
      <c r="B153" s="5">
        <v>1003</v>
      </c>
      <c r="C153" s="9">
        <v>44182</v>
      </c>
      <c r="D153" s="5">
        <v>52</v>
      </c>
      <c r="E153" s="5" t="s">
        <v>267</v>
      </c>
      <c r="F153" s="5">
        <v>158</v>
      </c>
      <c r="G153" s="5" t="s">
        <v>0</v>
      </c>
      <c r="H153" s="5" t="s">
        <v>269</v>
      </c>
      <c r="I153" s="5" t="s">
        <v>11</v>
      </c>
      <c r="J153" s="6">
        <v>13480</v>
      </c>
      <c r="K153" s="5">
        <v>35</v>
      </c>
      <c r="L153" s="5"/>
      <c r="M153" s="13">
        <f>IF(OR(N153=1,N153=34),M152+1,M152)</f>
        <v>6</v>
      </c>
      <c r="N153" s="13">
        <f>IF(K153&lt;&gt;K152,1,IF(AND(K153=K152,N152&gt;=33),"À décaler",N152+1))</f>
        <v>29</v>
      </c>
    </row>
    <row r="154" spans="1:14">
      <c r="A154" s="35" t="s">
        <v>252</v>
      </c>
      <c r="B154" s="5">
        <v>1015</v>
      </c>
      <c r="C154" s="9">
        <v>44182</v>
      </c>
      <c r="D154" s="5">
        <v>85</v>
      </c>
      <c r="E154" s="5" t="s">
        <v>267</v>
      </c>
      <c r="F154" s="5">
        <v>165</v>
      </c>
      <c r="G154" s="5" t="s">
        <v>0</v>
      </c>
      <c r="H154" s="5" t="s">
        <v>16</v>
      </c>
      <c r="I154" s="5" t="s">
        <v>13</v>
      </c>
      <c r="J154" s="7" t="s">
        <v>45</v>
      </c>
      <c r="K154" s="3">
        <v>40</v>
      </c>
      <c r="L154" s="5"/>
      <c r="M154" s="13">
        <f>IF(OR(N154=1,N154=34),M153+1,M153)</f>
        <v>7</v>
      </c>
      <c r="N154" s="13">
        <f>IF(K154&lt;&gt;K153,1,IF(AND(K154=K153,N153&gt;=33),"À décaler",N153+1))</f>
        <v>1</v>
      </c>
    </row>
    <row r="155" spans="1:14">
      <c r="A155" s="35" t="s">
        <v>253</v>
      </c>
      <c r="B155" s="5">
        <v>1015</v>
      </c>
      <c r="C155" s="9">
        <v>44182</v>
      </c>
      <c r="D155" s="5">
        <v>74</v>
      </c>
      <c r="E155" s="5" t="s">
        <v>267</v>
      </c>
      <c r="F155" s="5">
        <v>148</v>
      </c>
      <c r="G155" s="5" t="s">
        <v>0</v>
      </c>
      <c r="H155" s="5" t="s">
        <v>16</v>
      </c>
      <c r="I155" s="5" t="s">
        <v>13</v>
      </c>
      <c r="J155" s="7" t="s">
        <v>270</v>
      </c>
      <c r="K155" s="3">
        <v>40</v>
      </c>
      <c r="L155" s="5"/>
      <c r="M155" s="13">
        <f>IF(OR(N155=1,N155=34),M154+1,M154)</f>
        <v>7</v>
      </c>
      <c r="N155" s="13">
        <f>IF(K155&lt;&gt;K154,1,IF(AND(K155=K154,N154&gt;=33),"À décaler",N154+1))</f>
        <v>2</v>
      </c>
    </row>
    <row r="156" spans="1:14">
      <c r="A156" s="35" t="s">
        <v>254</v>
      </c>
      <c r="B156" s="5">
        <v>1015</v>
      </c>
      <c r="C156" s="9">
        <v>44182</v>
      </c>
      <c r="D156" s="5">
        <v>49</v>
      </c>
      <c r="E156" s="5" t="s">
        <v>267</v>
      </c>
      <c r="F156" s="5">
        <v>198</v>
      </c>
      <c r="G156" s="5" t="s">
        <v>0</v>
      </c>
      <c r="H156" s="5" t="s">
        <v>16</v>
      </c>
      <c r="I156" s="5" t="s">
        <v>13</v>
      </c>
      <c r="J156" s="7" t="s">
        <v>271</v>
      </c>
      <c r="K156" s="3">
        <v>40</v>
      </c>
      <c r="L156" s="5"/>
      <c r="M156" s="13">
        <f>IF(OR(N156=1,N156=34),M155+1,M155)</f>
        <v>7</v>
      </c>
      <c r="N156" s="13">
        <f>IF(K156&lt;&gt;K155,1,IF(AND(K156=K155,N155&gt;=33),"À décaler",N155+1))</f>
        <v>3</v>
      </c>
    </row>
    <row r="157" spans="1:14">
      <c r="A157" s="35" t="s">
        <v>255</v>
      </c>
      <c r="B157" s="5">
        <v>1015</v>
      </c>
      <c r="C157" s="9">
        <v>44182</v>
      </c>
      <c r="D157" s="5">
        <v>98</v>
      </c>
      <c r="E157" s="5" t="s">
        <v>267</v>
      </c>
      <c r="F157" s="5">
        <v>135</v>
      </c>
      <c r="G157" s="5" t="s">
        <v>0</v>
      </c>
      <c r="H157" s="5" t="s">
        <v>16</v>
      </c>
      <c r="I157" s="5" t="s">
        <v>13</v>
      </c>
      <c r="J157" s="7" t="s">
        <v>272</v>
      </c>
      <c r="K157" s="3">
        <v>40</v>
      </c>
      <c r="L157" s="5"/>
      <c r="M157" s="13">
        <f>IF(OR(N157=1,N157=34),M156+1,M156)</f>
        <v>7</v>
      </c>
      <c r="N157" s="13">
        <f>IF(K157&lt;&gt;K156,1,IF(AND(K157=K156,N156&gt;=33),"À décaler",N156+1))</f>
        <v>4</v>
      </c>
    </row>
    <row r="158" spans="1:14">
      <c r="A158" s="35" t="s">
        <v>256</v>
      </c>
      <c r="B158" s="5">
        <v>1015</v>
      </c>
      <c r="C158" s="9">
        <v>44182</v>
      </c>
      <c r="D158" s="5">
        <v>62</v>
      </c>
      <c r="E158" s="5" t="s">
        <v>267</v>
      </c>
      <c r="F158" s="5">
        <v>164</v>
      </c>
      <c r="G158" s="5" t="s">
        <v>0</v>
      </c>
      <c r="H158" s="5" t="s">
        <v>16</v>
      </c>
      <c r="I158" s="5" t="s">
        <v>13</v>
      </c>
      <c r="J158" s="7" t="s">
        <v>273</v>
      </c>
      <c r="K158" s="3">
        <v>40</v>
      </c>
      <c r="L158" s="5"/>
      <c r="M158" s="13">
        <f>IF(OR(N158=1,N158=34),M157+1,M157)</f>
        <v>7</v>
      </c>
      <c r="N158" s="13">
        <f>IF(K158&lt;&gt;K157,1,IF(AND(K158=K157,N157&gt;=33),"À décaler",N157+1))</f>
        <v>5</v>
      </c>
    </row>
    <row r="159" spans="1:14">
      <c r="A159" s="35" t="s">
        <v>257</v>
      </c>
      <c r="B159" s="5">
        <v>1015</v>
      </c>
      <c r="C159" s="9">
        <v>44182</v>
      </c>
      <c r="D159" s="5">
        <v>35</v>
      </c>
      <c r="E159" s="5" t="s">
        <v>267</v>
      </c>
      <c r="F159" s="5">
        <v>178</v>
      </c>
      <c r="G159" s="5" t="s">
        <v>0</v>
      </c>
      <c r="H159" s="5" t="s">
        <v>16</v>
      </c>
      <c r="I159" s="5" t="s">
        <v>13</v>
      </c>
      <c r="J159" s="7" t="s">
        <v>274</v>
      </c>
      <c r="K159" s="3">
        <v>40</v>
      </c>
      <c r="L159" s="5"/>
      <c r="M159" s="13">
        <f>IF(OR(N159=1,N159=34),M158+1,M158)</f>
        <v>7</v>
      </c>
      <c r="N159" s="13">
        <f>IF(K159&lt;&gt;K158,1,IF(AND(K159=K158,N158&gt;=33),"À décaler",N158+1))</f>
        <v>6</v>
      </c>
    </row>
    <row r="160" spans="1:14">
      <c r="A160" s="35" t="s">
        <v>258</v>
      </c>
      <c r="B160" s="5">
        <v>1015</v>
      </c>
      <c r="C160" s="9">
        <v>44182</v>
      </c>
      <c r="D160" s="5">
        <v>16</v>
      </c>
      <c r="E160" s="5" t="s">
        <v>267</v>
      </c>
      <c r="F160" s="5">
        <v>162</v>
      </c>
      <c r="G160" s="5" t="s">
        <v>0</v>
      </c>
      <c r="H160" s="5" t="s">
        <v>16</v>
      </c>
      <c r="I160" s="5" t="s">
        <v>13</v>
      </c>
      <c r="J160" s="7" t="s">
        <v>275</v>
      </c>
      <c r="K160" s="3">
        <v>40</v>
      </c>
      <c r="L160" s="5"/>
      <c r="M160" s="13">
        <f>IF(OR(N160=1,N160=34),M159+1,M159)</f>
        <v>7</v>
      </c>
      <c r="N160" s="13">
        <f>IF(K160&lt;&gt;K159,1,IF(AND(K160=K159,N159&gt;=33),"À décaler",N159+1))</f>
        <v>7</v>
      </c>
    </row>
    <row r="161" spans="1:14">
      <c r="A161" s="35" t="s">
        <v>259</v>
      </c>
      <c r="B161" s="5">
        <v>1015</v>
      </c>
      <c r="C161" s="9">
        <v>44182</v>
      </c>
      <c r="D161" s="5">
        <v>12</v>
      </c>
      <c r="E161" s="5" t="s">
        <v>267</v>
      </c>
      <c r="F161" s="5">
        <v>165</v>
      </c>
      <c r="G161" s="5" t="s">
        <v>0</v>
      </c>
      <c r="H161" s="5" t="s">
        <v>16</v>
      </c>
      <c r="I161" s="5" t="s">
        <v>13</v>
      </c>
      <c r="J161" s="7" t="s">
        <v>276</v>
      </c>
      <c r="K161" s="3">
        <v>40</v>
      </c>
      <c r="L161" s="5"/>
      <c r="M161" s="13">
        <f>IF(OR(N161=1,N161=34),M160+1,M160)</f>
        <v>7</v>
      </c>
      <c r="N161" s="13">
        <f>IF(K161&lt;&gt;K160,1,IF(AND(K161=K160,N160&gt;=33),"À décaler",N160+1))</f>
        <v>8</v>
      </c>
    </row>
    <row r="162" spans="1:14">
      <c r="A162" s="35" t="s">
        <v>260</v>
      </c>
      <c r="B162" s="5">
        <v>1015</v>
      </c>
      <c r="C162" s="9">
        <v>44182</v>
      </c>
      <c r="D162" s="5">
        <v>56</v>
      </c>
      <c r="E162" s="5" t="s">
        <v>267</v>
      </c>
      <c r="F162" s="5">
        <v>125</v>
      </c>
      <c r="G162" s="5" t="s">
        <v>0</v>
      </c>
      <c r="H162" s="5" t="s">
        <v>16</v>
      </c>
      <c r="I162" s="5" t="s">
        <v>13</v>
      </c>
      <c r="J162" s="7" t="s">
        <v>277</v>
      </c>
      <c r="K162" s="3">
        <v>40</v>
      </c>
      <c r="L162" s="5"/>
      <c r="M162" s="13">
        <f>IF(OR(N162=1,N162=34),M161+1,M161)</f>
        <v>7</v>
      </c>
      <c r="N162" s="13">
        <f>IF(K162&lt;&gt;K161,1,IF(AND(K162=K161,N161&gt;=33),"À décaler",N161+1))</f>
        <v>9</v>
      </c>
    </row>
    <row r="163" spans="1:14">
      <c r="A163" s="35" t="s">
        <v>261</v>
      </c>
      <c r="B163" s="5">
        <v>1015</v>
      </c>
      <c r="C163" s="9">
        <v>44182</v>
      </c>
      <c r="D163" s="5">
        <v>64</v>
      </c>
      <c r="E163" s="5" t="s">
        <v>267</v>
      </c>
      <c r="F163" s="5">
        <v>156</v>
      </c>
      <c r="G163" s="5" t="s">
        <v>0</v>
      </c>
      <c r="H163" s="5" t="s">
        <v>16</v>
      </c>
      <c r="I163" s="5" t="s">
        <v>13</v>
      </c>
      <c r="J163" s="7" t="s">
        <v>278</v>
      </c>
      <c r="K163" s="3">
        <v>40</v>
      </c>
      <c r="L163" s="5"/>
      <c r="M163" s="13">
        <f>IF(OR(N163=1,N163=34),M162+1,M162)</f>
        <v>7</v>
      </c>
      <c r="N163" s="13">
        <f>IF(K163&lt;&gt;K162,1,IF(AND(K163=K162,N162&gt;=33),"À décaler",N162+1))</f>
        <v>10</v>
      </c>
    </row>
    <row r="164" spans="1:14">
      <c r="A164" s="35" t="s">
        <v>262</v>
      </c>
      <c r="B164" s="5">
        <v>1015</v>
      </c>
      <c r="C164" s="9">
        <v>44182</v>
      </c>
      <c r="D164" s="5">
        <v>35</v>
      </c>
      <c r="E164" s="5" t="s">
        <v>267</v>
      </c>
      <c r="F164" s="5">
        <v>100</v>
      </c>
      <c r="G164" s="5" t="s">
        <v>0</v>
      </c>
      <c r="H164" s="5" t="s">
        <v>16</v>
      </c>
      <c r="I164" s="5" t="s">
        <v>13</v>
      </c>
      <c r="J164" s="7" t="s">
        <v>279</v>
      </c>
      <c r="K164" s="3">
        <v>40</v>
      </c>
      <c r="L164" s="5"/>
      <c r="M164" s="13">
        <f>IF(OR(N164=1,N164=34),M163+1,M163)</f>
        <v>7</v>
      </c>
      <c r="N164" s="13">
        <f>IF(K164&lt;&gt;K163,1,IF(AND(K164=K163,N163&gt;=33),"À décaler",N163+1))</f>
        <v>11</v>
      </c>
    </row>
    <row r="165" spans="1:14">
      <c r="A165" s="35" t="s">
        <v>263</v>
      </c>
      <c r="B165" s="5">
        <v>1015</v>
      </c>
      <c r="C165" s="9">
        <v>44182</v>
      </c>
      <c r="D165" s="5">
        <v>26</v>
      </c>
      <c r="E165" s="5" t="s">
        <v>267</v>
      </c>
      <c r="F165" s="5">
        <v>110</v>
      </c>
      <c r="G165" s="5" t="s">
        <v>0</v>
      </c>
      <c r="H165" s="5" t="s">
        <v>16</v>
      </c>
      <c r="I165" s="5" t="s">
        <v>13</v>
      </c>
      <c r="J165" s="7" t="s">
        <v>280</v>
      </c>
      <c r="K165" s="3">
        <v>40</v>
      </c>
      <c r="L165" s="5"/>
      <c r="M165" s="13">
        <f>IF(OR(N165=1,N165=34),M164+1,M164)</f>
        <v>7</v>
      </c>
      <c r="N165" s="13">
        <f>IF(K165&lt;&gt;K164,1,IF(AND(K165=K164,N164&gt;=33),"À décaler",N164+1))</f>
        <v>12</v>
      </c>
    </row>
    <row r="166" spans="1:14">
      <c r="A166" s="35" t="s">
        <v>264</v>
      </c>
      <c r="B166" s="5">
        <v>1015</v>
      </c>
      <c r="C166" s="9">
        <v>44182</v>
      </c>
      <c r="D166" s="5">
        <v>75</v>
      </c>
      <c r="E166" s="5" t="s">
        <v>267</v>
      </c>
      <c r="F166" s="5">
        <v>215</v>
      </c>
      <c r="G166" s="5" t="s">
        <v>0</v>
      </c>
      <c r="H166" s="5" t="s">
        <v>16</v>
      </c>
      <c r="I166" s="5" t="s">
        <v>13</v>
      </c>
      <c r="J166" s="7" t="s">
        <v>281</v>
      </c>
      <c r="K166" s="3">
        <v>40</v>
      </c>
      <c r="L166" s="5"/>
      <c r="M166" s="13">
        <f>IF(OR(N166=1,N166=34),M165+1,M165)</f>
        <v>7</v>
      </c>
      <c r="N166" s="13">
        <f>IF(K166&lt;&gt;K165,1,IF(AND(K166=K165,N165&gt;=33),"À décaler",N165+1))</f>
        <v>13</v>
      </c>
    </row>
    <row r="167" spans="1:14">
      <c r="A167" s="35" t="s">
        <v>265</v>
      </c>
      <c r="B167" s="5">
        <v>1015</v>
      </c>
      <c r="C167" s="9">
        <v>44182</v>
      </c>
      <c r="D167" s="5">
        <v>100</v>
      </c>
      <c r="E167" s="5" t="s">
        <v>267</v>
      </c>
      <c r="F167" s="5">
        <v>400</v>
      </c>
      <c r="G167" s="5" t="s">
        <v>0</v>
      </c>
      <c r="H167" s="5" t="s">
        <v>16</v>
      </c>
      <c r="I167" s="5" t="s">
        <v>13</v>
      </c>
      <c r="J167" s="7" t="s">
        <v>282</v>
      </c>
      <c r="K167" s="3">
        <v>40</v>
      </c>
      <c r="L167" s="5"/>
      <c r="M167" s="13">
        <f>IF(OR(N167=1,N167=34),M166+1,M166)</f>
        <v>7</v>
      </c>
      <c r="N167" s="13">
        <f>IF(K167&lt;&gt;K166,1,IF(AND(K167=K166,N166&gt;=33),"À décaler",N166+1))</f>
        <v>14</v>
      </c>
    </row>
    <row r="168" spans="1:14">
      <c r="A168" s="35" t="s">
        <v>233</v>
      </c>
      <c r="B168" s="5">
        <v>1014</v>
      </c>
      <c r="C168" s="9">
        <v>44182</v>
      </c>
      <c r="D168" s="5">
        <v>98</v>
      </c>
      <c r="E168" s="5" t="s">
        <v>267</v>
      </c>
      <c r="F168" s="5">
        <v>178</v>
      </c>
      <c r="G168" s="5" t="s">
        <v>0</v>
      </c>
      <c r="H168" s="5" t="s">
        <v>17</v>
      </c>
      <c r="I168" s="5" t="s">
        <v>12</v>
      </c>
      <c r="J168" s="6">
        <v>69007</v>
      </c>
      <c r="K168" s="5">
        <v>40</v>
      </c>
      <c r="L168" s="5"/>
      <c r="M168" s="13">
        <f>IF(OR(N168=1,N168=34),M167+1,M167)</f>
        <v>7</v>
      </c>
      <c r="N168" s="13">
        <f>IF(K168&lt;&gt;K167,1,IF(AND(K168=K167,N167&gt;=33),"À décaler",N167+1))</f>
        <v>15</v>
      </c>
    </row>
    <row r="169" spans="1:14">
      <c r="A169" s="35" t="s">
        <v>234</v>
      </c>
      <c r="B169" s="5">
        <v>1014</v>
      </c>
      <c r="C169" s="9">
        <v>44182</v>
      </c>
      <c r="D169" s="5">
        <v>83</v>
      </c>
      <c r="E169" s="5" t="s">
        <v>267</v>
      </c>
      <c r="F169" s="5">
        <v>175</v>
      </c>
      <c r="G169" s="5" t="s">
        <v>0</v>
      </c>
      <c r="H169" s="5" t="s">
        <v>17</v>
      </c>
      <c r="I169" s="5" t="s">
        <v>12</v>
      </c>
      <c r="J169" s="6">
        <v>69007</v>
      </c>
      <c r="K169" s="5">
        <v>40</v>
      </c>
      <c r="L169" s="5"/>
      <c r="M169" s="13">
        <f>IF(OR(N169=1,N169=34),M168+1,M168)</f>
        <v>7</v>
      </c>
      <c r="N169" s="13">
        <f>IF(K169&lt;&gt;K168,1,IF(AND(K169=K168,N168&gt;=33),"À décaler",N168+1))</f>
        <v>16</v>
      </c>
    </row>
    <row r="170" spans="1:14">
      <c r="A170" s="35" t="s">
        <v>235</v>
      </c>
      <c r="B170" s="5">
        <v>1014</v>
      </c>
      <c r="C170" s="9">
        <v>44182</v>
      </c>
      <c r="D170" s="5">
        <v>46</v>
      </c>
      <c r="E170" s="5" t="s">
        <v>267</v>
      </c>
      <c r="F170" s="5">
        <v>182</v>
      </c>
      <c r="G170" s="5" t="s">
        <v>0</v>
      </c>
      <c r="H170" s="5" t="s">
        <v>17</v>
      </c>
      <c r="I170" s="5" t="s">
        <v>12</v>
      </c>
      <c r="J170" s="6">
        <v>69007</v>
      </c>
      <c r="K170" s="5">
        <v>40</v>
      </c>
      <c r="L170" s="5"/>
      <c r="M170" s="13">
        <f>IF(OR(N170=1,N170=34),M169+1,M169)</f>
        <v>7</v>
      </c>
      <c r="N170" s="13">
        <f>IF(K170&lt;&gt;K169,1,IF(AND(K170=K169,N169&gt;=33),"À décaler",N169+1))</f>
        <v>17</v>
      </c>
    </row>
    <row r="171" spans="1:14">
      <c r="A171" s="35" t="s">
        <v>236</v>
      </c>
      <c r="B171" s="5">
        <v>1014</v>
      </c>
      <c r="C171" s="9">
        <v>44182</v>
      </c>
      <c r="D171" s="5">
        <v>42</v>
      </c>
      <c r="E171" s="5" t="s">
        <v>267</v>
      </c>
      <c r="F171" s="5">
        <v>145</v>
      </c>
      <c r="G171" s="5" t="s">
        <v>0</v>
      </c>
      <c r="H171" s="5" t="s">
        <v>17</v>
      </c>
      <c r="I171" s="5" t="s">
        <v>12</v>
      </c>
      <c r="J171" s="6">
        <v>69007</v>
      </c>
      <c r="K171" s="5">
        <v>40</v>
      </c>
      <c r="L171" s="5"/>
      <c r="M171" s="13">
        <f>IF(OR(N171=1,N171=34),M170+1,M170)</f>
        <v>7</v>
      </c>
      <c r="N171" s="13">
        <f>IF(K171&lt;&gt;K170,1,IF(AND(K171=K170,N170&gt;=33),"À décaler",N170+1))</f>
        <v>18</v>
      </c>
    </row>
    <row r="172" spans="1:14">
      <c r="A172" s="35" t="s">
        <v>237</v>
      </c>
      <c r="B172" s="5">
        <v>1014</v>
      </c>
      <c r="C172" s="9">
        <v>44182</v>
      </c>
      <c r="D172" s="5">
        <v>48</v>
      </c>
      <c r="E172" s="5" t="s">
        <v>267</v>
      </c>
      <c r="F172" s="5">
        <v>105</v>
      </c>
      <c r="G172" s="5" t="s">
        <v>0</v>
      </c>
      <c r="H172" s="5" t="s">
        <v>17</v>
      </c>
      <c r="I172" s="5" t="s">
        <v>12</v>
      </c>
      <c r="J172" s="6">
        <v>69007</v>
      </c>
      <c r="K172" s="5">
        <v>40</v>
      </c>
      <c r="L172" s="5"/>
      <c r="M172" s="13">
        <f>IF(OR(N172=1,N172=34),M171+1,M171)</f>
        <v>7</v>
      </c>
      <c r="N172" s="13">
        <f>IF(K172&lt;&gt;K171,1,IF(AND(K172=K171,N171&gt;=33),"À décaler",N171+1))</f>
        <v>19</v>
      </c>
    </row>
    <row r="173" spans="1:14">
      <c r="A173" s="35" t="s">
        <v>238</v>
      </c>
      <c r="B173" s="5">
        <v>1014</v>
      </c>
      <c r="C173" s="9">
        <v>44182</v>
      </c>
      <c r="D173" s="5">
        <v>47</v>
      </c>
      <c r="E173" s="5" t="s">
        <v>267</v>
      </c>
      <c r="F173" s="5">
        <v>129</v>
      </c>
      <c r="G173" s="5" t="s">
        <v>0</v>
      </c>
      <c r="H173" s="5" t="s">
        <v>17</v>
      </c>
      <c r="I173" s="5" t="s">
        <v>12</v>
      </c>
      <c r="J173" s="6">
        <v>69007</v>
      </c>
      <c r="K173" s="5">
        <v>40</v>
      </c>
      <c r="L173" s="5"/>
      <c r="M173" s="13">
        <f>IF(OR(N173=1,N173=34),M172+1,M172)</f>
        <v>7</v>
      </c>
      <c r="N173" s="13">
        <f>IF(K173&lt;&gt;K172,1,IF(AND(K173=K172,N172&gt;=33),"À décaler",N172+1))</f>
        <v>20</v>
      </c>
    </row>
    <row r="174" spans="1:14">
      <c r="A174" s="35" t="s">
        <v>239</v>
      </c>
      <c r="B174" s="5">
        <v>1014</v>
      </c>
      <c r="C174" s="9">
        <v>44182</v>
      </c>
      <c r="D174" s="5">
        <v>74</v>
      </c>
      <c r="E174" s="5" t="s">
        <v>267</v>
      </c>
      <c r="F174" s="5">
        <v>135</v>
      </c>
      <c r="G174" s="5" t="s">
        <v>0</v>
      </c>
      <c r="H174" s="5" t="s">
        <v>17</v>
      </c>
      <c r="I174" s="5" t="s">
        <v>12</v>
      </c>
      <c r="J174" s="6">
        <v>69007</v>
      </c>
      <c r="K174" s="5">
        <v>40</v>
      </c>
      <c r="L174" s="5"/>
      <c r="M174" s="13">
        <f>IF(OR(N174=1,N174=34),M173+1,M173)</f>
        <v>7</v>
      </c>
      <c r="N174" s="13">
        <f>IF(K174&lt;&gt;K173,1,IF(AND(K174=K173,N173&gt;=33),"À décaler",N173+1))</f>
        <v>21</v>
      </c>
    </row>
    <row r="175" spans="1:14">
      <c r="A175" s="35" t="s">
        <v>240</v>
      </c>
      <c r="B175" s="5">
        <v>1014</v>
      </c>
      <c r="C175" s="9">
        <v>44182</v>
      </c>
      <c r="D175" s="5">
        <v>76</v>
      </c>
      <c r="E175" s="5" t="s">
        <v>267</v>
      </c>
      <c r="F175" s="5">
        <v>146</v>
      </c>
      <c r="G175" s="5" t="s">
        <v>0</v>
      </c>
      <c r="H175" s="5" t="s">
        <v>17</v>
      </c>
      <c r="I175" s="5" t="s">
        <v>12</v>
      </c>
      <c r="J175" s="6">
        <v>69007</v>
      </c>
      <c r="K175" s="5">
        <v>40</v>
      </c>
      <c r="L175" s="5"/>
      <c r="M175" s="13">
        <f>IF(OR(N175=1,N175=34),M174+1,M174)</f>
        <v>7</v>
      </c>
      <c r="N175" s="13">
        <f>IF(K175&lt;&gt;K174,1,IF(AND(K175=K174,N174&gt;=33),"À décaler",N174+1))</f>
        <v>22</v>
      </c>
    </row>
    <row r="176" spans="1:14">
      <c r="A176" s="35" t="s">
        <v>241</v>
      </c>
      <c r="B176" s="5">
        <v>1014</v>
      </c>
      <c r="C176" s="9">
        <v>44182</v>
      </c>
      <c r="D176" s="5">
        <v>79</v>
      </c>
      <c r="E176" s="5" t="s">
        <v>267</v>
      </c>
      <c r="F176" s="5">
        <v>128</v>
      </c>
      <c r="G176" s="5" t="s">
        <v>0</v>
      </c>
      <c r="H176" s="5" t="s">
        <v>17</v>
      </c>
      <c r="I176" s="5" t="s">
        <v>12</v>
      </c>
      <c r="J176" s="6">
        <v>69007</v>
      </c>
      <c r="K176" s="5">
        <v>40</v>
      </c>
      <c r="L176" s="5"/>
      <c r="M176" s="13">
        <f>IF(OR(N176=1,N176=34),M175+1,M175)</f>
        <v>7</v>
      </c>
      <c r="N176" s="13">
        <f>IF(K176&lt;&gt;K175,1,IF(AND(K176=K175,N175&gt;=33),"À décaler",N175+1))</f>
        <v>23</v>
      </c>
    </row>
    <row r="177" spans="1:14">
      <c r="A177" s="35" t="s">
        <v>242</v>
      </c>
      <c r="B177" s="5">
        <v>1014</v>
      </c>
      <c r="C177" s="9">
        <v>44182</v>
      </c>
      <c r="D177" s="5">
        <v>73</v>
      </c>
      <c r="E177" s="5" t="s">
        <v>267</v>
      </c>
      <c r="F177" s="5">
        <v>149</v>
      </c>
      <c r="G177" s="5" t="s">
        <v>0</v>
      </c>
      <c r="H177" s="5" t="s">
        <v>17</v>
      </c>
      <c r="I177" s="5" t="s">
        <v>12</v>
      </c>
      <c r="J177" s="6">
        <v>69007</v>
      </c>
      <c r="K177" s="5">
        <v>40</v>
      </c>
      <c r="L177" s="5"/>
      <c r="M177" s="13">
        <f>IF(OR(N177=1,N177=34),M176+1,M176)</f>
        <v>7</v>
      </c>
      <c r="N177" s="13">
        <f>IF(K177&lt;&gt;K176,1,IF(AND(K177=K176,N176&gt;=33),"À décaler",N176+1))</f>
        <v>24</v>
      </c>
    </row>
    <row r="178" spans="1:14">
      <c r="A178" s="35" t="s">
        <v>243</v>
      </c>
      <c r="B178" s="5">
        <v>1014</v>
      </c>
      <c r="C178" s="9">
        <v>44182</v>
      </c>
      <c r="D178" s="5">
        <v>65</v>
      </c>
      <c r="E178" s="5" t="s">
        <v>267</v>
      </c>
      <c r="F178" s="5">
        <v>164</v>
      </c>
      <c r="G178" s="5" t="s">
        <v>0</v>
      </c>
      <c r="H178" s="5" t="s">
        <v>17</v>
      </c>
      <c r="I178" s="5" t="s">
        <v>12</v>
      </c>
      <c r="J178" s="6">
        <v>69007</v>
      </c>
      <c r="K178" s="5">
        <v>40</v>
      </c>
      <c r="L178" s="5"/>
      <c r="M178" s="13">
        <f>IF(OR(N178=1,N178=34),M177+1,M177)</f>
        <v>7</v>
      </c>
      <c r="N178" s="13">
        <f>IF(K178&lt;&gt;K177,1,IF(AND(K178=K177,N177&gt;=33),"À décaler",N177+1))</f>
        <v>25</v>
      </c>
    </row>
    <row r="179" spans="1:14">
      <c r="A179" s="35" t="s">
        <v>244</v>
      </c>
      <c r="B179" s="5">
        <v>1014</v>
      </c>
      <c r="C179" s="9">
        <v>44182</v>
      </c>
      <c r="D179" s="5">
        <v>65</v>
      </c>
      <c r="E179" s="5" t="s">
        <v>267</v>
      </c>
      <c r="F179" s="5">
        <v>175</v>
      </c>
      <c r="G179" s="5" t="s">
        <v>0</v>
      </c>
      <c r="H179" s="5" t="s">
        <v>17</v>
      </c>
      <c r="I179" s="5" t="s">
        <v>12</v>
      </c>
      <c r="J179" s="6">
        <v>69007</v>
      </c>
      <c r="K179" s="5">
        <v>40</v>
      </c>
      <c r="L179" s="5"/>
      <c r="M179" s="13">
        <f>IF(OR(N179=1,N179=34),M178+1,M178)</f>
        <v>7</v>
      </c>
      <c r="N179" s="13">
        <f>IF(K179&lt;&gt;K178,1,IF(AND(K179=K178,N178&gt;=33),"À décaler",N178+1))</f>
        <v>26</v>
      </c>
    </row>
    <row r="180" spans="1:14">
      <c r="A180" s="35" t="s">
        <v>245</v>
      </c>
      <c r="B180" s="5">
        <v>1014</v>
      </c>
      <c r="C180" s="9">
        <v>44182</v>
      </c>
      <c r="D180" s="5">
        <v>85</v>
      </c>
      <c r="E180" s="5" t="s">
        <v>267</v>
      </c>
      <c r="F180" s="5">
        <v>138</v>
      </c>
      <c r="G180" s="5" t="s">
        <v>0</v>
      </c>
      <c r="H180" s="5" t="s">
        <v>17</v>
      </c>
      <c r="I180" s="5" t="s">
        <v>12</v>
      </c>
      <c r="J180" s="6">
        <v>69007</v>
      </c>
      <c r="K180" s="5">
        <v>40</v>
      </c>
      <c r="L180" s="5"/>
      <c r="M180" s="13">
        <f>IF(OR(N180=1,N180=34),M179+1,M179)</f>
        <v>7</v>
      </c>
      <c r="N180" s="13">
        <f>IF(K180&lt;&gt;K179,1,IF(AND(K180=K179,N179&gt;=33),"À décaler",N179+1))</f>
        <v>27</v>
      </c>
    </row>
    <row r="181" spans="1:14">
      <c r="A181" s="35" t="s">
        <v>246</v>
      </c>
      <c r="B181" s="5">
        <v>1014</v>
      </c>
      <c r="C181" s="9">
        <v>44182</v>
      </c>
      <c r="D181" s="5">
        <v>59</v>
      </c>
      <c r="E181" s="5" t="s">
        <v>267</v>
      </c>
      <c r="F181" s="5">
        <v>149</v>
      </c>
      <c r="G181" s="5" t="s">
        <v>0</v>
      </c>
      <c r="H181" s="5" t="s">
        <v>17</v>
      </c>
      <c r="I181" s="5" t="s">
        <v>12</v>
      </c>
      <c r="J181" s="6">
        <v>69007</v>
      </c>
      <c r="K181" s="5">
        <v>40</v>
      </c>
      <c r="L181" s="5"/>
      <c r="M181" s="13">
        <f>IF(OR(N181=1,N181=34),M180+1,M180)</f>
        <v>7</v>
      </c>
      <c r="N181" s="13">
        <f>IF(K181&lt;&gt;K180,1,IF(AND(K181=K180,N180&gt;=33),"À décaler",N180+1))</f>
        <v>28</v>
      </c>
    </row>
    <row r="182" spans="1:14">
      <c r="A182" s="35" t="s">
        <v>247</v>
      </c>
      <c r="B182" s="5">
        <v>1014</v>
      </c>
      <c r="C182" s="9">
        <v>44182</v>
      </c>
      <c r="D182" s="5">
        <v>52</v>
      </c>
      <c r="E182" s="5" t="s">
        <v>267</v>
      </c>
      <c r="F182" s="5">
        <v>156</v>
      </c>
      <c r="G182" s="5" t="s">
        <v>0</v>
      </c>
      <c r="H182" s="5" t="s">
        <v>17</v>
      </c>
      <c r="I182" s="5" t="s">
        <v>12</v>
      </c>
      <c r="J182" s="6">
        <v>69007</v>
      </c>
      <c r="K182" s="5">
        <v>40</v>
      </c>
      <c r="L182" s="5"/>
      <c r="M182" s="13">
        <f>IF(OR(N182=1,N182=34),M181+1,M181)</f>
        <v>7</v>
      </c>
      <c r="N182" s="13">
        <f>IF(K182&lt;&gt;K181,1,IF(AND(K182=K181,N181&gt;=33),"À décaler",N181+1))</f>
        <v>29</v>
      </c>
    </row>
    <row r="183" spans="1:14">
      <c r="A183" s="35" t="s">
        <v>248</v>
      </c>
      <c r="B183" s="5">
        <v>1014</v>
      </c>
      <c r="C183" s="9">
        <v>44182</v>
      </c>
      <c r="D183" s="5">
        <v>56</v>
      </c>
      <c r="E183" s="5" t="s">
        <v>267</v>
      </c>
      <c r="F183" s="5">
        <v>108</v>
      </c>
      <c r="G183" s="5" t="s">
        <v>0</v>
      </c>
      <c r="H183" s="5" t="s">
        <v>17</v>
      </c>
      <c r="I183" s="5" t="s">
        <v>12</v>
      </c>
      <c r="J183" s="6">
        <v>69007</v>
      </c>
      <c r="K183" s="5">
        <v>40</v>
      </c>
      <c r="L183" s="5"/>
      <c r="M183" s="13">
        <f>IF(OR(N183=1,N183=34),M182+1,M182)</f>
        <v>7</v>
      </c>
      <c r="N183" s="13">
        <f>IF(K183&lt;&gt;K182,1,IF(AND(K183=K182,N182&gt;=33),"À décaler",N182+1))</f>
        <v>30</v>
      </c>
    </row>
    <row r="184" spans="1:14">
      <c r="A184" s="35" t="s">
        <v>249</v>
      </c>
      <c r="B184" s="5">
        <v>1014</v>
      </c>
      <c r="C184" s="9">
        <v>44182</v>
      </c>
      <c r="D184" s="5">
        <v>54</v>
      </c>
      <c r="E184" s="5" t="s">
        <v>267</v>
      </c>
      <c r="F184" s="5">
        <v>106</v>
      </c>
      <c r="G184" s="5" t="s">
        <v>0</v>
      </c>
      <c r="H184" s="5" t="s">
        <v>17</v>
      </c>
      <c r="I184" s="5" t="s">
        <v>12</v>
      </c>
      <c r="J184" s="6">
        <v>69007</v>
      </c>
      <c r="K184" s="5">
        <v>40</v>
      </c>
      <c r="L184" s="5"/>
      <c r="M184" s="13">
        <f>IF(OR(N184=1,N184=34),M183+1,M183)</f>
        <v>7</v>
      </c>
      <c r="N184" s="13">
        <f>IF(K184&lt;&gt;K183,1,IF(AND(K184=K183,N183&gt;=33),"À décaler",N183+1))</f>
        <v>31</v>
      </c>
    </row>
    <row r="185" spans="1:14">
      <c r="A185" s="35" t="s">
        <v>250</v>
      </c>
      <c r="B185" s="5">
        <v>1014</v>
      </c>
      <c r="C185" s="9">
        <v>44182</v>
      </c>
      <c r="D185" s="5">
        <v>65</v>
      </c>
      <c r="E185" s="5" t="s">
        <v>267</v>
      </c>
      <c r="F185" s="5">
        <v>210</v>
      </c>
      <c r="G185" s="5" t="s">
        <v>0</v>
      </c>
      <c r="H185" s="5" t="s">
        <v>17</v>
      </c>
      <c r="I185" s="5" t="s">
        <v>12</v>
      </c>
      <c r="J185" s="6">
        <v>69007</v>
      </c>
      <c r="K185" s="5">
        <v>40</v>
      </c>
      <c r="L185" s="5"/>
      <c r="M185" s="13">
        <f>IF(OR(N185=1,N185=34),M184+1,M184)</f>
        <v>7</v>
      </c>
      <c r="N185" s="13">
        <f>IF(K185&lt;&gt;K184,1,IF(AND(K185=K184,N184&gt;=33),"À décaler",N184+1))</f>
        <v>32</v>
      </c>
    </row>
    <row r="186" spans="1:14">
      <c r="A186" s="35" t="s">
        <v>251</v>
      </c>
      <c r="B186" s="5">
        <v>1014</v>
      </c>
      <c r="C186" s="9">
        <v>44182</v>
      </c>
      <c r="D186" s="5">
        <v>62</v>
      </c>
      <c r="E186" s="5" t="s">
        <v>267</v>
      </c>
      <c r="F186" s="5">
        <v>235</v>
      </c>
      <c r="G186" s="5" t="s">
        <v>0</v>
      </c>
      <c r="H186" s="5" t="s">
        <v>17</v>
      </c>
      <c r="I186" s="5" t="s">
        <v>12</v>
      </c>
      <c r="J186" s="6">
        <v>69007</v>
      </c>
      <c r="K186" s="5">
        <v>40</v>
      </c>
      <c r="L186" s="5"/>
      <c r="M186" s="13">
        <f>IF(OR(N186=1,N186=34),M185+1,M185)</f>
        <v>7</v>
      </c>
      <c r="N186" s="13">
        <f>IF(K186&lt;&gt;K185,1,IF(AND(K186=K185,N185&gt;=33),"À décaler",N185+1))</f>
        <v>33</v>
      </c>
    </row>
    <row r="187" spans="1:14">
      <c r="A187" s="35" t="s">
        <v>120</v>
      </c>
      <c r="B187" s="5">
        <v>1007</v>
      </c>
      <c r="C187" s="9">
        <v>44182</v>
      </c>
      <c r="D187" s="5">
        <v>39</v>
      </c>
      <c r="E187" s="5" t="s">
        <v>267</v>
      </c>
      <c r="F187" s="5">
        <v>364</v>
      </c>
      <c r="G187" s="5" t="s">
        <v>0</v>
      </c>
      <c r="H187" s="5" t="s">
        <v>30</v>
      </c>
      <c r="I187" s="5" t="s">
        <v>29</v>
      </c>
      <c r="J187" s="6">
        <v>64100</v>
      </c>
      <c r="K187" s="5">
        <v>45</v>
      </c>
      <c r="L187" s="5"/>
      <c r="M187" s="13">
        <f>IF(OR(N187=1,N187=34),M186+1,M186)</f>
        <v>8</v>
      </c>
      <c r="N187" s="13">
        <f>IF(K187&lt;&gt;K186,1,IF(AND(K187=K186,N186&gt;=33),"À décaler",N186+1))</f>
        <v>1</v>
      </c>
    </row>
    <row r="188" spans="1:14">
      <c r="A188" s="35" t="s">
        <v>121</v>
      </c>
      <c r="B188" s="5">
        <v>1007</v>
      </c>
      <c r="C188" s="9">
        <v>44182</v>
      </c>
      <c r="D188" s="5">
        <v>19</v>
      </c>
      <c r="E188" s="5" t="s">
        <v>267</v>
      </c>
      <c r="F188" s="5">
        <v>285</v>
      </c>
      <c r="G188" s="5" t="s">
        <v>0</v>
      </c>
      <c r="H188" s="5" t="s">
        <v>30</v>
      </c>
      <c r="I188" s="5" t="s">
        <v>29</v>
      </c>
      <c r="J188" s="6">
        <v>64100</v>
      </c>
      <c r="K188" s="5">
        <v>45</v>
      </c>
      <c r="L188" s="5"/>
      <c r="M188" s="13">
        <f>IF(OR(N188=1,N188=34),M187+1,M187)</f>
        <v>8</v>
      </c>
      <c r="N188" s="13">
        <f>IF(K188&lt;&gt;K187,1,IF(AND(K188=K187,N187&gt;=33),"À décaler",N187+1))</f>
        <v>2</v>
      </c>
    </row>
    <row r="189" spans="1:14">
      <c r="A189" s="35" t="s">
        <v>122</v>
      </c>
      <c r="B189" s="5">
        <v>1007</v>
      </c>
      <c r="C189" s="9">
        <v>44182</v>
      </c>
      <c r="D189" s="5">
        <v>84</v>
      </c>
      <c r="E189" s="5" t="s">
        <v>267</v>
      </c>
      <c r="F189" s="5">
        <v>269</v>
      </c>
      <c r="G189" s="5" t="s">
        <v>0</v>
      </c>
      <c r="H189" s="5" t="s">
        <v>30</v>
      </c>
      <c r="I189" s="5" t="s">
        <v>29</v>
      </c>
      <c r="J189" s="6">
        <v>64100</v>
      </c>
      <c r="K189" s="5">
        <v>45</v>
      </c>
      <c r="L189" s="5"/>
      <c r="M189" s="13">
        <f>IF(OR(N189=1,N189=34),M188+1,M188)</f>
        <v>8</v>
      </c>
      <c r="N189" s="13">
        <f>IF(K189&lt;&gt;K188,1,IF(AND(K189=K188,N188&gt;=33),"À décaler",N188+1))</f>
        <v>3</v>
      </c>
    </row>
    <row r="190" spans="1:14">
      <c r="A190" s="35" t="s">
        <v>123</v>
      </c>
      <c r="B190" s="5">
        <v>1007</v>
      </c>
      <c r="C190" s="9">
        <v>44182</v>
      </c>
      <c r="D190" s="5">
        <v>85</v>
      </c>
      <c r="E190" s="5" t="s">
        <v>267</v>
      </c>
      <c r="F190" s="5">
        <v>247</v>
      </c>
      <c r="G190" s="5" t="s">
        <v>0</v>
      </c>
      <c r="H190" s="5" t="s">
        <v>30</v>
      </c>
      <c r="I190" s="5" t="s">
        <v>29</v>
      </c>
      <c r="J190" s="6">
        <v>64100</v>
      </c>
      <c r="K190" s="5">
        <v>45</v>
      </c>
      <c r="L190" s="5"/>
      <c r="M190" s="13">
        <f>IF(OR(N190=1,N190=34),M189+1,M189)</f>
        <v>8</v>
      </c>
      <c r="N190" s="13">
        <f>IF(K190&lt;&gt;K189,1,IF(AND(K190=K189,N189&gt;=33),"À décaler",N189+1))</f>
        <v>4</v>
      </c>
    </row>
    <row r="191" spans="1:14">
      <c r="A191" s="35" t="s">
        <v>124</v>
      </c>
      <c r="B191" s="5">
        <v>1007</v>
      </c>
      <c r="C191" s="9">
        <v>44182</v>
      </c>
      <c r="D191" s="5">
        <v>74</v>
      </c>
      <c r="E191" s="5" t="s">
        <v>267</v>
      </c>
      <c r="F191" s="5">
        <v>213</v>
      </c>
      <c r="G191" s="5" t="s">
        <v>0</v>
      </c>
      <c r="H191" s="5" t="s">
        <v>30</v>
      </c>
      <c r="I191" s="5" t="s">
        <v>29</v>
      </c>
      <c r="J191" s="6">
        <v>64100</v>
      </c>
      <c r="K191" s="5">
        <v>45</v>
      </c>
      <c r="L191" s="5"/>
      <c r="M191" s="13">
        <f>IF(OR(N191=1,N191=34),M190+1,M190)</f>
        <v>8</v>
      </c>
      <c r="N191" s="13">
        <f>IF(K191&lt;&gt;K190,1,IF(AND(K191=K190,N190&gt;=33),"À décaler",N190+1))</f>
        <v>5</v>
      </c>
    </row>
    <row r="192" spans="1:14">
      <c r="A192" s="35" t="s">
        <v>125</v>
      </c>
      <c r="B192" s="5">
        <v>1007</v>
      </c>
      <c r="C192" s="9">
        <v>44182</v>
      </c>
      <c r="D192" s="5">
        <v>46</v>
      </c>
      <c r="E192" s="5" t="s">
        <v>267</v>
      </c>
      <c r="F192" s="5">
        <v>247</v>
      </c>
      <c r="G192" s="5" t="s">
        <v>0</v>
      </c>
      <c r="H192" s="5" t="s">
        <v>30</v>
      </c>
      <c r="I192" s="5" t="s">
        <v>29</v>
      </c>
      <c r="J192" s="6">
        <v>64100</v>
      </c>
      <c r="K192" s="5">
        <v>45</v>
      </c>
      <c r="L192" s="5"/>
      <c r="M192" s="13">
        <f>IF(OR(N192=1,N192=34),M191+1,M191)</f>
        <v>8</v>
      </c>
      <c r="N192" s="13">
        <f>IF(K192&lt;&gt;K191,1,IF(AND(K192=K191,N191&gt;=33),"À décaler",N191+1))</f>
        <v>6</v>
      </c>
    </row>
    <row r="193" spans="1:14">
      <c r="A193" s="35" t="s">
        <v>126</v>
      </c>
      <c r="B193" s="5">
        <v>1007</v>
      </c>
      <c r="C193" s="9">
        <v>44182</v>
      </c>
      <c r="D193" s="5">
        <v>59</v>
      </c>
      <c r="E193" s="5" t="s">
        <v>267</v>
      </c>
      <c r="F193" s="5">
        <v>269</v>
      </c>
      <c r="G193" s="5" t="s">
        <v>0</v>
      </c>
      <c r="H193" s="5" t="s">
        <v>30</v>
      </c>
      <c r="I193" s="5" t="s">
        <v>29</v>
      </c>
      <c r="J193" s="6">
        <v>64100</v>
      </c>
      <c r="K193" s="5">
        <v>45</v>
      </c>
      <c r="L193" s="5"/>
      <c r="M193" s="13">
        <f>IF(OR(N193=1,N193=34),M192+1,M192)</f>
        <v>8</v>
      </c>
      <c r="N193" s="13">
        <f>IF(K193&lt;&gt;K192,1,IF(AND(K193=K192,N192&gt;=33),"À décaler",N192+1))</f>
        <v>7</v>
      </c>
    </row>
    <row r="194" spans="1:14">
      <c r="A194" s="35" t="s">
        <v>127</v>
      </c>
      <c r="B194" s="5">
        <v>1007</v>
      </c>
      <c r="C194" s="9">
        <v>44182</v>
      </c>
      <c r="D194" s="5">
        <v>95</v>
      </c>
      <c r="E194" s="5" t="s">
        <v>267</v>
      </c>
      <c r="F194" s="5">
        <v>258</v>
      </c>
      <c r="G194" s="5" t="s">
        <v>0</v>
      </c>
      <c r="H194" s="5" t="s">
        <v>30</v>
      </c>
      <c r="I194" s="5" t="s">
        <v>29</v>
      </c>
      <c r="J194" s="6">
        <v>64100</v>
      </c>
      <c r="K194" s="5">
        <v>45</v>
      </c>
      <c r="L194" s="5"/>
      <c r="M194" s="13">
        <f>IF(OR(N194=1,N194=34),M193+1,M193)</f>
        <v>8</v>
      </c>
      <c r="N194" s="13">
        <f>IF(K194&lt;&gt;K193,1,IF(AND(K194=K193,N193&gt;=33),"À décaler",N193+1))</f>
        <v>8</v>
      </c>
    </row>
    <row r="195" spans="1:14">
      <c r="A195" s="35" t="s">
        <v>128</v>
      </c>
      <c r="B195" s="5">
        <v>1007</v>
      </c>
      <c r="C195" s="9">
        <v>44182</v>
      </c>
      <c r="D195" s="5">
        <v>62</v>
      </c>
      <c r="E195" s="5" t="s">
        <v>267</v>
      </c>
      <c r="F195" s="5">
        <v>235</v>
      </c>
      <c r="G195" s="5" t="s">
        <v>0</v>
      </c>
      <c r="H195" s="5" t="s">
        <v>30</v>
      </c>
      <c r="I195" s="5" t="s">
        <v>29</v>
      </c>
      <c r="J195" s="6">
        <v>64100</v>
      </c>
      <c r="K195" s="5">
        <v>45</v>
      </c>
      <c r="L195" s="5"/>
      <c r="M195" s="13">
        <f>IF(OR(N195=1,N195=34),M194+1,M194)</f>
        <v>8</v>
      </c>
      <c r="N195" s="13">
        <f>IF(K195&lt;&gt;K194,1,IF(AND(K195=K194,N194&gt;=33),"À décaler",N194+1))</f>
        <v>9</v>
      </c>
    </row>
    <row r="196" spans="1:14">
      <c r="A196" s="35" t="s">
        <v>129</v>
      </c>
      <c r="B196" s="5">
        <v>1007</v>
      </c>
      <c r="C196" s="9">
        <v>44182</v>
      </c>
      <c r="D196" s="5">
        <v>25</v>
      </c>
      <c r="E196" s="5" t="s">
        <v>267</v>
      </c>
      <c r="F196" s="5">
        <v>149</v>
      </c>
      <c r="G196" s="5" t="s">
        <v>0</v>
      </c>
      <c r="H196" s="5" t="s">
        <v>30</v>
      </c>
      <c r="I196" s="5" t="s">
        <v>29</v>
      </c>
      <c r="J196" s="6">
        <v>64100</v>
      </c>
      <c r="K196" s="5">
        <v>45</v>
      </c>
      <c r="L196" s="5"/>
      <c r="M196" s="13">
        <f>IF(OR(N196=1,N196=34),M195+1,M195)</f>
        <v>8</v>
      </c>
      <c r="N196" s="13">
        <f>IF(K196&lt;&gt;K195,1,IF(AND(K196=K195,N195&gt;=33),"À décaler",N195+1))</f>
        <v>10</v>
      </c>
    </row>
    <row r="197" spans="1:14">
      <c r="A197" s="35" t="s">
        <v>130</v>
      </c>
      <c r="B197" s="5">
        <v>1007</v>
      </c>
      <c r="C197" s="9">
        <v>44182</v>
      </c>
      <c r="D197" s="5">
        <v>35</v>
      </c>
      <c r="E197" s="5" t="s">
        <v>267</v>
      </c>
      <c r="F197" s="5">
        <v>236</v>
      </c>
      <c r="G197" s="5" t="s">
        <v>0</v>
      </c>
      <c r="H197" s="5" t="s">
        <v>30</v>
      </c>
      <c r="I197" s="5" t="s">
        <v>29</v>
      </c>
      <c r="J197" s="6">
        <v>64100</v>
      </c>
      <c r="K197" s="5">
        <v>45</v>
      </c>
      <c r="L197" s="5"/>
      <c r="M197" s="13">
        <f>IF(OR(N197=1,N197=34),M196+1,M196)</f>
        <v>8</v>
      </c>
      <c r="N197" s="13">
        <f>IF(K197&lt;&gt;K196,1,IF(AND(K197=K196,N196&gt;=33),"À décaler",N196+1))</f>
        <v>11</v>
      </c>
    </row>
    <row r="198" spans="1:14">
      <c r="A198" s="35" t="s">
        <v>131</v>
      </c>
      <c r="B198" s="5">
        <v>1007</v>
      </c>
      <c r="C198" s="9">
        <v>44182</v>
      </c>
      <c r="D198" s="5">
        <v>78</v>
      </c>
      <c r="E198" s="5" t="s">
        <v>267</v>
      </c>
      <c r="F198" s="5">
        <v>245</v>
      </c>
      <c r="G198" s="5" t="s">
        <v>0</v>
      </c>
      <c r="H198" s="5" t="s">
        <v>30</v>
      </c>
      <c r="I198" s="5" t="s">
        <v>29</v>
      </c>
      <c r="J198" s="6">
        <v>64100</v>
      </c>
      <c r="K198" s="5">
        <v>45</v>
      </c>
      <c r="L198" s="5"/>
      <c r="M198" s="13">
        <f>IF(OR(N198=1,N198=34),M197+1,M197)</f>
        <v>8</v>
      </c>
      <c r="N198" s="13">
        <f>IF(K198&lt;&gt;K197,1,IF(AND(K198=K197,N197&gt;=33),"À décaler",N197+1))</f>
        <v>12</v>
      </c>
    </row>
    <row r="199" spans="1:14">
      <c r="A199" s="35" t="s">
        <v>132</v>
      </c>
      <c r="B199" s="5">
        <v>1007</v>
      </c>
      <c r="C199" s="9">
        <v>44182</v>
      </c>
      <c r="D199" s="5">
        <v>9</v>
      </c>
      <c r="E199" s="5" t="s">
        <v>267</v>
      </c>
      <c r="F199" s="5">
        <v>198</v>
      </c>
      <c r="G199" s="5" t="s">
        <v>0</v>
      </c>
      <c r="H199" s="5" t="s">
        <v>30</v>
      </c>
      <c r="I199" s="5" t="s">
        <v>29</v>
      </c>
      <c r="J199" s="6">
        <v>64100</v>
      </c>
      <c r="K199" s="5">
        <v>45</v>
      </c>
      <c r="L199" s="5"/>
      <c r="M199" s="13">
        <f>IF(OR(N199=1,N199=34),M198+1,M198)</f>
        <v>8</v>
      </c>
      <c r="N199" s="13">
        <f>IF(K199&lt;&gt;K198,1,IF(AND(K199=K198,N198&gt;=33),"À décaler",N198+1))</f>
        <v>13</v>
      </c>
    </row>
    <row r="200" spans="1:14">
      <c r="A200" s="35" t="s">
        <v>133</v>
      </c>
      <c r="B200" s="5">
        <v>1007</v>
      </c>
      <c r="C200" s="9">
        <v>44182</v>
      </c>
      <c r="D200" s="5">
        <v>74</v>
      </c>
      <c r="E200" s="5" t="s">
        <v>267</v>
      </c>
      <c r="F200" s="5">
        <v>132</v>
      </c>
      <c r="G200" s="5" t="s">
        <v>0</v>
      </c>
      <c r="H200" s="5" t="s">
        <v>30</v>
      </c>
      <c r="I200" s="5" t="s">
        <v>29</v>
      </c>
      <c r="J200" s="6">
        <v>64100</v>
      </c>
      <c r="K200" s="5">
        <v>45</v>
      </c>
      <c r="L200" s="5"/>
      <c r="M200" s="13">
        <f>IF(OR(N200=1,N200=34),M199+1,M199)</f>
        <v>8</v>
      </c>
      <c r="N200" s="13">
        <f>IF(K200&lt;&gt;K199,1,IF(AND(K200=K199,N199&gt;=33),"À décaler",N199+1))</f>
        <v>14</v>
      </c>
    </row>
    <row r="201" spans="1:14">
      <c r="A201" s="35" t="s">
        <v>134</v>
      </c>
      <c r="B201" s="5">
        <v>1007</v>
      </c>
      <c r="C201" s="9">
        <v>44182</v>
      </c>
      <c r="D201" s="5">
        <v>84</v>
      </c>
      <c r="E201" s="5" t="s">
        <v>267</v>
      </c>
      <c r="F201" s="5">
        <v>175</v>
      </c>
      <c r="G201" s="5" t="s">
        <v>0</v>
      </c>
      <c r="H201" s="5" t="s">
        <v>30</v>
      </c>
      <c r="I201" s="5" t="s">
        <v>29</v>
      </c>
      <c r="J201" s="6">
        <v>64100</v>
      </c>
      <c r="K201" s="5">
        <v>45</v>
      </c>
      <c r="L201" s="5"/>
      <c r="M201" s="13">
        <f>IF(OR(N201=1,N201=34),M200+1,M200)</f>
        <v>8</v>
      </c>
      <c r="N201" s="13">
        <f>IF(K201&lt;&gt;K200,1,IF(AND(K201=K200,N200&gt;=33),"À décaler",N200+1))</f>
        <v>15</v>
      </c>
    </row>
    <row r="202" spans="1:14">
      <c r="A202" s="35" t="s">
        <v>119</v>
      </c>
      <c r="B202" s="5">
        <v>1007</v>
      </c>
      <c r="C202" s="9">
        <v>44182</v>
      </c>
      <c r="D202" s="5">
        <v>15</v>
      </c>
      <c r="E202" s="5" t="s">
        <v>267</v>
      </c>
      <c r="F202" s="5">
        <v>158</v>
      </c>
      <c r="G202" s="5" t="s">
        <v>0</v>
      </c>
      <c r="H202" s="5" t="s">
        <v>30</v>
      </c>
      <c r="I202" s="5" t="s">
        <v>29</v>
      </c>
      <c r="J202" s="6">
        <v>64100</v>
      </c>
      <c r="K202" s="5">
        <v>45</v>
      </c>
      <c r="L202" s="5"/>
      <c r="M202" s="13">
        <f>IF(OR(N202=1,N202=34),M201+1,M201)</f>
        <v>8</v>
      </c>
      <c r="N202" s="13">
        <f>IF(K202&lt;&gt;K201,1,IF(AND(K202=K201,N201&gt;=33),"À décaler",N201+1))</f>
        <v>16</v>
      </c>
    </row>
    <row r="203" spans="1:14">
      <c r="A203" s="35" t="s">
        <v>135</v>
      </c>
      <c r="B203" s="5">
        <v>1007</v>
      </c>
      <c r="C203" s="9">
        <v>44182</v>
      </c>
      <c r="D203" s="5">
        <v>95</v>
      </c>
      <c r="E203" s="5" t="s">
        <v>267</v>
      </c>
      <c r="F203" s="5">
        <v>235</v>
      </c>
      <c r="G203" s="5" t="s">
        <v>0</v>
      </c>
      <c r="H203" s="5" t="s">
        <v>30</v>
      </c>
      <c r="I203" s="5" t="s">
        <v>29</v>
      </c>
      <c r="J203" s="6">
        <v>64100</v>
      </c>
      <c r="K203" s="5">
        <v>45</v>
      </c>
      <c r="L203" s="5"/>
      <c r="M203" s="13">
        <f>IF(OR(N203=1,N203=34),M202+1,M202)</f>
        <v>8</v>
      </c>
      <c r="N203" s="13">
        <f>IF(K203&lt;&gt;K202,1,IF(AND(K203=K202,N202&gt;=33),"À décaler",N202+1))</f>
        <v>17</v>
      </c>
    </row>
    <row r="204" spans="1:14">
      <c r="A204" s="35" t="s">
        <v>136</v>
      </c>
      <c r="B204" s="5">
        <v>1007</v>
      </c>
      <c r="C204" s="9">
        <v>44182</v>
      </c>
      <c r="D204" s="5">
        <v>56</v>
      </c>
      <c r="E204" s="5" t="s">
        <v>267</v>
      </c>
      <c r="F204" s="5">
        <v>248</v>
      </c>
      <c r="G204" s="5" t="s">
        <v>0</v>
      </c>
      <c r="H204" s="5" t="s">
        <v>30</v>
      </c>
      <c r="I204" s="5" t="s">
        <v>29</v>
      </c>
      <c r="J204" s="6">
        <v>64100</v>
      </c>
      <c r="K204" s="5">
        <v>45</v>
      </c>
      <c r="L204" s="5"/>
      <c r="M204" s="13">
        <f>IF(OR(N204=1,N204=34),M203+1,M203)</f>
        <v>8</v>
      </c>
      <c r="N204" s="13">
        <f>IF(K204&lt;&gt;K203,1,IF(AND(K204=K203,N203&gt;=33),"À décaler",N203+1))</f>
        <v>18</v>
      </c>
    </row>
    <row r="205" spans="1:14">
      <c r="A205" s="35" t="s">
        <v>137</v>
      </c>
      <c r="B205" s="5">
        <v>1007</v>
      </c>
      <c r="C205" s="9">
        <v>44182</v>
      </c>
      <c r="D205" s="5">
        <v>26</v>
      </c>
      <c r="E205" s="5" t="s">
        <v>267</v>
      </c>
      <c r="F205" s="5">
        <v>268</v>
      </c>
      <c r="G205" s="5" t="s">
        <v>0</v>
      </c>
      <c r="H205" s="5" t="s">
        <v>30</v>
      </c>
      <c r="I205" s="5" t="s">
        <v>29</v>
      </c>
      <c r="J205" s="6">
        <v>64100</v>
      </c>
      <c r="K205" s="5">
        <v>45</v>
      </c>
      <c r="L205" s="5"/>
      <c r="M205" s="13">
        <f>IF(OR(N205=1,N205=34),M204+1,M204)</f>
        <v>8</v>
      </c>
      <c r="N205" s="13">
        <f>IF(K205&lt;&gt;K204,1,IF(AND(K205=K204,N204&gt;=33),"À décaler",N204+1))</f>
        <v>19</v>
      </c>
    </row>
    <row r="206" spans="1:14">
      <c r="A206" s="35" t="s">
        <v>138</v>
      </c>
      <c r="B206" s="5">
        <v>1007</v>
      </c>
      <c r="C206" s="9">
        <v>44182</v>
      </c>
      <c r="D206" s="5">
        <v>64</v>
      </c>
      <c r="E206" s="5" t="s">
        <v>267</v>
      </c>
      <c r="F206" s="5">
        <v>258</v>
      </c>
      <c r="G206" s="5" t="s">
        <v>0</v>
      </c>
      <c r="H206" s="5" t="s">
        <v>30</v>
      </c>
      <c r="I206" s="5" t="s">
        <v>29</v>
      </c>
      <c r="J206" s="6">
        <v>64100</v>
      </c>
      <c r="K206" s="5">
        <v>45</v>
      </c>
      <c r="L206" s="5"/>
      <c r="M206" s="13">
        <f>IF(OR(N206=1,N206=34),M205+1,M205)</f>
        <v>8</v>
      </c>
      <c r="N206" s="13">
        <f>IF(K206&lt;&gt;K205,1,IF(AND(K206=K205,N205&gt;=33),"À décaler",N205+1))</f>
        <v>20</v>
      </c>
    </row>
    <row r="207" spans="1:14">
      <c r="A207" s="35" t="s">
        <v>103</v>
      </c>
      <c r="B207" s="5">
        <v>1006</v>
      </c>
      <c r="C207" s="9">
        <v>44182</v>
      </c>
      <c r="D207" s="5">
        <v>89</v>
      </c>
      <c r="E207" s="5" t="s">
        <v>267</v>
      </c>
      <c r="F207" s="5">
        <v>325</v>
      </c>
      <c r="G207" s="5" t="s">
        <v>2</v>
      </c>
      <c r="H207" s="5" t="s">
        <v>32</v>
      </c>
      <c r="I207" s="5" t="s">
        <v>31</v>
      </c>
      <c r="J207" s="7">
        <v>64000</v>
      </c>
      <c r="K207" s="3">
        <v>45</v>
      </c>
      <c r="L207" s="5"/>
      <c r="M207" s="13">
        <f>IF(OR(N207=1,N207=34),M206+1,M206)</f>
        <v>8</v>
      </c>
      <c r="N207" s="13">
        <f>IF(K207&lt;&gt;K206,1,IF(AND(K207=K206,N206&gt;=33),"À décaler",N206+1))</f>
        <v>21</v>
      </c>
    </row>
    <row r="208" spans="1:14">
      <c r="A208" s="35" t="s">
        <v>104</v>
      </c>
      <c r="B208" s="5">
        <v>1006</v>
      </c>
      <c r="C208" s="9">
        <v>44182</v>
      </c>
      <c r="D208" s="5">
        <v>54</v>
      </c>
      <c r="E208" s="5" t="s">
        <v>267</v>
      </c>
      <c r="F208" s="5">
        <v>245</v>
      </c>
      <c r="G208" s="5" t="s">
        <v>2</v>
      </c>
      <c r="H208" s="5" t="s">
        <v>32</v>
      </c>
      <c r="I208" s="5" t="s">
        <v>31</v>
      </c>
      <c r="J208" s="7">
        <v>64000</v>
      </c>
      <c r="K208" s="3">
        <v>45</v>
      </c>
      <c r="L208" s="5"/>
      <c r="M208" s="13">
        <f>IF(OR(N208=1,N208=34),M207+1,M207)</f>
        <v>8</v>
      </c>
      <c r="N208" s="13">
        <f>IF(K208&lt;&gt;K207,1,IF(AND(K208=K207,N207&gt;=33),"À décaler",N207+1))</f>
        <v>22</v>
      </c>
    </row>
    <row r="209" spans="1:14">
      <c r="A209" s="35" t="s">
        <v>105</v>
      </c>
      <c r="B209" s="5">
        <v>1006</v>
      </c>
      <c r="C209" s="9">
        <v>44182</v>
      </c>
      <c r="D209" s="5">
        <v>24</v>
      </c>
      <c r="E209" s="5" t="s">
        <v>267</v>
      </c>
      <c r="F209" s="5">
        <v>398</v>
      </c>
      <c r="G209" s="5" t="s">
        <v>2</v>
      </c>
      <c r="H209" s="5" t="s">
        <v>32</v>
      </c>
      <c r="I209" s="5" t="s">
        <v>31</v>
      </c>
      <c r="J209" s="7">
        <v>64000</v>
      </c>
      <c r="K209" s="3">
        <v>45</v>
      </c>
      <c r="L209" s="5"/>
      <c r="M209" s="13">
        <f>IF(OR(N209=1,N209=34),M208+1,M208)</f>
        <v>8</v>
      </c>
      <c r="N209" s="13">
        <f>IF(K209&lt;&gt;K208,1,IF(AND(K209=K208,N208&gt;=33),"À décaler",N208+1))</f>
        <v>23</v>
      </c>
    </row>
    <row r="210" spans="1:14">
      <c r="A210" s="35" t="s">
        <v>106</v>
      </c>
      <c r="B210" s="5">
        <v>1006</v>
      </c>
      <c r="C210" s="9">
        <v>44182</v>
      </c>
      <c r="D210" s="5">
        <v>26</v>
      </c>
      <c r="E210" s="5" t="s">
        <v>267</v>
      </c>
      <c r="F210" s="5">
        <v>345</v>
      </c>
      <c r="G210" s="5" t="s">
        <v>2</v>
      </c>
      <c r="H210" s="5" t="s">
        <v>32</v>
      </c>
      <c r="I210" s="5" t="s">
        <v>31</v>
      </c>
      <c r="J210" s="7">
        <v>64000</v>
      </c>
      <c r="K210" s="3">
        <v>45</v>
      </c>
      <c r="L210" s="5"/>
      <c r="M210" s="13">
        <f>IF(OR(N210=1,N210=34),M209+1,M209)</f>
        <v>8</v>
      </c>
      <c r="N210" s="13">
        <f>IF(K210&lt;&gt;K209,1,IF(AND(K210=K209,N209&gt;=33),"À décaler",N209+1))</f>
        <v>24</v>
      </c>
    </row>
    <row r="211" spans="1:14">
      <c r="A211" s="35" t="s">
        <v>107</v>
      </c>
      <c r="B211" s="5">
        <v>1006</v>
      </c>
      <c r="C211" s="9">
        <v>44182</v>
      </c>
      <c r="D211" s="5">
        <v>48</v>
      </c>
      <c r="E211" s="5" t="s">
        <v>267</v>
      </c>
      <c r="F211" s="5">
        <v>147</v>
      </c>
      <c r="G211" s="5" t="s">
        <v>2</v>
      </c>
      <c r="H211" s="5" t="s">
        <v>32</v>
      </c>
      <c r="I211" s="5" t="s">
        <v>31</v>
      </c>
      <c r="J211" s="7">
        <v>64000</v>
      </c>
      <c r="K211" s="3">
        <v>45</v>
      </c>
      <c r="L211" s="5"/>
      <c r="M211" s="13">
        <f>IF(OR(N211=1,N211=34),M210+1,M210)</f>
        <v>8</v>
      </c>
      <c r="N211" s="13">
        <f>IF(K211&lt;&gt;K210,1,IF(AND(K211=K210,N210&gt;=33),"À décaler",N210+1))</f>
        <v>25</v>
      </c>
    </row>
    <row r="212" spans="1:14">
      <c r="A212" s="35" t="s">
        <v>108</v>
      </c>
      <c r="B212" s="5">
        <v>1006</v>
      </c>
      <c r="C212" s="9">
        <v>44182</v>
      </c>
      <c r="D212" s="5">
        <v>95</v>
      </c>
      <c r="E212" s="5" t="s">
        <v>267</v>
      </c>
      <c r="F212" s="5">
        <v>369</v>
      </c>
      <c r="G212" s="5" t="s">
        <v>2</v>
      </c>
      <c r="H212" s="5" t="s">
        <v>32</v>
      </c>
      <c r="I212" s="5" t="s">
        <v>31</v>
      </c>
      <c r="J212" s="7">
        <v>64000</v>
      </c>
      <c r="K212" s="3">
        <v>45</v>
      </c>
      <c r="L212" s="5"/>
      <c r="M212" s="13">
        <f>IF(OR(N212=1,N212=34),M211+1,M211)</f>
        <v>8</v>
      </c>
      <c r="N212" s="13">
        <f>IF(K212&lt;&gt;K211,1,IF(AND(K212=K211,N211&gt;=33),"À décaler",N211+1))</f>
        <v>26</v>
      </c>
    </row>
    <row r="213" spans="1:14">
      <c r="A213" s="35" t="s">
        <v>109</v>
      </c>
      <c r="B213" s="5">
        <v>1006</v>
      </c>
      <c r="C213" s="9">
        <v>44182</v>
      </c>
      <c r="D213" s="5">
        <v>75</v>
      </c>
      <c r="E213" s="5" t="s">
        <v>267</v>
      </c>
      <c r="F213" s="5">
        <v>258</v>
      </c>
      <c r="G213" s="5" t="s">
        <v>2</v>
      </c>
      <c r="H213" s="5" t="s">
        <v>32</v>
      </c>
      <c r="I213" s="5" t="s">
        <v>31</v>
      </c>
      <c r="J213" s="7">
        <v>64000</v>
      </c>
      <c r="K213" s="3">
        <v>45</v>
      </c>
      <c r="L213" s="5"/>
      <c r="M213" s="13">
        <f>IF(OR(N213=1,N213=34),M212+1,M212)</f>
        <v>8</v>
      </c>
      <c r="N213" s="13">
        <f>IF(K213&lt;&gt;K212,1,IF(AND(K213=K212,N212&gt;=33),"À décaler",N212+1))</f>
        <v>27</v>
      </c>
    </row>
    <row r="214" spans="1:14">
      <c r="A214" s="35" t="s">
        <v>110</v>
      </c>
      <c r="B214" s="5">
        <v>1006</v>
      </c>
      <c r="C214" s="9">
        <v>44182</v>
      </c>
      <c r="D214" s="5">
        <v>85</v>
      </c>
      <c r="E214" s="5" t="s">
        <v>267</v>
      </c>
      <c r="F214" s="5">
        <v>123</v>
      </c>
      <c r="G214" s="5" t="s">
        <v>2</v>
      </c>
      <c r="H214" s="5" t="s">
        <v>32</v>
      </c>
      <c r="I214" s="5" t="s">
        <v>31</v>
      </c>
      <c r="J214" s="7">
        <v>64000</v>
      </c>
      <c r="K214" s="3">
        <v>45</v>
      </c>
      <c r="L214" s="5"/>
      <c r="M214" s="13">
        <f>IF(OR(N214=1,N214=34),M213+1,M213)</f>
        <v>8</v>
      </c>
      <c r="N214" s="13">
        <f>IF(K214&lt;&gt;K213,1,IF(AND(K214=K213,N213&gt;=33),"À décaler",N213+1))</f>
        <v>28</v>
      </c>
    </row>
    <row r="215" spans="1:14">
      <c r="A215" s="35" t="s">
        <v>111</v>
      </c>
      <c r="B215" s="5">
        <v>1006</v>
      </c>
      <c r="C215" s="9">
        <v>44182</v>
      </c>
      <c r="D215" s="5">
        <v>45</v>
      </c>
      <c r="E215" s="5" t="s">
        <v>267</v>
      </c>
      <c r="F215" s="5">
        <v>24</v>
      </c>
      <c r="G215" s="5" t="s">
        <v>2</v>
      </c>
      <c r="H215" s="5" t="s">
        <v>32</v>
      </c>
      <c r="I215" s="5" t="s">
        <v>31</v>
      </c>
      <c r="J215" s="7">
        <v>64000</v>
      </c>
      <c r="K215" s="3">
        <v>45</v>
      </c>
      <c r="L215" s="5"/>
      <c r="M215" s="13">
        <f>IF(OR(N215=1,N215=34),M214+1,M214)</f>
        <v>8</v>
      </c>
      <c r="N215" s="13">
        <f>IF(K215&lt;&gt;K214,1,IF(AND(K215=K214,N214&gt;=33),"À décaler",N214+1))</f>
        <v>29</v>
      </c>
    </row>
    <row r="216" spans="1:14">
      <c r="A216" s="35" t="s">
        <v>112</v>
      </c>
      <c r="B216" s="5">
        <v>1006</v>
      </c>
      <c r="C216" s="9">
        <v>44182</v>
      </c>
      <c r="D216" s="5">
        <v>95</v>
      </c>
      <c r="E216" s="5" t="s">
        <v>267</v>
      </c>
      <c r="F216" s="5">
        <v>248</v>
      </c>
      <c r="G216" s="5" t="s">
        <v>2</v>
      </c>
      <c r="H216" s="5" t="s">
        <v>32</v>
      </c>
      <c r="I216" s="5" t="s">
        <v>31</v>
      </c>
      <c r="J216" s="7">
        <v>64000</v>
      </c>
      <c r="K216" s="3">
        <v>45</v>
      </c>
      <c r="L216" s="5"/>
      <c r="M216" s="13">
        <f>IF(OR(N216=1,N216=34),M215+1,M215)</f>
        <v>8</v>
      </c>
      <c r="N216" s="13">
        <f>IF(K216&lt;&gt;K215,1,IF(AND(K216=K215,N215&gt;=33),"À décaler",N215+1))</f>
        <v>30</v>
      </c>
    </row>
    <row r="217" spans="1:14">
      <c r="A217" s="35" t="s">
        <v>113</v>
      </c>
      <c r="B217" s="5">
        <v>1006</v>
      </c>
      <c r="C217" s="9">
        <v>44182</v>
      </c>
      <c r="D217" s="5">
        <v>85</v>
      </c>
      <c r="E217" s="5" t="s">
        <v>267</v>
      </c>
      <c r="F217" s="5">
        <v>268</v>
      </c>
      <c r="G217" s="5" t="s">
        <v>2</v>
      </c>
      <c r="H217" s="5" t="s">
        <v>32</v>
      </c>
      <c r="I217" s="5" t="s">
        <v>31</v>
      </c>
      <c r="J217" s="7">
        <v>64000</v>
      </c>
      <c r="K217" s="3">
        <v>45</v>
      </c>
      <c r="L217" s="5"/>
      <c r="M217" s="13">
        <f>IF(OR(N217=1,N217=34),M216+1,M216)</f>
        <v>8</v>
      </c>
      <c r="N217" s="13">
        <f>IF(K217&lt;&gt;K216,1,IF(AND(K217=K216,N216&gt;=33),"À décaler",N216+1))</f>
        <v>31</v>
      </c>
    </row>
    <row r="218" spans="1:14">
      <c r="A218" s="35" t="s">
        <v>114</v>
      </c>
      <c r="B218" s="5">
        <v>1006</v>
      </c>
      <c r="C218" s="9">
        <v>44182</v>
      </c>
      <c r="D218" s="5">
        <v>25</v>
      </c>
      <c r="E218" s="5" t="s">
        <v>267</v>
      </c>
      <c r="F218" s="5">
        <v>369</v>
      </c>
      <c r="G218" s="5" t="s">
        <v>2</v>
      </c>
      <c r="H218" s="5" t="s">
        <v>32</v>
      </c>
      <c r="I218" s="5" t="s">
        <v>31</v>
      </c>
      <c r="J218" s="7">
        <v>64000</v>
      </c>
      <c r="K218" s="3">
        <v>45</v>
      </c>
      <c r="L218" s="5"/>
      <c r="M218" s="13">
        <f>IF(OR(N218=1,N218=34),M217+1,M217)</f>
        <v>8</v>
      </c>
      <c r="N218" s="13">
        <f>IF(K218&lt;&gt;K217,1,IF(AND(K218=K217,N217&gt;=33),"À décaler",N217+1))</f>
        <v>32</v>
      </c>
    </row>
    <row r="219" spans="1:14">
      <c r="A219" s="35" t="s">
        <v>115</v>
      </c>
      <c r="B219" s="5">
        <v>1006</v>
      </c>
      <c r="C219" s="9">
        <v>44182</v>
      </c>
      <c r="D219" s="5">
        <v>65</v>
      </c>
      <c r="E219" s="5" t="s">
        <v>267</v>
      </c>
      <c r="F219" s="5">
        <v>357</v>
      </c>
      <c r="G219" s="5" t="s">
        <v>2</v>
      </c>
      <c r="H219" s="5" t="s">
        <v>32</v>
      </c>
      <c r="I219" s="5" t="s">
        <v>31</v>
      </c>
      <c r="J219" s="7">
        <v>64000</v>
      </c>
      <c r="K219" s="3">
        <v>45</v>
      </c>
      <c r="L219" s="5"/>
      <c r="M219" s="13">
        <f>IF(OR(N219=1,N219=34),M218+1,M218)</f>
        <v>8</v>
      </c>
      <c r="N219" s="13">
        <f>IF(K219&lt;&gt;K218,1,IF(AND(K219=K218,N218&gt;=33),"À décaler",N218+1))</f>
        <v>33</v>
      </c>
    </row>
    <row r="220" spans="1:14">
      <c r="A220" s="35" t="s">
        <v>116</v>
      </c>
      <c r="B220" s="5">
        <v>1006</v>
      </c>
      <c r="C220" s="9">
        <v>44182</v>
      </c>
      <c r="D220" s="5">
        <v>62</v>
      </c>
      <c r="E220" s="5" t="s">
        <v>267</v>
      </c>
      <c r="F220" s="5">
        <v>321</v>
      </c>
      <c r="G220" s="5" t="s">
        <v>2</v>
      </c>
      <c r="H220" s="5" t="s">
        <v>32</v>
      </c>
      <c r="I220" s="5" t="s">
        <v>31</v>
      </c>
      <c r="J220" s="7">
        <v>64000</v>
      </c>
      <c r="K220" s="3">
        <v>45</v>
      </c>
      <c r="L220" s="5"/>
      <c r="M220" s="13">
        <f>IF(OR(N220=1,N220=34),M219+1,M219)</f>
        <v>8</v>
      </c>
      <c r="N220" s="13" t="str">
        <f>IF(K220&lt;&gt;K219,1,IF(AND(K220=K219,N219&gt;=33),"À décaler",N219+1))</f>
        <v>À décaler</v>
      </c>
    </row>
    <row r="221" spans="1:14">
      <c r="A221" s="35" t="s">
        <v>117</v>
      </c>
      <c r="B221" s="5">
        <v>1006</v>
      </c>
      <c r="C221" s="9">
        <v>44182</v>
      </c>
      <c r="D221" s="5">
        <v>42</v>
      </c>
      <c r="E221" s="5" t="s">
        <v>267</v>
      </c>
      <c r="F221" s="5">
        <v>190</v>
      </c>
      <c r="G221" s="5" t="s">
        <v>2</v>
      </c>
      <c r="H221" s="5" t="s">
        <v>32</v>
      </c>
      <c r="I221" s="5" t="s">
        <v>31</v>
      </c>
      <c r="J221" s="7">
        <v>64000</v>
      </c>
      <c r="K221" s="3">
        <v>45</v>
      </c>
      <c r="L221" s="5"/>
      <c r="M221" s="13">
        <f>IF(OR(N221=1,N221=34),M220+1,M220)</f>
        <v>8</v>
      </c>
      <c r="N221" s="13" t="str">
        <f>IF(K221&lt;&gt;K220,1,IF(AND(K221=K220,N220&gt;=33),"À décaler",N220+1))</f>
        <v>À décaler</v>
      </c>
    </row>
    <row r="222" spans="1:14">
      <c r="A222" s="35" t="s">
        <v>118</v>
      </c>
      <c r="B222" s="5">
        <v>1006</v>
      </c>
      <c r="C222" s="9">
        <v>44182</v>
      </c>
      <c r="D222" s="5">
        <v>37</v>
      </c>
      <c r="E222" s="5" t="s">
        <v>267</v>
      </c>
      <c r="F222" s="5">
        <v>172</v>
      </c>
      <c r="G222" s="5" t="s">
        <v>2</v>
      </c>
      <c r="H222" s="5" t="s">
        <v>32</v>
      </c>
      <c r="I222" s="5" t="s">
        <v>31</v>
      </c>
      <c r="J222" s="7">
        <v>64000</v>
      </c>
      <c r="K222" s="3">
        <v>45</v>
      </c>
      <c r="L222" s="5"/>
      <c r="M222" s="13">
        <f>IF(OR(N222=1,N222=34),M221+1,M221)</f>
        <v>8</v>
      </c>
      <c r="N222" s="13" t="str">
        <f>IF(K222&lt;&gt;K221,1,IF(AND(K222=K221,N221&gt;=33),"À décaler",N221+1))</f>
        <v>À décaler</v>
      </c>
    </row>
    <row r="223" spans="1:14">
      <c r="A223" s="3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</row>
  </sheetData>
  <sortState xmlns:xlrd2="http://schemas.microsoft.com/office/spreadsheetml/2017/richdata2" ref="A2:N222">
    <sortCondition ref="K2"/>
  </sortState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F996C-31DE-4BC5-82E5-7C6F6E0FB31C}">
  <sheetPr codeName="Feuil4"/>
  <dimension ref="A1:O3"/>
  <sheetViews>
    <sheetView workbookViewId="0">
      <pane ySplit="1" topLeftCell="A2" activePane="bottomLeft" state="frozen"/>
      <selection pane="bottomLeft" activeCell="E6" sqref="E6"/>
    </sheetView>
  </sheetViews>
  <sheetFormatPr baseColWidth="10" defaultRowHeight="15"/>
  <cols>
    <col min="1" max="1" width="21.28515625" style="23" bestFit="1" customWidth="1"/>
    <col min="2" max="3" width="10.85546875" bestFit="1" customWidth="1"/>
    <col min="4" max="4" width="11" bestFit="1" customWidth="1"/>
    <col min="5" max="5" width="15.28515625" bestFit="1" customWidth="1"/>
    <col min="6" max="6" width="9.7109375" bestFit="1" customWidth="1"/>
    <col min="7" max="7" width="9.5703125" bestFit="1" customWidth="1"/>
    <col min="8" max="8" width="35.42578125" bestFit="1" customWidth="1"/>
    <col min="9" max="9" width="9.85546875" bestFit="1" customWidth="1"/>
    <col min="11" max="11" width="5.42578125" bestFit="1" customWidth="1"/>
    <col min="12" max="12" width="9.5703125" bestFit="1" customWidth="1"/>
    <col min="13" max="14" width="18.85546875" bestFit="1" customWidth="1"/>
  </cols>
  <sheetData>
    <row r="1" spans="1:15" s="18" customFormat="1" ht="30">
      <c r="A1" s="22" t="s">
        <v>36</v>
      </c>
      <c r="B1" s="4" t="s">
        <v>40</v>
      </c>
      <c r="C1" s="4" t="s">
        <v>41</v>
      </c>
      <c r="D1" s="4" t="s">
        <v>37</v>
      </c>
      <c r="E1" s="8" t="s">
        <v>266</v>
      </c>
      <c r="F1" s="4" t="s">
        <v>268</v>
      </c>
      <c r="G1" s="4" t="s">
        <v>38</v>
      </c>
      <c r="H1" s="4" t="s">
        <v>14</v>
      </c>
      <c r="I1" s="4" t="s">
        <v>39</v>
      </c>
      <c r="J1" s="4" t="s">
        <v>15</v>
      </c>
      <c r="K1" s="4" t="s">
        <v>43</v>
      </c>
      <c r="L1" s="4" t="s">
        <v>42</v>
      </c>
      <c r="M1" s="4" t="s">
        <v>283</v>
      </c>
      <c r="N1" s="8" t="s">
        <v>284</v>
      </c>
    </row>
    <row r="2" spans="1:15">
      <c r="A2" s="2">
        <v>7.4070000007196703E+18</v>
      </c>
      <c r="B2" s="2">
        <v>1009</v>
      </c>
      <c r="C2" s="30">
        <v>44182</v>
      </c>
      <c r="D2" s="2">
        <v>95</v>
      </c>
      <c r="E2" s="2" t="s">
        <v>267</v>
      </c>
      <c r="F2" s="2">
        <v>248</v>
      </c>
      <c r="G2" s="2" t="s">
        <v>0</v>
      </c>
      <c r="H2" s="2" t="s">
        <v>21</v>
      </c>
      <c r="I2" s="2" t="s">
        <v>9</v>
      </c>
      <c r="J2" s="2">
        <v>57100</v>
      </c>
      <c r="K2" s="2">
        <v>25</v>
      </c>
      <c r="L2" s="2"/>
      <c r="M2" s="2">
        <v>4</v>
      </c>
      <c r="N2" s="2" t="s">
        <v>291</v>
      </c>
      <c r="O2" s="20"/>
    </row>
    <row r="3" spans="1:15">
      <c r="A3" s="32">
        <v>4.4070000007196698E+18</v>
      </c>
      <c r="B3" s="2">
        <v>1011</v>
      </c>
      <c r="C3" s="30">
        <v>44182</v>
      </c>
      <c r="D3" s="2">
        <v>58</v>
      </c>
      <c r="E3" s="2" t="s">
        <v>267</v>
      </c>
      <c r="F3" s="2">
        <v>321</v>
      </c>
      <c r="G3" s="2" t="s">
        <v>0</v>
      </c>
      <c r="H3" s="2" t="s">
        <v>20</v>
      </c>
      <c r="I3" s="2" t="s">
        <v>6</v>
      </c>
      <c r="J3" s="2">
        <v>75015</v>
      </c>
      <c r="K3" s="2">
        <v>20</v>
      </c>
      <c r="L3" s="2"/>
      <c r="M3" s="2">
        <v>3</v>
      </c>
      <c r="N3" s="2" t="s">
        <v>291</v>
      </c>
    </row>
  </sheetData>
  <sortState xmlns:xlrd2="http://schemas.microsoft.com/office/spreadsheetml/2017/richdata2" ref="A2:O3">
    <sortCondition ref="G2"/>
    <sortCondition ref="C2"/>
    <sortCondition ref="B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D79C8-B400-4DF3-B844-79BF9912CE47}">
  <sheetPr codeName="Feuil6"/>
  <dimension ref="A2:N232"/>
  <sheetViews>
    <sheetView showGridLines="0" workbookViewId="0">
      <pane ySplit="9" topLeftCell="A10" activePane="bottomLeft" state="frozen"/>
      <selection pane="bottomLeft" activeCell="L3" sqref="L3"/>
    </sheetView>
  </sheetViews>
  <sheetFormatPr baseColWidth="10" defaultRowHeight="15"/>
  <cols>
    <col min="1" max="1" width="21.28515625" style="23" bestFit="1" customWidth="1"/>
    <col min="2" max="2" width="10.85546875" bestFit="1" customWidth="1"/>
    <col min="3" max="3" width="36.28515625" bestFit="1" customWidth="1"/>
    <col min="4" max="4" width="12.85546875" bestFit="1" customWidth="1"/>
    <col min="5" max="5" width="24.7109375" bestFit="1" customWidth="1"/>
    <col min="6" max="6" width="17.7109375" bestFit="1" customWidth="1"/>
    <col min="7" max="7" width="12.7109375" customWidth="1"/>
    <col min="8" max="8" width="21.85546875" bestFit="1" customWidth="1"/>
    <col min="9" max="9" width="7.5703125" bestFit="1" customWidth="1"/>
    <col min="11" max="11" width="5.42578125" bestFit="1" customWidth="1"/>
  </cols>
  <sheetData>
    <row r="2" spans="1:14">
      <c r="E2" s="2" t="s">
        <v>285</v>
      </c>
    </row>
    <row r="3" spans="1:14" ht="15.75" thickBot="1"/>
    <row r="4" spans="1:14" ht="15.75" thickBot="1">
      <c r="B4" s="15"/>
      <c r="C4" s="16" t="s">
        <v>286</v>
      </c>
      <c r="D4" s="16"/>
      <c r="E4" s="16"/>
      <c r="F4" s="17"/>
    </row>
    <row r="6" spans="1:14">
      <c r="A6" s="32" t="s">
        <v>287</v>
      </c>
      <c r="B6" s="2" t="s">
        <v>43</v>
      </c>
      <c r="D6" s="2" t="s">
        <v>288</v>
      </c>
      <c r="E6" s="2" t="s">
        <v>289</v>
      </c>
      <c r="F6" s="2" t="s">
        <v>290</v>
      </c>
      <c r="H6" s="19"/>
    </row>
    <row r="7" spans="1:14">
      <c r="A7" s="32"/>
      <c r="B7" s="2"/>
      <c r="D7" s="2"/>
      <c r="E7" s="2"/>
      <c r="F7" s="2"/>
      <c r="H7" s="19"/>
    </row>
    <row r="9" spans="1:14" ht="30">
      <c r="A9" s="22" t="s">
        <v>36</v>
      </c>
      <c r="B9" s="4" t="s">
        <v>40</v>
      </c>
      <c r="C9" s="4" t="s">
        <v>41</v>
      </c>
      <c r="D9" s="4" t="s">
        <v>37</v>
      </c>
      <c r="E9" s="8" t="s">
        <v>266</v>
      </c>
      <c r="F9" s="4" t="s">
        <v>268</v>
      </c>
      <c r="G9" s="4" t="s">
        <v>38</v>
      </c>
      <c r="H9" s="4" t="s">
        <v>14</v>
      </c>
      <c r="I9" s="4" t="s">
        <v>39</v>
      </c>
      <c r="J9" s="4" t="s">
        <v>15</v>
      </c>
      <c r="K9" s="4" t="s">
        <v>43</v>
      </c>
      <c r="L9" s="21" t="s">
        <v>42</v>
      </c>
      <c r="M9" s="21" t="s">
        <v>283</v>
      </c>
      <c r="N9" s="21" t="s">
        <v>284</v>
      </c>
    </row>
    <row r="10" spans="1:14" s="20" customFormat="1">
      <c r="A10" s="32">
        <v>7.4070000007196703E+18</v>
      </c>
      <c r="B10" s="2">
        <v>1009</v>
      </c>
      <c r="C10" s="30">
        <v>44182</v>
      </c>
      <c r="D10" s="2">
        <v>46</v>
      </c>
      <c r="E10" s="2" t="s">
        <v>267</v>
      </c>
      <c r="F10" s="2">
        <v>453</v>
      </c>
      <c r="G10" s="2" t="s">
        <v>0</v>
      </c>
      <c r="H10" s="2" t="s">
        <v>21</v>
      </c>
      <c r="I10" s="2" t="s">
        <v>9</v>
      </c>
      <c r="J10" s="2">
        <v>57100</v>
      </c>
      <c r="K10" s="2">
        <v>25</v>
      </c>
      <c r="L10" s="2"/>
      <c r="M10" s="2">
        <v>4</v>
      </c>
      <c r="N10" s="2">
        <v>16</v>
      </c>
    </row>
    <row r="11" spans="1:14" s="20" customFormat="1">
      <c r="A11" s="32">
        <v>7.4070000007196703E+18</v>
      </c>
      <c r="B11" s="2">
        <v>1009</v>
      </c>
      <c r="C11" s="30">
        <v>44182</v>
      </c>
      <c r="D11" s="2">
        <v>64</v>
      </c>
      <c r="E11" s="2" t="s">
        <v>267</v>
      </c>
      <c r="F11" s="2">
        <v>136</v>
      </c>
      <c r="G11" s="2" t="s">
        <v>0</v>
      </c>
      <c r="H11" s="2" t="s">
        <v>21</v>
      </c>
      <c r="I11" s="2" t="s">
        <v>9</v>
      </c>
      <c r="J11" s="2">
        <v>57100</v>
      </c>
      <c r="K11" s="2">
        <v>25</v>
      </c>
      <c r="L11" s="2"/>
      <c r="M11" s="2">
        <v>4</v>
      </c>
      <c r="N11" s="2">
        <v>17</v>
      </c>
    </row>
    <row r="12" spans="1:14" s="20" customFormat="1">
      <c r="A12" s="32">
        <v>7.4070000007196703E+18</v>
      </c>
      <c r="B12" s="2">
        <v>1009</v>
      </c>
      <c r="C12" s="30">
        <v>44182</v>
      </c>
      <c r="D12" s="2">
        <v>54</v>
      </c>
      <c r="E12" s="2" t="s">
        <v>267</v>
      </c>
      <c r="F12" s="2">
        <v>157</v>
      </c>
      <c r="G12" s="2" t="s">
        <v>0</v>
      </c>
      <c r="H12" s="2" t="s">
        <v>21</v>
      </c>
      <c r="I12" s="2" t="s">
        <v>9</v>
      </c>
      <c r="J12" s="2">
        <v>57100</v>
      </c>
      <c r="K12" s="2">
        <v>25</v>
      </c>
      <c r="L12" s="2"/>
      <c r="M12" s="2">
        <v>4</v>
      </c>
      <c r="N12" s="2">
        <v>18</v>
      </c>
    </row>
    <row r="13" spans="1:14" s="20" customFormat="1">
      <c r="A13" s="32">
        <v>7.4070000007196703E+18</v>
      </c>
      <c r="B13" s="2">
        <v>1009</v>
      </c>
      <c r="C13" s="30">
        <v>44182</v>
      </c>
      <c r="D13" s="2">
        <v>59</v>
      </c>
      <c r="E13" s="2" t="s">
        <v>267</v>
      </c>
      <c r="F13" s="2">
        <v>452</v>
      </c>
      <c r="G13" s="2" t="s">
        <v>0</v>
      </c>
      <c r="H13" s="2" t="s">
        <v>21</v>
      </c>
      <c r="I13" s="2" t="s">
        <v>9</v>
      </c>
      <c r="J13" s="2">
        <v>57100</v>
      </c>
      <c r="K13" s="2">
        <v>25</v>
      </c>
      <c r="L13" s="2"/>
      <c r="M13" s="2">
        <v>4</v>
      </c>
      <c r="N13" s="2">
        <v>19</v>
      </c>
    </row>
    <row r="14" spans="1:14" s="20" customFormat="1">
      <c r="A14" s="32">
        <v>7.4070000007196703E+18</v>
      </c>
      <c r="B14" s="2">
        <v>1009</v>
      </c>
      <c r="C14" s="30">
        <v>44182</v>
      </c>
      <c r="D14" s="2">
        <v>53</v>
      </c>
      <c r="E14" s="2" t="s">
        <v>267</v>
      </c>
      <c r="F14" s="2">
        <v>91</v>
      </c>
      <c r="G14" s="2" t="s">
        <v>0</v>
      </c>
      <c r="H14" s="2" t="s">
        <v>21</v>
      </c>
      <c r="I14" s="2" t="s">
        <v>9</v>
      </c>
      <c r="J14" s="2">
        <v>57100</v>
      </c>
      <c r="K14" s="2">
        <v>25</v>
      </c>
      <c r="L14" s="2"/>
      <c r="M14" s="2">
        <v>4</v>
      </c>
      <c r="N14" s="2">
        <v>20</v>
      </c>
    </row>
    <row r="15" spans="1:14" s="20" customFormat="1">
      <c r="A15" s="32">
        <v>7.4070000007196703E+18</v>
      </c>
      <c r="B15" s="2">
        <v>1009</v>
      </c>
      <c r="C15" s="30">
        <v>44182</v>
      </c>
      <c r="D15" s="2">
        <v>62</v>
      </c>
      <c r="E15" s="2" t="s">
        <v>267</v>
      </c>
      <c r="F15" s="2">
        <v>354</v>
      </c>
      <c r="G15" s="2" t="s">
        <v>0</v>
      </c>
      <c r="H15" s="2" t="s">
        <v>21</v>
      </c>
      <c r="I15" s="2" t="s">
        <v>9</v>
      </c>
      <c r="J15" s="2">
        <v>57100</v>
      </c>
      <c r="K15" s="2">
        <v>25</v>
      </c>
      <c r="L15" s="2"/>
      <c r="M15" s="2">
        <v>4</v>
      </c>
      <c r="N15" s="2">
        <v>21</v>
      </c>
    </row>
    <row r="16" spans="1:14" s="20" customFormat="1">
      <c r="A16" s="32">
        <v>7.4070000007196703E+18</v>
      </c>
      <c r="B16" s="2">
        <v>1009</v>
      </c>
      <c r="C16" s="30">
        <v>44182</v>
      </c>
      <c r="D16" s="2">
        <v>31</v>
      </c>
      <c r="E16" s="2" t="s">
        <v>267</v>
      </c>
      <c r="F16" s="2">
        <v>356</v>
      </c>
      <c r="G16" s="2" t="s">
        <v>0</v>
      </c>
      <c r="H16" s="2" t="s">
        <v>21</v>
      </c>
      <c r="I16" s="2" t="s">
        <v>9</v>
      </c>
      <c r="J16" s="2">
        <v>57100</v>
      </c>
      <c r="K16" s="2">
        <v>25</v>
      </c>
      <c r="L16" s="2"/>
      <c r="M16" s="2">
        <v>4</v>
      </c>
      <c r="N16" s="2">
        <v>22</v>
      </c>
    </row>
    <row r="17" spans="1:14" s="20" customFormat="1">
      <c r="A17" s="32">
        <v>7.4070000007196703E+18</v>
      </c>
      <c r="B17" s="2">
        <v>1009</v>
      </c>
      <c r="C17" s="30">
        <v>44182</v>
      </c>
      <c r="D17" s="2">
        <v>37</v>
      </c>
      <c r="E17" s="2" t="s">
        <v>267</v>
      </c>
      <c r="F17" s="2">
        <v>321</v>
      </c>
      <c r="G17" s="2" t="s">
        <v>0</v>
      </c>
      <c r="H17" s="2" t="s">
        <v>21</v>
      </c>
      <c r="I17" s="2" t="s">
        <v>9</v>
      </c>
      <c r="J17" s="2">
        <v>57100</v>
      </c>
      <c r="K17" s="2">
        <v>25</v>
      </c>
      <c r="L17" s="2"/>
      <c r="M17" s="2">
        <v>4</v>
      </c>
      <c r="N17" s="2">
        <v>23</v>
      </c>
    </row>
    <row r="18" spans="1:14" s="20" customFormat="1">
      <c r="A18" s="32">
        <v>7.4070000007196703E+18</v>
      </c>
      <c r="B18" s="2">
        <v>1009</v>
      </c>
      <c r="C18" s="30">
        <v>44182</v>
      </c>
      <c r="D18" s="2">
        <v>38</v>
      </c>
      <c r="E18" s="2" t="s">
        <v>267</v>
      </c>
      <c r="F18" s="2">
        <v>398</v>
      </c>
      <c r="G18" s="2" t="s">
        <v>0</v>
      </c>
      <c r="H18" s="2" t="s">
        <v>21</v>
      </c>
      <c r="I18" s="2" t="s">
        <v>9</v>
      </c>
      <c r="J18" s="2">
        <v>57100</v>
      </c>
      <c r="K18" s="2">
        <v>25</v>
      </c>
      <c r="L18" s="2"/>
      <c r="M18" s="2">
        <v>4</v>
      </c>
      <c r="N18" s="2">
        <v>24</v>
      </c>
    </row>
    <row r="19" spans="1:14" s="20" customFormat="1">
      <c r="A19" s="32">
        <v>7.4070000007196703E+18</v>
      </c>
      <c r="B19" s="2">
        <v>1009</v>
      </c>
      <c r="C19" s="30">
        <v>44182</v>
      </c>
      <c r="D19" s="2">
        <v>39</v>
      </c>
      <c r="E19" s="2" t="s">
        <v>267</v>
      </c>
      <c r="F19" s="2">
        <v>125</v>
      </c>
      <c r="G19" s="2" t="s">
        <v>0</v>
      </c>
      <c r="H19" s="2" t="s">
        <v>21</v>
      </c>
      <c r="I19" s="2" t="s">
        <v>9</v>
      </c>
      <c r="J19" s="2">
        <v>57100</v>
      </c>
      <c r="K19" s="2">
        <v>25</v>
      </c>
      <c r="L19" s="2"/>
      <c r="M19" s="2">
        <v>4</v>
      </c>
      <c r="N19" s="2">
        <v>25</v>
      </c>
    </row>
    <row r="20" spans="1:14" s="20" customFormat="1">
      <c r="A20" s="32">
        <v>7.4070000007196703E+18</v>
      </c>
      <c r="B20" s="2">
        <v>1009</v>
      </c>
      <c r="C20" s="30">
        <v>44182</v>
      </c>
      <c r="D20" s="2">
        <v>34</v>
      </c>
      <c r="E20" s="2" t="s">
        <v>267</v>
      </c>
      <c r="F20" s="2">
        <v>124</v>
      </c>
      <c r="G20" s="2" t="s">
        <v>0</v>
      </c>
      <c r="H20" s="2" t="s">
        <v>21</v>
      </c>
      <c r="I20" s="2" t="s">
        <v>9</v>
      </c>
      <c r="J20" s="2">
        <v>57100</v>
      </c>
      <c r="K20" s="2">
        <v>25</v>
      </c>
      <c r="L20" s="2"/>
      <c r="M20" s="2">
        <v>4</v>
      </c>
      <c r="N20" s="2">
        <v>26</v>
      </c>
    </row>
    <row r="21" spans="1:14" s="20" customFormat="1">
      <c r="A21" s="32">
        <v>7.4070000007196703E+18</v>
      </c>
      <c r="B21" s="2">
        <v>1009</v>
      </c>
      <c r="C21" s="30">
        <v>44182</v>
      </c>
      <c r="D21" s="2">
        <v>39</v>
      </c>
      <c r="E21" s="2" t="s">
        <v>267</v>
      </c>
      <c r="F21" s="2">
        <v>463</v>
      </c>
      <c r="G21" s="2" t="s">
        <v>0</v>
      </c>
      <c r="H21" s="2" t="s">
        <v>21</v>
      </c>
      <c r="I21" s="2" t="s">
        <v>9</v>
      </c>
      <c r="J21" s="2">
        <v>57100</v>
      </c>
      <c r="K21" s="2">
        <v>25</v>
      </c>
      <c r="L21" s="2"/>
      <c r="M21" s="2">
        <v>4</v>
      </c>
      <c r="N21" s="2">
        <v>27</v>
      </c>
    </row>
    <row r="22" spans="1:14" s="20" customFormat="1">
      <c r="A22" s="32">
        <v>7.4070000007196703E+18</v>
      </c>
      <c r="B22" s="2">
        <v>1009</v>
      </c>
      <c r="C22" s="30">
        <v>44182</v>
      </c>
      <c r="D22" s="2">
        <v>53</v>
      </c>
      <c r="E22" s="2" t="s">
        <v>267</v>
      </c>
      <c r="F22" s="2">
        <v>369</v>
      </c>
      <c r="G22" s="2" t="s">
        <v>0</v>
      </c>
      <c r="H22" s="2" t="s">
        <v>21</v>
      </c>
      <c r="I22" s="2" t="s">
        <v>9</v>
      </c>
      <c r="J22" s="2">
        <v>57100</v>
      </c>
      <c r="K22" s="2">
        <v>25</v>
      </c>
      <c r="L22" s="2"/>
      <c r="M22" s="2">
        <v>4</v>
      </c>
      <c r="N22" s="2">
        <v>28</v>
      </c>
    </row>
    <row r="23" spans="1:14" s="20" customFormat="1">
      <c r="A23" s="32">
        <v>7.4070000007196703E+18</v>
      </c>
      <c r="B23" s="2">
        <v>1009</v>
      </c>
      <c r="C23" s="30">
        <v>44182</v>
      </c>
      <c r="D23" s="2">
        <v>56</v>
      </c>
      <c r="E23" s="2" t="s">
        <v>267</v>
      </c>
      <c r="F23" s="2">
        <v>258</v>
      </c>
      <c r="G23" s="2" t="s">
        <v>0</v>
      </c>
      <c r="H23" s="2" t="s">
        <v>21</v>
      </c>
      <c r="I23" s="2" t="s">
        <v>9</v>
      </c>
      <c r="J23" s="2">
        <v>57100</v>
      </c>
      <c r="K23" s="2">
        <v>25</v>
      </c>
      <c r="L23" s="2"/>
      <c r="M23" s="2">
        <v>4</v>
      </c>
      <c r="N23" s="2">
        <v>29</v>
      </c>
    </row>
    <row r="24" spans="1:14" s="20" customFormat="1">
      <c r="A24" s="32">
        <v>7.4070000007196703E+18</v>
      </c>
      <c r="B24" s="2">
        <v>1009</v>
      </c>
      <c r="C24" s="30">
        <v>44182</v>
      </c>
      <c r="D24" s="2">
        <v>61</v>
      </c>
      <c r="E24" s="2" t="s">
        <v>267</v>
      </c>
      <c r="F24" s="2">
        <v>147</v>
      </c>
      <c r="G24" s="2" t="s">
        <v>0</v>
      </c>
      <c r="H24" s="2" t="s">
        <v>21</v>
      </c>
      <c r="I24" s="2" t="s">
        <v>9</v>
      </c>
      <c r="J24" s="2">
        <v>57100</v>
      </c>
      <c r="K24" s="2">
        <v>25</v>
      </c>
      <c r="L24" s="2"/>
      <c r="M24" s="2">
        <v>4</v>
      </c>
      <c r="N24" s="2">
        <v>30</v>
      </c>
    </row>
    <row r="25" spans="1:14" s="20" customFormat="1">
      <c r="A25" s="32">
        <v>7.4070000007196703E+18</v>
      </c>
      <c r="B25" s="2">
        <v>1009</v>
      </c>
      <c r="C25" s="30">
        <v>44182</v>
      </c>
      <c r="D25" s="2">
        <v>57</v>
      </c>
      <c r="E25" s="2" t="s">
        <v>267</v>
      </c>
      <c r="F25" s="2">
        <v>357</v>
      </c>
      <c r="G25" s="2" t="s">
        <v>0</v>
      </c>
      <c r="H25" s="2" t="s">
        <v>21</v>
      </c>
      <c r="I25" s="2" t="s">
        <v>9</v>
      </c>
      <c r="J25" s="2">
        <v>57100</v>
      </c>
      <c r="K25" s="2">
        <v>25</v>
      </c>
      <c r="L25" s="2"/>
      <c r="M25" s="2">
        <v>4</v>
      </c>
      <c r="N25" s="2">
        <v>31</v>
      </c>
    </row>
    <row r="26" spans="1:14" s="20" customFormat="1">
      <c r="A26" s="32">
        <v>7.4070000007196703E+18</v>
      </c>
      <c r="B26" s="2">
        <v>1009</v>
      </c>
      <c r="C26" s="30">
        <v>44182</v>
      </c>
      <c r="D26" s="2">
        <v>56</v>
      </c>
      <c r="E26" s="2" t="s">
        <v>267</v>
      </c>
      <c r="F26" s="2">
        <v>159</v>
      </c>
      <c r="G26" s="2" t="s">
        <v>0</v>
      </c>
      <c r="H26" s="2" t="s">
        <v>21</v>
      </c>
      <c r="I26" s="2" t="s">
        <v>9</v>
      </c>
      <c r="J26" s="2">
        <v>57100</v>
      </c>
      <c r="K26" s="2">
        <v>25</v>
      </c>
      <c r="L26" s="2"/>
      <c r="M26" s="2">
        <v>4</v>
      </c>
      <c r="N26" s="2">
        <v>32</v>
      </c>
    </row>
    <row r="27" spans="1:14" s="20" customFormat="1">
      <c r="A27" s="32">
        <v>7.4070000007196703E+18</v>
      </c>
      <c r="B27" s="2">
        <v>1009</v>
      </c>
      <c r="C27" s="30">
        <v>44182</v>
      </c>
      <c r="D27" s="2">
        <v>85</v>
      </c>
      <c r="E27" s="2" t="s">
        <v>267</v>
      </c>
      <c r="F27" s="2">
        <v>268</v>
      </c>
      <c r="G27" s="2" t="s">
        <v>0</v>
      </c>
      <c r="H27" s="2" t="s">
        <v>21</v>
      </c>
      <c r="I27" s="2" t="s">
        <v>9</v>
      </c>
      <c r="J27" s="2">
        <v>57100</v>
      </c>
      <c r="K27" s="2">
        <v>25</v>
      </c>
      <c r="L27" s="2"/>
      <c r="M27" s="2">
        <v>4</v>
      </c>
      <c r="N27" s="2">
        <v>33</v>
      </c>
    </row>
    <row r="28" spans="1:14" s="20" customFormat="1">
      <c r="A28" s="32">
        <v>2.3407000000719602E+19</v>
      </c>
      <c r="B28" s="2">
        <v>1008</v>
      </c>
      <c r="C28" s="30">
        <v>44182</v>
      </c>
      <c r="D28" s="2">
        <v>82</v>
      </c>
      <c r="E28" s="2" t="s">
        <v>267</v>
      </c>
      <c r="F28" s="2">
        <v>271</v>
      </c>
      <c r="G28" s="2" t="s">
        <v>1</v>
      </c>
      <c r="H28" s="2" t="s">
        <v>28</v>
      </c>
      <c r="I28" s="2" t="s">
        <v>27</v>
      </c>
      <c r="J28" s="2">
        <v>67550</v>
      </c>
      <c r="K28" s="2">
        <v>25</v>
      </c>
      <c r="L28" s="2"/>
      <c r="M28" s="2">
        <v>4</v>
      </c>
      <c r="N28" s="2">
        <v>1</v>
      </c>
    </row>
    <row r="29" spans="1:14" s="20" customFormat="1">
      <c r="A29" s="32">
        <v>2.3407000000719602E+19</v>
      </c>
      <c r="B29" s="2">
        <v>1008</v>
      </c>
      <c r="C29" s="30">
        <v>44182</v>
      </c>
      <c r="D29" s="2">
        <v>91</v>
      </c>
      <c r="E29" s="2" t="s">
        <v>267</v>
      </c>
      <c r="F29" s="2">
        <v>293</v>
      </c>
      <c r="G29" s="2" t="s">
        <v>1</v>
      </c>
      <c r="H29" s="2" t="s">
        <v>28</v>
      </c>
      <c r="I29" s="2" t="s">
        <v>27</v>
      </c>
      <c r="J29" s="2">
        <v>67550</v>
      </c>
      <c r="K29" s="2">
        <v>25</v>
      </c>
      <c r="L29" s="2"/>
      <c r="M29" s="2">
        <v>4</v>
      </c>
      <c r="N29" s="2">
        <v>2</v>
      </c>
    </row>
    <row r="30" spans="1:14" s="20" customFormat="1">
      <c r="A30" s="32">
        <v>2.3407000000719602E+19</v>
      </c>
      <c r="B30" s="2">
        <v>1008</v>
      </c>
      <c r="C30" s="30">
        <v>44182</v>
      </c>
      <c r="D30" s="2">
        <v>43</v>
      </c>
      <c r="E30" s="2" t="s">
        <v>267</v>
      </c>
      <c r="F30" s="2">
        <v>239</v>
      </c>
      <c r="G30" s="2" t="s">
        <v>1</v>
      </c>
      <c r="H30" s="2" t="s">
        <v>28</v>
      </c>
      <c r="I30" s="2" t="s">
        <v>27</v>
      </c>
      <c r="J30" s="2">
        <v>67550</v>
      </c>
      <c r="K30" s="2">
        <v>25</v>
      </c>
      <c r="L30" s="2"/>
      <c r="M30" s="2">
        <v>4</v>
      </c>
      <c r="N30" s="2">
        <v>3</v>
      </c>
    </row>
    <row r="31" spans="1:14" s="20" customFormat="1">
      <c r="A31" s="32">
        <v>2.3407000000719602E+19</v>
      </c>
      <c r="B31" s="2">
        <v>1008</v>
      </c>
      <c r="C31" s="30">
        <v>44182</v>
      </c>
      <c r="D31" s="2">
        <v>52</v>
      </c>
      <c r="E31" s="2" t="s">
        <v>267</v>
      </c>
      <c r="F31" s="2">
        <v>217</v>
      </c>
      <c r="G31" s="2" t="s">
        <v>1</v>
      </c>
      <c r="H31" s="2" t="s">
        <v>28</v>
      </c>
      <c r="I31" s="2" t="s">
        <v>27</v>
      </c>
      <c r="J31" s="2">
        <v>67550</v>
      </c>
      <c r="K31" s="2">
        <v>25</v>
      </c>
      <c r="L31" s="2"/>
      <c r="M31" s="2">
        <v>4</v>
      </c>
      <c r="N31" s="2">
        <v>4</v>
      </c>
    </row>
    <row r="32" spans="1:14" s="20" customFormat="1">
      <c r="A32" s="32">
        <v>2.3407000000719602E+19</v>
      </c>
      <c r="B32" s="2">
        <v>1008</v>
      </c>
      <c r="C32" s="30">
        <v>44182</v>
      </c>
      <c r="D32" s="2">
        <v>48</v>
      </c>
      <c r="E32" s="2" t="s">
        <v>267</v>
      </c>
      <c r="F32" s="2">
        <v>186</v>
      </c>
      <c r="G32" s="2" t="s">
        <v>1</v>
      </c>
      <c r="H32" s="2" t="s">
        <v>28</v>
      </c>
      <c r="I32" s="2" t="s">
        <v>27</v>
      </c>
      <c r="J32" s="2">
        <v>67550</v>
      </c>
      <c r="K32" s="2">
        <v>25</v>
      </c>
      <c r="L32" s="2"/>
      <c r="M32" s="2">
        <v>4</v>
      </c>
      <c r="N32" s="2">
        <v>5</v>
      </c>
    </row>
    <row r="33" spans="1:14" s="20" customFormat="1">
      <c r="A33" s="32">
        <v>2.3407000000719602E+19</v>
      </c>
      <c r="B33" s="2">
        <v>1008</v>
      </c>
      <c r="C33" s="30">
        <v>44182</v>
      </c>
      <c r="D33" s="2">
        <v>95</v>
      </c>
      <c r="E33" s="2" t="s">
        <v>267</v>
      </c>
      <c r="F33" s="2">
        <v>135</v>
      </c>
      <c r="G33" s="2" t="s">
        <v>1</v>
      </c>
      <c r="H33" s="2" t="s">
        <v>28</v>
      </c>
      <c r="I33" s="2" t="s">
        <v>27</v>
      </c>
      <c r="J33" s="2">
        <v>67550</v>
      </c>
      <c r="K33" s="2">
        <v>25</v>
      </c>
      <c r="L33" s="2"/>
      <c r="M33" s="2">
        <v>4</v>
      </c>
      <c r="N33" s="2">
        <v>6</v>
      </c>
    </row>
    <row r="34" spans="1:14" s="20" customFormat="1">
      <c r="A34" s="32">
        <v>2.3407000000719602E+19</v>
      </c>
      <c r="B34" s="2">
        <v>1008</v>
      </c>
      <c r="C34" s="30">
        <v>44182</v>
      </c>
      <c r="D34" s="2">
        <v>13</v>
      </c>
      <c r="E34" s="2" t="s">
        <v>267</v>
      </c>
      <c r="F34" s="2">
        <v>145</v>
      </c>
      <c r="G34" s="2" t="s">
        <v>1</v>
      </c>
      <c r="H34" s="2" t="s">
        <v>28</v>
      </c>
      <c r="I34" s="2" t="s">
        <v>27</v>
      </c>
      <c r="J34" s="2">
        <v>67550</v>
      </c>
      <c r="K34" s="2">
        <v>25</v>
      </c>
      <c r="L34" s="2"/>
      <c r="M34" s="2">
        <v>4</v>
      </c>
      <c r="N34" s="2">
        <v>7</v>
      </c>
    </row>
    <row r="35" spans="1:14" s="20" customFormat="1">
      <c r="A35" s="32">
        <v>2.3407000000719602E+19</v>
      </c>
      <c r="B35" s="2">
        <v>1008</v>
      </c>
      <c r="C35" s="30">
        <v>44182</v>
      </c>
      <c r="D35" s="2">
        <v>95</v>
      </c>
      <c r="E35" s="2" t="s">
        <v>267</v>
      </c>
      <c r="F35" s="2">
        <v>175</v>
      </c>
      <c r="G35" s="2" t="s">
        <v>1</v>
      </c>
      <c r="H35" s="2" t="s">
        <v>28</v>
      </c>
      <c r="I35" s="2" t="s">
        <v>27</v>
      </c>
      <c r="J35" s="2">
        <v>67550</v>
      </c>
      <c r="K35" s="2">
        <v>25</v>
      </c>
      <c r="L35" s="2"/>
      <c r="M35" s="2">
        <v>4</v>
      </c>
      <c r="N35" s="2">
        <v>8</v>
      </c>
    </row>
    <row r="36" spans="1:14" s="20" customFormat="1">
      <c r="A36" s="32">
        <v>2.3407000000719602E+19</v>
      </c>
      <c r="B36" s="2">
        <v>1008</v>
      </c>
      <c r="C36" s="30">
        <v>44182</v>
      </c>
      <c r="D36" s="2">
        <v>61</v>
      </c>
      <c r="E36" s="2" t="s">
        <v>267</v>
      </c>
      <c r="F36" s="2">
        <v>153</v>
      </c>
      <c r="G36" s="2" t="s">
        <v>1</v>
      </c>
      <c r="H36" s="2" t="s">
        <v>28</v>
      </c>
      <c r="I36" s="2" t="s">
        <v>27</v>
      </c>
      <c r="J36" s="2">
        <v>67550</v>
      </c>
      <c r="K36" s="2">
        <v>25</v>
      </c>
      <c r="L36" s="2"/>
      <c r="M36" s="2">
        <v>4</v>
      </c>
      <c r="N36" s="2">
        <v>9</v>
      </c>
    </row>
    <row r="37" spans="1:14" s="20" customFormat="1">
      <c r="A37" s="32">
        <v>2.3407000000719602E+19</v>
      </c>
      <c r="B37" s="2">
        <v>1008</v>
      </c>
      <c r="C37" s="30">
        <v>44182</v>
      </c>
      <c r="D37" s="2">
        <v>43</v>
      </c>
      <c r="E37" s="2" t="s">
        <v>267</v>
      </c>
      <c r="F37" s="2">
        <v>162</v>
      </c>
      <c r="G37" s="2" t="s">
        <v>1</v>
      </c>
      <c r="H37" s="2" t="s">
        <v>28</v>
      </c>
      <c r="I37" s="2" t="s">
        <v>27</v>
      </c>
      <c r="J37" s="2">
        <v>67550</v>
      </c>
      <c r="K37" s="2">
        <v>25</v>
      </c>
      <c r="L37" s="2"/>
      <c r="M37" s="2">
        <v>4</v>
      </c>
      <c r="N37" s="2">
        <v>10</v>
      </c>
    </row>
    <row r="38" spans="1:14" s="20" customFormat="1">
      <c r="A38" s="32">
        <v>2.3407000000719602E+19</v>
      </c>
      <c r="B38" s="2">
        <v>1008</v>
      </c>
      <c r="C38" s="30">
        <v>44182</v>
      </c>
      <c r="D38" s="2">
        <v>52</v>
      </c>
      <c r="E38" s="2" t="s">
        <v>267</v>
      </c>
      <c r="F38" s="2">
        <v>154</v>
      </c>
      <c r="G38" s="2" t="s">
        <v>1</v>
      </c>
      <c r="H38" s="2" t="s">
        <v>28</v>
      </c>
      <c r="I38" s="2" t="s">
        <v>27</v>
      </c>
      <c r="J38" s="2">
        <v>67550</v>
      </c>
      <c r="K38" s="2">
        <v>25</v>
      </c>
      <c r="L38" s="2"/>
      <c r="M38" s="2">
        <v>4</v>
      </c>
      <c r="N38" s="2">
        <v>11</v>
      </c>
    </row>
    <row r="39" spans="1:14" s="20" customFormat="1">
      <c r="A39" s="32">
        <v>2.3407000000719602E+19</v>
      </c>
      <c r="B39" s="2">
        <v>1008</v>
      </c>
      <c r="C39" s="30">
        <v>44182</v>
      </c>
      <c r="D39" s="2">
        <v>84</v>
      </c>
      <c r="E39" s="2" t="s">
        <v>267</v>
      </c>
      <c r="F39" s="2">
        <v>354</v>
      </c>
      <c r="G39" s="2" t="s">
        <v>1</v>
      </c>
      <c r="H39" s="2" t="s">
        <v>28</v>
      </c>
      <c r="I39" s="2" t="s">
        <v>27</v>
      </c>
      <c r="J39" s="2">
        <v>67550</v>
      </c>
      <c r="K39" s="2">
        <v>25</v>
      </c>
      <c r="L39" s="2"/>
      <c r="M39" s="2">
        <v>4</v>
      </c>
      <c r="N39" s="2">
        <v>12</v>
      </c>
    </row>
    <row r="40" spans="1:14" s="20" customFormat="1">
      <c r="A40" s="32">
        <v>2.3407000000719602E+19</v>
      </c>
      <c r="B40" s="2">
        <v>1008</v>
      </c>
      <c r="C40" s="30">
        <v>44182</v>
      </c>
      <c r="D40" s="2">
        <v>72</v>
      </c>
      <c r="E40" s="2" t="s">
        <v>267</v>
      </c>
      <c r="F40" s="2">
        <v>462</v>
      </c>
      <c r="G40" s="2" t="s">
        <v>1</v>
      </c>
      <c r="H40" s="2" t="s">
        <v>28</v>
      </c>
      <c r="I40" s="2" t="s">
        <v>27</v>
      </c>
      <c r="J40" s="2">
        <v>67550</v>
      </c>
      <c r="K40" s="2">
        <v>25</v>
      </c>
      <c r="L40" s="2"/>
      <c r="M40" s="2">
        <v>4</v>
      </c>
      <c r="N40" s="2">
        <v>13</v>
      </c>
    </row>
    <row r="41" spans="1:14" s="20" customFormat="1">
      <c r="A41" s="32">
        <v>2.3407000000719602E+19</v>
      </c>
      <c r="B41" s="2">
        <v>1008</v>
      </c>
      <c r="C41" s="30">
        <v>44182</v>
      </c>
      <c r="D41" s="2">
        <v>95</v>
      </c>
      <c r="E41" s="2" t="s">
        <v>267</v>
      </c>
      <c r="F41" s="2">
        <v>84</v>
      </c>
      <c r="G41" s="2" t="s">
        <v>1</v>
      </c>
      <c r="H41" s="2" t="s">
        <v>28</v>
      </c>
      <c r="I41" s="2" t="s">
        <v>27</v>
      </c>
      <c r="J41" s="2">
        <v>67550</v>
      </c>
      <c r="K41" s="2">
        <v>25</v>
      </c>
      <c r="L41" s="2"/>
      <c r="M41" s="2">
        <v>4</v>
      </c>
      <c r="N41" s="2">
        <v>14</v>
      </c>
    </row>
    <row r="42" spans="1:14" s="20" customFormat="1">
      <c r="A42" s="32">
        <v>2.3407000000719602E+19</v>
      </c>
      <c r="B42" s="2">
        <v>1008</v>
      </c>
      <c r="C42" s="30">
        <v>44182</v>
      </c>
      <c r="D42" s="2">
        <v>82</v>
      </c>
      <c r="E42" s="2" t="s">
        <v>267</v>
      </c>
      <c r="F42" s="2">
        <v>125</v>
      </c>
      <c r="G42" s="2" t="s">
        <v>1</v>
      </c>
      <c r="H42" s="2" t="s">
        <v>28</v>
      </c>
      <c r="I42" s="2" t="s">
        <v>27</v>
      </c>
      <c r="J42" s="2">
        <v>67550</v>
      </c>
      <c r="K42" s="2">
        <v>25</v>
      </c>
      <c r="L42" s="2"/>
      <c r="M42" s="2">
        <v>4</v>
      </c>
      <c r="N42" s="2">
        <v>15</v>
      </c>
    </row>
    <row r="43" spans="1:14" s="20" customForma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s="20" customFormat="1">
      <c r="A44" s="3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s="20" customFormat="1">
      <c r="A45" s="3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s="20" customFormat="1">
      <c r="A46" s="3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s="20" customFormat="1">
      <c r="A47" s="3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s="20" customFormat="1">
      <c r="A48" s="3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s="20" customFormat="1">
      <c r="A49" s="3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s="20" customFormat="1">
      <c r="A50" s="3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s="20" customFormat="1">
      <c r="A51" s="3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s="20" customFormat="1">
      <c r="A52" s="3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s="20" customFormat="1">
      <c r="A53" s="3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s="20" customFormat="1">
      <c r="A54" s="3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s="20" customFormat="1">
      <c r="A55" s="3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s="20" customFormat="1">
      <c r="A56" s="3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s="20" customFormat="1">
      <c r="A57" s="3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s="20" customFormat="1">
      <c r="A58" s="3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s="20" customFormat="1">
      <c r="A59" s="3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s="20" customFormat="1">
      <c r="A60" s="3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4" s="20" customFormat="1">
      <c r="A61" s="3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s="20" customFormat="1">
      <c r="A62" s="3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s="20" customFormat="1">
      <c r="A63" s="3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s="20" customFormat="1">
      <c r="A64" s="3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s="20" customFormat="1">
      <c r="A65" s="3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1:14" s="20" customFormat="1">
      <c r="A66" s="3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1:14" s="20" customFormat="1">
      <c r="A67" s="3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1:14" s="20" customFormat="1">
      <c r="A68" s="3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1:14" s="20" customFormat="1">
      <c r="A69" s="3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1:14" s="20" customFormat="1">
      <c r="A70" s="3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1:14" s="20" customFormat="1">
      <c r="A71" s="3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1:14" s="20" customFormat="1">
      <c r="A72" s="3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1:14" s="20" customFormat="1">
      <c r="A73" s="3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s="20" customFormat="1">
      <c r="A74" s="3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1:14" s="20" customFormat="1">
      <c r="A75" s="3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1:14" s="20" customFormat="1">
      <c r="A76" s="3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s="20" customFormat="1">
      <c r="A77" s="3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1:14" s="20" customFormat="1">
      <c r="A78" s="3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1:14" s="20" customFormat="1">
      <c r="A79" s="3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1:14" s="20" customFormat="1">
      <c r="A80" s="3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1:14" s="20" customFormat="1">
      <c r="A81" s="3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1:14" s="20" customFormat="1">
      <c r="A82" s="3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1:14" s="20" customFormat="1">
      <c r="A83" s="3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1:14" s="20" customFormat="1">
      <c r="A84" s="3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1:14" s="20" customFormat="1">
      <c r="A85" s="3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1:14" s="20" customFormat="1">
      <c r="A86" s="3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1:14" s="20" customFormat="1">
      <c r="A87" s="3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1:14" s="20" customFormat="1">
      <c r="A88" s="3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1:14" s="20" customFormat="1">
      <c r="A89" s="3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1:14" s="20" customFormat="1">
      <c r="A90" s="3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1:14" s="20" customFormat="1">
      <c r="A91" s="3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1:14" s="20" customFormat="1">
      <c r="A92" s="3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1:14" s="20" customFormat="1">
      <c r="A93" s="3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1:14" s="20" customFormat="1">
      <c r="A94" s="3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1:14" s="20" customFormat="1">
      <c r="A95" s="3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1:14" s="20" customFormat="1">
      <c r="A96" s="3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1:14" s="20" customFormat="1">
      <c r="A97" s="3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1:14" s="20" customFormat="1">
      <c r="A98" s="3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1:14" s="20" customFormat="1">
      <c r="A99" s="3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1:14" s="20" customFormat="1">
      <c r="A100" s="3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1:14" s="20" customFormat="1">
      <c r="A101" s="3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1:14" s="20" customFormat="1">
      <c r="A102" s="3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1:14" s="20" customFormat="1">
      <c r="A103" s="3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1:14" s="20" customFormat="1">
      <c r="A104" s="3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1:14" s="20" customFormat="1">
      <c r="A105" s="3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1:14" s="20" customFormat="1">
      <c r="A106" s="3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1:14" s="20" customFormat="1">
      <c r="A107" s="3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1:14" s="20" customFormat="1">
      <c r="A108" s="3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31" spans="1:14">
      <c r="A131" s="33"/>
      <c r="B131" s="25"/>
      <c r="C131" s="26"/>
      <c r="D131" s="25"/>
      <c r="E131" s="25"/>
      <c r="F131" s="25"/>
      <c r="G131" s="25"/>
      <c r="H131" s="25"/>
      <c r="I131" s="25"/>
      <c r="J131" s="24"/>
      <c r="K131" s="25"/>
      <c r="L131" s="25"/>
      <c r="M131" s="29"/>
      <c r="N131" s="29"/>
    </row>
    <row r="132" spans="1:14">
      <c r="A132" s="33"/>
      <c r="B132" s="25"/>
      <c r="C132" s="26"/>
      <c r="D132" s="25"/>
      <c r="E132" s="25"/>
      <c r="F132" s="25"/>
      <c r="G132" s="25"/>
      <c r="H132" s="25"/>
      <c r="I132" s="25"/>
      <c r="J132" s="24"/>
      <c r="K132" s="25"/>
      <c r="L132" s="25"/>
      <c r="M132" s="29"/>
      <c r="N132" s="29"/>
    </row>
    <row r="133" spans="1:14">
      <c r="A133" s="33"/>
      <c r="B133" s="25"/>
      <c r="C133" s="26"/>
      <c r="D133" s="25"/>
      <c r="E133" s="25"/>
      <c r="F133" s="25"/>
      <c r="G133" s="25"/>
      <c r="H133" s="25"/>
      <c r="I133" s="25"/>
      <c r="J133" s="24"/>
      <c r="K133" s="25"/>
      <c r="L133" s="25"/>
      <c r="M133" s="29"/>
      <c r="N133" s="29"/>
    </row>
    <row r="134" spans="1:14">
      <c r="A134" s="33"/>
      <c r="B134" s="25"/>
      <c r="C134" s="26"/>
      <c r="D134" s="25"/>
      <c r="E134" s="25"/>
      <c r="F134" s="25"/>
      <c r="G134" s="25"/>
      <c r="H134" s="25"/>
      <c r="I134" s="25"/>
      <c r="J134" s="24"/>
      <c r="K134" s="25"/>
      <c r="L134" s="25"/>
      <c r="M134" s="29"/>
      <c r="N134" s="29"/>
    </row>
    <row r="135" spans="1:14">
      <c r="A135" s="33"/>
      <c r="B135" s="25"/>
      <c r="C135" s="26"/>
      <c r="D135" s="25"/>
      <c r="E135" s="25"/>
      <c r="F135" s="25"/>
      <c r="G135" s="25"/>
      <c r="H135" s="25"/>
      <c r="I135" s="25"/>
      <c r="J135" s="24"/>
      <c r="K135" s="25"/>
      <c r="L135" s="25"/>
      <c r="M135" s="29"/>
      <c r="N135" s="29"/>
    </row>
    <row r="136" spans="1:14">
      <c r="A136" s="33"/>
      <c r="B136" s="25"/>
      <c r="C136" s="26"/>
      <c r="D136" s="25"/>
      <c r="E136" s="25"/>
      <c r="F136" s="25"/>
      <c r="G136" s="25"/>
      <c r="H136" s="25"/>
      <c r="I136" s="25"/>
      <c r="J136" s="24"/>
      <c r="K136" s="25"/>
      <c r="L136" s="25"/>
      <c r="M136" s="29"/>
      <c r="N136" s="29"/>
    </row>
    <row r="137" spans="1:14">
      <c r="A137" s="33"/>
      <c r="B137" s="25"/>
      <c r="C137" s="26"/>
      <c r="D137" s="25"/>
      <c r="E137" s="25"/>
      <c r="F137" s="25"/>
      <c r="G137" s="25"/>
      <c r="H137" s="25"/>
      <c r="I137" s="25"/>
      <c r="J137" s="24"/>
      <c r="K137" s="25"/>
      <c r="L137" s="25"/>
      <c r="M137" s="29"/>
      <c r="N137" s="29"/>
    </row>
    <row r="138" spans="1:14">
      <c r="A138" s="33"/>
      <c r="B138" s="25"/>
      <c r="C138" s="26"/>
      <c r="D138" s="25"/>
      <c r="E138" s="25"/>
      <c r="F138" s="25"/>
      <c r="G138" s="25"/>
      <c r="H138" s="25"/>
      <c r="I138" s="25"/>
      <c r="J138" s="27"/>
      <c r="K138" s="28"/>
      <c r="L138" s="25"/>
      <c r="M138" s="29"/>
      <c r="N138" s="29"/>
    </row>
    <row r="139" spans="1:14">
      <c r="A139" s="33"/>
      <c r="B139" s="25"/>
      <c r="C139" s="26"/>
      <c r="D139" s="25"/>
      <c r="E139" s="25"/>
      <c r="F139" s="25"/>
      <c r="G139" s="25"/>
      <c r="H139" s="25"/>
      <c r="I139" s="25"/>
      <c r="J139" s="27"/>
      <c r="K139" s="28"/>
      <c r="L139" s="25"/>
      <c r="M139" s="29"/>
      <c r="N139" s="29"/>
    </row>
    <row r="140" spans="1:14">
      <c r="A140" s="33"/>
      <c r="B140" s="25"/>
      <c r="C140" s="26"/>
      <c r="D140" s="25"/>
      <c r="E140" s="25"/>
      <c r="F140" s="25"/>
      <c r="G140" s="25"/>
      <c r="H140" s="25"/>
      <c r="I140" s="25"/>
      <c r="J140" s="27"/>
      <c r="K140" s="28"/>
      <c r="L140" s="25"/>
      <c r="M140" s="29"/>
      <c r="N140" s="29"/>
    </row>
    <row r="141" spans="1:14">
      <c r="A141" s="33"/>
      <c r="B141" s="25"/>
      <c r="C141" s="26"/>
      <c r="D141" s="25"/>
      <c r="E141" s="25"/>
      <c r="F141" s="25"/>
      <c r="G141" s="25"/>
      <c r="H141" s="25"/>
      <c r="I141" s="25"/>
      <c r="J141" s="27"/>
      <c r="K141" s="28"/>
      <c r="L141" s="25"/>
      <c r="M141" s="29"/>
      <c r="N141" s="29"/>
    </row>
    <row r="142" spans="1:14">
      <c r="A142" s="33"/>
      <c r="B142" s="25"/>
      <c r="C142" s="26"/>
      <c r="D142" s="25"/>
      <c r="E142" s="25"/>
      <c r="F142" s="25"/>
      <c r="G142" s="25"/>
      <c r="H142" s="25"/>
      <c r="I142" s="25"/>
      <c r="J142" s="27"/>
      <c r="K142" s="28"/>
      <c r="L142" s="25"/>
      <c r="M142" s="29"/>
      <c r="N142" s="29"/>
    </row>
    <row r="143" spans="1:14">
      <c r="A143" s="33"/>
      <c r="B143" s="25"/>
      <c r="C143" s="26"/>
      <c r="D143" s="25"/>
      <c r="E143" s="25"/>
      <c r="F143" s="25"/>
      <c r="G143" s="25"/>
      <c r="H143" s="25"/>
      <c r="I143" s="25"/>
      <c r="J143" s="24"/>
      <c r="K143" s="25"/>
      <c r="L143" s="25"/>
      <c r="M143" s="29"/>
      <c r="N143" s="29"/>
    </row>
    <row r="144" spans="1:14">
      <c r="A144" s="33"/>
      <c r="B144" s="25"/>
      <c r="C144" s="26"/>
      <c r="D144" s="25"/>
      <c r="E144" s="25"/>
      <c r="F144" s="25"/>
      <c r="G144" s="25"/>
      <c r="H144" s="25"/>
      <c r="I144" s="25"/>
      <c r="J144" s="24"/>
      <c r="K144" s="25"/>
      <c r="L144" s="25"/>
      <c r="M144" s="29"/>
      <c r="N144" s="29"/>
    </row>
    <row r="145" spans="1:14">
      <c r="A145" s="33"/>
      <c r="B145" s="25"/>
      <c r="C145" s="26"/>
      <c r="D145" s="25"/>
      <c r="E145" s="25"/>
      <c r="F145" s="25"/>
      <c r="G145" s="25"/>
      <c r="H145" s="25"/>
      <c r="I145" s="25"/>
      <c r="J145" s="24"/>
      <c r="K145" s="25"/>
      <c r="L145" s="25"/>
      <c r="M145" s="29"/>
      <c r="N145" s="29"/>
    </row>
    <row r="146" spans="1:14">
      <c r="A146" s="33"/>
      <c r="B146" s="25"/>
      <c r="C146" s="26"/>
      <c r="D146" s="25"/>
      <c r="E146" s="25"/>
      <c r="F146" s="25"/>
      <c r="G146" s="25"/>
      <c r="H146" s="25"/>
      <c r="I146" s="25"/>
      <c r="J146" s="24"/>
      <c r="K146" s="25"/>
      <c r="L146" s="25"/>
      <c r="M146" s="29"/>
      <c r="N146" s="29"/>
    </row>
    <row r="147" spans="1:14">
      <c r="A147" s="33"/>
      <c r="B147" s="25"/>
      <c r="C147" s="26"/>
      <c r="D147" s="25"/>
      <c r="E147" s="25"/>
      <c r="F147" s="25"/>
      <c r="G147" s="25"/>
      <c r="H147" s="25"/>
      <c r="I147" s="25"/>
      <c r="J147" s="24"/>
      <c r="K147" s="25"/>
      <c r="L147" s="25"/>
      <c r="M147" s="29"/>
      <c r="N147" s="29"/>
    </row>
    <row r="148" spans="1:14">
      <c r="A148" s="33"/>
      <c r="B148" s="25"/>
      <c r="C148" s="26"/>
      <c r="D148" s="25"/>
      <c r="E148" s="25"/>
      <c r="F148" s="25"/>
      <c r="G148" s="25"/>
      <c r="H148" s="25"/>
      <c r="I148" s="25"/>
      <c r="J148" s="24"/>
      <c r="K148" s="25"/>
      <c r="L148" s="25"/>
      <c r="M148" s="29"/>
      <c r="N148" s="29"/>
    </row>
    <row r="149" spans="1:14">
      <c r="A149" s="33"/>
      <c r="B149" s="25"/>
      <c r="C149" s="26"/>
      <c r="D149" s="25"/>
      <c r="E149" s="25"/>
      <c r="F149" s="25"/>
      <c r="G149" s="25"/>
      <c r="H149" s="25"/>
      <c r="I149" s="25"/>
      <c r="J149" s="24"/>
      <c r="K149" s="25"/>
      <c r="L149" s="25"/>
      <c r="M149" s="29"/>
      <c r="N149" s="29"/>
    </row>
    <row r="150" spans="1:14">
      <c r="A150" s="33"/>
      <c r="B150" s="25"/>
      <c r="C150" s="26"/>
      <c r="D150" s="25"/>
      <c r="E150" s="25"/>
      <c r="F150" s="25"/>
      <c r="G150" s="25"/>
      <c r="H150" s="25"/>
      <c r="I150" s="25"/>
      <c r="J150" s="24"/>
      <c r="K150" s="25"/>
      <c r="L150" s="25"/>
      <c r="M150" s="29"/>
      <c r="N150" s="29"/>
    </row>
    <row r="151" spans="1:14">
      <c r="A151" s="33"/>
      <c r="B151" s="25"/>
      <c r="C151" s="26"/>
      <c r="D151" s="25"/>
      <c r="E151" s="25"/>
      <c r="F151" s="25"/>
      <c r="G151" s="25"/>
      <c r="H151" s="25"/>
      <c r="I151" s="25"/>
      <c r="J151" s="27"/>
      <c r="K151" s="28"/>
      <c r="L151" s="25"/>
      <c r="M151" s="29"/>
      <c r="N151" s="29"/>
    </row>
    <row r="152" spans="1:14">
      <c r="A152" s="33"/>
      <c r="B152" s="25"/>
      <c r="C152" s="26"/>
      <c r="D152" s="25"/>
      <c r="E152" s="25"/>
      <c r="F152" s="25"/>
      <c r="G152" s="25"/>
      <c r="H152" s="25"/>
      <c r="I152" s="25"/>
      <c r="J152" s="27"/>
      <c r="K152" s="28"/>
      <c r="L152" s="25"/>
      <c r="M152" s="29"/>
      <c r="N152" s="29"/>
    </row>
    <row r="153" spans="1:14">
      <c r="A153" s="33"/>
      <c r="B153" s="25"/>
      <c r="C153" s="26"/>
      <c r="D153" s="25"/>
      <c r="E153" s="25"/>
      <c r="F153" s="25"/>
      <c r="G153" s="25"/>
      <c r="H153" s="25"/>
      <c r="I153" s="25"/>
      <c r="J153" s="27"/>
      <c r="K153" s="28"/>
      <c r="L153" s="25"/>
      <c r="M153" s="29"/>
      <c r="N153" s="29"/>
    </row>
    <row r="154" spans="1:14">
      <c r="A154" s="33"/>
      <c r="B154" s="25"/>
      <c r="C154" s="26"/>
      <c r="D154" s="25"/>
      <c r="E154" s="25"/>
      <c r="F154" s="25"/>
      <c r="G154" s="25"/>
      <c r="H154" s="25"/>
      <c r="I154" s="25"/>
      <c r="J154" s="27"/>
      <c r="K154" s="28"/>
      <c r="L154" s="25"/>
      <c r="M154" s="29"/>
      <c r="N154" s="29"/>
    </row>
    <row r="155" spans="1:14">
      <c r="A155" s="33"/>
      <c r="B155" s="25"/>
      <c r="C155" s="26"/>
      <c r="D155" s="25"/>
      <c r="E155" s="25"/>
      <c r="F155" s="25"/>
      <c r="G155" s="25"/>
      <c r="H155" s="25"/>
      <c r="I155" s="25"/>
      <c r="J155" s="24"/>
      <c r="K155" s="25"/>
      <c r="L155" s="25"/>
      <c r="M155" s="29"/>
      <c r="N155" s="29"/>
    </row>
    <row r="156" spans="1:14">
      <c r="A156" s="33"/>
      <c r="B156" s="25"/>
      <c r="C156" s="26"/>
      <c r="D156" s="25"/>
      <c r="E156" s="25"/>
      <c r="F156" s="25"/>
      <c r="G156" s="25"/>
      <c r="H156" s="25"/>
      <c r="I156" s="25"/>
      <c r="J156" s="24"/>
      <c r="K156" s="25"/>
      <c r="L156" s="25"/>
      <c r="M156" s="29"/>
      <c r="N156" s="29"/>
    </row>
    <row r="157" spans="1:14">
      <c r="A157" s="33"/>
      <c r="B157" s="25"/>
      <c r="C157" s="26"/>
      <c r="D157" s="25"/>
      <c r="E157" s="25"/>
      <c r="F157" s="25"/>
      <c r="G157" s="25"/>
      <c r="H157" s="25"/>
      <c r="I157" s="25"/>
      <c r="J157" s="24"/>
      <c r="K157" s="25"/>
      <c r="L157" s="25"/>
      <c r="M157" s="29"/>
      <c r="N157" s="29"/>
    </row>
    <row r="158" spans="1:14">
      <c r="A158" s="33"/>
      <c r="B158" s="25"/>
      <c r="C158" s="26"/>
      <c r="D158" s="25"/>
      <c r="E158" s="25"/>
      <c r="F158" s="25"/>
      <c r="G158" s="25"/>
      <c r="H158" s="25"/>
      <c r="I158" s="25"/>
      <c r="J158" s="24"/>
      <c r="K158" s="25"/>
      <c r="L158" s="25"/>
      <c r="M158" s="29"/>
      <c r="N158" s="29"/>
    </row>
    <row r="159" spans="1:14">
      <c r="A159" s="33"/>
      <c r="B159" s="25"/>
      <c r="C159" s="26"/>
      <c r="D159" s="25"/>
      <c r="E159" s="25"/>
      <c r="F159" s="25"/>
      <c r="G159" s="25"/>
      <c r="H159" s="25"/>
      <c r="I159" s="25"/>
      <c r="J159" s="24"/>
      <c r="K159" s="25"/>
      <c r="L159" s="25"/>
      <c r="M159" s="29"/>
      <c r="N159" s="29"/>
    </row>
    <row r="160" spans="1:14">
      <c r="A160" s="33"/>
      <c r="B160" s="25"/>
      <c r="C160" s="26"/>
      <c r="D160" s="25"/>
      <c r="E160" s="25"/>
      <c r="F160" s="25"/>
      <c r="G160" s="25"/>
      <c r="H160" s="25"/>
      <c r="I160" s="25"/>
      <c r="J160" s="24"/>
      <c r="K160" s="25"/>
      <c r="L160" s="25"/>
      <c r="M160" s="29"/>
      <c r="N160" s="29"/>
    </row>
    <row r="161" spans="1:14">
      <c r="A161" s="33"/>
      <c r="B161" s="25"/>
      <c r="C161" s="26"/>
      <c r="D161" s="25"/>
      <c r="E161" s="25"/>
      <c r="F161" s="25"/>
      <c r="G161" s="25"/>
      <c r="H161" s="25"/>
      <c r="I161" s="25"/>
      <c r="J161" s="24"/>
      <c r="K161" s="25"/>
      <c r="L161" s="25"/>
      <c r="M161" s="29"/>
      <c r="N161" s="29"/>
    </row>
    <row r="162" spans="1:14">
      <c r="A162" s="33"/>
      <c r="B162" s="25"/>
      <c r="C162" s="26"/>
      <c r="D162" s="25"/>
      <c r="E162" s="25"/>
      <c r="F162" s="25"/>
      <c r="G162" s="25"/>
      <c r="H162" s="25"/>
      <c r="I162" s="25"/>
      <c r="J162" s="24"/>
      <c r="K162" s="25"/>
      <c r="L162" s="25"/>
      <c r="M162" s="29"/>
      <c r="N162" s="29"/>
    </row>
    <row r="163" spans="1:14">
      <c r="A163" s="33"/>
      <c r="B163" s="25"/>
      <c r="C163" s="26"/>
      <c r="D163" s="25"/>
      <c r="E163" s="25"/>
      <c r="F163" s="25"/>
      <c r="G163" s="25"/>
      <c r="H163" s="25"/>
      <c r="I163" s="25"/>
      <c r="J163" s="24"/>
      <c r="K163" s="25"/>
      <c r="L163" s="25"/>
      <c r="M163" s="29"/>
      <c r="N163" s="29"/>
    </row>
    <row r="164" spans="1:14">
      <c r="A164" s="33"/>
      <c r="B164" s="25"/>
      <c r="C164" s="26"/>
      <c r="D164" s="25"/>
      <c r="E164" s="25"/>
      <c r="F164" s="25"/>
      <c r="G164" s="25"/>
      <c r="H164" s="25"/>
      <c r="I164" s="25"/>
      <c r="J164" s="24"/>
      <c r="K164" s="25"/>
      <c r="L164" s="25"/>
      <c r="M164" s="29"/>
      <c r="N164" s="29"/>
    </row>
    <row r="165" spans="1:14">
      <c r="A165" s="33"/>
      <c r="B165" s="25"/>
      <c r="C165" s="26"/>
      <c r="D165" s="25"/>
      <c r="E165" s="25"/>
      <c r="F165" s="25"/>
      <c r="G165" s="25"/>
      <c r="H165" s="25"/>
      <c r="I165" s="25"/>
      <c r="J165" s="24"/>
      <c r="K165" s="25"/>
      <c r="L165" s="25"/>
      <c r="M165" s="29"/>
      <c r="N165" s="29"/>
    </row>
    <row r="166" spans="1:14">
      <c r="A166" s="33"/>
      <c r="B166" s="25"/>
      <c r="C166" s="26"/>
      <c r="D166" s="25"/>
      <c r="E166" s="25"/>
      <c r="F166" s="25"/>
      <c r="G166" s="25"/>
      <c r="H166" s="25"/>
      <c r="I166" s="25"/>
      <c r="J166" s="24"/>
      <c r="K166" s="25"/>
      <c r="L166" s="25"/>
      <c r="M166" s="29"/>
      <c r="N166" s="29"/>
    </row>
    <row r="167" spans="1:14">
      <c r="A167" s="33"/>
      <c r="B167" s="25"/>
      <c r="C167" s="26"/>
      <c r="D167" s="25"/>
      <c r="E167" s="25"/>
      <c r="F167" s="25"/>
      <c r="G167" s="25"/>
      <c r="H167" s="25"/>
      <c r="I167" s="25"/>
      <c r="J167" s="24"/>
      <c r="K167" s="25"/>
      <c r="L167" s="25"/>
      <c r="M167" s="29"/>
      <c r="N167" s="29"/>
    </row>
    <row r="168" spans="1:14">
      <c r="A168" s="33"/>
      <c r="B168" s="25"/>
      <c r="C168" s="26"/>
      <c r="D168" s="25"/>
      <c r="E168" s="25"/>
      <c r="F168" s="25"/>
      <c r="G168" s="25"/>
      <c r="H168" s="25"/>
      <c r="I168" s="25"/>
      <c r="J168" s="24"/>
      <c r="K168" s="25"/>
      <c r="L168" s="25"/>
      <c r="M168" s="29"/>
      <c r="N168" s="29"/>
    </row>
    <row r="169" spans="1:14">
      <c r="A169" s="33"/>
      <c r="B169" s="25"/>
      <c r="C169" s="26"/>
      <c r="D169" s="25"/>
      <c r="E169" s="25"/>
      <c r="F169" s="25"/>
      <c r="G169" s="25"/>
      <c r="H169" s="25"/>
      <c r="I169" s="25"/>
      <c r="J169" s="24"/>
      <c r="K169" s="25"/>
      <c r="L169" s="25"/>
      <c r="M169" s="29"/>
      <c r="N169" s="29"/>
    </row>
    <row r="170" spans="1:14">
      <c r="A170" s="33"/>
      <c r="B170" s="25"/>
      <c r="C170" s="26"/>
      <c r="D170" s="25"/>
      <c r="E170" s="25"/>
      <c r="F170" s="25"/>
      <c r="G170" s="25"/>
      <c r="H170" s="25"/>
      <c r="I170" s="25"/>
      <c r="J170" s="24"/>
      <c r="K170" s="25"/>
      <c r="L170" s="25"/>
      <c r="M170" s="29"/>
      <c r="N170" s="29"/>
    </row>
    <row r="171" spans="1:14">
      <c r="A171" s="33"/>
      <c r="B171" s="25"/>
      <c r="C171" s="26"/>
      <c r="D171" s="25"/>
      <c r="E171" s="25"/>
      <c r="F171" s="25"/>
      <c r="G171" s="25"/>
      <c r="H171" s="25"/>
      <c r="I171" s="25"/>
      <c r="J171" s="24"/>
      <c r="K171" s="25"/>
      <c r="L171" s="25"/>
      <c r="M171" s="29"/>
      <c r="N171" s="29"/>
    </row>
    <row r="172" spans="1:14">
      <c r="A172" s="33"/>
      <c r="B172" s="25"/>
      <c r="C172" s="26"/>
      <c r="D172" s="25"/>
      <c r="E172" s="25"/>
      <c r="F172" s="25"/>
      <c r="G172" s="25"/>
      <c r="H172" s="25"/>
      <c r="I172" s="25"/>
      <c r="J172" s="27"/>
      <c r="K172" s="28"/>
      <c r="L172" s="25"/>
      <c r="M172" s="29"/>
      <c r="N172" s="29"/>
    </row>
    <row r="173" spans="1:14">
      <c r="A173" s="33"/>
      <c r="B173" s="25"/>
      <c r="C173" s="26"/>
      <c r="D173" s="25"/>
      <c r="E173" s="25"/>
      <c r="F173" s="25"/>
      <c r="G173" s="25"/>
      <c r="H173" s="25"/>
      <c r="I173" s="25"/>
      <c r="J173" s="27"/>
      <c r="K173" s="28"/>
      <c r="L173" s="25"/>
      <c r="M173" s="29"/>
      <c r="N173" s="29"/>
    </row>
    <row r="174" spans="1:14">
      <c r="A174" s="33"/>
      <c r="B174" s="25"/>
      <c r="C174" s="26"/>
      <c r="D174" s="25"/>
      <c r="E174" s="25"/>
      <c r="F174" s="25"/>
      <c r="G174" s="25"/>
      <c r="H174" s="25"/>
      <c r="I174" s="25"/>
      <c r="J174" s="27"/>
      <c r="K174" s="28"/>
      <c r="L174" s="25"/>
      <c r="M174" s="29"/>
      <c r="N174" s="29"/>
    </row>
    <row r="175" spans="1:14">
      <c r="A175" s="33"/>
      <c r="B175" s="25"/>
      <c r="C175" s="26"/>
      <c r="D175" s="25"/>
      <c r="E175" s="25"/>
      <c r="F175" s="25"/>
      <c r="G175" s="25"/>
      <c r="H175" s="25"/>
      <c r="I175" s="25"/>
      <c r="J175" s="27"/>
      <c r="K175" s="28"/>
      <c r="L175" s="25"/>
      <c r="M175" s="29"/>
      <c r="N175" s="29"/>
    </row>
    <row r="176" spans="1:14">
      <c r="A176" s="33"/>
      <c r="B176" s="25"/>
      <c r="C176" s="26"/>
      <c r="D176" s="25"/>
      <c r="E176" s="25"/>
      <c r="F176" s="25"/>
      <c r="G176" s="25"/>
      <c r="H176" s="25"/>
      <c r="I176" s="25"/>
      <c r="J176" s="27"/>
      <c r="K176" s="28"/>
      <c r="L176" s="25"/>
      <c r="M176" s="29"/>
      <c r="N176" s="29"/>
    </row>
    <row r="177" spans="1:14">
      <c r="A177" s="33"/>
      <c r="B177" s="25"/>
      <c r="C177" s="26"/>
      <c r="D177" s="25"/>
      <c r="E177" s="25"/>
      <c r="F177" s="25"/>
      <c r="G177" s="25"/>
      <c r="H177" s="25"/>
      <c r="I177" s="25"/>
      <c r="J177" s="27"/>
      <c r="K177" s="28"/>
      <c r="L177" s="25"/>
      <c r="M177" s="29"/>
      <c r="N177" s="29"/>
    </row>
    <row r="178" spans="1:14">
      <c r="A178" s="33"/>
      <c r="B178" s="25"/>
      <c r="C178" s="26"/>
      <c r="D178" s="25"/>
      <c r="E178" s="25"/>
      <c r="F178" s="25"/>
      <c r="G178" s="25"/>
      <c r="H178" s="25"/>
      <c r="I178" s="25"/>
      <c r="J178" s="27"/>
      <c r="K178" s="28"/>
      <c r="L178" s="25"/>
      <c r="M178" s="29"/>
      <c r="N178" s="29"/>
    </row>
    <row r="179" spans="1:14">
      <c r="A179" s="33"/>
      <c r="B179" s="25"/>
      <c r="C179" s="26"/>
      <c r="D179" s="25"/>
      <c r="E179" s="25"/>
      <c r="F179" s="25"/>
      <c r="G179" s="25"/>
      <c r="H179" s="25"/>
      <c r="I179" s="25"/>
      <c r="J179" s="24"/>
      <c r="K179" s="25"/>
      <c r="L179" s="25"/>
      <c r="M179" s="29"/>
      <c r="N179" s="29"/>
    </row>
    <row r="180" spans="1:14">
      <c r="A180" s="33"/>
      <c r="B180" s="25"/>
      <c r="C180" s="26"/>
      <c r="D180" s="25"/>
      <c r="E180" s="25"/>
      <c r="F180" s="25"/>
      <c r="G180" s="25"/>
      <c r="H180" s="25"/>
      <c r="I180" s="25"/>
      <c r="J180" s="24"/>
      <c r="K180" s="25"/>
      <c r="L180" s="25"/>
      <c r="M180" s="29"/>
      <c r="N180" s="29"/>
    </row>
    <row r="181" spans="1:14">
      <c r="A181" s="33"/>
      <c r="B181" s="25"/>
      <c r="C181" s="26"/>
      <c r="D181" s="25"/>
      <c r="E181" s="25"/>
      <c r="F181" s="25"/>
      <c r="G181" s="25"/>
      <c r="H181" s="25"/>
      <c r="I181" s="25"/>
      <c r="J181" s="24"/>
      <c r="K181" s="25"/>
      <c r="L181" s="25"/>
      <c r="M181" s="29"/>
      <c r="N181" s="29"/>
    </row>
    <row r="182" spans="1:14">
      <c r="A182" s="33"/>
      <c r="B182" s="25"/>
      <c r="C182" s="26"/>
      <c r="D182" s="25"/>
      <c r="E182" s="25"/>
      <c r="F182" s="25"/>
      <c r="G182" s="25"/>
      <c r="H182" s="25"/>
      <c r="I182" s="25"/>
      <c r="J182" s="24"/>
      <c r="K182" s="25"/>
      <c r="L182" s="25"/>
      <c r="M182" s="29"/>
      <c r="N182" s="29"/>
    </row>
    <row r="183" spans="1:14">
      <c r="A183" s="33"/>
      <c r="B183" s="25"/>
      <c r="C183" s="26"/>
      <c r="D183" s="25"/>
      <c r="E183" s="25"/>
      <c r="F183" s="25"/>
      <c r="G183" s="25"/>
      <c r="H183" s="25"/>
      <c r="I183" s="25"/>
      <c r="J183" s="24"/>
      <c r="K183" s="25"/>
      <c r="L183" s="25"/>
      <c r="M183" s="29"/>
      <c r="N183" s="29"/>
    </row>
    <row r="184" spans="1:14">
      <c r="A184" s="33"/>
      <c r="B184" s="25"/>
      <c r="C184" s="26"/>
      <c r="D184" s="25"/>
      <c r="E184" s="25"/>
      <c r="F184" s="25"/>
      <c r="G184" s="25"/>
      <c r="H184" s="25"/>
      <c r="I184" s="25"/>
      <c r="J184" s="27"/>
      <c r="K184" s="28"/>
      <c r="L184" s="25"/>
      <c r="M184" s="29"/>
      <c r="N184" s="29"/>
    </row>
    <row r="185" spans="1:14">
      <c r="A185" s="33"/>
      <c r="B185" s="25"/>
      <c r="C185" s="26"/>
      <c r="D185" s="25"/>
      <c r="E185" s="25"/>
      <c r="F185" s="25"/>
      <c r="G185" s="25"/>
      <c r="H185" s="25"/>
      <c r="I185" s="25"/>
      <c r="J185" s="27"/>
      <c r="K185" s="28"/>
      <c r="L185" s="25"/>
      <c r="M185" s="29"/>
      <c r="N185" s="29"/>
    </row>
    <row r="186" spans="1:14">
      <c r="A186" s="33"/>
      <c r="B186" s="25"/>
      <c r="C186" s="26"/>
      <c r="D186" s="25"/>
      <c r="E186" s="25"/>
      <c r="F186" s="25"/>
      <c r="G186" s="25"/>
      <c r="H186" s="25"/>
      <c r="I186" s="25"/>
      <c r="J186" s="27"/>
      <c r="K186" s="28"/>
      <c r="L186" s="25"/>
      <c r="M186" s="29"/>
      <c r="N186" s="29"/>
    </row>
    <row r="187" spans="1:14">
      <c r="A187" s="33"/>
      <c r="B187" s="25"/>
      <c r="C187" s="26"/>
      <c r="D187" s="25"/>
      <c r="E187" s="25"/>
      <c r="F187" s="25"/>
      <c r="G187" s="25"/>
      <c r="H187" s="25"/>
      <c r="I187" s="25"/>
      <c r="J187" s="27"/>
      <c r="K187" s="28"/>
      <c r="L187" s="25"/>
      <c r="M187" s="29"/>
      <c r="N187" s="29"/>
    </row>
    <row r="188" spans="1:14">
      <c r="A188" s="33"/>
      <c r="B188" s="25"/>
      <c r="C188" s="26"/>
      <c r="D188" s="25"/>
      <c r="E188" s="25"/>
      <c r="F188" s="25"/>
      <c r="G188" s="25"/>
      <c r="H188" s="25"/>
      <c r="I188" s="25"/>
      <c r="J188" s="27"/>
      <c r="K188" s="28"/>
      <c r="L188" s="25"/>
      <c r="M188" s="29"/>
      <c r="N188" s="29"/>
    </row>
    <row r="189" spans="1:14">
      <c r="A189" s="33"/>
      <c r="B189" s="25"/>
      <c r="C189" s="26"/>
      <c r="D189" s="25"/>
      <c r="E189" s="25"/>
      <c r="F189" s="25"/>
      <c r="G189" s="25"/>
      <c r="H189" s="25"/>
      <c r="I189" s="25"/>
      <c r="J189" s="27"/>
      <c r="K189" s="28"/>
      <c r="L189" s="25"/>
      <c r="M189" s="29"/>
      <c r="N189" s="29"/>
    </row>
    <row r="190" spans="1:14">
      <c r="A190" s="33"/>
      <c r="B190" s="25"/>
      <c r="C190" s="26"/>
      <c r="D190" s="25"/>
      <c r="E190" s="25"/>
      <c r="F190" s="25"/>
      <c r="G190" s="25"/>
      <c r="H190" s="25"/>
      <c r="I190" s="25"/>
      <c r="J190" s="27"/>
      <c r="K190" s="28"/>
      <c r="L190" s="25"/>
      <c r="M190" s="29"/>
      <c r="N190" s="29"/>
    </row>
    <row r="191" spans="1:14">
      <c r="A191" s="33"/>
      <c r="B191" s="25"/>
      <c r="C191" s="26"/>
      <c r="D191" s="25"/>
      <c r="E191" s="25"/>
      <c r="F191" s="25"/>
      <c r="G191" s="25"/>
      <c r="H191" s="25"/>
      <c r="I191" s="25"/>
      <c r="J191" s="27"/>
      <c r="K191" s="28"/>
      <c r="L191" s="25"/>
      <c r="M191" s="29"/>
      <c r="N191" s="29"/>
    </row>
    <row r="192" spans="1:14">
      <c r="A192" s="33"/>
      <c r="B192" s="25"/>
      <c r="C192" s="26"/>
      <c r="D192" s="25"/>
      <c r="E192" s="25"/>
      <c r="F192" s="25"/>
      <c r="G192" s="25"/>
      <c r="H192" s="25"/>
      <c r="I192" s="25"/>
      <c r="J192" s="27"/>
      <c r="K192" s="28"/>
      <c r="L192" s="25"/>
      <c r="M192" s="29"/>
      <c r="N192" s="29"/>
    </row>
    <row r="193" spans="1:14">
      <c r="A193" s="33"/>
      <c r="B193" s="25"/>
      <c r="C193" s="26"/>
      <c r="D193" s="25"/>
      <c r="E193" s="25"/>
      <c r="F193" s="25"/>
      <c r="G193" s="25"/>
      <c r="H193" s="25"/>
      <c r="I193" s="25"/>
      <c r="J193" s="27"/>
      <c r="K193" s="28"/>
      <c r="L193" s="25"/>
      <c r="M193" s="29"/>
      <c r="N193" s="29"/>
    </row>
    <row r="194" spans="1:14">
      <c r="A194" s="33"/>
      <c r="B194" s="25"/>
      <c r="C194" s="26"/>
      <c r="D194" s="25"/>
      <c r="E194" s="25"/>
      <c r="F194" s="25"/>
      <c r="G194" s="25"/>
      <c r="H194" s="25"/>
      <c r="I194" s="25"/>
      <c r="J194" s="27"/>
      <c r="K194" s="28"/>
      <c r="L194" s="25"/>
      <c r="M194" s="29"/>
      <c r="N194" s="29"/>
    </row>
    <row r="195" spans="1:14">
      <c r="A195" s="33"/>
      <c r="B195" s="25"/>
      <c r="C195" s="26"/>
      <c r="D195" s="25"/>
      <c r="E195" s="25"/>
      <c r="F195" s="25"/>
      <c r="G195" s="25"/>
      <c r="H195" s="25"/>
      <c r="I195" s="25"/>
      <c r="J195" s="27"/>
      <c r="K195" s="28"/>
      <c r="L195" s="25"/>
      <c r="M195" s="29"/>
      <c r="N195" s="29"/>
    </row>
    <row r="196" spans="1:14">
      <c r="A196" s="33"/>
      <c r="B196" s="25"/>
      <c r="C196" s="26"/>
      <c r="D196" s="25"/>
      <c r="E196" s="25"/>
      <c r="F196" s="25"/>
      <c r="G196" s="25"/>
      <c r="H196" s="25"/>
      <c r="I196" s="25"/>
      <c r="J196" s="27"/>
      <c r="K196" s="28"/>
      <c r="L196" s="25"/>
      <c r="M196" s="29"/>
      <c r="N196" s="29"/>
    </row>
    <row r="197" spans="1:14">
      <c r="A197" s="33"/>
      <c r="B197" s="25"/>
      <c r="C197" s="26"/>
      <c r="D197" s="25"/>
      <c r="E197" s="25"/>
      <c r="F197" s="25"/>
      <c r="G197" s="25"/>
      <c r="H197" s="25"/>
      <c r="I197" s="25"/>
      <c r="J197" s="27"/>
      <c r="K197" s="28"/>
      <c r="L197" s="25"/>
      <c r="M197" s="29"/>
      <c r="N197" s="29"/>
    </row>
    <row r="198" spans="1:14">
      <c r="A198" s="33"/>
      <c r="B198" s="25"/>
      <c r="C198" s="26"/>
      <c r="D198" s="25"/>
      <c r="E198" s="25"/>
      <c r="F198" s="25"/>
      <c r="G198" s="25"/>
      <c r="H198" s="25"/>
      <c r="I198" s="25"/>
      <c r="J198" s="27"/>
      <c r="K198" s="28"/>
      <c r="L198" s="25"/>
      <c r="M198" s="29"/>
      <c r="N198" s="29"/>
    </row>
    <row r="199" spans="1:14">
      <c r="A199" s="33"/>
      <c r="B199" s="25"/>
      <c r="C199" s="26"/>
      <c r="D199" s="25"/>
      <c r="E199" s="25"/>
      <c r="F199" s="25"/>
      <c r="G199" s="25"/>
      <c r="H199" s="25"/>
      <c r="I199" s="25"/>
      <c r="J199" s="24"/>
      <c r="K199" s="25"/>
      <c r="L199" s="25"/>
      <c r="M199" s="29"/>
      <c r="N199" s="29"/>
    </row>
    <row r="200" spans="1:14">
      <c r="A200" s="33"/>
      <c r="B200" s="25"/>
      <c r="C200" s="26"/>
      <c r="D200" s="25"/>
      <c r="E200" s="25"/>
      <c r="F200" s="25"/>
      <c r="G200" s="25"/>
      <c r="H200" s="25"/>
      <c r="I200" s="25"/>
      <c r="J200" s="24"/>
      <c r="K200" s="25"/>
      <c r="L200" s="25"/>
      <c r="M200" s="29"/>
      <c r="N200" s="29"/>
    </row>
    <row r="201" spans="1:14">
      <c r="A201" s="33"/>
      <c r="B201" s="25"/>
      <c r="C201" s="26"/>
      <c r="D201" s="25"/>
      <c r="E201" s="25"/>
      <c r="F201" s="25"/>
      <c r="G201" s="25"/>
      <c r="H201" s="25"/>
      <c r="I201" s="25"/>
      <c r="J201" s="24"/>
      <c r="K201" s="25"/>
      <c r="L201" s="25"/>
      <c r="M201" s="29"/>
      <c r="N201" s="29"/>
    </row>
    <row r="202" spans="1:14">
      <c r="A202" s="33"/>
      <c r="B202" s="25"/>
      <c r="C202" s="26"/>
      <c r="D202" s="25"/>
      <c r="E202" s="25"/>
      <c r="F202" s="25"/>
      <c r="G202" s="25"/>
      <c r="H202" s="25"/>
      <c r="I202" s="25"/>
      <c r="J202" s="24"/>
      <c r="K202" s="25"/>
      <c r="L202" s="25"/>
      <c r="M202" s="29"/>
      <c r="N202" s="29"/>
    </row>
    <row r="203" spans="1:14">
      <c r="A203" s="33"/>
      <c r="B203" s="25"/>
      <c r="C203" s="26"/>
      <c r="D203" s="25"/>
      <c r="E203" s="25"/>
      <c r="F203" s="25"/>
      <c r="G203" s="25"/>
      <c r="H203" s="25"/>
      <c r="I203" s="25"/>
      <c r="J203" s="24"/>
      <c r="K203" s="25"/>
      <c r="L203" s="25"/>
      <c r="M203" s="29"/>
      <c r="N203" s="29"/>
    </row>
    <row r="204" spans="1:14">
      <c r="A204" s="33"/>
      <c r="B204" s="25"/>
      <c r="C204" s="26"/>
      <c r="D204" s="25"/>
      <c r="E204" s="25"/>
      <c r="F204" s="25"/>
      <c r="G204" s="25"/>
      <c r="H204" s="25"/>
      <c r="I204" s="25"/>
      <c r="J204" s="24"/>
      <c r="K204" s="25"/>
      <c r="L204" s="25"/>
      <c r="M204" s="29"/>
      <c r="N204" s="29"/>
    </row>
    <row r="205" spans="1:14">
      <c r="A205" s="33"/>
      <c r="B205" s="25"/>
      <c r="C205" s="26"/>
      <c r="D205" s="25"/>
      <c r="E205" s="25"/>
      <c r="F205" s="25"/>
      <c r="G205" s="25"/>
      <c r="H205" s="25"/>
      <c r="I205" s="25"/>
      <c r="J205" s="24"/>
      <c r="K205" s="25"/>
      <c r="L205" s="25"/>
      <c r="M205" s="29"/>
      <c r="N205" s="29"/>
    </row>
    <row r="206" spans="1:14">
      <c r="A206" s="33"/>
      <c r="B206" s="25"/>
      <c r="C206" s="26"/>
      <c r="D206" s="25"/>
      <c r="E206" s="25"/>
      <c r="F206" s="25"/>
      <c r="G206" s="25"/>
      <c r="H206" s="25"/>
      <c r="I206" s="25"/>
      <c r="J206" s="27"/>
      <c r="K206" s="28"/>
      <c r="L206" s="25"/>
      <c r="M206" s="29"/>
      <c r="N206" s="29"/>
    </row>
    <row r="207" spans="1:14">
      <c r="A207" s="33"/>
      <c r="B207" s="25"/>
      <c r="C207" s="26"/>
      <c r="D207" s="25"/>
      <c r="E207" s="25"/>
      <c r="F207" s="25"/>
      <c r="G207" s="25"/>
      <c r="H207" s="25"/>
      <c r="I207" s="25"/>
      <c r="J207" s="27"/>
      <c r="K207" s="28"/>
      <c r="L207" s="25"/>
      <c r="M207" s="29"/>
      <c r="N207" s="29"/>
    </row>
    <row r="208" spans="1:14">
      <c r="A208" s="34"/>
      <c r="B208" s="19"/>
      <c r="C208" s="31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</row>
    <row r="209" spans="1:14">
      <c r="A209" s="34"/>
      <c r="B209" s="19"/>
      <c r="C209" s="31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</row>
    <row r="210" spans="1:14">
      <c r="A210" s="34"/>
      <c r="B210" s="19"/>
      <c r="C210" s="31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</row>
    <row r="211" spans="1:14">
      <c r="A211" s="33"/>
      <c r="B211" s="25"/>
      <c r="C211" s="26"/>
      <c r="D211" s="25"/>
      <c r="E211" s="25"/>
      <c r="F211" s="25"/>
      <c r="G211" s="25"/>
      <c r="H211" s="25"/>
      <c r="I211" s="25"/>
      <c r="J211" s="24"/>
      <c r="K211" s="25"/>
      <c r="L211" s="25"/>
      <c r="M211" s="29"/>
      <c r="N211" s="29"/>
    </row>
    <row r="212" spans="1:14">
      <c r="A212" s="33"/>
      <c r="B212" s="25"/>
      <c r="C212" s="26"/>
      <c r="D212" s="25"/>
      <c r="E212" s="25"/>
      <c r="F212" s="25"/>
      <c r="G212" s="25"/>
      <c r="H212" s="25"/>
      <c r="I212" s="25"/>
      <c r="J212" s="24"/>
      <c r="K212" s="25"/>
      <c r="L212" s="25"/>
      <c r="M212" s="29"/>
      <c r="N212" s="29"/>
    </row>
    <row r="213" spans="1:14">
      <c r="A213" s="33"/>
      <c r="B213" s="25"/>
      <c r="C213" s="26"/>
      <c r="D213" s="25"/>
      <c r="E213" s="25"/>
      <c r="F213" s="25"/>
      <c r="G213" s="25"/>
      <c r="H213" s="25"/>
      <c r="I213" s="25"/>
      <c r="J213" s="24"/>
      <c r="K213" s="25"/>
      <c r="L213" s="25"/>
      <c r="M213" s="29"/>
      <c r="N213" s="29"/>
    </row>
    <row r="214" spans="1:14">
      <c r="A214" s="33"/>
      <c r="B214" s="25"/>
      <c r="C214" s="26"/>
      <c r="D214" s="25"/>
      <c r="E214" s="25"/>
      <c r="F214" s="25"/>
      <c r="G214" s="25"/>
      <c r="H214" s="25"/>
      <c r="I214" s="25"/>
      <c r="J214" s="24"/>
      <c r="K214" s="25"/>
      <c r="L214" s="25"/>
      <c r="M214" s="29"/>
      <c r="N214" s="29"/>
    </row>
    <row r="215" spans="1:14">
      <c r="A215" s="33"/>
      <c r="B215" s="25"/>
      <c r="C215" s="26"/>
      <c r="D215" s="25"/>
      <c r="E215" s="25"/>
      <c r="F215" s="25"/>
      <c r="G215" s="25"/>
      <c r="H215" s="25"/>
      <c r="I215" s="25"/>
      <c r="J215" s="24"/>
      <c r="K215" s="25"/>
      <c r="L215" s="25"/>
      <c r="M215" s="29"/>
      <c r="N215" s="29"/>
    </row>
    <row r="216" spans="1:14">
      <c r="A216" s="33"/>
      <c r="B216" s="25"/>
      <c r="C216" s="26"/>
      <c r="D216" s="25"/>
      <c r="E216" s="25"/>
      <c r="F216" s="25"/>
      <c r="G216" s="25"/>
      <c r="H216" s="25"/>
      <c r="I216" s="25"/>
      <c r="J216" s="24"/>
      <c r="K216" s="25"/>
      <c r="L216" s="25"/>
      <c r="M216" s="29"/>
      <c r="N216" s="29"/>
    </row>
    <row r="217" spans="1:14">
      <c r="A217" s="33"/>
      <c r="B217" s="25"/>
      <c r="C217" s="26"/>
      <c r="D217" s="25"/>
      <c r="E217" s="25"/>
      <c r="F217" s="25"/>
      <c r="G217" s="25"/>
      <c r="H217" s="25"/>
      <c r="I217" s="25"/>
      <c r="J217" s="24"/>
      <c r="K217" s="25"/>
      <c r="L217" s="25"/>
      <c r="M217" s="29"/>
      <c r="N217" s="29"/>
    </row>
    <row r="218" spans="1:14">
      <c r="A218" s="33"/>
      <c r="B218" s="25"/>
      <c r="C218" s="26"/>
      <c r="D218" s="25"/>
      <c r="E218" s="25"/>
      <c r="F218" s="25"/>
      <c r="G218" s="25"/>
      <c r="H218" s="25"/>
      <c r="I218" s="25"/>
      <c r="J218" s="27"/>
      <c r="K218" s="28"/>
      <c r="L218" s="25"/>
      <c r="M218" s="29"/>
      <c r="N218" s="29"/>
    </row>
    <row r="219" spans="1:14">
      <c r="A219" s="33"/>
      <c r="B219" s="25"/>
      <c r="C219" s="26"/>
      <c r="D219" s="25"/>
      <c r="E219" s="25"/>
      <c r="F219" s="25"/>
      <c r="G219" s="25"/>
      <c r="H219" s="25"/>
      <c r="I219" s="25"/>
      <c r="J219" s="27"/>
      <c r="K219" s="28"/>
      <c r="L219" s="25"/>
      <c r="M219" s="29"/>
      <c r="N219" s="29"/>
    </row>
    <row r="220" spans="1:14">
      <c r="A220" s="33"/>
      <c r="B220" s="25"/>
      <c r="C220" s="26"/>
      <c r="D220" s="25"/>
      <c r="E220" s="25"/>
      <c r="F220" s="25"/>
      <c r="G220" s="25"/>
      <c r="H220" s="25"/>
      <c r="I220" s="25"/>
      <c r="J220" s="27"/>
      <c r="K220" s="28"/>
      <c r="L220" s="25"/>
      <c r="M220" s="29"/>
      <c r="N220" s="29"/>
    </row>
    <row r="221" spans="1:14">
      <c r="A221" s="33"/>
      <c r="B221" s="25"/>
      <c r="C221" s="26"/>
      <c r="D221" s="25"/>
      <c r="E221" s="25"/>
      <c r="F221" s="25"/>
      <c r="G221" s="25"/>
      <c r="H221" s="25"/>
      <c r="I221" s="25"/>
      <c r="J221" s="27"/>
      <c r="K221" s="28"/>
      <c r="L221" s="25"/>
      <c r="M221" s="29"/>
      <c r="N221" s="29"/>
    </row>
    <row r="222" spans="1:14">
      <c r="A222" s="33"/>
      <c r="B222" s="25"/>
      <c r="C222" s="26"/>
      <c r="D222" s="25"/>
      <c r="E222" s="25"/>
      <c r="F222" s="25"/>
      <c r="G222" s="25"/>
      <c r="H222" s="25"/>
      <c r="I222" s="25"/>
      <c r="J222" s="27"/>
      <c r="K222" s="28"/>
      <c r="L222" s="25"/>
      <c r="M222" s="29"/>
      <c r="N222" s="29"/>
    </row>
    <row r="223" spans="1:14">
      <c r="A223" s="33"/>
      <c r="B223" s="25"/>
      <c r="C223" s="26"/>
      <c r="D223" s="25"/>
      <c r="E223" s="25"/>
      <c r="F223" s="25"/>
      <c r="G223" s="25"/>
      <c r="H223" s="25"/>
      <c r="I223" s="25"/>
      <c r="J223" s="27"/>
      <c r="K223" s="28"/>
      <c r="L223" s="25"/>
      <c r="M223" s="29"/>
      <c r="N223" s="29"/>
    </row>
    <row r="224" spans="1:14">
      <c r="A224" s="33"/>
      <c r="B224" s="25"/>
      <c r="C224" s="26"/>
      <c r="D224" s="25"/>
      <c r="E224" s="25"/>
      <c r="F224" s="25"/>
      <c r="G224" s="25"/>
      <c r="H224" s="25"/>
      <c r="I224" s="25"/>
      <c r="J224" s="27"/>
      <c r="K224" s="28"/>
      <c r="L224" s="25"/>
      <c r="M224" s="29"/>
      <c r="N224" s="29"/>
    </row>
    <row r="225" spans="1:14">
      <c r="A225" s="33"/>
      <c r="B225" s="25"/>
      <c r="C225" s="26"/>
      <c r="D225" s="25"/>
      <c r="E225" s="25"/>
      <c r="F225" s="25"/>
      <c r="G225" s="25"/>
      <c r="H225" s="25"/>
      <c r="I225" s="25"/>
      <c r="J225" s="27"/>
      <c r="K225" s="28"/>
      <c r="L225" s="25"/>
      <c r="M225" s="29"/>
      <c r="N225" s="29"/>
    </row>
    <row r="226" spans="1:14">
      <c r="A226" s="33"/>
      <c r="B226" s="25"/>
      <c r="C226" s="26"/>
      <c r="D226" s="25"/>
      <c r="E226" s="25"/>
      <c r="F226" s="25"/>
      <c r="G226" s="25"/>
      <c r="H226" s="25"/>
      <c r="I226" s="25"/>
      <c r="J226" s="27"/>
      <c r="K226" s="28"/>
      <c r="L226" s="25"/>
      <c r="M226" s="29"/>
      <c r="N226" s="29"/>
    </row>
    <row r="227" spans="1:14">
      <c r="A227" s="33"/>
      <c r="B227" s="25"/>
      <c r="C227" s="26"/>
      <c r="D227" s="25"/>
      <c r="E227" s="25"/>
      <c r="F227" s="25"/>
      <c r="G227" s="25"/>
      <c r="H227" s="25"/>
      <c r="I227" s="25"/>
      <c r="J227" s="27"/>
      <c r="K227" s="28"/>
      <c r="L227" s="25"/>
      <c r="M227" s="29"/>
      <c r="N227" s="29"/>
    </row>
    <row r="228" spans="1:14">
      <c r="A228" s="33"/>
      <c r="B228" s="25"/>
      <c r="C228" s="26"/>
      <c r="D228" s="25"/>
      <c r="E228" s="25"/>
      <c r="F228" s="25"/>
      <c r="G228" s="25"/>
      <c r="H228" s="25"/>
      <c r="I228" s="25"/>
      <c r="J228" s="24"/>
      <c r="K228" s="25"/>
      <c r="L228" s="25"/>
      <c r="M228" s="29"/>
      <c r="N228" s="29"/>
    </row>
    <row r="229" spans="1:14">
      <c r="A229" s="33"/>
      <c r="B229" s="25"/>
      <c r="C229" s="26"/>
      <c r="D229" s="25"/>
      <c r="E229" s="25"/>
      <c r="F229" s="25"/>
      <c r="G229" s="25"/>
      <c r="H229" s="25"/>
      <c r="I229" s="25"/>
      <c r="J229" s="24"/>
      <c r="K229" s="25"/>
      <c r="L229" s="25"/>
      <c r="M229" s="29"/>
      <c r="N229" s="29"/>
    </row>
    <row r="230" spans="1:14">
      <c r="A230" s="33"/>
      <c r="B230" s="25"/>
      <c r="C230" s="26"/>
      <c r="D230" s="25"/>
      <c r="E230" s="25"/>
      <c r="F230" s="25"/>
      <c r="G230" s="25"/>
      <c r="H230" s="25"/>
      <c r="I230" s="25"/>
      <c r="J230" s="24"/>
      <c r="K230" s="25"/>
      <c r="L230" s="25"/>
      <c r="M230" s="29"/>
      <c r="N230" s="29"/>
    </row>
    <row r="231" spans="1:14">
      <c r="A231" s="33"/>
      <c r="B231" s="25"/>
      <c r="C231" s="26"/>
      <c r="D231" s="25"/>
      <c r="E231" s="25"/>
      <c r="F231" s="25"/>
      <c r="G231" s="25"/>
      <c r="H231" s="25"/>
      <c r="I231" s="25"/>
      <c r="J231" s="24"/>
      <c r="K231" s="25"/>
      <c r="L231" s="25"/>
      <c r="M231" s="29"/>
      <c r="N231" s="29"/>
    </row>
    <row r="232" spans="1:14">
      <c r="A232" s="33"/>
      <c r="B232" s="25"/>
      <c r="C232" s="26"/>
      <c r="D232" s="25"/>
      <c r="E232" s="25"/>
      <c r="F232" s="25"/>
      <c r="G232" s="25"/>
      <c r="H232" s="25"/>
      <c r="I232" s="25"/>
      <c r="J232" s="24"/>
      <c r="K232" s="25"/>
      <c r="L232" s="25"/>
      <c r="M232" s="29"/>
      <c r="N232" s="29"/>
    </row>
  </sheetData>
  <sortState xmlns:xlrd2="http://schemas.microsoft.com/office/spreadsheetml/2017/richdata2" ref="A10:N42">
    <sortCondition ref="G10"/>
    <sortCondition ref="C10"/>
    <sortCondition ref="B10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3A21B-537E-42D1-9A7A-CA580007E911}">
  <sheetPr codeName="Feuil12"/>
  <dimension ref="A1:A9"/>
  <sheetViews>
    <sheetView workbookViewId="0">
      <selection activeCell="K29" sqref="K29"/>
    </sheetView>
  </sheetViews>
  <sheetFormatPr baseColWidth="10" defaultRowHeight="15"/>
  <sheetData>
    <row r="1" spans="1:1">
      <c r="A1" s="4" t="s">
        <v>43</v>
      </c>
    </row>
    <row r="2" spans="1:1">
      <c r="A2" s="3">
        <v>10</v>
      </c>
    </row>
    <row r="3" spans="1:1">
      <c r="A3" s="5">
        <v>15</v>
      </c>
    </row>
    <row r="4" spans="1:1">
      <c r="A4" s="3">
        <v>20</v>
      </c>
    </row>
    <row r="5" spans="1:1">
      <c r="A5" s="3">
        <v>25</v>
      </c>
    </row>
    <row r="6" spans="1:1">
      <c r="A6" s="3">
        <v>30</v>
      </c>
    </row>
    <row r="7" spans="1:1">
      <c r="A7" s="5">
        <v>35</v>
      </c>
    </row>
    <row r="8" spans="1:1">
      <c r="A8" s="3">
        <v>40</v>
      </c>
    </row>
    <row r="9" spans="1:1">
      <c r="A9" s="5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Palettes</vt:lpstr>
      <vt:lpstr>Surplus</vt:lpstr>
      <vt:lpstr>Exploitation</vt:lpstr>
      <vt:lpstr>Paramètres</vt:lpstr>
      <vt:lpstr>ListeZone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FLT</dc:creator>
  <cp:lastModifiedBy>Utilisateur</cp:lastModifiedBy>
  <dcterms:created xsi:type="dcterms:W3CDTF">2020-11-14T14:41:13Z</dcterms:created>
  <dcterms:modified xsi:type="dcterms:W3CDTF">2020-12-26T13:30:01Z</dcterms:modified>
</cp:coreProperties>
</file>