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03E73974-2C5A-4F65-8631-ED4A23B3CE5B}" xr6:coauthVersionLast="45" xr6:coauthVersionMax="45" xr10:uidLastSave="{00000000-0000-0000-0000-000000000000}"/>
  <bookViews>
    <workbookView xWindow="-120" yWindow="-120" windowWidth="24240" windowHeight="13140" tabRatio="689" activeTab="3" xr2:uid="{00000000-000D-0000-FFFF-FFFF00000000}"/>
  </bookViews>
  <sheets>
    <sheet name="Tableau de bord" sheetId="10" r:id="rId1"/>
    <sheet name="Dossiers en cours de traitement" sheetId="1" r:id="rId2"/>
    <sheet name="Dossiers en attente" sheetId="2" r:id="rId3"/>
    <sheet name="Dossiers activés" sheetId="3" r:id="rId4"/>
    <sheet name="Commerciaux" sheetId="4" r:id="rId5"/>
    <sheet name="Listes" sheetId="8" r:id="rId6"/>
    <sheet name="Calculs" sheetId="7" r:id="rId7"/>
  </sheets>
  <externalReferences>
    <externalReference r:id="rId8"/>
  </externalReferences>
  <definedNames>
    <definedName name="_xlnm._FilterDatabase" localSheetId="3" hidden="1">'Dossiers activés'!$A$1:$Q$1</definedName>
    <definedName name="_xlnm._FilterDatabase" localSheetId="1" hidden="1">'Dossiers en cours de traitement'!$A$1:$U$1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3" l="1"/>
  <c r="L2" i="3"/>
  <c r="L2" i="1" l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B1" i="7"/>
</calcChain>
</file>

<file path=xl/sharedStrings.xml><?xml version="1.0" encoding="utf-8"?>
<sst xmlns="http://schemas.openxmlformats.org/spreadsheetml/2006/main" count="114" uniqueCount="69">
  <si>
    <t>N° DE CONTRAT</t>
  </si>
  <si>
    <t>APPORTEUR</t>
  </si>
  <si>
    <t>COMMERCIAL</t>
  </si>
  <si>
    <t>NOM DU CLIENT</t>
  </si>
  <si>
    <t>TYPE DE CONTRAT</t>
  </si>
  <si>
    <t>MONTANT € TTC</t>
  </si>
  <si>
    <t>BAREME</t>
  </si>
  <si>
    <t>ELEMENTS MANQUANTS</t>
  </si>
  <si>
    <t>DATE ACTIVATION</t>
  </si>
  <si>
    <t>Martin</t>
  </si>
  <si>
    <t>LOYERS € TTC</t>
  </si>
  <si>
    <t>TAUX</t>
  </si>
  <si>
    <t>COURRIER
E-SIGN</t>
  </si>
  <si>
    <t>DATE DE RECEPTION</t>
  </si>
  <si>
    <t>Exemple 1</t>
  </si>
  <si>
    <t>Exemple 2</t>
  </si>
  <si>
    <t>Exemple 3</t>
  </si>
  <si>
    <t>Jean</t>
  </si>
  <si>
    <t>Pierre</t>
  </si>
  <si>
    <t>Mini-bail</t>
  </si>
  <si>
    <t>Crédit-bail</t>
  </si>
  <si>
    <t>MENSUALITES</t>
  </si>
  <si>
    <t>COMMENTAIRES GESTION</t>
  </si>
  <si>
    <t>COMMENTAIRES COMMERCIAL</t>
  </si>
  <si>
    <t>TYPE DE CLIENT</t>
  </si>
  <si>
    <t>Ancien client</t>
  </si>
  <si>
    <t>Nouveau client</t>
  </si>
  <si>
    <t>DEMANDE DE DOCUMENT</t>
  </si>
  <si>
    <t>1ère RELANCE</t>
  </si>
  <si>
    <r>
      <t xml:space="preserve">3ème RELANCE 
</t>
    </r>
    <r>
      <rPr>
        <i/>
        <sz val="12"/>
        <color theme="0"/>
        <rFont val="Calibri"/>
        <family val="2"/>
        <scheme val="minor"/>
      </rPr>
      <t>(passage commerciaux)</t>
    </r>
  </si>
  <si>
    <t>DATE DE RECEPTION DES DOCUMENTS</t>
  </si>
  <si>
    <t>DATE DE PREMIERE RECEPTION</t>
  </si>
  <si>
    <t>PIECES MANQUANTES</t>
  </si>
  <si>
    <t>Date du jour</t>
  </si>
  <si>
    <t>Vision d'ensemble</t>
  </si>
  <si>
    <t>Vision par commercial</t>
  </si>
  <si>
    <t>Courrier</t>
  </si>
  <si>
    <t>E-sign</t>
  </si>
  <si>
    <t>Traitement des mails</t>
  </si>
  <si>
    <t>Activation</t>
  </si>
  <si>
    <t>Catégorie A</t>
  </si>
  <si>
    <t>Catégorie B</t>
  </si>
  <si>
    <r>
      <t xml:space="preserve">Mails en attente 
</t>
    </r>
    <r>
      <rPr>
        <sz val="9"/>
        <color theme="1"/>
        <rFont val="Calibri"/>
        <family val="2"/>
        <scheme val="minor"/>
      </rPr>
      <t>(Nombre)</t>
    </r>
  </si>
  <si>
    <r>
      <t xml:space="preserve">Général
</t>
    </r>
    <r>
      <rPr>
        <sz val="9"/>
        <color theme="1"/>
        <rFont val="Calibri"/>
        <family val="2"/>
        <scheme val="minor"/>
      </rPr>
      <t>(Jours)</t>
    </r>
  </si>
  <si>
    <r>
      <t xml:space="preserve">Courriers
</t>
    </r>
    <r>
      <rPr>
        <sz val="9"/>
        <color theme="1"/>
        <rFont val="Calibri"/>
        <family val="2"/>
        <scheme val="minor"/>
      </rPr>
      <t>(Jours)</t>
    </r>
  </si>
  <si>
    <r>
      <t xml:space="preserve">E-sign
</t>
    </r>
    <r>
      <rPr>
        <sz val="9"/>
        <color theme="1"/>
        <rFont val="Calibri"/>
        <family val="2"/>
        <scheme val="minor"/>
      </rPr>
      <t>(Jours)</t>
    </r>
  </si>
  <si>
    <t>Sur la dernière année</t>
  </si>
  <si>
    <t>COEFFICIENT</t>
  </si>
  <si>
    <t>DUREE</t>
  </si>
  <si>
    <t>Dossiers en attente</t>
  </si>
  <si>
    <r>
      <t xml:space="preserve">Dossiers en cours
</t>
    </r>
    <r>
      <rPr>
        <sz val="9"/>
        <color theme="1"/>
        <rFont val="Calibri"/>
        <family val="2"/>
        <scheme val="minor"/>
      </rPr>
      <t>(Nombre)</t>
    </r>
  </si>
  <si>
    <r>
      <t xml:space="preserve">Durée des encours
</t>
    </r>
    <r>
      <rPr>
        <sz val="9"/>
        <color theme="1"/>
        <rFont val="Calibri"/>
        <family val="2"/>
        <scheme val="minor"/>
      </rPr>
      <t>(Jours)</t>
    </r>
  </si>
  <si>
    <r>
      <t xml:space="preserve">Durée moyenne de traitement --&gt; Dernier mois ? 
</t>
    </r>
    <r>
      <rPr>
        <sz val="9"/>
        <color theme="1"/>
        <rFont val="Calibri"/>
        <family val="2"/>
        <scheme val="minor"/>
      </rPr>
      <t>(Jours)</t>
    </r>
  </si>
  <si>
    <t>Semaine en cours</t>
  </si>
  <si>
    <t>Dernière semaine</t>
  </si>
  <si>
    <t>Dernier mois</t>
  </si>
  <si>
    <t>Montant (total)</t>
  </si>
  <si>
    <t>Nombre de dossiers (total)</t>
  </si>
  <si>
    <r>
      <t xml:space="preserve">Dernière semaine
</t>
    </r>
    <r>
      <rPr>
        <sz val="9"/>
        <color theme="1"/>
        <rFont val="Calibri"/>
        <family val="2"/>
        <scheme val="minor"/>
      </rPr>
      <t>(Nombre)</t>
    </r>
  </si>
  <si>
    <r>
      <t xml:space="preserve">Année en cours
</t>
    </r>
    <r>
      <rPr>
        <sz val="9"/>
        <color theme="1"/>
        <rFont val="Calibri"/>
        <family val="2"/>
        <scheme val="minor"/>
      </rPr>
      <t>(Nombre)</t>
    </r>
  </si>
  <si>
    <t>Contrats en cours de traitement</t>
  </si>
  <si>
    <t>Contrats traités la dernière semaine</t>
  </si>
  <si>
    <t>Contrats traités le dernier mois</t>
  </si>
  <si>
    <t>2ème RELANCE</t>
  </si>
  <si>
    <t>AAA</t>
  </si>
  <si>
    <t>CCC</t>
  </si>
  <si>
    <t>DDD</t>
  </si>
  <si>
    <t>EEEE</t>
  </si>
  <si>
    <t>cv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</si>
</sst>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30"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0" borderId="0" xfId="0" applyAlignment="1">
      <alignment wrapText="1"/>
    </xf>
    <xf numFmtId="14" fontId="0" fillId="0" borderId="0" xfId="0" applyNumberFormat="1" applyFill="1"/>
    <xf numFmtId="0" fontId="0" fillId="0" borderId="0" xfId="0" applyFill="1"/>
    <xf numFmtId="14" fontId="1" fillId="0" borderId="0" xfId="0" applyNumberFormat="1" applyFont="1" applyFill="1"/>
    <xf numFmtId="14" fontId="3" fillId="0" borderId="0" xfId="0" applyNumberFormat="1" applyFont="1" applyFill="1"/>
    <xf numFmtId="14" fontId="4" fillId="0" borderId="0" xfId="0" applyNumberFormat="1" applyFont="1" applyFill="1"/>
    <xf numFmtId="0" fontId="1" fillId="0" borderId="0" xfId="0" applyFont="1" applyFill="1"/>
    <xf numFmtId="0" fontId="6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3" fontId="0" fillId="0" borderId="0" xfId="0" applyNumberFormat="1"/>
    <xf numFmtId="10" fontId="0" fillId="0" borderId="0" xfId="1" applyNumberFormat="1" applyFont="1"/>
    <xf numFmtId="0" fontId="7" fillId="0" borderId="0" xfId="0" applyFont="1" applyAlignment="1">
      <alignment wrapText="1"/>
    </xf>
    <xf numFmtId="0" fontId="1" fillId="3" borderId="0" xfId="0" applyFont="1" applyFill="1"/>
    <xf numFmtId="0" fontId="0" fillId="0" borderId="0" xfId="0" applyFon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0" borderId="0" xfId="0" applyAlignment="1">
      <alignment vertical="center"/>
    </xf>
    <xf numFmtId="0" fontId="1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5" borderId="0" xfId="0" applyFont="1" applyFill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3"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arzat/Documents/Lucile/Colombus/M&#233;didan/Fichier%20dossiers%20re&#231;us%20-%20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Dossiers en cours de traitement"/>
      <sheetName val="Dossiers en attente"/>
      <sheetName val="Dossiers activés"/>
      <sheetName val="Commerciaux"/>
      <sheetName val="Archives"/>
      <sheetName val="Listes"/>
      <sheetName val="Calcu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B4" totalsRowShown="0" headerRowDxfId="2" headerRowBorderDxfId="1" tableBorderDxfId="0">
  <autoFilter ref="A1:B4" xr:uid="{00000000-0009-0000-0100-000001000000}"/>
  <tableColumns count="2">
    <tableColumn id="1" xr3:uid="{00000000-0010-0000-0000-000001000000}" name="APPORTEUR"/>
    <tableColumn id="2" xr3:uid="{00000000-0010-0000-0000-000002000000}" name="COMMERCI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8"/>
  </sheetPr>
  <dimension ref="B1:J24"/>
  <sheetViews>
    <sheetView showGridLines="0" topLeftCell="A7" workbookViewId="0">
      <selection activeCell="F20" sqref="F20"/>
    </sheetView>
  </sheetViews>
  <sheetFormatPr baseColWidth="10" defaultRowHeight="15" x14ac:dyDescent="0.25"/>
  <cols>
    <col min="1" max="1" width="3" customWidth="1"/>
    <col min="2" max="2" width="45.140625" customWidth="1"/>
    <col min="3" max="3" width="3.42578125" customWidth="1"/>
    <col min="4" max="4" width="22.5703125" style="21" customWidth="1"/>
    <col min="5" max="5" width="6.5703125" customWidth="1"/>
    <col min="6" max="6" width="22.5703125" style="21" customWidth="1"/>
    <col min="7" max="7" width="6.5703125" customWidth="1"/>
    <col min="8" max="8" width="22.5703125" customWidth="1"/>
    <col min="9" max="9" width="6.5703125" customWidth="1"/>
  </cols>
  <sheetData>
    <row r="1" spans="2:10" ht="6.95" customHeight="1" x14ac:dyDescent="0.25"/>
    <row r="2" spans="2:10" ht="21" x14ac:dyDescent="0.25">
      <c r="B2" s="28" t="s">
        <v>38</v>
      </c>
      <c r="C2" s="29"/>
      <c r="D2" s="29"/>
      <c r="E2" s="29"/>
      <c r="F2" s="29"/>
      <c r="G2" s="29"/>
      <c r="H2" s="29"/>
      <c r="I2" s="24"/>
      <c r="J2" s="20"/>
    </row>
    <row r="3" spans="2:10" s="24" customFormat="1" ht="39" customHeight="1" x14ac:dyDescent="0.25">
      <c r="D3" s="25" t="s">
        <v>42</v>
      </c>
      <c r="F3" s="25" t="s">
        <v>58</v>
      </c>
      <c r="H3" s="25" t="s">
        <v>59</v>
      </c>
    </row>
    <row r="4" spans="2:10" x14ac:dyDescent="0.25">
      <c r="B4" t="s">
        <v>40</v>
      </c>
    </row>
    <row r="5" spans="2:10" x14ac:dyDescent="0.25">
      <c r="B5" t="s">
        <v>41</v>
      </c>
    </row>
    <row r="7" spans="2:10" ht="21" x14ac:dyDescent="0.25">
      <c r="B7" s="28" t="s">
        <v>39</v>
      </c>
      <c r="C7" s="29"/>
      <c r="D7" s="29"/>
      <c r="E7" s="29"/>
      <c r="F7" s="29"/>
      <c r="G7" s="29"/>
      <c r="H7" s="29"/>
      <c r="I7" s="27"/>
      <c r="J7" s="20"/>
    </row>
    <row r="8" spans="2:10" ht="5.65" customHeight="1" x14ac:dyDescent="0.25"/>
    <row r="9" spans="2:10" ht="15.75" x14ac:dyDescent="0.25">
      <c r="B9" s="10" t="s">
        <v>34</v>
      </c>
    </row>
    <row r="10" spans="2:10" s="24" customFormat="1" ht="27.75" customHeight="1" x14ac:dyDescent="0.25">
      <c r="D10" s="26" t="s">
        <v>43</v>
      </c>
      <c r="E10" s="27"/>
      <c r="F10" s="26" t="s">
        <v>44</v>
      </c>
      <c r="G10" s="27"/>
      <c r="H10" s="26" t="s">
        <v>45</v>
      </c>
      <c r="I10" s="27"/>
    </row>
    <row r="11" spans="2:10" x14ac:dyDescent="0.25">
      <c r="B11" t="s">
        <v>60</v>
      </c>
    </row>
    <row r="12" spans="2:10" x14ac:dyDescent="0.25">
      <c r="B12" t="s">
        <v>61</v>
      </c>
    </row>
    <row r="13" spans="2:10" x14ac:dyDescent="0.25">
      <c r="B13" t="s">
        <v>62</v>
      </c>
    </row>
    <row r="14" spans="2:10" ht="3.4" customHeight="1" x14ac:dyDescent="0.25">
      <c r="B14" s="22"/>
      <c r="C14" s="22"/>
      <c r="D14" s="23"/>
      <c r="E14" s="22"/>
      <c r="F14" s="23"/>
      <c r="G14" s="22"/>
      <c r="H14" s="22"/>
      <c r="I14" s="27"/>
    </row>
    <row r="15" spans="2:10" x14ac:dyDescent="0.25">
      <c r="B15" t="s">
        <v>46</v>
      </c>
    </row>
    <row r="17" spans="2:9" ht="51.4" customHeight="1" x14ac:dyDescent="0.25">
      <c r="D17" s="26" t="s">
        <v>50</v>
      </c>
      <c r="E17" s="27"/>
      <c r="F17" s="26" t="s">
        <v>52</v>
      </c>
      <c r="G17" s="27"/>
      <c r="H17" s="26" t="s">
        <v>51</v>
      </c>
      <c r="I17" s="27"/>
    </row>
    <row r="18" spans="2:9" x14ac:dyDescent="0.25">
      <c r="B18" t="s">
        <v>49</v>
      </c>
    </row>
    <row r="20" spans="2:9" ht="51.4" customHeight="1" x14ac:dyDescent="0.25">
      <c r="B20" t="s">
        <v>39</v>
      </c>
      <c r="D20" s="26" t="s">
        <v>53</v>
      </c>
      <c r="E20" s="27"/>
      <c r="F20" s="26" t="s">
        <v>54</v>
      </c>
      <c r="G20" s="27"/>
      <c r="H20" s="26" t="s">
        <v>55</v>
      </c>
      <c r="I20" s="27"/>
    </row>
    <row r="21" spans="2:9" x14ac:dyDescent="0.25">
      <c r="B21" t="s">
        <v>56</v>
      </c>
    </row>
    <row r="22" spans="2:9" x14ac:dyDescent="0.25">
      <c r="B22" t="s">
        <v>57</v>
      </c>
    </row>
    <row r="23" spans="2:9" ht="28.5" customHeight="1" x14ac:dyDescent="0.25"/>
    <row r="24" spans="2:9" ht="15.75" x14ac:dyDescent="0.25">
      <c r="B24" s="10" t="s">
        <v>35</v>
      </c>
      <c r="D24" s="26" t="s">
        <v>9</v>
      </c>
      <c r="F24" s="26" t="s">
        <v>15</v>
      </c>
    </row>
  </sheetData>
  <mergeCells count="2">
    <mergeCell ref="B7:H7"/>
    <mergeCell ref="B2:H2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Commerciaux!$B$2:$B$4</xm:f>
          </x14:formula1>
          <xm:sqref>D24</xm:sqref>
        </x14:dataValidation>
        <x14:dataValidation type="list" allowBlank="1" showInputMessage="1" showErrorMessage="1" xr:uid="{00000000-0002-0000-0000-000001000000}">
          <x14:formula1>
            <xm:f>Commerciaux!$A$2:$A$4</xm:f>
          </x14:formula1>
          <xm:sqref>F24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7"/>
  </sheetPr>
  <dimension ref="A1:U322"/>
  <sheetViews>
    <sheetView topLeftCell="K1" zoomScaleNormal="100" workbookViewId="0">
      <pane ySplit="1" topLeftCell="A2" activePane="bottomLeft" state="frozen"/>
      <selection activeCell="E27" sqref="E27"/>
      <selection pane="bottomLeft" activeCell="U3" sqref="U3"/>
    </sheetView>
  </sheetViews>
  <sheetFormatPr baseColWidth="10" defaultColWidth="9" defaultRowHeight="15" x14ac:dyDescent="0.25"/>
  <cols>
    <col min="1" max="1" width="9.42578125" bestFit="1" customWidth="1"/>
    <col min="2" max="2" width="20.85546875" style="1" bestFit="1" customWidth="1"/>
    <col min="3" max="3" width="16.42578125" bestFit="1" customWidth="1"/>
    <col min="4" max="4" width="12.85546875" bestFit="1" customWidth="1"/>
    <col min="5" max="5" width="14.28515625" bestFit="1" customWidth="1"/>
    <col min="6" max="6" width="16.85546875" bestFit="1" customWidth="1"/>
    <col min="7" max="7" width="16.140625" bestFit="1" customWidth="1"/>
    <col min="8" max="8" width="18.85546875" bestFit="1" customWidth="1"/>
    <col min="9" max="9" width="17.28515625" style="2" bestFit="1" customWidth="1"/>
    <col min="10" max="10" width="14" style="2" bestFit="1" customWidth="1"/>
    <col min="11" max="11" width="7.42578125" style="16" bestFit="1" customWidth="1"/>
    <col min="12" max="12" width="13" style="2" bestFit="1" customWidth="1"/>
    <col min="13" max="13" width="9.28515625" bestFit="1" customWidth="1"/>
    <col min="14" max="14" width="22.7109375" bestFit="1" customWidth="1"/>
    <col min="15" max="15" width="14.5703125" style="3" bestFit="1" customWidth="1"/>
    <col min="16" max="16" width="15.5703125" style="3" bestFit="1" customWidth="1"/>
    <col min="17" max="17" width="14" bestFit="1" customWidth="1"/>
    <col min="18" max="18" width="38.85546875" style="4" bestFit="1" customWidth="1"/>
    <col min="19" max="19" width="26.7109375" style="3" bestFit="1" customWidth="1"/>
    <col min="20" max="20" width="31.5703125" style="18" bestFit="1" customWidth="1"/>
    <col min="21" max="21" width="18.7109375" style="1" bestFit="1" customWidth="1"/>
  </cols>
  <sheetData>
    <row r="1" spans="1:21" s="12" customFormat="1" ht="30" customHeight="1" x14ac:dyDescent="0.25">
      <c r="A1" s="10" t="s">
        <v>12</v>
      </c>
      <c r="B1" s="14" t="s">
        <v>13</v>
      </c>
      <c r="C1" s="10" t="s">
        <v>0</v>
      </c>
      <c r="D1" s="10" t="s">
        <v>1</v>
      </c>
      <c r="E1" s="10" t="s">
        <v>2</v>
      </c>
      <c r="F1" s="10" t="s">
        <v>3</v>
      </c>
      <c r="G1" s="10" t="s">
        <v>24</v>
      </c>
      <c r="H1" s="10" t="s">
        <v>4</v>
      </c>
      <c r="I1" s="11" t="s">
        <v>5</v>
      </c>
      <c r="J1" s="11" t="s">
        <v>10</v>
      </c>
      <c r="K1" s="15" t="s">
        <v>48</v>
      </c>
      <c r="L1" s="11" t="s">
        <v>47</v>
      </c>
      <c r="M1" s="10" t="s">
        <v>6</v>
      </c>
      <c r="N1" s="10" t="s">
        <v>32</v>
      </c>
      <c r="O1" s="10" t="s">
        <v>28</v>
      </c>
      <c r="P1" s="10" t="s">
        <v>63</v>
      </c>
      <c r="Q1" s="14" t="s">
        <v>29</v>
      </c>
      <c r="R1" s="14" t="s">
        <v>30</v>
      </c>
      <c r="S1" s="10" t="s">
        <v>22</v>
      </c>
      <c r="T1" s="10" t="s">
        <v>23</v>
      </c>
      <c r="U1" s="14" t="s">
        <v>8</v>
      </c>
    </row>
    <row r="2" spans="1:21" x14ac:dyDescent="0.25">
      <c r="E2" t="e">
        <f>VLOOKUP(D2,Tableau1[#All],2,FALSE)</f>
        <v>#N/A</v>
      </c>
      <c r="L2" s="17" t="e">
        <f t="shared" ref="L2:L55" si="0">(J2/I2)*100</f>
        <v>#DIV/0!</v>
      </c>
    </row>
    <row r="3" spans="1:21" x14ac:dyDescent="0.25">
      <c r="E3" t="e">
        <f>VLOOKUP(D3,Tableau1[#All],2,FALSE)</f>
        <v>#N/A</v>
      </c>
      <c r="L3" s="17" t="e">
        <f t="shared" si="0"/>
        <v>#DIV/0!</v>
      </c>
      <c r="R3" s="6"/>
    </row>
    <row r="4" spans="1:21" x14ac:dyDescent="0.25">
      <c r="E4" t="e">
        <f>VLOOKUP(D4,Tableau1[#All],2,FALSE)</f>
        <v>#N/A</v>
      </c>
      <c r="L4" s="17" t="e">
        <f t="shared" si="0"/>
        <v>#DIV/0!</v>
      </c>
      <c r="R4" s="6"/>
    </row>
    <row r="5" spans="1:21" x14ac:dyDescent="0.25">
      <c r="E5" t="e">
        <f>VLOOKUP(D5,Tableau1[#All],2,FALSE)</f>
        <v>#N/A</v>
      </c>
      <c r="L5" s="17" t="e">
        <f t="shared" si="0"/>
        <v>#DIV/0!</v>
      </c>
    </row>
    <row r="6" spans="1:21" x14ac:dyDescent="0.25">
      <c r="E6" t="e">
        <f>VLOOKUP(D6,Tableau1[#All],2,FALSE)</f>
        <v>#N/A</v>
      </c>
      <c r="L6" s="17" t="e">
        <f t="shared" si="0"/>
        <v>#DIV/0!</v>
      </c>
      <c r="R6" s="6"/>
    </row>
    <row r="7" spans="1:21" x14ac:dyDescent="0.25">
      <c r="E7" t="e">
        <f>VLOOKUP(D7,Tableau1[#All],2,FALSE)</f>
        <v>#N/A</v>
      </c>
      <c r="L7" s="17" t="e">
        <f t="shared" si="0"/>
        <v>#DIV/0!</v>
      </c>
      <c r="R7" s="6"/>
    </row>
    <row r="8" spans="1:21" x14ac:dyDescent="0.25">
      <c r="E8" t="e">
        <f>VLOOKUP(D8,Tableau1[#All],2,FALSE)</f>
        <v>#N/A</v>
      </c>
      <c r="L8" s="17" t="e">
        <f t="shared" si="0"/>
        <v>#DIV/0!</v>
      </c>
      <c r="R8" s="6"/>
    </row>
    <row r="9" spans="1:21" x14ac:dyDescent="0.25">
      <c r="E9" t="e">
        <f>VLOOKUP(D9,Tableau1[#All],2,FALSE)</f>
        <v>#N/A</v>
      </c>
      <c r="L9" s="17" t="e">
        <f t="shared" si="0"/>
        <v>#DIV/0!</v>
      </c>
      <c r="R9" s="6"/>
    </row>
    <row r="10" spans="1:21" x14ac:dyDescent="0.25">
      <c r="E10" t="e">
        <f>VLOOKUP(D10,Tableau1[#All],2,FALSE)</f>
        <v>#N/A</v>
      </c>
      <c r="L10" s="17" t="e">
        <f t="shared" si="0"/>
        <v>#DIV/0!</v>
      </c>
      <c r="R10" s="6"/>
    </row>
    <row r="11" spans="1:21" x14ac:dyDescent="0.25">
      <c r="E11" t="e">
        <f>VLOOKUP(D11,Tableau1[#All],2,FALSE)</f>
        <v>#N/A</v>
      </c>
      <c r="L11" s="17" t="e">
        <f t="shared" si="0"/>
        <v>#DIV/0!</v>
      </c>
      <c r="R11" s="7"/>
    </row>
    <row r="12" spans="1:21" x14ac:dyDescent="0.25">
      <c r="E12" t="e">
        <f>VLOOKUP(D12,Tableau1[#All],2,FALSE)</f>
        <v>#N/A</v>
      </c>
      <c r="L12" s="17" t="e">
        <f t="shared" si="0"/>
        <v>#DIV/0!</v>
      </c>
    </row>
    <row r="13" spans="1:21" x14ac:dyDescent="0.25">
      <c r="E13" t="e">
        <f>VLOOKUP(D13,Tableau1[#All],2,FALSE)</f>
        <v>#N/A</v>
      </c>
      <c r="L13" s="17" t="e">
        <f t="shared" si="0"/>
        <v>#DIV/0!</v>
      </c>
      <c r="R13" s="6"/>
    </row>
    <row r="14" spans="1:21" x14ac:dyDescent="0.25">
      <c r="E14" t="e">
        <f>VLOOKUP(D14,Tableau1[#All],2,FALSE)</f>
        <v>#N/A</v>
      </c>
      <c r="L14" s="17" t="e">
        <f t="shared" si="0"/>
        <v>#DIV/0!</v>
      </c>
    </row>
    <row r="15" spans="1:21" x14ac:dyDescent="0.25">
      <c r="E15" t="e">
        <f>VLOOKUP(D15,Tableau1[#All],2,FALSE)</f>
        <v>#N/A</v>
      </c>
      <c r="L15" s="17" t="e">
        <f t="shared" si="0"/>
        <v>#DIV/0!</v>
      </c>
      <c r="R15" s="6"/>
    </row>
    <row r="16" spans="1:21" x14ac:dyDescent="0.25">
      <c r="E16" t="e">
        <f>VLOOKUP(D16,Tableau1[#All],2,FALSE)</f>
        <v>#N/A</v>
      </c>
      <c r="L16" s="17" t="e">
        <f t="shared" si="0"/>
        <v>#DIV/0!</v>
      </c>
      <c r="R16" s="6"/>
    </row>
    <row r="17" spans="5:18" x14ac:dyDescent="0.25">
      <c r="E17" t="e">
        <f>VLOOKUP(D17,Tableau1[#All],2,FALSE)</f>
        <v>#N/A</v>
      </c>
      <c r="L17" s="17" t="e">
        <f t="shared" si="0"/>
        <v>#DIV/0!</v>
      </c>
      <c r="R17" s="6"/>
    </row>
    <row r="18" spans="5:18" x14ac:dyDescent="0.25">
      <c r="E18" t="e">
        <f>VLOOKUP(D18,Tableau1[#All],2,FALSE)</f>
        <v>#N/A</v>
      </c>
      <c r="L18" s="17" t="e">
        <f t="shared" si="0"/>
        <v>#DIV/0!</v>
      </c>
      <c r="R18" s="6"/>
    </row>
    <row r="19" spans="5:18" x14ac:dyDescent="0.25">
      <c r="E19" t="e">
        <f>VLOOKUP(D19,Tableau1[#All],2,FALSE)</f>
        <v>#N/A</v>
      </c>
      <c r="L19" s="17" t="e">
        <f t="shared" si="0"/>
        <v>#DIV/0!</v>
      </c>
      <c r="R19" s="6"/>
    </row>
    <row r="20" spans="5:18" x14ac:dyDescent="0.25">
      <c r="E20" t="e">
        <f>VLOOKUP(D20,Tableau1[#All],2,FALSE)</f>
        <v>#N/A</v>
      </c>
      <c r="L20" s="17" t="e">
        <f t="shared" si="0"/>
        <v>#DIV/0!</v>
      </c>
      <c r="R20" s="6"/>
    </row>
    <row r="21" spans="5:18" x14ac:dyDescent="0.25">
      <c r="E21" t="e">
        <f>VLOOKUP(D21,Tableau1[#All],2,FALSE)</f>
        <v>#N/A</v>
      </c>
      <c r="L21" s="17" t="e">
        <f t="shared" si="0"/>
        <v>#DIV/0!</v>
      </c>
      <c r="R21" s="8"/>
    </row>
    <row r="22" spans="5:18" x14ac:dyDescent="0.25">
      <c r="E22" t="e">
        <f>VLOOKUP(D22,Tableau1[#All],2,FALSE)</f>
        <v>#N/A</v>
      </c>
      <c r="L22" s="17" t="e">
        <f t="shared" si="0"/>
        <v>#DIV/0!</v>
      </c>
      <c r="R22" s="6"/>
    </row>
    <row r="23" spans="5:18" x14ac:dyDescent="0.25">
      <c r="E23" t="e">
        <f>VLOOKUP(D23,Tableau1[#All],2,FALSE)</f>
        <v>#N/A</v>
      </c>
      <c r="L23" s="17" t="e">
        <f t="shared" si="0"/>
        <v>#DIV/0!</v>
      </c>
      <c r="R23" s="6"/>
    </row>
    <row r="24" spans="5:18" x14ac:dyDescent="0.25">
      <c r="E24" t="e">
        <f>VLOOKUP(D24,Tableau1[#All],2,FALSE)</f>
        <v>#N/A</v>
      </c>
      <c r="L24" s="17" t="e">
        <f t="shared" si="0"/>
        <v>#DIV/0!</v>
      </c>
      <c r="R24" s="6"/>
    </row>
    <row r="25" spans="5:18" x14ac:dyDescent="0.25">
      <c r="E25" t="e">
        <f>VLOOKUP(D25,Tableau1[#All],2,FALSE)</f>
        <v>#N/A</v>
      </c>
      <c r="L25" s="17" t="e">
        <f t="shared" si="0"/>
        <v>#DIV/0!</v>
      </c>
      <c r="R25" s="6"/>
    </row>
    <row r="26" spans="5:18" x14ac:dyDescent="0.25">
      <c r="E26" t="e">
        <f>VLOOKUP(D26,Tableau1[#All],2,FALSE)</f>
        <v>#N/A</v>
      </c>
      <c r="L26" s="17" t="e">
        <f t="shared" si="0"/>
        <v>#DIV/0!</v>
      </c>
    </row>
    <row r="27" spans="5:18" x14ac:dyDescent="0.25">
      <c r="E27" t="e">
        <f>VLOOKUP(D27,Tableau1[#All],2,FALSE)</f>
        <v>#N/A</v>
      </c>
      <c r="L27" s="17" t="e">
        <f t="shared" si="0"/>
        <v>#DIV/0!</v>
      </c>
    </row>
    <row r="28" spans="5:18" x14ac:dyDescent="0.25">
      <c r="E28" t="e">
        <f>VLOOKUP(D28,Tableau1[#All],2,FALSE)</f>
        <v>#N/A</v>
      </c>
      <c r="L28" s="17" t="e">
        <f t="shared" si="0"/>
        <v>#DIV/0!</v>
      </c>
      <c r="R28" s="6"/>
    </row>
    <row r="29" spans="5:18" x14ac:dyDescent="0.25">
      <c r="E29" t="e">
        <f>VLOOKUP(D29,Tableau1[#All],2,FALSE)</f>
        <v>#N/A</v>
      </c>
      <c r="L29" s="17" t="e">
        <f t="shared" si="0"/>
        <v>#DIV/0!</v>
      </c>
      <c r="R29" s="7"/>
    </row>
    <row r="30" spans="5:18" x14ac:dyDescent="0.25">
      <c r="E30" t="e">
        <f>VLOOKUP(D30,Tableau1[#All],2,FALSE)</f>
        <v>#N/A</v>
      </c>
      <c r="L30" s="17" t="e">
        <f t="shared" si="0"/>
        <v>#DIV/0!</v>
      </c>
      <c r="R30" s="6"/>
    </row>
    <row r="31" spans="5:18" x14ac:dyDescent="0.25">
      <c r="E31" t="e">
        <f>VLOOKUP(D31,Tableau1[#All],2,FALSE)</f>
        <v>#N/A</v>
      </c>
      <c r="L31" s="17" t="e">
        <f t="shared" si="0"/>
        <v>#DIV/0!</v>
      </c>
      <c r="R31" s="6"/>
    </row>
    <row r="32" spans="5:18" x14ac:dyDescent="0.25">
      <c r="E32" t="e">
        <f>VLOOKUP(D32,Tableau1[#All],2,FALSE)</f>
        <v>#N/A</v>
      </c>
      <c r="L32" s="17" t="e">
        <f t="shared" si="0"/>
        <v>#DIV/0!</v>
      </c>
      <c r="R32" s="6"/>
    </row>
    <row r="33" spans="5:18" x14ac:dyDescent="0.25">
      <c r="E33" t="e">
        <f>VLOOKUP(D33,Tableau1[#All],2,FALSE)</f>
        <v>#N/A</v>
      </c>
      <c r="L33" s="17" t="e">
        <f t="shared" si="0"/>
        <v>#DIV/0!</v>
      </c>
      <c r="R33" s="6"/>
    </row>
    <row r="34" spans="5:18" x14ac:dyDescent="0.25">
      <c r="E34" t="e">
        <f>VLOOKUP(D34,Tableau1[#All],2,FALSE)</f>
        <v>#N/A</v>
      </c>
      <c r="L34" s="17" t="e">
        <f t="shared" si="0"/>
        <v>#DIV/0!</v>
      </c>
      <c r="R34" s="6"/>
    </row>
    <row r="35" spans="5:18" x14ac:dyDescent="0.25">
      <c r="E35" t="e">
        <f>VLOOKUP(D35,Tableau1[#All],2,FALSE)</f>
        <v>#N/A</v>
      </c>
      <c r="L35" s="17" t="e">
        <f t="shared" si="0"/>
        <v>#DIV/0!</v>
      </c>
      <c r="R35" s="6"/>
    </row>
    <row r="36" spans="5:18" x14ac:dyDescent="0.25">
      <c r="E36" t="e">
        <f>VLOOKUP(D36,Tableau1[#All],2,FALSE)</f>
        <v>#N/A</v>
      </c>
      <c r="L36" s="17" t="e">
        <f t="shared" si="0"/>
        <v>#DIV/0!</v>
      </c>
      <c r="R36" s="6"/>
    </row>
    <row r="37" spans="5:18" x14ac:dyDescent="0.25">
      <c r="E37" t="e">
        <f>VLOOKUP(D37,Tableau1[#All],2,FALSE)</f>
        <v>#N/A</v>
      </c>
      <c r="L37" s="17" t="e">
        <f t="shared" si="0"/>
        <v>#DIV/0!</v>
      </c>
      <c r="R37" s="7"/>
    </row>
    <row r="38" spans="5:18" x14ac:dyDescent="0.25">
      <c r="E38" t="e">
        <f>VLOOKUP(D38,Tableau1[#All],2,FALSE)</f>
        <v>#N/A</v>
      </c>
      <c r="L38" s="17" t="e">
        <f t="shared" si="0"/>
        <v>#DIV/0!</v>
      </c>
      <c r="R38" s="6"/>
    </row>
    <row r="39" spans="5:18" x14ac:dyDescent="0.25">
      <c r="E39" t="e">
        <f>VLOOKUP(D39,Tableau1[#All],2,FALSE)</f>
        <v>#N/A</v>
      </c>
      <c r="L39" s="17" t="e">
        <f t="shared" si="0"/>
        <v>#DIV/0!</v>
      </c>
      <c r="R39" s="6"/>
    </row>
    <row r="40" spans="5:18" x14ac:dyDescent="0.25">
      <c r="E40" t="e">
        <f>VLOOKUP(D40,Tableau1[#All],2,FALSE)</f>
        <v>#N/A</v>
      </c>
      <c r="L40" s="17" t="e">
        <f t="shared" si="0"/>
        <v>#DIV/0!</v>
      </c>
      <c r="R40" s="6"/>
    </row>
    <row r="41" spans="5:18" x14ac:dyDescent="0.25">
      <c r="E41" t="e">
        <f>VLOOKUP(D41,Tableau1[#All],2,FALSE)</f>
        <v>#N/A</v>
      </c>
      <c r="L41" s="17" t="e">
        <f t="shared" si="0"/>
        <v>#DIV/0!</v>
      </c>
      <c r="R41" s="7"/>
    </row>
    <row r="42" spans="5:18" x14ac:dyDescent="0.25">
      <c r="E42" t="e">
        <f>VLOOKUP(D42,Tableau1[#All],2,FALSE)</f>
        <v>#N/A</v>
      </c>
      <c r="L42" s="17" t="e">
        <f t="shared" si="0"/>
        <v>#DIV/0!</v>
      </c>
      <c r="R42" s="6"/>
    </row>
    <row r="43" spans="5:18" x14ac:dyDescent="0.25">
      <c r="E43" t="e">
        <f>VLOOKUP(D43,Tableau1[#All],2,FALSE)</f>
        <v>#N/A</v>
      </c>
      <c r="L43" s="17" t="e">
        <f t="shared" si="0"/>
        <v>#DIV/0!</v>
      </c>
      <c r="R43" s="6"/>
    </row>
    <row r="44" spans="5:18" x14ac:dyDescent="0.25">
      <c r="E44" t="e">
        <f>VLOOKUP(D44,Tableau1[#All],2,FALSE)</f>
        <v>#N/A</v>
      </c>
      <c r="L44" s="17" t="e">
        <f t="shared" si="0"/>
        <v>#DIV/0!</v>
      </c>
      <c r="R44" s="6"/>
    </row>
    <row r="45" spans="5:18" x14ac:dyDescent="0.25">
      <c r="E45" t="e">
        <f>VLOOKUP(D45,Tableau1[#All],2,FALSE)</f>
        <v>#N/A</v>
      </c>
      <c r="L45" s="17" t="e">
        <f t="shared" si="0"/>
        <v>#DIV/0!</v>
      </c>
      <c r="R45" s="6"/>
    </row>
    <row r="46" spans="5:18" x14ac:dyDescent="0.25">
      <c r="E46" t="e">
        <f>VLOOKUP(D46,Tableau1[#All],2,FALSE)</f>
        <v>#N/A</v>
      </c>
      <c r="L46" s="17" t="e">
        <f t="shared" si="0"/>
        <v>#DIV/0!</v>
      </c>
      <c r="R46" s="6"/>
    </row>
    <row r="47" spans="5:18" x14ac:dyDescent="0.25">
      <c r="E47" t="e">
        <f>VLOOKUP(D47,Tableau1[#All],2,FALSE)</f>
        <v>#N/A</v>
      </c>
      <c r="L47" s="17" t="e">
        <f t="shared" si="0"/>
        <v>#DIV/0!</v>
      </c>
      <c r="R47" s="6"/>
    </row>
    <row r="48" spans="5:18" x14ac:dyDescent="0.25">
      <c r="E48" t="e">
        <f>VLOOKUP(D48,Tableau1[#All],2,FALSE)</f>
        <v>#N/A</v>
      </c>
      <c r="L48" s="17" t="e">
        <f t="shared" si="0"/>
        <v>#DIV/0!</v>
      </c>
      <c r="R48" s="6"/>
    </row>
    <row r="49" spans="5:18" x14ac:dyDescent="0.25">
      <c r="E49" t="e">
        <f>VLOOKUP(D49,Tableau1[#All],2,FALSE)</f>
        <v>#N/A</v>
      </c>
      <c r="L49" s="17" t="e">
        <f t="shared" si="0"/>
        <v>#DIV/0!</v>
      </c>
      <c r="R49" s="6"/>
    </row>
    <row r="50" spans="5:18" x14ac:dyDescent="0.25">
      <c r="E50" t="e">
        <f>VLOOKUP(D50,Tableau1[#All],2,FALSE)</f>
        <v>#N/A</v>
      </c>
      <c r="L50" s="17" t="e">
        <f t="shared" si="0"/>
        <v>#DIV/0!</v>
      </c>
      <c r="R50" s="7"/>
    </row>
    <row r="51" spans="5:18" x14ac:dyDescent="0.25">
      <c r="E51" t="e">
        <f>VLOOKUP(D51,Tableau1[#All],2,FALSE)</f>
        <v>#N/A</v>
      </c>
      <c r="L51" s="17" t="e">
        <f t="shared" si="0"/>
        <v>#DIV/0!</v>
      </c>
      <c r="R51" s="7"/>
    </row>
    <row r="52" spans="5:18" x14ac:dyDescent="0.25">
      <c r="E52" t="e">
        <f>VLOOKUP(D52,Tableau1[#All],2,FALSE)</f>
        <v>#N/A</v>
      </c>
      <c r="L52" s="17" t="e">
        <f t="shared" si="0"/>
        <v>#DIV/0!</v>
      </c>
      <c r="R52" s="6"/>
    </row>
    <row r="53" spans="5:18" x14ac:dyDescent="0.25">
      <c r="E53" t="e">
        <f>VLOOKUP(D53,Tableau1[#All],2,FALSE)</f>
        <v>#N/A</v>
      </c>
      <c r="L53" s="17" t="e">
        <f t="shared" si="0"/>
        <v>#DIV/0!</v>
      </c>
      <c r="R53" s="7"/>
    </row>
    <row r="54" spans="5:18" x14ac:dyDescent="0.25">
      <c r="E54" t="e">
        <f>VLOOKUP(D54,Tableau1[#All],2,FALSE)</f>
        <v>#N/A</v>
      </c>
      <c r="L54" s="17" t="e">
        <f t="shared" si="0"/>
        <v>#DIV/0!</v>
      </c>
      <c r="R54" s="7"/>
    </row>
    <row r="55" spans="5:18" x14ac:dyDescent="0.25">
      <c r="E55" t="e">
        <f>VLOOKUP(D55,Tableau1[#All],2,FALSE)</f>
        <v>#N/A</v>
      </c>
      <c r="L55" s="17" t="e">
        <f t="shared" si="0"/>
        <v>#DIV/0!</v>
      </c>
      <c r="R55" s="7"/>
    </row>
    <row r="56" spans="5:18" x14ac:dyDescent="0.25">
      <c r="E56" t="e">
        <f>VLOOKUP(D56,Tableau1[#All],2,FALSE)</f>
        <v>#N/A</v>
      </c>
      <c r="L56" s="17" t="e">
        <f t="shared" ref="L56:L119" si="1">(J56/I56)*100</f>
        <v>#DIV/0!</v>
      </c>
      <c r="R56" s="6"/>
    </row>
    <row r="57" spans="5:18" x14ac:dyDescent="0.25">
      <c r="E57" t="e">
        <f>VLOOKUP(D57,Tableau1[#All],2,FALSE)</f>
        <v>#N/A</v>
      </c>
      <c r="L57" s="17" t="e">
        <f t="shared" si="1"/>
        <v>#DIV/0!</v>
      </c>
      <c r="R57" s="6"/>
    </row>
    <row r="58" spans="5:18" x14ac:dyDescent="0.25">
      <c r="E58" t="e">
        <f>VLOOKUP(D58,Tableau1[#All],2,FALSE)</f>
        <v>#N/A</v>
      </c>
      <c r="L58" s="17" t="e">
        <f t="shared" si="1"/>
        <v>#DIV/0!</v>
      </c>
      <c r="R58" s="6"/>
    </row>
    <row r="59" spans="5:18" x14ac:dyDescent="0.25">
      <c r="E59" t="e">
        <f>VLOOKUP(D59,Tableau1[#All],2,FALSE)</f>
        <v>#N/A</v>
      </c>
      <c r="L59" s="17" t="e">
        <f t="shared" si="1"/>
        <v>#DIV/0!</v>
      </c>
      <c r="R59" s="7"/>
    </row>
    <row r="60" spans="5:18" x14ac:dyDescent="0.25">
      <c r="E60" t="e">
        <f>VLOOKUP(D60,Tableau1[#All],2,FALSE)</f>
        <v>#N/A</v>
      </c>
      <c r="L60" s="17" t="e">
        <f t="shared" si="1"/>
        <v>#DIV/0!</v>
      </c>
      <c r="R60" s="7"/>
    </row>
    <row r="61" spans="5:18" x14ac:dyDescent="0.25">
      <c r="E61" t="e">
        <f>VLOOKUP(D61,Tableau1[#All],2,FALSE)</f>
        <v>#N/A</v>
      </c>
      <c r="L61" s="17" t="e">
        <f t="shared" si="1"/>
        <v>#DIV/0!</v>
      </c>
      <c r="R61" s="6"/>
    </row>
    <row r="62" spans="5:18" x14ac:dyDescent="0.25">
      <c r="E62" t="e">
        <f>VLOOKUP(D62,Tableau1[#All],2,FALSE)</f>
        <v>#N/A</v>
      </c>
      <c r="L62" s="17" t="e">
        <f t="shared" si="1"/>
        <v>#DIV/0!</v>
      </c>
      <c r="R62" s="6"/>
    </row>
    <row r="63" spans="5:18" x14ac:dyDescent="0.25">
      <c r="E63" t="e">
        <f>VLOOKUP(D63,Tableau1[#All],2,FALSE)</f>
        <v>#N/A</v>
      </c>
      <c r="L63" s="17" t="e">
        <f t="shared" si="1"/>
        <v>#DIV/0!</v>
      </c>
      <c r="R63" s="6"/>
    </row>
    <row r="64" spans="5:18" x14ac:dyDescent="0.25">
      <c r="E64" t="e">
        <f>VLOOKUP(D64,Tableau1[#All],2,FALSE)</f>
        <v>#N/A</v>
      </c>
      <c r="L64" s="17" t="e">
        <f t="shared" si="1"/>
        <v>#DIV/0!</v>
      </c>
      <c r="R64" s="7"/>
    </row>
    <row r="65" spans="5:18" x14ac:dyDescent="0.25">
      <c r="E65" t="e">
        <f>VLOOKUP(D65,Tableau1[#All],2,FALSE)</f>
        <v>#N/A</v>
      </c>
      <c r="L65" s="17" t="e">
        <f t="shared" si="1"/>
        <v>#DIV/0!</v>
      </c>
      <c r="R65" s="7"/>
    </row>
    <row r="66" spans="5:18" x14ac:dyDescent="0.25">
      <c r="E66" t="e">
        <f>VLOOKUP(D66,Tableau1[#All],2,FALSE)</f>
        <v>#N/A</v>
      </c>
      <c r="L66" s="17" t="e">
        <f t="shared" si="1"/>
        <v>#DIV/0!</v>
      </c>
      <c r="R66" s="7"/>
    </row>
    <row r="67" spans="5:18" x14ac:dyDescent="0.25">
      <c r="E67" t="e">
        <f>VLOOKUP(D67,Tableau1[#All],2,FALSE)</f>
        <v>#N/A</v>
      </c>
      <c r="L67" s="17" t="e">
        <f t="shared" si="1"/>
        <v>#DIV/0!</v>
      </c>
      <c r="R67" s="6"/>
    </row>
    <row r="68" spans="5:18" x14ac:dyDescent="0.25">
      <c r="E68" t="e">
        <f>VLOOKUP(D68,Tableau1[#All],2,FALSE)</f>
        <v>#N/A</v>
      </c>
      <c r="L68" s="17" t="e">
        <f t="shared" si="1"/>
        <v>#DIV/0!</v>
      </c>
      <c r="R68" s="6"/>
    </row>
    <row r="69" spans="5:18" x14ac:dyDescent="0.25">
      <c r="E69" t="e">
        <f>VLOOKUP(D69,Tableau1[#All],2,FALSE)</f>
        <v>#N/A</v>
      </c>
      <c r="L69" s="17" t="e">
        <f t="shared" si="1"/>
        <v>#DIV/0!</v>
      </c>
      <c r="R69" s="6"/>
    </row>
    <row r="70" spans="5:18" x14ac:dyDescent="0.25">
      <c r="E70" t="e">
        <f>VLOOKUP(D70,Tableau1[#All],2,FALSE)</f>
        <v>#N/A</v>
      </c>
      <c r="L70" s="17" t="e">
        <f t="shared" si="1"/>
        <v>#DIV/0!</v>
      </c>
      <c r="R70" s="6"/>
    </row>
    <row r="71" spans="5:18" x14ac:dyDescent="0.25">
      <c r="E71" t="e">
        <f>VLOOKUP(D71,Tableau1[#All],2,FALSE)</f>
        <v>#N/A</v>
      </c>
      <c r="L71" s="17" t="e">
        <f t="shared" si="1"/>
        <v>#DIV/0!</v>
      </c>
      <c r="R71" s="7"/>
    </row>
    <row r="72" spans="5:18" x14ac:dyDescent="0.25">
      <c r="E72" t="e">
        <f>VLOOKUP(D72,Tableau1[#All],2,FALSE)</f>
        <v>#N/A</v>
      </c>
      <c r="L72" s="17" t="e">
        <f t="shared" si="1"/>
        <v>#DIV/0!</v>
      </c>
      <c r="R72" s="7"/>
    </row>
    <row r="73" spans="5:18" x14ac:dyDescent="0.25">
      <c r="E73" t="e">
        <f>VLOOKUP(D73,Tableau1[#All],2,FALSE)</f>
        <v>#N/A</v>
      </c>
      <c r="L73" s="17" t="e">
        <f t="shared" si="1"/>
        <v>#DIV/0!</v>
      </c>
      <c r="R73" s="7"/>
    </row>
    <row r="74" spans="5:18" x14ac:dyDescent="0.25">
      <c r="E74" t="e">
        <f>VLOOKUP(D74,Tableau1[#All],2,FALSE)</f>
        <v>#N/A</v>
      </c>
      <c r="L74" s="17" t="e">
        <f t="shared" si="1"/>
        <v>#DIV/0!</v>
      </c>
      <c r="R74" s="6"/>
    </row>
    <row r="75" spans="5:18" x14ac:dyDescent="0.25">
      <c r="E75" t="e">
        <f>VLOOKUP(D75,Tableau1[#All],2,FALSE)</f>
        <v>#N/A</v>
      </c>
      <c r="L75" s="17" t="e">
        <f t="shared" si="1"/>
        <v>#DIV/0!</v>
      </c>
      <c r="R75" s="6"/>
    </row>
    <row r="76" spans="5:18" x14ac:dyDescent="0.25">
      <c r="E76" t="e">
        <f>VLOOKUP(D76,Tableau1[#All],2,FALSE)</f>
        <v>#N/A</v>
      </c>
      <c r="L76" s="17" t="e">
        <f t="shared" si="1"/>
        <v>#DIV/0!</v>
      </c>
      <c r="R76" s="6"/>
    </row>
    <row r="77" spans="5:18" x14ac:dyDescent="0.25">
      <c r="E77" t="e">
        <f>VLOOKUP(D77,Tableau1[#All],2,FALSE)</f>
        <v>#N/A</v>
      </c>
      <c r="L77" s="17" t="e">
        <f t="shared" si="1"/>
        <v>#DIV/0!</v>
      </c>
      <c r="R77" s="6"/>
    </row>
    <row r="78" spans="5:18" x14ac:dyDescent="0.25">
      <c r="E78" t="e">
        <f>VLOOKUP(D78,Tableau1[#All],2,FALSE)</f>
        <v>#N/A</v>
      </c>
      <c r="L78" s="17" t="e">
        <f t="shared" si="1"/>
        <v>#DIV/0!</v>
      </c>
      <c r="R78" s="6"/>
    </row>
    <row r="79" spans="5:18" x14ac:dyDescent="0.25">
      <c r="E79" t="e">
        <f>VLOOKUP(D79,Tableau1[#All],2,FALSE)</f>
        <v>#N/A</v>
      </c>
      <c r="L79" s="17" t="e">
        <f t="shared" si="1"/>
        <v>#DIV/0!</v>
      </c>
      <c r="R79" s="6"/>
    </row>
    <row r="80" spans="5:18" x14ac:dyDescent="0.25">
      <c r="E80" t="e">
        <f>VLOOKUP(D80,Tableau1[#All],2,FALSE)</f>
        <v>#N/A</v>
      </c>
      <c r="L80" s="17" t="e">
        <f t="shared" si="1"/>
        <v>#DIV/0!</v>
      </c>
      <c r="R80" s="6"/>
    </row>
    <row r="81" spans="5:18" x14ac:dyDescent="0.25">
      <c r="E81" t="e">
        <f>VLOOKUP(D81,Tableau1[#All],2,FALSE)</f>
        <v>#N/A</v>
      </c>
      <c r="L81" s="17" t="e">
        <f t="shared" si="1"/>
        <v>#DIV/0!</v>
      </c>
      <c r="R81" s="6"/>
    </row>
    <row r="82" spans="5:18" x14ac:dyDescent="0.25">
      <c r="E82" t="e">
        <f>VLOOKUP(D82,Tableau1[#All],2,FALSE)</f>
        <v>#N/A</v>
      </c>
      <c r="L82" s="17" t="e">
        <f t="shared" si="1"/>
        <v>#DIV/0!</v>
      </c>
      <c r="R82" s="6"/>
    </row>
    <row r="83" spans="5:18" x14ac:dyDescent="0.25">
      <c r="E83" t="e">
        <f>VLOOKUP(D83,Tableau1[#All],2,FALSE)</f>
        <v>#N/A</v>
      </c>
      <c r="L83" s="17" t="e">
        <f t="shared" si="1"/>
        <v>#DIV/0!</v>
      </c>
      <c r="R83" s="6"/>
    </row>
    <row r="84" spans="5:18" x14ac:dyDescent="0.25">
      <c r="E84" t="e">
        <f>VLOOKUP(D84,Tableau1[#All],2,FALSE)</f>
        <v>#N/A</v>
      </c>
      <c r="L84" s="17" t="e">
        <f t="shared" si="1"/>
        <v>#DIV/0!</v>
      </c>
      <c r="R84" s="6"/>
    </row>
    <row r="85" spans="5:18" x14ac:dyDescent="0.25">
      <c r="E85" t="e">
        <f>VLOOKUP(D85,Tableau1[#All],2,FALSE)</f>
        <v>#N/A</v>
      </c>
      <c r="L85" s="17" t="e">
        <f t="shared" si="1"/>
        <v>#DIV/0!</v>
      </c>
    </row>
    <row r="86" spans="5:18" x14ac:dyDescent="0.25">
      <c r="E86" t="e">
        <f>VLOOKUP(D86,Tableau1[#All],2,FALSE)</f>
        <v>#N/A</v>
      </c>
      <c r="L86" s="17" t="e">
        <f t="shared" si="1"/>
        <v>#DIV/0!</v>
      </c>
    </row>
    <row r="87" spans="5:18" x14ac:dyDescent="0.25">
      <c r="E87" t="e">
        <f>VLOOKUP(D87,Tableau1[#All],2,FALSE)</f>
        <v>#N/A</v>
      </c>
      <c r="L87" s="17" t="e">
        <f t="shared" si="1"/>
        <v>#DIV/0!</v>
      </c>
    </row>
    <row r="88" spans="5:18" x14ac:dyDescent="0.25">
      <c r="E88" t="e">
        <f>VLOOKUP(D88,Tableau1[#All],2,FALSE)</f>
        <v>#N/A</v>
      </c>
      <c r="L88" s="17" t="e">
        <f t="shared" si="1"/>
        <v>#DIV/0!</v>
      </c>
      <c r="R88" s="6"/>
    </row>
    <row r="89" spans="5:18" x14ac:dyDescent="0.25">
      <c r="E89" t="e">
        <f>VLOOKUP(D89,Tableau1[#All],2,FALSE)</f>
        <v>#N/A</v>
      </c>
      <c r="L89" s="17" t="e">
        <f t="shared" si="1"/>
        <v>#DIV/0!</v>
      </c>
      <c r="R89" s="6"/>
    </row>
    <row r="90" spans="5:18" x14ac:dyDescent="0.25">
      <c r="E90" t="e">
        <f>VLOOKUP(D90,Tableau1[#All],2,FALSE)</f>
        <v>#N/A</v>
      </c>
      <c r="L90" s="17" t="e">
        <f t="shared" si="1"/>
        <v>#DIV/0!</v>
      </c>
      <c r="R90" s="6"/>
    </row>
    <row r="91" spans="5:18" x14ac:dyDescent="0.25">
      <c r="E91" t="e">
        <f>VLOOKUP(D91,Tableau1[#All],2,FALSE)</f>
        <v>#N/A</v>
      </c>
      <c r="L91" s="17" t="e">
        <f t="shared" si="1"/>
        <v>#DIV/0!</v>
      </c>
      <c r="R91" s="6"/>
    </row>
    <row r="92" spans="5:18" x14ac:dyDescent="0.25">
      <c r="E92" t="e">
        <f>VLOOKUP(D92,Tableau1[#All],2,FALSE)</f>
        <v>#N/A</v>
      </c>
      <c r="L92" s="17" t="e">
        <f t="shared" si="1"/>
        <v>#DIV/0!</v>
      </c>
      <c r="R92" s="6"/>
    </row>
    <row r="93" spans="5:18" x14ac:dyDescent="0.25">
      <c r="E93" t="e">
        <f>VLOOKUP(D93,Tableau1[#All],2,FALSE)</f>
        <v>#N/A</v>
      </c>
      <c r="L93" s="17" t="e">
        <f t="shared" si="1"/>
        <v>#DIV/0!</v>
      </c>
      <c r="R93" s="6"/>
    </row>
    <row r="94" spans="5:18" x14ac:dyDescent="0.25">
      <c r="E94" t="e">
        <f>VLOOKUP(D94,Tableau1[#All],2,FALSE)</f>
        <v>#N/A</v>
      </c>
      <c r="L94" s="17" t="e">
        <f t="shared" si="1"/>
        <v>#DIV/0!</v>
      </c>
      <c r="R94" s="6"/>
    </row>
    <row r="95" spans="5:18" x14ac:dyDescent="0.25">
      <c r="E95" t="e">
        <f>VLOOKUP(D95,Tableau1[#All],2,FALSE)</f>
        <v>#N/A</v>
      </c>
      <c r="L95" s="17" t="e">
        <f t="shared" si="1"/>
        <v>#DIV/0!</v>
      </c>
    </row>
    <row r="96" spans="5:18" x14ac:dyDescent="0.25">
      <c r="E96" t="e">
        <f>VLOOKUP(D96,Tableau1[#All],2,FALSE)</f>
        <v>#N/A</v>
      </c>
      <c r="L96" s="17" t="e">
        <f t="shared" si="1"/>
        <v>#DIV/0!</v>
      </c>
      <c r="R96" s="6"/>
    </row>
    <row r="97" spans="5:18" x14ac:dyDescent="0.25">
      <c r="E97" t="e">
        <f>VLOOKUP(D97,Tableau1[#All],2,FALSE)</f>
        <v>#N/A</v>
      </c>
      <c r="L97" s="17" t="e">
        <f t="shared" si="1"/>
        <v>#DIV/0!</v>
      </c>
      <c r="R97" s="6"/>
    </row>
    <row r="98" spans="5:18" x14ac:dyDescent="0.25">
      <c r="E98" t="e">
        <f>VLOOKUP(D98,Tableau1[#All],2,FALSE)</f>
        <v>#N/A</v>
      </c>
      <c r="L98" s="17" t="e">
        <f t="shared" si="1"/>
        <v>#DIV/0!</v>
      </c>
      <c r="R98" s="6"/>
    </row>
    <row r="99" spans="5:18" x14ac:dyDescent="0.25">
      <c r="E99" t="e">
        <f>VLOOKUP(D99,Tableau1[#All],2,FALSE)</f>
        <v>#N/A</v>
      </c>
      <c r="L99" s="17" t="e">
        <f t="shared" si="1"/>
        <v>#DIV/0!</v>
      </c>
      <c r="R99" s="6"/>
    </row>
    <row r="100" spans="5:18" x14ac:dyDescent="0.25">
      <c r="E100" t="e">
        <f>VLOOKUP(D100,Tableau1[#All],2,FALSE)</f>
        <v>#N/A</v>
      </c>
      <c r="L100" s="17" t="e">
        <f t="shared" si="1"/>
        <v>#DIV/0!</v>
      </c>
      <c r="R100" s="6"/>
    </row>
    <row r="101" spans="5:18" x14ac:dyDescent="0.25">
      <c r="E101" t="e">
        <f>VLOOKUP(D101,Tableau1[#All],2,FALSE)</f>
        <v>#N/A</v>
      </c>
      <c r="L101" s="17" t="e">
        <f t="shared" si="1"/>
        <v>#DIV/0!</v>
      </c>
      <c r="R101" s="6"/>
    </row>
    <row r="102" spans="5:18" x14ac:dyDescent="0.25">
      <c r="E102" t="e">
        <f>VLOOKUP(D102,Tableau1[#All],2,FALSE)</f>
        <v>#N/A</v>
      </c>
      <c r="L102" s="17" t="e">
        <f t="shared" si="1"/>
        <v>#DIV/0!</v>
      </c>
      <c r="R102" s="6"/>
    </row>
    <row r="103" spans="5:18" x14ac:dyDescent="0.25">
      <c r="E103" t="e">
        <f>VLOOKUP(D103,Tableau1[#All],2,FALSE)</f>
        <v>#N/A</v>
      </c>
      <c r="L103" s="17" t="e">
        <f t="shared" si="1"/>
        <v>#DIV/0!</v>
      </c>
      <c r="R103" s="6"/>
    </row>
    <row r="104" spans="5:18" x14ac:dyDescent="0.25">
      <c r="E104" t="e">
        <f>VLOOKUP(D104,Tableau1[#All],2,FALSE)</f>
        <v>#N/A</v>
      </c>
      <c r="L104" s="17" t="e">
        <f t="shared" si="1"/>
        <v>#DIV/0!</v>
      </c>
      <c r="R104" s="6"/>
    </row>
    <row r="105" spans="5:18" x14ac:dyDescent="0.25">
      <c r="E105" t="e">
        <f>VLOOKUP(D105,Tableau1[#All],2,FALSE)</f>
        <v>#N/A</v>
      </c>
      <c r="L105" s="17" t="e">
        <f t="shared" si="1"/>
        <v>#DIV/0!</v>
      </c>
      <c r="R105" s="6"/>
    </row>
    <row r="106" spans="5:18" x14ac:dyDescent="0.25">
      <c r="E106" t="e">
        <f>VLOOKUP(D106,Tableau1[#All],2,FALSE)</f>
        <v>#N/A</v>
      </c>
      <c r="L106" s="17" t="e">
        <f t="shared" si="1"/>
        <v>#DIV/0!</v>
      </c>
      <c r="R106" s="6"/>
    </row>
    <row r="107" spans="5:18" x14ac:dyDescent="0.25">
      <c r="E107" t="e">
        <f>VLOOKUP(D107,Tableau1[#All],2,FALSE)</f>
        <v>#N/A</v>
      </c>
      <c r="L107" s="17" t="e">
        <f t="shared" si="1"/>
        <v>#DIV/0!</v>
      </c>
      <c r="R107" s="6"/>
    </row>
    <row r="108" spans="5:18" x14ac:dyDescent="0.25">
      <c r="E108" t="e">
        <f>VLOOKUP(D108,Tableau1[#All],2,FALSE)</f>
        <v>#N/A</v>
      </c>
      <c r="L108" s="17" t="e">
        <f t="shared" si="1"/>
        <v>#DIV/0!</v>
      </c>
      <c r="R108" s="7"/>
    </row>
    <row r="109" spans="5:18" x14ac:dyDescent="0.25">
      <c r="E109" t="e">
        <f>VLOOKUP(D109,Tableau1[#All],2,FALSE)</f>
        <v>#N/A</v>
      </c>
      <c r="L109" s="17" t="e">
        <f t="shared" si="1"/>
        <v>#DIV/0!</v>
      </c>
      <c r="R109" s="6"/>
    </row>
    <row r="110" spans="5:18" x14ac:dyDescent="0.25">
      <c r="E110" t="e">
        <f>VLOOKUP(D110,Tableau1[#All],2,FALSE)</f>
        <v>#N/A</v>
      </c>
      <c r="L110" s="17" t="e">
        <f t="shared" si="1"/>
        <v>#DIV/0!</v>
      </c>
      <c r="R110" s="7"/>
    </row>
    <row r="111" spans="5:18" x14ac:dyDescent="0.25">
      <c r="E111" t="e">
        <f>VLOOKUP(D111,Tableau1[#All],2,FALSE)</f>
        <v>#N/A</v>
      </c>
      <c r="L111" s="17" t="e">
        <f t="shared" si="1"/>
        <v>#DIV/0!</v>
      </c>
      <c r="R111" s="6"/>
    </row>
    <row r="112" spans="5:18" x14ac:dyDescent="0.25">
      <c r="E112" t="e">
        <f>VLOOKUP(D112,Tableau1[#All],2,FALSE)</f>
        <v>#N/A</v>
      </c>
      <c r="L112" s="17" t="e">
        <f t="shared" si="1"/>
        <v>#DIV/0!</v>
      </c>
    </row>
    <row r="113" spans="5:18" x14ac:dyDescent="0.25">
      <c r="E113" t="e">
        <f>VLOOKUP(D113,Tableau1[#All],2,FALSE)</f>
        <v>#N/A</v>
      </c>
      <c r="L113" s="17" t="e">
        <f t="shared" si="1"/>
        <v>#DIV/0!</v>
      </c>
      <c r="R113" s="6"/>
    </row>
    <row r="114" spans="5:18" x14ac:dyDescent="0.25">
      <c r="E114" t="e">
        <f>VLOOKUP(D114,Tableau1[#All],2,FALSE)</f>
        <v>#N/A</v>
      </c>
      <c r="L114" s="17" t="e">
        <f t="shared" si="1"/>
        <v>#DIV/0!</v>
      </c>
    </row>
    <row r="115" spans="5:18" x14ac:dyDescent="0.25">
      <c r="E115" t="e">
        <f>VLOOKUP(D115,Tableau1[#All],2,FALSE)</f>
        <v>#N/A</v>
      </c>
      <c r="L115" s="17" t="e">
        <f t="shared" si="1"/>
        <v>#DIV/0!</v>
      </c>
      <c r="R115" s="6"/>
    </row>
    <row r="116" spans="5:18" x14ac:dyDescent="0.25">
      <c r="E116" t="e">
        <f>VLOOKUP(D116,Tableau1[#All],2,FALSE)</f>
        <v>#N/A</v>
      </c>
      <c r="L116" s="17" t="e">
        <f t="shared" si="1"/>
        <v>#DIV/0!</v>
      </c>
      <c r="R116" s="6"/>
    </row>
    <row r="117" spans="5:18" x14ac:dyDescent="0.25">
      <c r="E117" t="e">
        <f>VLOOKUP(D117,Tableau1[#All],2,FALSE)</f>
        <v>#N/A</v>
      </c>
      <c r="L117" s="17" t="e">
        <f t="shared" si="1"/>
        <v>#DIV/0!</v>
      </c>
      <c r="R117" s="6"/>
    </row>
    <row r="118" spans="5:18" x14ac:dyDescent="0.25">
      <c r="E118" t="e">
        <f>VLOOKUP(D118,Tableau1[#All],2,FALSE)</f>
        <v>#N/A</v>
      </c>
      <c r="L118" s="17" t="e">
        <f t="shared" si="1"/>
        <v>#DIV/0!</v>
      </c>
    </row>
    <row r="119" spans="5:18" x14ac:dyDescent="0.25">
      <c r="E119" t="e">
        <f>VLOOKUP(D119,Tableau1[#All],2,FALSE)</f>
        <v>#N/A</v>
      </c>
      <c r="L119" s="17" t="e">
        <f t="shared" si="1"/>
        <v>#DIV/0!</v>
      </c>
      <c r="R119" s="6"/>
    </row>
    <row r="120" spans="5:18" x14ac:dyDescent="0.25">
      <c r="E120" t="e">
        <f>VLOOKUP(D120,Tableau1[#All],2,FALSE)</f>
        <v>#N/A</v>
      </c>
      <c r="L120" s="17" t="e">
        <f t="shared" ref="L120:L183" si="2">(J120/I120)*100</f>
        <v>#DIV/0!</v>
      </c>
      <c r="R120" s="6"/>
    </row>
    <row r="121" spans="5:18" x14ac:dyDescent="0.25">
      <c r="E121" t="e">
        <f>VLOOKUP(D121,Tableau1[#All],2,FALSE)</f>
        <v>#N/A</v>
      </c>
      <c r="L121" s="17" t="e">
        <f t="shared" si="2"/>
        <v>#DIV/0!</v>
      </c>
      <c r="R121" s="6"/>
    </row>
    <row r="122" spans="5:18" x14ac:dyDescent="0.25">
      <c r="E122" t="e">
        <f>VLOOKUP(D122,Tableau1[#All],2,FALSE)</f>
        <v>#N/A</v>
      </c>
      <c r="L122" s="17" t="e">
        <f t="shared" si="2"/>
        <v>#DIV/0!</v>
      </c>
      <c r="R122" s="6"/>
    </row>
    <row r="123" spans="5:18" x14ac:dyDescent="0.25">
      <c r="E123" t="e">
        <f>VLOOKUP(D123,Tableau1[#All],2,FALSE)</f>
        <v>#N/A</v>
      </c>
      <c r="L123" s="17" t="e">
        <f t="shared" si="2"/>
        <v>#DIV/0!</v>
      </c>
      <c r="R123" s="6"/>
    </row>
    <row r="124" spans="5:18" x14ac:dyDescent="0.25">
      <c r="E124" t="e">
        <f>VLOOKUP(D124,Tableau1[#All],2,FALSE)</f>
        <v>#N/A</v>
      </c>
      <c r="L124" s="17" t="e">
        <f t="shared" si="2"/>
        <v>#DIV/0!</v>
      </c>
    </row>
    <row r="125" spans="5:18" x14ac:dyDescent="0.25">
      <c r="E125" t="e">
        <f>VLOOKUP(D125,Tableau1[#All],2,FALSE)</f>
        <v>#N/A</v>
      </c>
      <c r="L125" s="17" t="e">
        <f t="shared" si="2"/>
        <v>#DIV/0!</v>
      </c>
    </row>
    <row r="126" spans="5:18" x14ac:dyDescent="0.25">
      <c r="E126" t="e">
        <f>VLOOKUP(D126,Tableau1[#All],2,FALSE)</f>
        <v>#N/A</v>
      </c>
      <c r="L126" s="17" t="e">
        <f t="shared" si="2"/>
        <v>#DIV/0!</v>
      </c>
    </row>
    <row r="127" spans="5:18" x14ac:dyDescent="0.25">
      <c r="E127" t="e">
        <f>VLOOKUP(D127,Tableau1[#All],2,FALSE)</f>
        <v>#N/A</v>
      </c>
      <c r="L127" s="17" t="e">
        <f t="shared" si="2"/>
        <v>#DIV/0!</v>
      </c>
      <c r="R127" s="6"/>
    </row>
    <row r="128" spans="5:18" x14ac:dyDescent="0.25">
      <c r="E128" t="e">
        <f>VLOOKUP(D128,Tableau1[#All],2,FALSE)</f>
        <v>#N/A</v>
      </c>
      <c r="L128" s="17" t="e">
        <f t="shared" si="2"/>
        <v>#DIV/0!</v>
      </c>
      <c r="R128" s="6"/>
    </row>
    <row r="129" spans="5:18" x14ac:dyDescent="0.25">
      <c r="E129" t="e">
        <f>VLOOKUP(D129,Tableau1[#All],2,FALSE)</f>
        <v>#N/A</v>
      </c>
      <c r="L129" s="17" t="e">
        <f t="shared" si="2"/>
        <v>#DIV/0!</v>
      </c>
    </row>
    <row r="130" spans="5:18" x14ac:dyDescent="0.25">
      <c r="E130" t="e">
        <f>VLOOKUP(D130,Tableau1[#All],2,FALSE)</f>
        <v>#N/A</v>
      </c>
      <c r="L130" s="17" t="e">
        <f t="shared" si="2"/>
        <v>#DIV/0!</v>
      </c>
      <c r="R130" s="6"/>
    </row>
    <row r="131" spans="5:18" x14ac:dyDescent="0.25">
      <c r="E131" t="e">
        <f>VLOOKUP(D131,Tableau1[#All],2,FALSE)</f>
        <v>#N/A</v>
      </c>
      <c r="L131" s="17" t="e">
        <f t="shared" si="2"/>
        <v>#DIV/0!</v>
      </c>
    </row>
    <row r="132" spans="5:18" x14ac:dyDescent="0.25">
      <c r="E132" t="e">
        <f>VLOOKUP(D132,Tableau1[#All],2,FALSE)</f>
        <v>#N/A</v>
      </c>
      <c r="L132" s="17" t="e">
        <f t="shared" si="2"/>
        <v>#DIV/0!</v>
      </c>
      <c r="R132" s="6"/>
    </row>
    <row r="133" spans="5:18" x14ac:dyDescent="0.25">
      <c r="E133" t="e">
        <f>VLOOKUP(D133,Tableau1[#All],2,FALSE)</f>
        <v>#N/A</v>
      </c>
      <c r="L133" s="17" t="e">
        <f t="shared" si="2"/>
        <v>#DIV/0!</v>
      </c>
    </row>
    <row r="134" spans="5:18" x14ac:dyDescent="0.25">
      <c r="E134" t="e">
        <f>VLOOKUP(D134,Tableau1[#All],2,FALSE)</f>
        <v>#N/A</v>
      </c>
      <c r="L134" s="17" t="e">
        <f t="shared" si="2"/>
        <v>#DIV/0!</v>
      </c>
      <c r="R134" s="6"/>
    </row>
    <row r="135" spans="5:18" x14ac:dyDescent="0.25">
      <c r="E135" t="e">
        <f>VLOOKUP(D135,Tableau1[#All],2,FALSE)</f>
        <v>#N/A</v>
      </c>
      <c r="L135" s="17" t="e">
        <f t="shared" si="2"/>
        <v>#DIV/0!</v>
      </c>
    </row>
    <row r="136" spans="5:18" x14ac:dyDescent="0.25">
      <c r="E136" t="e">
        <f>VLOOKUP(D136,Tableau1[#All],2,FALSE)</f>
        <v>#N/A</v>
      </c>
      <c r="L136" s="17" t="e">
        <f t="shared" si="2"/>
        <v>#DIV/0!</v>
      </c>
      <c r="R136" s="6"/>
    </row>
    <row r="137" spans="5:18" x14ac:dyDescent="0.25">
      <c r="E137" t="e">
        <f>VLOOKUP(D137,Tableau1[#All],2,FALSE)</f>
        <v>#N/A</v>
      </c>
      <c r="L137" s="17" t="e">
        <f t="shared" si="2"/>
        <v>#DIV/0!</v>
      </c>
      <c r="R137" s="6"/>
    </row>
    <row r="138" spans="5:18" x14ac:dyDescent="0.25">
      <c r="E138" t="e">
        <f>VLOOKUP(D138,Tableau1[#All],2,FALSE)</f>
        <v>#N/A</v>
      </c>
      <c r="L138" s="17" t="e">
        <f t="shared" si="2"/>
        <v>#DIV/0!</v>
      </c>
      <c r="R138" s="6"/>
    </row>
    <row r="139" spans="5:18" x14ac:dyDescent="0.25">
      <c r="E139" t="e">
        <f>VLOOKUP(D139,Tableau1[#All],2,FALSE)</f>
        <v>#N/A</v>
      </c>
      <c r="L139" s="17" t="e">
        <f t="shared" si="2"/>
        <v>#DIV/0!</v>
      </c>
      <c r="R139" s="6"/>
    </row>
    <row r="140" spans="5:18" x14ac:dyDescent="0.25">
      <c r="E140" t="e">
        <f>VLOOKUP(D140,Tableau1[#All],2,FALSE)</f>
        <v>#N/A</v>
      </c>
      <c r="L140" s="17" t="e">
        <f t="shared" si="2"/>
        <v>#DIV/0!</v>
      </c>
    </row>
    <row r="141" spans="5:18" x14ac:dyDescent="0.25">
      <c r="E141" t="e">
        <f>VLOOKUP(D141,Tableau1[#All],2,FALSE)</f>
        <v>#N/A</v>
      </c>
      <c r="L141" s="17" t="e">
        <f t="shared" si="2"/>
        <v>#DIV/0!</v>
      </c>
    </row>
    <row r="142" spans="5:18" x14ac:dyDescent="0.25">
      <c r="E142" t="e">
        <f>VLOOKUP(D142,Tableau1[#All],2,FALSE)</f>
        <v>#N/A</v>
      </c>
      <c r="L142" s="17" t="e">
        <f t="shared" si="2"/>
        <v>#DIV/0!</v>
      </c>
      <c r="R142" s="6"/>
    </row>
    <row r="143" spans="5:18" x14ac:dyDescent="0.25">
      <c r="E143" t="e">
        <f>VLOOKUP(D143,Tableau1[#All],2,FALSE)</f>
        <v>#N/A</v>
      </c>
      <c r="L143" s="17" t="e">
        <f t="shared" si="2"/>
        <v>#DIV/0!</v>
      </c>
      <c r="R143" s="6"/>
    </row>
    <row r="144" spans="5:18" x14ac:dyDescent="0.25">
      <c r="E144" t="e">
        <f>VLOOKUP(D144,Tableau1[#All],2,FALSE)</f>
        <v>#N/A</v>
      </c>
      <c r="L144" s="17" t="e">
        <f t="shared" si="2"/>
        <v>#DIV/0!</v>
      </c>
      <c r="R144" s="6"/>
    </row>
    <row r="145" spans="5:18" x14ac:dyDescent="0.25">
      <c r="E145" t="e">
        <f>VLOOKUP(D145,Tableau1[#All],2,FALSE)</f>
        <v>#N/A</v>
      </c>
      <c r="L145" s="17" t="e">
        <f t="shared" si="2"/>
        <v>#DIV/0!</v>
      </c>
      <c r="R145" s="6"/>
    </row>
    <row r="146" spans="5:18" x14ac:dyDescent="0.25">
      <c r="E146" t="e">
        <f>VLOOKUP(D146,Tableau1[#All],2,FALSE)</f>
        <v>#N/A</v>
      </c>
      <c r="L146" s="17" t="e">
        <f t="shared" si="2"/>
        <v>#DIV/0!</v>
      </c>
    </row>
    <row r="147" spans="5:18" x14ac:dyDescent="0.25">
      <c r="E147" t="e">
        <f>VLOOKUP(D147,Tableau1[#All],2,FALSE)</f>
        <v>#N/A</v>
      </c>
      <c r="L147" s="17" t="e">
        <f t="shared" si="2"/>
        <v>#DIV/0!</v>
      </c>
      <c r="R147" s="6"/>
    </row>
    <row r="148" spans="5:18" x14ac:dyDescent="0.25">
      <c r="E148" t="e">
        <f>VLOOKUP(D148,Tableau1[#All],2,FALSE)</f>
        <v>#N/A</v>
      </c>
      <c r="L148" s="17" t="e">
        <f t="shared" si="2"/>
        <v>#DIV/0!</v>
      </c>
      <c r="R148" s="6"/>
    </row>
    <row r="149" spans="5:18" x14ac:dyDescent="0.25">
      <c r="E149" t="e">
        <f>VLOOKUP(D149,Tableau1[#All],2,FALSE)</f>
        <v>#N/A</v>
      </c>
      <c r="L149" s="17" t="e">
        <f t="shared" si="2"/>
        <v>#DIV/0!</v>
      </c>
    </row>
    <row r="150" spans="5:18" x14ac:dyDescent="0.25">
      <c r="E150" t="e">
        <f>VLOOKUP(D150,Tableau1[#All],2,FALSE)</f>
        <v>#N/A</v>
      </c>
      <c r="L150" s="17" t="e">
        <f t="shared" si="2"/>
        <v>#DIV/0!</v>
      </c>
      <c r="R150" s="6"/>
    </row>
    <row r="151" spans="5:18" x14ac:dyDescent="0.25">
      <c r="E151" t="e">
        <f>VLOOKUP(D151,Tableau1[#All],2,FALSE)</f>
        <v>#N/A</v>
      </c>
      <c r="L151" s="17" t="e">
        <f t="shared" si="2"/>
        <v>#DIV/0!</v>
      </c>
    </row>
    <row r="152" spans="5:18" x14ac:dyDescent="0.25">
      <c r="E152" t="e">
        <f>VLOOKUP(D152,Tableau1[#All],2,FALSE)</f>
        <v>#N/A</v>
      </c>
      <c r="L152" s="17" t="e">
        <f t="shared" si="2"/>
        <v>#DIV/0!</v>
      </c>
      <c r="R152" s="6"/>
    </row>
    <row r="153" spans="5:18" x14ac:dyDescent="0.25">
      <c r="E153" t="e">
        <f>VLOOKUP(D153,Tableau1[#All],2,FALSE)</f>
        <v>#N/A</v>
      </c>
      <c r="L153" s="17" t="e">
        <f t="shared" si="2"/>
        <v>#DIV/0!</v>
      </c>
    </row>
    <row r="154" spans="5:18" x14ac:dyDescent="0.25">
      <c r="E154" t="e">
        <f>VLOOKUP(D154,Tableau1[#All],2,FALSE)</f>
        <v>#N/A</v>
      </c>
      <c r="L154" s="17" t="e">
        <f t="shared" si="2"/>
        <v>#DIV/0!</v>
      </c>
      <c r="R154" s="6"/>
    </row>
    <row r="155" spans="5:18" x14ac:dyDescent="0.25">
      <c r="E155" t="e">
        <f>VLOOKUP(D155,Tableau1[#All],2,FALSE)</f>
        <v>#N/A</v>
      </c>
      <c r="L155" s="17" t="e">
        <f t="shared" si="2"/>
        <v>#DIV/0!</v>
      </c>
      <c r="R155" s="6"/>
    </row>
    <row r="156" spans="5:18" x14ac:dyDescent="0.25">
      <c r="E156" t="e">
        <f>VLOOKUP(D156,Tableau1[#All],2,FALSE)</f>
        <v>#N/A</v>
      </c>
      <c r="L156" s="17" t="e">
        <f t="shared" si="2"/>
        <v>#DIV/0!</v>
      </c>
      <c r="R156" s="6"/>
    </row>
    <row r="157" spans="5:18" x14ac:dyDescent="0.25">
      <c r="E157" t="e">
        <f>VLOOKUP(D157,Tableau1[#All],2,FALSE)</f>
        <v>#N/A</v>
      </c>
      <c r="L157" s="17" t="e">
        <f t="shared" si="2"/>
        <v>#DIV/0!</v>
      </c>
      <c r="R157" s="6"/>
    </row>
    <row r="158" spans="5:18" x14ac:dyDescent="0.25">
      <c r="E158" t="e">
        <f>VLOOKUP(D158,Tableau1[#All],2,FALSE)</f>
        <v>#N/A</v>
      </c>
      <c r="L158" s="17" t="e">
        <f t="shared" si="2"/>
        <v>#DIV/0!</v>
      </c>
    </row>
    <row r="159" spans="5:18" x14ac:dyDescent="0.25">
      <c r="E159" t="e">
        <f>VLOOKUP(D159,Tableau1[#All],2,FALSE)</f>
        <v>#N/A</v>
      </c>
      <c r="L159" s="17" t="e">
        <f t="shared" si="2"/>
        <v>#DIV/0!</v>
      </c>
      <c r="R159" s="6"/>
    </row>
    <row r="160" spans="5:18" x14ac:dyDescent="0.25">
      <c r="E160" t="e">
        <f>VLOOKUP(D160,Tableau1[#All],2,FALSE)</f>
        <v>#N/A</v>
      </c>
      <c r="L160" s="17" t="e">
        <f t="shared" si="2"/>
        <v>#DIV/0!</v>
      </c>
      <c r="R160" s="6"/>
    </row>
    <row r="161" spans="5:18" x14ac:dyDescent="0.25">
      <c r="E161" t="e">
        <f>VLOOKUP(D161,Tableau1[#All],2,FALSE)</f>
        <v>#N/A</v>
      </c>
      <c r="L161" s="17" t="e">
        <f t="shared" si="2"/>
        <v>#DIV/0!</v>
      </c>
      <c r="R161" s="6"/>
    </row>
    <row r="162" spans="5:18" x14ac:dyDescent="0.25">
      <c r="E162" t="e">
        <f>VLOOKUP(D162,Tableau1[#All],2,FALSE)</f>
        <v>#N/A</v>
      </c>
      <c r="L162" s="17" t="e">
        <f t="shared" si="2"/>
        <v>#DIV/0!</v>
      </c>
      <c r="R162" s="6"/>
    </row>
    <row r="163" spans="5:18" x14ac:dyDescent="0.25">
      <c r="E163" t="e">
        <f>VLOOKUP(D163,Tableau1[#All],2,FALSE)</f>
        <v>#N/A</v>
      </c>
      <c r="L163" s="17" t="e">
        <f t="shared" si="2"/>
        <v>#DIV/0!</v>
      </c>
      <c r="R163" s="6"/>
    </row>
    <row r="164" spans="5:18" x14ac:dyDescent="0.25">
      <c r="E164" t="e">
        <f>VLOOKUP(D164,Tableau1[#All],2,FALSE)</f>
        <v>#N/A</v>
      </c>
      <c r="L164" s="17" t="e">
        <f t="shared" si="2"/>
        <v>#DIV/0!</v>
      </c>
      <c r="R164" s="6"/>
    </row>
    <row r="165" spans="5:18" x14ac:dyDescent="0.25">
      <c r="E165" t="e">
        <f>VLOOKUP(D165,Tableau1[#All],2,FALSE)</f>
        <v>#N/A</v>
      </c>
      <c r="L165" s="17" t="e">
        <f t="shared" si="2"/>
        <v>#DIV/0!</v>
      </c>
    </row>
    <row r="166" spans="5:18" x14ac:dyDescent="0.25">
      <c r="E166" t="e">
        <f>VLOOKUP(D166,Tableau1[#All],2,FALSE)</f>
        <v>#N/A</v>
      </c>
      <c r="L166" s="17" t="e">
        <f t="shared" si="2"/>
        <v>#DIV/0!</v>
      </c>
    </row>
    <row r="167" spans="5:18" x14ac:dyDescent="0.25">
      <c r="E167" t="e">
        <f>VLOOKUP(D167,Tableau1[#All],2,FALSE)</f>
        <v>#N/A</v>
      </c>
      <c r="L167" s="17" t="e">
        <f t="shared" si="2"/>
        <v>#DIV/0!</v>
      </c>
      <c r="R167" s="6"/>
    </row>
    <row r="168" spans="5:18" x14ac:dyDescent="0.25">
      <c r="E168" t="e">
        <f>VLOOKUP(D168,Tableau1[#All],2,FALSE)</f>
        <v>#N/A</v>
      </c>
      <c r="L168" s="17" t="e">
        <f t="shared" si="2"/>
        <v>#DIV/0!</v>
      </c>
    </row>
    <row r="169" spans="5:18" x14ac:dyDescent="0.25">
      <c r="E169" t="e">
        <f>VLOOKUP(D169,Tableau1[#All],2,FALSE)</f>
        <v>#N/A</v>
      </c>
      <c r="L169" s="17" t="e">
        <f t="shared" si="2"/>
        <v>#DIV/0!</v>
      </c>
      <c r="R169" s="6"/>
    </row>
    <row r="170" spans="5:18" x14ac:dyDescent="0.25">
      <c r="E170" t="e">
        <f>VLOOKUP(D170,Tableau1[#All],2,FALSE)</f>
        <v>#N/A</v>
      </c>
      <c r="L170" s="17" t="e">
        <f t="shared" si="2"/>
        <v>#DIV/0!</v>
      </c>
    </row>
    <row r="171" spans="5:18" x14ac:dyDescent="0.25">
      <c r="E171" t="e">
        <f>VLOOKUP(D171,Tableau1[#All],2,FALSE)</f>
        <v>#N/A</v>
      </c>
      <c r="L171" s="17" t="e">
        <f t="shared" si="2"/>
        <v>#DIV/0!</v>
      </c>
      <c r="R171" s="6"/>
    </row>
    <row r="172" spans="5:18" x14ac:dyDescent="0.25">
      <c r="E172" t="e">
        <f>VLOOKUP(D172,Tableau1[#All],2,FALSE)</f>
        <v>#N/A</v>
      </c>
      <c r="L172" s="17" t="e">
        <f t="shared" si="2"/>
        <v>#DIV/0!</v>
      </c>
      <c r="R172" s="6"/>
    </row>
    <row r="173" spans="5:18" x14ac:dyDescent="0.25">
      <c r="E173" t="e">
        <f>VLOOKUP(D173,Tableau1[#All],2,FALSE)</f>
        <v>#N/A</v>
      </c>
      <c r="L173" s="17" t="e">
        <f t="shared" si="2"/>
        <v>#DIV/0!</v>
      </c>
      <c r="R173" s="6"/>
    </row>
    <row r="174" spans="5:18" x14ac:dyDescent="0.25">
      <c r="E174" t="e">
        <f>VLOOKUP(D174,Tableau1[#All],2,FALSE)</f>
        <v>#N/A</v>
      </c>
      <c r="L174" s="17" t="e">
        <f t="shared" si="2"/>
        <v>#DIV/0!</v>
      </c>
      <c r="R174" s="6"/>
    </row>
    <row r="175" spans="5:18" x14ac:dyDescent="0.25">
      <c r="E175" t="e">
        <f>VLOOKUP(D175,Tableau1[#All],2,FALSE)</f>
        <v>#N/A</v>
      </c>
      <c r="L175" s="17" t="e">
        <f t="shared" si="2"/>
        <v>#DIV/0!</v>
      </c>
      <c r="R175" s="6"/>
    </row>
    <row r="176" spans="5:18" x14ac:dyDescent="0.25">
      <c r="E176" t="e">
        <f>VLOOKUP(D176,Tableau1[#All],2,FALSE)</f>
        <v>#N/A</v>
      </c>
      <c r="L176" s="17" t="e">
        <f t="shared" si="2"/>
        <v>#DIV/0!</v>
      </c>
      <c r="R176" s="6"/>
    </row>
    <row r="177" spans="5:18" x14ac:dyDescent="0.25">
      <c r="E177" t="e">
        <f>VLOOKUP(D177,Tableau1[#All],2,FALSE)</f>
        <v>#N/A</v>
      </c>
      <c r="L177" s="17" t="e">
        <f t="shared" si="2"/>
        <v>#DIV/0!</v>
      </c>
      <c r="R177" s="6"/>
    </row>
    <row r="178" spans="5:18" x14ac:dyDescent="0.25">
      <c r="E178" t="e">
        <f>VLOOKUP(D178,Tableau1[#All],2,FALSE)</f>
        <v>#N/A</v>
      </c>
      <c r="L178" s="17" t="e">
        <f t="shared" si="2"/>
        <v>#DIV/0!</v>
      </c>
    </row>
    <row r="179" spans="5:18" x14ac:dyDescent="0.25">
      <c r="E179" t="e">
        <f>VLOOKUP(D179,Tableau1[#All],2,FALSE)</f>
        <v>#N/A</v>
      </c>
      <c r="L179" s="17" t="e">
        <f t="shared" si="2"/>
        <v>#DIV/0!</v>
      </c>
      <c r="R179" s="6"/>
    </row>
    <row r="180" spans="5:18" x14ac:dyDescent="0.25">
      <c r="E180" t="e">
        <f>VLOOKUP(D180,Tableau1[#All],2,FALSE)</f>
        <v>#N/A</v>
      </c>
      <c r="L180" s="17" t="e">
        <f t="shared" si="2"/>
        <v>#DIV/0!</v>
      </c>
      <c r="R180" s="6"/>
    </row>
    <row r="181" spans="5:18" x14ac:dyDescent="0.25">
      <c r="E181" t="e">
        <f>VLOOKUP(D181,Tableau1[#All],2,FALSE)</f>
        <v>#N/A</v>
      </c>
      <c r="L181" s="17" t="e">
        <f t="shared" si="2"/>
        <v>#DIV/0!</v>
      </c>
    </row>
    <row r="182" spans="5:18" x14ac:dyDescent="0.25">
      <c r="E182" t="e">
        <f>VLOOKUP(D182,Tableau1[#All],2,FALSE)</f>
        <v>#N/A</v>
      </c>
      <c r="L182" s="17" t="e">
        <f t="shared" si="2"/>
        <v>#DIV/0!</v>
      </c>
    </row>
    <row r="183" spans="5:18" x14ac:dyDescent="0.25">
      <c r="E183" t="e">
        <f>VLOOKUP(D183,Tableau1[#All],2,FALSE)</f>
        <v>#N/A</v>
      </c>
      <c r="L183" s="17" t="e">
        <f t="shared" si="2"/>
        <v>#DIV/0!</v>
      </c>
      <c r="R183" s="6"/>
    </row>
    <row r="184" spans="5:18" x14ac:dyDescent="0.25">
      <c r="E184" t="e">
        <f>VLOOKUP(D184,Tableau1[#All],2,FALSE)</f>
        <v>#N/A</v>
      </c>
      <c r="L184" s="17" t="e">
        <f t="shared" ref="L184:L247" si="3">(J184/I184)*100</f>
        <v>#DIV/0!</v>
      </c>
      <c r="R184" s="6"/>
    </row>
    <row r="185" spans="5:18" x14ac:dyDescent="0.25">
      <c r="E185" t="e">
        <f>VLOOKUP(D185,Tableau1[#All],2,FALSE)</f>
        <v>#N/A</v>
      </c>
      <c r="L185" s="17" t="e">
        <f t="shared" si="3"/>
        <v>#DIV/0!</v>
      </c>
      <c r="R185" s="6"/>
    </row>
    <row r="186" spans="5:18" x14ac:dyDescent="0.25">
      <c r="E186" t="e">
        <f>VLOOKUP(D186,Tableau1[#All],2,FALSE)</f>
        <v>#N/A</v>
      </c>
      <c r="L186" s="17" t="e">
        <f t="shared" si="3"/>
        <v>#DIV/0!</v>
      </c>
      <c r="R186" s="6"/>
    </row>
    <row r="187" spans="5:18" x14ac:dyDescent="0.25">
      <c r="E187" t="e">
        <f>VLOOKUP(D187,Tableau1[#All],2,FALSE)</f>
        <v>#N/A</v>
      </c>
      <c r="L187" s="17" t="e">
        <f t="shared" si="3"/>
        <v>#DIV/0!</v>
      </c>
      <c r="R187" s="6"/>
    </row>
    <row r="188" spans="5:18" x14ac:dyDescent="0.25">
      <c r="E188" t="e">
        <f>VLOOKUP(D188,Tableau1[#All],2,FALSE)</f>
        <v>#N/A</v>
      </c>
      <c r="L188" s="17" t="e">
        <f t="shared" si="3"/>
        <v>#DIV/0!</v>
      </c>
      <c r="R188" s="6"/>
    </row>
    <row r="189" spans="5:18" x14ac:dyDescent="0.25">
      <c r="E189" t="e">
        <f>VLOOKUP(D189,Tableau1[#All],2,FALSE)</f>
        <v>#N/A</v>
      </c>
      <c r="L189" s="17" t="e">
        <f t="shared" si="3"/>
        <v>#DIV/0!</v>
      </c>
      <c r="R189" s="6"/>
    </row>
    <row r="190" spans="5:18" x14ac:dyDescent="0.25">
      <c r="E190" t="e">
        <f>VLOOKUP(D190,Tableau1[#All],2,FALSE)</f>
        <v>#N/A</v>
      </c>
      <c r="L190" s="17" t="e">
        <f t="shared" si="3"/>
        <v>#DIV/0!</v>
      </c>
    </row>
    <row r="191" spans="5:18" x14ac:dyDescent="0.25">
      <c r="E191" t="e">
        <f>VLOOKUP(D191,Tableau1[#All],2,FALSE)</f>
        <v>#N/A</v>
      </c>
      <c r="L191" s="17" t="e">
        <f t="shared" si="3"/>
        <v>#DIV/0!</v>
      </c>
    </row>
    <row r="192" spans="5:18" x14ac:dyDescent="0.25">
      <c r="E192" t="e">
        <f>VLOOKUP(D192,Tableau1[#All],2,FALSE)</f>
        <v>#N/A</v>
      </c>
      <c r="L192" s="17" t="e">
        <f t="shared" si="3"/>
        <v>#DIV/0!</v>
      </c>
      <c r="R192" s="6"/>
    </row>
    <row r="193" spans="5:18" x14ac:dyDescent="0.25">
      <c r="E193" t="e">
        <f>VLOOKUP(D193,Tableau1[#All],2,FALSE)</f>
        <v>#N/A</v>
      </c>
      <c r="L193" s="17" t="e">
        <f t="shared" si="3"/>
        <v>#DIV/0!</v>
      </c>
      <c r="R193" s="6"/>
    </row>
    <row r="194" spans="5:18" x14ac:dyDescent="0.25">
      <c r="E194" t="e">
        <f>VLOOKUP(D194,Tableau1[#All],2,FALSE)</f>
        <v>#N/A</v>
      </c>
      <c r="L194" s="17" t="e">
        <f t="shared" si="3"/>
        <v>#DIV/0!</v>
      </c>
      <c r="R194" s="6"/>
    </row>
    <row r="195" spans="5:18" x14ac:dyDescent="0.25">
      <c r="E195" t="e">
        <f>VLOOKUP(D195,Tableau1[#All],2,FALSE)</f>
        <v>#N/A</v>
      </c>
      <c r="L195" s="17" t="e">
        <f t="shared" si="3"/>
        <v>#DIV/0!</v>
      </c>
      <c r="R195" s="6"/>
    </row>
    <row r="196" spans="5:18" x14ac:dyDescent="0.25">
      <c r="E196" t="e">
        <f>VLOOKUP(D196,Tableau1[#All],2,FALSE)</f>
        <v>#N/A</v>
      </c>
      <c r="L196" s="17" t="e">
        <f t="shared" si="3"/>
        <v>#DIV/0!</v>
      </c>
      <c r="R196" s="6"/>
    </row>
    <row r="197" spans="5:18" x14ac:dyDescent="0.25">
      <c r="E197" t="e">
        <f>VLOOKUP(D197,Tableau1[#All],2,FALSE)</f>
        <v>#N/A</v>
      </c>
      <c r="L197" s="17" t="e">
        <f t="shared" si="3"/>
        <v>#DIV/0!</v>
      </c>
    </row>
    <row r="198" spans="5:18" x14ac:dyDescent="0.25">
      <c r="E198" t="e">
        <f>VLOOKUP(D198,Tableau1[#All],2,FALSE)</f>
        <v>#N/A</v>
      </c>
      <c r="L198" s="17" t="e">
        <f t="shared" si="3"/>
        <v>#DIV/0!</v>
      </c>
      <c r="R198" s="6"/>
    </row>
    <row r="199" spans="5:18" x14ac:dyDescent="0.25">
      <c r="E199" t="e">
        <f>VLOOKUP(D199,Tableau1[#All],2,FALSE)</f>
        <v>#N/A</v>
      </c>
      <c r="L199" s="17" t="e">
        <f t="shared" si="3"/>
        <v>#DIV/0!</v>
      </c>
    </row>
    <row r="200" spans="5:18" x14ac:dyDescent="0.25">
      <c r="E200" t="e">
        <f>VLOOKUP(D200,Tableau1[#All],2,FALSE)</f>
        <v>#N/A</v>
      </c>
      <c r="L200" s="17" t="e">
        <f t="shared" si="3"/>
        <v>#DIV/0!</v>
      </c>
    </row>
    <row r="201" spans="5:18" x14ac:dyDescent="0.25">
      <c r="E201" t="e">
        <f>VLOOKUP(D201,Tableau1[#All],2,FALSE)</f>
        <v>#N/A</v>
      </c>
      <c r="L201" s="17" t="e">
        <f t="shared" si="3"/>
        <v>#DIV/0!</v>
      </c>
    </row>
    <row r="202" spans="5:18" x14ac:dyDescent="0.25">
      <c r="E202" t="e">
        <f>VLOOKUP(D202,Tableau1[#All],2,FALSE)</f>
        <v>#N/A</v>
      </c>
      <c r="L202" s="17" t="e">
        <f t="shared" si="3"/>
        <v>#DIV/0!</v>
      </c>
      <c r="R202" s="6"/>
    </row>
    <row r="203" spans="5:18" x14ac:dyDescent="0.25">
      <c r="E203" t="e">
        <f>VLOOKUP(D203,Tableau1[#All],2,FALSE)</f>
        <v>#N/A</v>
      </c>
      <c r="L203" s="17" t="e">
        <f t="shared" si="3"/>
        <v>#DIV/0!</v>
      </c>
      <c r="R203" s="6"/>
    </row>
    <row r="204" spans="5:18" x14ac:dyDescent="0.25">
      <c r="E204" t="e">
        <f>VLOOKUP(D204,Tableau1[#All],2,FALSE)</f>
        <v>#N/A</v>
      </c>
      <c r="L204" s="17" t="e">
        <f t="shared" si="3"/>
        <v>#DIV/0!</v>
      </c>
    </row>
    <row r="205" spans="5:18" x14ac:dyDescent="0.25">
      <c r="E205" t="e">
        <f>VLOOKUP(D205,Tableau1[#All],2,FALSE)</f>
        <v>#N/A</v>
      </c>
      <c r="L205" s="17" t="e">
        <f t="shared" si="3"/>
        <v>#DIV/0!</v>
      </c>
    </row>
    <row r="206" spans="5:18" x14ac:dyDescent="0.25">
      <c r="E206" t="e">
        <f>VLOOKUP(D206,Tableau1[#All],2,FALSE)</f>
        <v>#N/A</v>
      </c>
      <c r="L206" s="17" t="e">
        <f t="shared" si="3"/>
        <v>#DIV/0!</v>
      </c>
    </row>
    <row r="207" spans="5:18" x14ac:dyDescent="0.25">
      <c r="E207" t="e">
        <f>VLOOKUP(D207,Tableau1[#All],2,FALSE)</f>
        <v>#N/A</v>
      </c>
      <c r="L207" s="17" t="e">
        <f t="shared" si="3"/>
        <v>#DIV/0!</v>
      </c>
    </row>
    <row r="208" spans="5:18" x14ac:dyDescent="0.25">
      <c r="E208" t="e">
        <f>VLOOKUP(D208,Tableau1[#All],2,FALSE)</f>
        <v>#N/A</v>
      </c>
      <c r="L208" s="17" t="e">
        <f t="shared" si="3"/>
        <v>#DIV/0!</v>
      </c>
    </row>
    <row r="209" spans="5:12" x14ac:dyDescent="0.25">
      <c r="E209" t="e">
        <f>VLOOKUP(D209,Tableau1[#All],2,FALSE)</f>
        <v>#N/A</v>
      </c>
      <c r="L209" s="17" t="e">
        <f t="shared" si="3"/>
        <v>#DIV/0!</v>
      </c>
    </row>
    <row r="210" spans="5:12" x14ac:dyDescent="0.25">
      <c r="E210" t="e">
        <f>VLOOKUP(D210,Tableau1[#All],2,FALSE)</f>
        <v>#N/A</v>
      </c>
      <c r="L210" s="17" t="e">
        <f t="shared" si="3"/>
        <v>#DIV/0!</v>
      </c>
    </row>
    <row r="211" spans="5:12" x14ac:dyDescent="0.25">
      <c r="E211" t="e">
        <f>VLOOKUP(D211,Tableau1[#All],2,FALSE)</f>
        <v>#N/A</v>
      </c>
      <c r="L211" s="17" t="e">
        <f t="shared" si="3"/>
        <v>#DIV/0!</v>
      </c>
    </row>
    <row r="212" spans="5:12" x14ac:dyDescent="0.25">
      <c r="E212" t="e">
        <f>VLOOKUP(D212,Tableau1[#All],2,FALSE)</f>
        <v>#N/A</v>
      </c>
      <c r="L212" s="17" t="e">
        <f t="shared" si="3"/>
        <v>#DIV/0!</v>
      </c>
    </row>
    <row r="213" spans="5:12" x14ac:dyDescent="0.25">
      <c r="E213" t="e">
        <f>VLOOKUP(D213,Tableau1[#All],2,FALSE)</f>
        <v>#N/A</v>
      </c>
      <c r="L213" s="17" t="e">
        <f t="shared" si="3"/>
        <v>#DIV/0!</v>
      </c>
    </row>
    <row r="214" spans="5:12" x14ac:dyDescent="0.25">
      <c r="E214" t="e">
        <f>VLOOKUP(D214,Tableau1[#All],2,FALSE)</f>
        <v>#N/A</v>
      </c>
      <c r="L214" s="17" t="e">
        <f t="shared" si="3"/>
        <v>#DIV/0!</v>
      </c>
    </row>
    <row r="215" spans="5:12" x14ac:dyDescent="0.25">
      <c r="E215" t="e">
        <f>VLOOKUP(D215,Tableau1[#All],2,FALSE)</f>
        <v>#N/A</v>
      </c>
      <c r="L215" s="17" t="e">
        <f t="shared" si="3"/>
        <v>#DIV/0!</v>
      </c>
    </row>
    <row r="216" spans="5:12" x14ac:dyDescent="0.25">
      <c r="E216" t="e">
        <f>VLOOKUP(D216,Tableau1[#All],2,FALSE)</f>
        <v>#N/A</v>
      </c>
      <c r="L216" s="17" t="e">
        <f t="shared" si="3"/>
        <v>#DIV/0!</v>
      </c>
    </row>
    <row r="217" spans="5:12" x14ac:dyDescent="0.25">
      <c r="E217" t="e">
        <f>VLOOKUP(D217,Tableau1[#All],2,FALSE)</f>
        <v>#N/A</v>
      </c>
      <c r="L217" s="17" t="e">
        <f t="shared" si="3"/>
        <v>#DIV/0!</v>
      </c>
    </row>
    <row r="218" spans="5:12" x14ac:dyDescent="0.25">
      <c r="E218" t="e">
        <f>VLOOKUP(D218,Tableau1[#All],2,FALSE)</f>
        <v>#N/A</v>
      </c>
      <c r="L218" s="17" t="e">
        <f t="shared" si="3"/>
        <v>#DIV/0!</v>
      </c>
    </row>
    <row r="219" spans="5:12" x14ac:dyDescent="0.25">
      <c r="E219" t="e">
        <f>VLOOKUP(D219,Tableau1[#All],2,FALSE)</f>
        <v>#N/A</v>
      </c>
      <c r="L219" s="17" t="e">
        <f t="shared" si="3"/>
        <v>#DIV/0!</v>
      </c>
    </row>
    <row r="220" spans="5:12" x14ac:dyDescent="0.25">
      <c r="E220" t="e">
        <f>VLOOKUP(D220,Tableau1[#All],2,FALSE)</f>
        <v>#N/A</v>
      </c>
      <c r="L220" s="17" t="e">
        <f t="shared" si="3"/>
        <v>#DIV/0!</v>
      </c>
    </row>
    <row r="221" spans="5:12" x14ac:dyDescent="0.25">
      <c r="E221" t="e">
        <f>VLOOKUP(D221,Tableau1[#All],2,FALSE)</f>
        <v>#N/A</v>
      </c>
      <c r="L221" s="17" t="e">
        <f t="shared" si="3"/>
        <v>#DIV/0!</v>
      </c>
    </row>
    <row r="222" spans="5:12" x14ac:dyDescent="0.25">
      <c r="E222" t="e">
        <f>VLOOKUP(D222,Tableau1[#All],2,FALSE)</f>
        <v>#N/A</v>
      </c>
      <c r="L222" s="17" t="e">
        <f t="shared" si="3"/>
        <v>#DIV/0!</v>
      </c>
    </row>
    <row r="223" spans="5:12" x14ac:dyDescent="0.25">
      <c r="E223" t="e">
        <f>VLOOKUP(D223,Tableau1[#All],2,FALSE)</f>
        <v>#N/A</v>
      </c>
      <c r="L223" s="17" t="e">
        <f t="shared" si="3"/>
        <v>#DIV/0!</v>
      </c>
    </row>
    <row r="224" spans="5:12" x14ac:dyDescent="0.25">
      <c r="E224" t="e">
        <f>VLOOKUP(D224,Tableau1[#All],2,FALSE)</f>
        <v>#N/A</v>
      </c>
      <c r="L224" s="17" t="e">
        <f t="shared" si="3"/>
        <v>#DIV/0!</v>
      </c>
    </row>
    <row r="225" spans="5:12" x14ac:dyDescent="0.25">
      <c r="E225" t="e">
        <f>VLOOKUP(D225,Tableau1[#All],2,FALSE)</f>
        <v>#N/A</v>
      </c>
      <c r="L225" s="17" t="e">
        <f t="shared" si="3"/>
        <v>#DIV/0!</v>
      </c>
    </row>
    <row r="226" spans="5:12" x14ac:dyDescent="0.25">
      <c r="E226" t="e">
        <f>VLOOKUP(D226,Tableau1[#All],2,FALSE)</f>
        <v>#N/A</v>
      </c>
      <c r="L226" s="17" t="e">
        <f t="shared" si="3"/>
        <v>#DIV/0!</v>
      </c>
    </row>
    <row r="227" spans="5:12" x14ac:dyDescent="0.25">
      <c r="E227" t="e">
        <f>VLOOKUP(D227,Tableau1[#All],2,FALSE)</f>
        <v>#N/A</v>
      </c>
      <c r="L227" s="17" t="e">
        <f t="shared" si="3"/>
        <v>#DIV/0!</v>
      </c>
    </row>
    <row r="228" spans="5:12" x14ac:dyDescent="0.25">
      <c r="E228" t="e">
        <f>VLOOKUP(D228,Tableau1[#All],2,FALSE)</f>
        <v>#N/A</v>
      </c>
      <c r="L228" s="17" t="e">
        <f t="shared" si="3"/>
        <v>#DIV/0!</v>
      </c>
    </row>
    <row r="229" spans="5:12" x14ac:dyDescent="0.25">
      <c r="E229" t="e">
        <f>VLOOKUP(D229,Tableau1[#All],2,FALSE)</f>
        <v>#N/A</v>
      </c>
      <c r="L229" s="17" t="e">
        <f t="shared" si="3"/>
        <v>#DIV/0!</v>
      </c>
    </row>
    <row r="230" spans="5:12" x14ac:dyDescent="0.25">
      <c r="E230" t="e">
        <f>VLOOKUP(D230,Tableau1[#All],2,FALSE)</f>
        <v>#N/A</v>
      </c>
      <c r="L230" s="17" t="e">
        <f t="shared" si="3"/>
        <v>#DIV/0!</v>
      </c>
    </row>
    <row r="231" spans="5:12" x14ac:dyDescent="0.25">
      <c r="E231" t="e">
        <f>VLOOKUP(D231,Tableau1[#All],2,FALSE)</f>
        <v>#N/A</v>
      </c>
      <c r="L231" s="17" t="e">
        <f t="shared" si="3"/>
        <v>#DIV/0!</v>
      </c>
    </row>
    <row r="232" spans="5:12" x14ac:dyDescent="0.25">
      <c r="E232" t="e">
        <f>VLOOKUP(D232,Tableau1[#All],2,FALSE)</f>
        <v>#N/A</v>
      </c>
      <c r="L232" s="17" t="e">
        <f t="shared" si="3"/>
        <v>#DIV/0!</v>
      </c>
    </row>
    <row r="233" spans="5:12" x14ac:dyDescent="0.25">
      <c r="E233" t="e">
        <f>VLOOKUP(D233,Tableau1[#All],2,FALSE)</f>
        <v>#N/A</v>
      </c>
      <c r="L233" s="17" t="e">
        <f t="shared" si="3"/>
        <v>#DIV/0!</v>
      </c>
    </row>
    <row r="234" spans="5:12" x14ac:dyDescent="0.25">
      <c r="E234" t="e">
        <f>VLOOKUP(D234,Tableau1[#All],2,FALSE)</f>
        <v>#N/A</v>
      </c>
      <c r="L234" s="17" t="e">
        <f t="shared" si="3"/>
        <v>#DIV/0!</v>
      </c>
    </row>
    <row r="235" spans="5:12" x14ac:dyDescent="0.25">
      <c r="E235" t="e">
        <f>VLOOKUP(D235,Tableau1[#All],2,FALSE)</f>
        <v>#N/A</v>
      </c>
      <c r="L235" s="17" t="e">
        <f t="shared" si="3"/>
        <v>#DIV/0!</v>
      </c>
    </row>
    <row r="236" spans="5:12" x14ac:dyDescent="0.25">
      <c r="E236" t="e">
        <f>VLOOKUP(D236,Tableau1[#All],2,FALSE)</f>
        <v>#N/A</v>
      </c>
      <c r="L236" s="17" t="e">
        <f t="shared" si="3"/>
        <v>#DIV/0!</v>
      </c>
    </row>
    <row r="237" spans="5:12" x14ac:dyDescent="0.25">
      <c r="E237" t="e">
        <f>VLOOKUP(D237,Tableau1[#All],2,FALSE)</f>
        <v>#N/A</v>
      </c>
      <c r="L237" s="17" t="e">
        <f t="shared" si="3"/>
        <v>#DIV/0!</v>
      </c>
    </row>
    <row r="238" spans="5:12" x14ac:dyDescent="0.25">
      <c r="E238" t="e">
        <f>VLOOKUP(D238,Tableau1[#All],2,FALSE)</f>
        <v>#N/A</v>
      </c>
      <c r="L238" s="17" t="e">
        <f t="shared" si="3"/>
        <v>#DIV/0!</v>
      </c>
    </row>
    <row r="239" spans="5:12" x14ac:dyDescent="0.25">
      <c r="E239" t="e">
        <f>VLOOKUP(D239,Tableau1[#All],2,FALSE)</f>
        <v>#N/A</v>
      </c>
      <c r="L239" s="17" t="e">
        <f t="shared" si="3"/>
        <v>#DIV/0!</v>
      </c>
    </row>
    <row r="240" spans="5:12" x14ac:dyDescent="0.25">
      <c r="E240" t="e">
        <f>VLOOKUP(D240,Tableau1[#All],2,FALSE)</f>
        <v>#N/A</v>
      </c>
      <c r="L240" s="17" t="e">
        <f t="shared" si="3"/>
        <v>#DIV/0!</v>
      </c>
    </row>
    <row r="241" spans="5:12" x14ac:dyDescent="0.25">
      <c r="E241" t="e">
        <f>VLOOKUP(D241,Tableau1[#All],2,FALSE)</f>
        <v>#N/A</v>
      </c>
      <c r="L241" s="17" t="e">
        <f t="shared" si="3"/>
        <v>#DIV/0!</v>
      </c>
    </row>
    <row r="242" spans="5:12" x14ac:dyDescent="0.25">
      <c r="E242" t="e">
        <f>VLOOKUP(D242,Tableau1[#All],2,FALSE)</f>
        <v>#N/A</v>
      </c>
      <c r="L242" s="17" t="e">
        <f t="shared" si="3"/>
        <v>#DIV/0!</v>
      </c>
    </row>
    <row r="243" spans="5:12" x14ac:dyDescent="0.25">
      <c r="E243" t="e">
        <f>VLOOKUP(D243,Tableau1[#All],2,FALSE)</f>
        <v>#N/A</v>
      </c>
      <c r="L243" s="17" t="e">
        <f t="shared" si="3"/>
        <v>#DIV/0!</v>
      </c>
    </row>
    <row r="244" spans="5:12" x14ac:dyDescent="0.25">
      <c r="E244" t="e">
        <f>VLOOKUP(D244,Tableau1[#All],2,FALSE)</f>
        <v>#N/A</v>
      </c>
      <c r="L244" s="17" t="e">
        <f t="shared" si="3"/>
        <v>#DIV/0!</v>
      </c>
    </row>
    <row r="245" spans="5:12" x14ac:dyDescent="0.25">
      <c r="E245" t="e">
        <f>VLOOKUP(D245,Tableau1[#All],2,FALSE)</f>
        <v>#N/A</v>
      </c>
      <c r="L245" s="17" t="e">
        <f t="shared" si="3"/>
        <v>#DIV/0!</v>
      </c>
    </row>
    <row r="246" spans="5:12" x14ac:dyDescent="0.25">
      <c r="E246" t="e">
        <f>VLOOKUP(D246,Tableau1[#All],2,FALSE)</f>
        <v>#N/A</v>
      </c>
      <c r="L246" s="17" t="e">
        <f t="shared" si="3"/>
        <v>#DIV/0!</v>
      </c>
    </row>
    <row r="247" spans="5:12" x14ac:dyDescent="0.25">
      <c r="E247" t="e">
        <f>VLOOKUP(D247,Tableau1[#All],2,FALSE)</f>
        <v>#N/A</v>
      </c>
      <c r="L247" s="17" t="e">
        <f t="shared" si="3"/>
        <v>#DIV/0!</v>
      </c>
    </row>
    <row r="248" spans="5:12" x14ac:dyDescent="0.25">
      <c r="E248" t="e">
        <f>VLOOKUP(D248,Tableau1[#All],2,FALSE)</f>
        <v>#N/A</v>
      </c>
      <c r="L248" s="17" t="e">
        <f t="shared" ref="L248:L291" si="4">(J248/I248)*100</f>
        <v>#DIV/0!</v>
      </c>
    </row>
    <row r="249" spans="5:12" x14ac:dyDescent="0.25">
      <c r="E249" t="e">
        <f>VLOOKUP(D249,Tableau1[#All],2,FALSE)</f>
        <v>#N/A</v>
      </c>
      <c r="L249" s="17" t="e">
        <f t="shared" si="4"/>
        <v>#DIV/0!</v>
      </c>
    </row>
    <row r="250" spans="5:12" x14ac:dyDescent="0.25">
      <c r="E250" t="e">
        <f>VLOOKUP(D250,Tableau1[#All],2,FALSE)</f>
        <v>#N/A</v>
      </c>
      <c r="L250" s="17" t="e">
        <f t="shared" si="4"/>
        <v>#DIV/0!</v>
      </c>
    </row>
    <row r="251" spans="5:12" x14ac:dyDescent="0.25">
      <c r="E251" t="e">
        <f>VLOOKUP(D251,Tableau1[#All],2,FALSE)</f>
        <v>#N/A</v>
      </c>
      <c r="L251" s="17" t="e">
        <f t="shared" si="4"/>
        <v>#DIV/0!</v>
      </c>
    </row>
    <row r="252" spans="5:12" x14ac:dyDescent="0.25">
      <c r="E252" t="e">
        <f>VLOOKUP(D252,Tableau1[#All],2,FALSE)</f>
        <v>#N/A</v>
      </c>
      <c r="L252" s="17" t="e">
        <f t="shared" si="4"/>
        <v>#DIV/0!</v>
      </c>
    </row>
    <row r="253" spans="5:12" x14ac:dyDescent="0.25">
      <c r="E253" t="e">
        <f>VLOOKUP(D253,Tableau1[#All],2,FALSE)</f>
        <v>#N/A</v>
      </c>
      <c r="L253" s="17" t="e">
        <f t="shared" si="4"/>
        <v>#DIV/0!</v>
      </c>
    </row>
    <row r="254" spans="5:12" x14ac:dyDescent="0.25">
      <c r="E254" t="e">
        <f>VLOOKUP(D254,Tableau1[#All],2,FALSE)</f>
        <v>#N/A</v>
      </c>
      <c r="L254" s="17" t="e">
        <f t="shared" si="4"/>
        <v>#DIV/0!</v>
      </c>
    </row>
    <row r="255" spans="5:12" x14ac:dyDescent="0.25">
      <c r="E255" t="e">
        <f>VLOOKUP(D255,Tableau1[#All],2,FALSE)</f>
        <v>#N/A</v>
      </c>
      <c r="L255" s="17" t="e">
        <f t="shared" si="4"/>
        <v>#DIV/0!</v>
      </c>
    </row>
    <row r="256" spans="5:12" x14ac:dyDescent="0.25">
      <c r="E256" t="e">
        <f>VLOOKUP(D256,Tableau1[#All],2,FALSE)</f>
        <v>#N/A</v>
      </c>
      <c r="L256" s="17" t="e">
        <f t="shared" si="4"/>
        <v>#DIV/0!</v>
      </c>
    </row>
    <row r="257" spans="5:12" x14ac:dyDescent="0.25">
      <c r="E257" t="e">
        <f>VLOOKUP(D257,Tableau1[#All],2,FALSE)</f>
        <v>#N/A</v>
      </c>
      <c r="L257" s="17" t="e">
        <f t="shared" si="4"/>
        <v>#DIV/0!</v>
      </c>
    </row>
    <row r="258" spans="5:12" x14ac:dyDescent="0.25">
      <c r="E258" t="e">
        <f>VLOOKUP(D258,Tableau1[#All],2,FALSE)</f>
        <v>#N/A</v>
      </c>
      <c r="L258" s="17" t="e">
        <f t="shared" si="4"/>
        <v>#DIV/0!</v>
      </c>
    </row>
    <row r="259" spans="5:12" x14ac:dyDescent="0.25">
      <c r="E259" t="e">
        <f>VLOOKUP(D259,Tableau1[#All],2,FALSE)</f>
        <v>#N/A</v>
      </c>
      <c r="L259" s="17" t="e">
        <f t="shared" si="4"/>
        <v>#DIV/0!</v>
      </c>
    </row>
    <row r="260" spans="5:12" x14ac:dyDescent="0.25">
      <c r="E260" t="e">
        <f>VLOOKUP(D260,Tableau1[#All],2,FALSE)</f>
        <v>#N/A</v>
      </c>
      <c r="L260" s="17" t="e">
        <f t="shared" si="4"/>
        <v>#DIV/0!</v>
      </c>
    </row>
    <row r="261" spans="5:12" x14ac:dyDescent="0.25">
      <c r="E261" t="e">
        <f>VLOOKUP(D261,Tableau1[#All],2,FALSE)</f>
        <v>#N/A</v>
      </c>
      <c r="L261" s="17" t="e">
        <f t="shared" si="4"/>
        <v>#DIV/0!</v>
      </c>
    </row>
    <row r="262" spans="5:12" x14ac:dyDescent="0.25">
      <c r="E262" t="e">
        <f>VLOOKUP(D262,Tableau1[#All],2,FALSE)</f>
        <v>#N/A</v>
      </c>
      <c r="L262" s="17" t="e">
        <f t="shared" si="4"/>
        <v>#DIV/0!</v>
      </c>
    </row>
    <row r="263" spans="5:12" x14ac:dyDescent="0.25">
      <c r="E263" t="e">
        <f>VLOOKUP(D263,Tableau1[#All],2,FALSE)</f>
        <v>#N/A</v>
      </c>
      <c r="L263" s="17" t="e">
        <f t="shared" si="4"/>
        <v>#DIV/0!</v>
      </c>
    </row>
    <row r="264" spans="5:12" x14ac:dyDescent="0.25">
      <c r="E264" t="e">
        <f>VLOOKUP(D264,Tableau1[#All],2,FALSE)</f>
        <v>#N/A</v>
      </c>
      <c r="L264" s="17" t="e">
        <f t="shared" si="4"/>
        <v>#DIV/0!</v>
      </c>
    </row>
    <row r="265" spans="5:12" x14ac:dyDescent="0.25">
      <c r="E265" t="e">
        <f>VLOOKUP(D265,Tableau1[#All],2,FALSE)</f>
        <v>#N/A</v>
      </c>
      <c r="L265" s="17" t="e">
        <f t="shared" si="4"/>
        <v>#DIV/0!</v>
      </c>
    </row>
    <row r="266" spans="5:12" x14ac:dyDescent="0.25">
      <c r="E266" t="e">
        <f>VLOOKUP(D266,Tableau1[#All],2,FALSE)</f>
        <v>#N/A</v>
      </c>
      <c r="L266" s="17" t="e">
        <f t="shared" si="4"/>
        <v>#DIV/0!</v>
      </c>
    </row>
    <row r="267" spans="5:12" x14ac:dyDescent="0.25">
      <c r="E267" t="e">
        <f>VLOOKUP(D267,Tableau1[#All],2,FALSE)</f>
        <v>#N/A</v>
      </c>
      <c r="L267" s="17" t="e">
        <f t="shared" si="4"/>
        <v>#DIV/0!</v>
      </c>
    </row>
    <row r="268" spans="5:12" x14ac:dyDescent="0.25">
      <c r="E268" t="e">
        <f>VLOOKUP(D268,Tableau1[#All],2,FALSE)</f>
        <v>#N/A</v>
      </c>
      <c r="L268" s="17" t="e">
        <f t="shared" si="4"/>
        <v>#DIV/0!</v>
      </c>
    </row>
    <row r="269" spans="5:12" x14ac:dyDescent="0.25">
      <c r="E269" t="e">
        <f>VLOOKUP(D269,Tableau1[#All],2,FALSE)</f>
        <v>#N/A</v>
      </c>
      <c r="L269" s="17" t="e">
        <f t="shared" si="4"/>
        <v>#DIV/0!</v>
      </c>
    </row>
    <row r="270" spans="5:12" x14ac:dyDescent="0.25">
      <c r="E270" t="e">
        <f>VLOOKUP(D270,Tableau1[#All],2,FALSE)</f>
        <v>#N/A</v>
      </c>
      <c r="L270" s="17" t="e">
        <f t="shared" si="4"/>
        <v>#DIV/0!</v>
      </c>
    </row>
    <row r="271" spans="5:12" x14ac:dyDescent="0.25">
      <c r="E271" t="e">
        <f>VLOOKUP(D271,Tableau1[#All],2,FALSE)</f>
        <v>#N/A</v>
      </c>
      <c r="L271" s="17" t="e">
        <f t="shared" si="4"/>
        <v>#DIV/0!</v>
      </c>
    </row>
    <row r="272" spans="5:12" x14ac:dyDescent="0.25">
      <c r="E272" t="e">
        <f>VLOOKUP(D272,Tableau1[#All],2,FALSE)</f>
        <v>#N/A</v>
      </c>
      <c r="L272" s="17" t="e">
        <f t="shared" si="4"/>
        <v>#DIV/0!</v>
      </c>
    </row>
    <row r="273" spans="5:12" x14ac:dyDescent="0.25">
      <c r="E273" t="e">
        <f>VLOOKUP(D273,Tableau1[#All],2,FALSE)</f>
        <v>#N/A</v>
      </c>
      <c r="L273" s="17" t="e">
        <f t="shared" si="4"/>
        <v>#DIV/0!</v>
      </c>
    </row>
    <row r="274" spans="5:12" x14ac:dyDescent="0.25">
      <c r="E274" t="e">
        <f>VLOOKUP(D274,Tableau1[#All],2,FALSE)</f>
        <v>#N/A</v>
      </c>
      <c r="L274" s="17" t="e">
        <f t="shared" si="4"/>
        <v>#DIV/0!</v>
      </c>
    </row>
    <row r="275" spans="5:12" x14ac:dyDescent="0.25">
      <c r="E275" t="e">
        <f>VLOOKUP(D275,Tableau1[#All],2,FALSE)</f>
        <v>#N/A</v>
      </c>
      <c r="L275" s="17" t="e">
        <f t="shared" si="4"/>
        <v>#DIV/0!</v>
      </c>
    </row>
    <row r="276" spans="5:12" x14ac:dyDescent="0.25">
      <c r="E276" t="e">
        <f>VLOOKUP(D276,Tableau1[#All],2,FALSE)</f>
        <v>#N/A</v>
      </c>
      <c r="L276" s="17" t="e">
        <f t="shared" si="4"/>
        <v>#DIV/0!</v>
      </c>
    </row>
    <row r="277" spans="5:12" x14ac:dyDescent="0.25">
      <c r="E277" t="e">
        <f>VLOOKUP(D277,Tableau1[#All],2,FALSE)</f>
        <v>#N/A</v>
      </c>
      <c r="L277" s="17" t="e">
        <f t="shared" si="4"/>
        <v>#DIV/0!</v>
      </c>
    </row>
    <row r="278" spans="5:12" x14ac:dyDescent="0.25">
      <c r="E278" t="e">
        <f>VLOOKUP(D278,Tableau1[#All],2,FALSE)</f>
        <v>#N/A</v>
      </c>
      <c r="L278" s="17" t="e">
        <f t="shared" si="4"/>
        <v>#DIV/0!</v>
      </c>
    </row>
    <row r="279" spans="5:12" x14ac:dyDescent="0.25">
      <c r="E279" t="e">
        <f>VLOOKUP(D279,Tableau1[#All],2,FALSE)</f>
        <v>#N/A</v>
      </c>
      <c r="L279" s="17" t="e">
        <f t="shared" si="4"/>
        <v>#DIV/0!</v>
      </c>
    </row>
    <row r="280" spans="5:12" x14ac:dyDescent="0.25">
      <c r="E280" t="e">
        <f>VLOOKUP(D280,Tableau1[#All],2,FALSE)</f>
        <v>#N/A</v>
      </c>
      <c r="L280" s="17" t="e">
        <f t="shared" si="4"/>
        <v>#DIV/0!</v>
      </c>
    </row>
    <row r="281" spans="5:12" x14ac:dyDescent="0.25">
      <c r="E281" t="e">
        <f>VLOOKUP(D281,Tableau1[#All],2,FALSE)</f>
        <v>#N/A</v>
      </c>
      <c r="L281" s="17" t="e">
        <f t="shared" si="4"/>
        <v>#DIV/0!</v>
      </c>
    </row>
    <row r="282" spans="5:12" x14ac:dyDescent="0.25">
      <c r="E282" t="e">
        <f>VLOOKUP(D282,Tableau1[#All],2,FALSE)</f>
        <v>#N/A</v>
      </c>
      <c r="L282" s="17" t="e">
        <f t="shared" si="4"/>
        <v>#DIV/0!</v>
      </c>
    </row>
    <row r="283" spans="5:12" x14ac:dyDescent="0.25">
      <c r="E283" t="e">
        <f>VLOOKUP(D283,Tableau1[#All],2,FALSE)</f>
        <v>#N/A</v>
      </c>
      <c r="L283" s="17" t="e">
        <f t="shared" si="4"/>
        <v>#DIV/0!</v>
      </c>
    </row>
    <row r="284" spans="5:12" x14ac:dyDescent="0.25">
      <c r="E284" t="e">
        <f>VLOOKUP(D284,Tableau1[#All],2,FALSE)</f>
        <v>#N/A</v>
      </c>
      <c r="L284" s="17" t="e">
        <f t="shared" si="4"/>
        <v>#DIV/0!</v>
      </c>
    </row>
    <row r="285" spans="5:12" x14ac:dyDescent="0.25">
      <c r="E285" t="e">
        <f>VLOOKUP(D285,Tableau1[#All],2,FALSE)</f>
        <v>#N/A</v>
      </c>
      <c r="L285" s="17" t="e">
        <f t="shared" si="4"/>
        <v>#DIV/0!</v>
      </c>
    </row>
    <row r="286" spans="5:12" x14ac:dyDescent="0.25">
      <c r="E286" t="e">
        <f>VLOOKUP(D286,Tableau1[#All],2,FALSE)</f>
        <v>#N/A</v>
      </c>
      <c r="L286" s="17" t="e">
        <f t="shared" si="4"/>
        <v>#DIV/0!</v>
      </c>
    </row>
    <row r="287" spans="5:12" x14ac:dyDescent="0.25">
      <c r="E287" t="e">
        <f>VLOOKUP(D287,Tableau1[#All],2,FALSE)</f>
        <v>#N/A</v>
      </c>
      <c r="L287" s="17" t="e">
        <f t="shared" si="4"/>
        <v>#DIV/0!</v>
      </c>
    </row>
    <row r="288" spans="5:12" x14ac:dyDescent="0.25">
      <c r="E288" t="e">
        <f>VLOOKUP(D288,Tableau1[#All],2,FALSE)</f>
        <v>#N/A</v>
      </c>
      <c r="L288" s="17" t="e">
        <f t="shared" si="4"/>
        <v>#DIV/0!</v>
      </c>
    </row>
    <row r="289" spans="5:12" x14ac:dyDescent="0.25">
      <c r="E289" t="e">
        <f>VLOOKUP(D289,Tableau1[#All],2,FALSE)</f>
        <v>#N/A</v>
      </c>
      <c r="L289" s="17" t="e">
        <f t="shared" si="4"/>
        <v>#DIV/0!</v>
      </c>
    </row>
    <row r="290" spans="5:12" x14ac:dyDescent="0.25">
      <c r="E290" t="e">
        <f>VLOOKUP(D290,Tableau1[#All],2,FALSE)</f>
        <v>#N/A</v>
      </c>
      <c r="L290" s="17" t="e">
        <f t="shared" si="4"/>
        <v>#DIV/0!</v>
      </c>
    </row>
    <row r="291" spans="5:12" x14ac:dyDescent="0.25">
      <c r="E291" t="e">
        <f>VLOOKUP(D291,Tableau1[#All],2,FALSE)</f>
        <v>#N/A</v>
      </c>
      <c r="L291" s="17" t="e">
        <f t="shared" si="4"/>
        <v>#DIV/0!</v>
      </c>
    </row>
    <row r="292" spans="5:12" x14ac:dyDescent="0.25">
      <c r="E292" t="e">
        <f>VLOOKUP(D292,Tableau1[#All],2,FALSE)</f>
        <v>#N/A</v>
      </c>
      <c r="L292" s="17"/>
    </row>
    <row r="293" spans="5:12" x14ac:dyDescent="0.25">
      <c r="L293" s="17"/>
    </row>
    <row r="294" spans="5:12" x14ac:dyDescent="0.25">
      <c r="L294" s="17"/>
    </row>
    <row r="295" spans="5:12" x14ac:dyDescent="0.25">
      <c r="L295" s="17"/>
    </row>
    <row r="296" spans="5:12" x14ac:dyDescent="0.25">
      <c r="L296" s="17"/>
    </row>
    <row r="297" spans="5:12" x14ac:dyDescent="0.25">
      <c r="L297" s="17"/>
    </row>
    <row r="298" spans="5:12" x14ac:dyDescent="0.25">
      <c r="L298" s="17"/>
    </row>
    <row r="299" spans="5:12" x14ac:dyDescent="0.25">
      <c r="L299" s="17"/>
    </row>
    <row r="300" spans="5:12" x14ac:dyDescent="0.25">
      <c r="L300" s="17"/>
    </row>
    <row r="301" spans="5:12" x14ac:dyDescent="0.25">
      <c r="L301" s="17"/>
    </row>
    <row r="302" spans="5:12" x14ac:dyDescent="0.25">
      <c r="L302" s="17"/>
    </row>
    <row r="303" spans="5:12" x14ac:dyDescent="0.25">
      <c r="L303" s="17"/>
    </row>
    <row r="304" spans="5:12" x14ac:dyDescent="0.25">
      <c r="L304" s="17"/>
    </row>
    <row r="305" spans="12:12" x14ac:dyDescent="0.25">
      <c r="L305" s="17"/>
    </row>
    <row r="306" spans="12:12" x14ac:dyDescent="0.25">
      <c r="L306" s="17"/>
    </row>
    <row r="307" spans="12:12" x14ac:dyDescent="0.25">
      <c r="L307" s="17"/>
    </row>
    <row r="308" spans="12:12" x14ac:dyDescent="0.25">
      <c r="L308" s="17"/>
    </row>
    <row r="309" spans="12:12" x14ac:dyDescent="0.25">
      <c r="L309" s="17"/>
    </row>
    <row r="310" spans="12:12" x14ac:dyDescent="0.25">
      <c r="L310" s="17"/>
    </row>
    <row r="311" spans="12:12" x14ac:dyDescent="0.25">
      <c r="L311" s="17"/>
    </row>
    <row r="312" spans="12:12" x14ac:dyDescent="0.25">
      <c r="L312" s="17"/>
    </row>
    <row r="313" spans="12:12" x14ac:dyDescent="0.25">
      <c r="L313" s="17"/>
    </row>
    <row r="314" spans="12:12" x14ac:dyDescent="0.25">
      <c r="L314" s="17"/>
    </row>
    <row r="315" spans="12:12" x14ac:dyDescent="0.25">
      <c r="L315" s="17"/>
    </row>
    <row r="316" spans="12:12" x14ac:dyDescent="0.25">
      <c r="L316" s="17"/>
    </row>
    <row r="317" spans="12:12" x14ac:dyDescent="0.25">
      <c r="L317" s="17"/>
    </row>
    <row r="318" spans="12:12" x14ac:dyDescent="0.25">
      <c r="L318" s="17"/>
    </row>
    <row r="319" spans="12:12" x14ac:dyDescent="0.25">
      <c r="L319" s="17"/>
    </row>
    <row r="320" spans="12:12" x14ac:dyDescent="0.25">
      <c r="L320" s="17"/>
    </row>
    <row r="321" spans="12:12" x14ac:dyDescent="0.25">
      <c r="L321" s="17"/>
    </row>
    <row r="322" spans="12:12" ht="19.5" customHeight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FF0000"/>
  </sheetPr>
  <dimension ref="A1:S327"/>
  <sheetViews>
    <sheetView topLeftCell="G1" workbookViewId="0">
      <pane ySplit="1" topLeftCell="A2" activePane="bottomLeft" state="frozen"/>
      <selection activeCell="E27" sqref="E27"/>
      <selection pane="bottomLeft" activeCell="S3" sqref="S3"/>
    </sheetView>
  </sheetViews>
  <sheetFormatPr baseColWidth="10" defaultColWidth="9" defaultRowHeight="15" x14ac:dyDescent="0.25"/>
  <cols>
    <col min="1" max="1" width="10.7109375" bestFit="1" customWidth="1"/>
    <col min="2" max="2" width="19.85546875" bestFit="1" customWidth="1"/>
    <col min="3" max="3" width="10.28515625" bestFit="1" customWidth="1"/>
    <col min="4" max="4" width="11.5703125" bestFit="1" customWidth="1"/>
    <col min="5" max="5" width="13.28515625" bestFit="1" customWidth="1"/>
    <col min="6" max="6" width="9.5703125" bestFit="1" customWidth="1"/>
    <col min="7" max="7" width="8.85546875" bestFit="1" customWidth="1"/>
    <col min="8" max="8" width="10.28515625" style="2" bestFit="1" customWidth="1"/>
    <col min="9" max="9" width="11.42578125" style="2" bestFit="1" customWidth="1"/>
    <col min="10" max="10" width="10" style="2" bestFit="1" customWidth="1"/>
    <col min="11" max="11" width="12.42578125" style="2" bestFit="1" customWidth="1"/>
    <col min="12" max="12" width="12" bestFit="1" customWidth="1"/>
    <col min="13" max="13" width="8.140625" bestFit="1" customWidth="1"/>
    <col min="14" max="15" width="14.28515625" style="3" bestFit="1" customWidth="1"/>
    <col min="16" max="17" width="9.7109375" style="3" bestFit="1" customWidth="1"/>
    <col min="18" max="18" width="23.7109375" bestFit="1" customWidth="1"/>
    <col min="19" max="19" width="20.85546875" style="5" bestFit="1" customWidth="1"/>
  </cols>
  <sheetData>
    <row r="1" spans="1:19" s="12" customFormat="1" ht="45" customHeight="1" x14ac:dyDescent="0.25">
      <c r="A1" s="10" t="s">
        <v>12</v>
      </c>
      <c r="B1" s="14" t="s">
        <v>31</v>
      </c>
      <c r="C1" s="10" t="s">
        <v>0</v>
      </c>
      <c r="D1" s="10" t="s">
        <v>1</v>
      </c>
      <c r="E1" s="10" t="s">
        <v>2</v>
      </c>
      <c r="F1" s="10" t="s">
        <v>3</v>
      </c>
      <c r="G1" s="10" t="s">
        <v>24</v>
      </c>
      <c r="H1" s="10" t="s">
        <v>4</v>
      </c>
      <c r="I1" s="11" t="s">
        <v>5</v>
      </c>
      <c r="J1" s="11" t="s">
        <v>10</v>
      </c>
      <c r="K1" s="15" t="s">
        <v>21</v>
      </c>
      <c r="L1" s="11" t="s">
        <v>11</v>
      </c>
      <c r="M1" s="10" t="s">
        <v>6</v>
      </c>
      <c r="N1" s="10" t="s">
        <v>7</v>
      </c>
      <c r="O1" s="10" t="s">
        <v>27</v>
      </c>
      <c r="P1" s="10" t="s">
        <v>28</v>
      </c>
      <c r="Q1" s="10" t="s">
        <v>63</v>
      </c>
      <c r="R1" s="14" t="s">
        <v>29</v>
      </c>
      <c r="S1" s="10" t="s">
        <v>30</v>
      </c>
    </row>
    <row r="2" spans="1:19" x14ac:dyDescent="0.25">
      <c r="B2" s="1"/>
    </row>
    <row r="3" spans="1:19" x14ac:dyDescent="0.25">
      <c r="B3" s="1"/>
      <c r="S3" s="6"/>
    </row>
    <row r="4" spans="1:19" x14ac:dyDescent="0.25">
      <c r="B4" s="1"/>
    </row>
    <row r="5" spans="1:19" x14ac:dyDescent="0.25">
      <c r="B5" s="1"/>
      <c r="S5" s="6"/>
    </row>
    <row r="6" spans="1:19" x14ac:dyDescent="0.25">
      <c r="B6" s="1"/>
    </row>
    <row r="7" spans="1:19" x14ac:dyDescent="0.25">
      <c r="B7" s="1"/>
      <c r="S7" s="6"/>
    </row>
    <row r="8" spans="1:19" x14ac:dyDescent="0.25">
      <c r="B8" s="1"/>
      <c r="S8" s="6"/>
    </row>
    <row r="9" spans="1:19" x14ac:dyDescent="0.25">
      <c r="B9" s="1"/>
      <c r="S9" s="4"/>
    </row>
    <row r="10" spans="1:19" x14ac:dyDescent="0.25">
      <c r="B10" s="1"/>
      <c r="S10" s="6"/>
    </row>
    <row r="11" spans="1:19" x14ac:dyDescent="0.25">
      <c r="B11" s="1"/>
      <c r="S11" s="6"/>
    </row>
    <row r="12" spans="1:19" x14ac:dyDescent="0.25">
      <c r="B12" s="1"/>
      <c r="S12" s="6"/>
    </row>
    <row r="13" spans="1:19" x14ac:dyDescent="0.25">
      <c r="B13" s="1"/>
      <c r="S13" s="6"/>
    </row>
    <row r="14" spans="1:19" x14ac:dyDescent="0.25">
      <c r="B14" s="1"/>
      <c r="S14" s="6"/>
    </row>
    <row r="15" spans="1:19" x14ac:dyDescent="0.25">
      <c r="B15" s="1"/>
      <c r="S15" s="6"/>
    </row>
    <row r="16" spans="1:19" x14ac:dyDescent="0.25">
      <c r="B16" s="1"/>
      <c r="S16" s="7"/>
    </row>
    <row r="17" spans="2:19" x14ac:dyDescent="0.25">
      <c r="B17" s="1"/>
    </row>
    <row r="18" spans="2:19" x14ac:dyDescent="0.25">
      <c r="B18" s="1"/>
      <c r="S18" s="6"/>
    </row>
    <row r="19" spans="2:19" x14ac:dyDescent="0.25">
      <c r="B19" s="1"/>
    </row>
    <row r="20" spans="2:19" x14ac:dyDescent="0.25">
      <c r="B20" s="1"/>
      <c r="S20" s="6"/>
    </row>
    <row r="21" spans="2:19" x14ac:dyDescent="0.25">
      <c r="B21" s="1"/>
      <c r="S21" s="6"/>
    </row>
    <row r="22" spans="2:19" x14ac:dyDescent="0.25">
      <c r="B22" s="1"/>
      <c r="S22" s="6"/>
    </row>
    <row r="23" spans="2:19" x14ac:dyDescent="0.25">
      <c r="B23" s="1"/>
      <c r="S23" s="6"/>
    </row>
    <row r="24" spans="2:19" x14ac:dyDescent="0.25">
      <c r="B24" s="1"/>
      <c r="S24" s="6"/>
    </row>
    <row r="25" spans="2:19" x14ac:dyDescent="0.25">
      <c r="B25" s="1"/>
      <c r="S25" s="6"/>
    </row>
    <row r="26" spans="2:19" x14ac:dyDescent="0.25">
      <c r="B26" s="1"/>
      <c r="S26" s="8"/>
    </row>
    <row r="27" spans="2:19" x14ac:dyDescent="0.25">
      <c r="B27" s="1"/>
      <c r="S27" s="6"/>
    </row>
    <row r="28" spans="2:19" x14ac:dyDescent="0.25">
      <c r="B28" s="1"/>
      <c r="S28" s="9"/>
    </row>
    <row r="29" spans="2:19" x14ac:dyDescent="0.25">
      <c r="B29" s="1"/>
      <c r="S29" s="6"/>
    </row>
    <row r="30" spans="2:19" x14ac:dyDescent="0.25">
      <c r="B30" s="1"/>
      <c r="S30" s="6"/>
    </row>
    <row r="31" spans="2:19" x14ac:dyDescent="0.25">
      <c r="B31" s="1"/>
    </row>
    <row r="32" spans="2:19" x14ac:dyDescent="0.25">
      <c r="B32" s="1"/>
    </row>
    <row r="33" spans="2:19" x14ac:dyDescent="0.25">
      <c r="B33" s="1"/>
      <c r="S33" s="6"/>
    </row>
    <row r="34" spans="2:19" x14ac:dyDescent="0.25">
      <c r="B34" s="1"/>
      <c r="S34" s="7"/>
    </row>
    <row r="35" spans="2:19" x14ac:dyDescent="0.25">
      <c r="B35" s="1"/>
      <c r="S35" s="6"/>
    </row>
    <row r="36" spans="2:19" x14ac:dyDescent="0.25">
      <c r="B36" s="1"/>
      <c r="S36" s="6"/>
    </row>
    <row r="37" spans="2:19" x14ac:dyDescent="0.25">
      <c r="B37" s="1"/>
      <c r="S37" s="6"/>
    </row>
    <row r="38" spans="2:19" x14ac:dyDescent="0.25">
      <c r="B38" s="1"/>
      <c r="S38" s="6"/>
    </row>
    <row r="39" spans="2:19" x14ac:dyDescent="0.25">
      <c r="B39" s="1"/>
      <c r="S39" s="6"/>
    </row>
    <row r="40" spans="2:19" x14ac:dyDescent="0.25">
      <c r="B40" s="1"/>
      <c r="S40" s="6"/>
    </row>
    <row r="41" spans="2:19" x14ac:dyDescent="0.25">
      <c r="S41" s="6"/>
    </row>
    <row r="42" spans="2:19" x14ac:dyDescent="0.25">
      <c r="B42" s="1"/>
      <c r="S42" s="7"/>
    </row>
    <row r="43" spans="2:19" x14ac:dyDescent="0.25">
      <c r="S43" s="6"/>
    </row>
    <row r="44" spans="2:19" x14ac:dyDescent="0.25">
      <c r="S44" s="6"/>
    </row>
    <row r="45" spans="2:19" x14ac:dyDescent="0.25">
      <c r="B45" s="1"/>
      <c r="S45" s="6"/>
    </row>
    <row r="46" spans="2:19" x14ac:dyDescent="0.25">
      <c r="B46" s="1"/>
      <c r="S46" s="7"/>
    </row>
    <row r="47" spans="2:19" x14ac:dyDescent="0.25">
      <c r="B47" s="1"/>
      <c r="S47" s="6"/>
    </row>
    <row r="48" spans="2:19" x14ac:dyDescent="0.25">
      <c r="B48" s="1"/>
      <c r="S48" s="6"/>
    </row>
    <row r="49" spans="2:19" x14ac:dyDescent="0.25">
      <c r="B49" s="1"/>
      <c r="S49" s="6"/>
    </row>
    <row r="50" spans="2:19" x14ac:dyDescent="0.25">
      <c r="B50" s="1"/>
      <c r="S50" s="6"/>
    </row>
    <row r="51" spans="2:19" x14ac:dyDescent="0.25">
      <c r="B51" s="1"/>
      <c r="S51" s="6"/>
    </row>
    <row r="52" spans="2:19" x14ac:dyDescent="0.25">
      <c r="S52" s="6"/>
    </row>
    <row r="53" spans="2:19" x14ac:dyDescent="0.25">
      <c r="S53" s="6"/>
    </row>
    <row r="54" spans="2:19" x14ac:dyDescent="0.25">
      <c r="S54" s="6"/>
    </row>
    <row r="55" spans="2:19" x14ac:dyDescent="0.25">
      <c r="S55" s="7"/>
    </row>
    <row r="56" spans="2:19" x14ac:dyDescent="0.25">
      <c r="B56" s="1"/>
      <c r="S56" s="7"/>
    </row>
    <row r="57" spans="2:19" x14ac:dyDescent="0.25">
      <c r="B57" s="1"/>
      <c r="S57" s="6"/>
    </row>
    <row r="58" spans="2:19" x14ac:dyDescent="0.25">
      <c r="S58" s="7"/>
    </row>
    <row r="59" spans="2:19" x14ac:dyDescent="0.25">
      <c r="S59" s="7"/>
    </row>
    <row r="60" spans="2:19" x14ac:dyDescent="0.25">
      <c r="S60" s="7"/>
    </row>
    <row r="61" spans="2:19" x14ac:dyDescent="0.25">
      <c r="B61" s="1"/>
      <c r="S61" s="6"/>
    </row>
    <row r="62" spans="2:19" x14ac:dyDescent="0.25">
      <c r="B62" s="1"/>
      <c r="S62" s="9"/>
    </row>
    <row r="63" spans="2:19" x14ac:dyDescent="0.25">
      <c r="B63" s="1"/>
      <c r="S63" s="6"/>
    </row>
    <row r="64" spans="2:19" x14ac:dyDescent="0.25">
      <c r="B64" s="1"/>
      <c r="S64" s="7"/>
    </row>
    <row r="65" spans="2:19" x14ac:dyDescent="0.25">
      <c r="B65" s="1"/>
      <c r="S65" s="7"/>
    </row>
    <row r="66" spans="2:19" x14ac:dyDescent="0.25">
      <c r="S66" s="9"/>
    </row>
    <row r="67" spans="2:19" x14ac:dyDescent="0.25">
      <c r="S67" s="9"/>
    </row>
    <row r="68" spans="2:19" x14ac:dyDescent="0.25">
      <c r="S68" s="6"/>
    </row>
    <row r="69" spans="2:19" x14ac:dyDescent="0.25">
      <c r="B69" s="1"/>
      <c r="S69" s="7"/>
    </row>
    <row r="70" spans="2:19" x14ac:dyDescent="0.25">
      <c r="B70" s="1"/>
      <c r="S70" s="7"/>
    </row>
    <row r="71" spans="2:19" x14ac:dyDescent="0.25">
      <c r="B71" s="1"/>
      <c r="S71" s="7"/>
    </row>
    <row r="72" spans="2:19" x14ac:dyDescent="0.25">
      <c r="B72" s="1"/>
      <c r="S72" s="6"/>
    </row>
    <row r="73" spans="2:19" x14ac:dyDescent="0.25">
      <c r="B73" s="1"/>
      <c r="S73" s="9"/>
    </row>
    <row r="74" spans="2:19" x14ac:dyDescent="0.25">
      <c r="S74" s="6"/>
    </row>
    <row r="75" spans="2:19" x14ac:dyDescent="0.25">
      <c r="S75" s="6"/>
    </row>
    <row r="76" spans="2:19" x14ac:dyDescent="0.25">
      <c r="S76" s="7"/>
    </row>
    <row r="77" spans="2:19" x14ac:dyDescent="0.25">
      <c r="S77" s="7"/>
    </row>
    <row r="78" spans="2:19" x14ac:dyDescent="0.25">
      <c r="S78" s="7"/>
    </row>
    <row r="79" spans="2:19" x14ac:dyDescent="0.25">
      <c r="B79" s="1"/>
      <c r="S79" s="6"/>
    </row>
    <row r="80" spans="2:19" x14ac:dyDescent="0.25">
      <c r="B80" s="1"/>
      <c r="S80" s="6"/>
    </row>
    <row r="81" spans="2:19" x14ac:dyDescent="0.25">
      <c r="S81" s="6"/>
    </row>
    <row r="82" spans="2:19" x14ac:dyDescent="0.25">
      <c r="S82" s="6"/>
    </row>
    <row r="83" spans="2:19" x14ac:dyDescent="0.25">
      <c r="S83" s="6"/>
    </row>
    <row r="84" spans="2:19" x14ac:dyDescent="0.25">
      <c r="S84" s="6"/>
    </row>
    <row r="85" spans="2:19" x14ac:dyDescent="0.25">
      <c r="S85" s="6"/>
    </row>
    <row r="86" spans="2:19" x14ac:dyDescent="0.25">
      <c r="S86" s="6"/>
    </row>
    <row r="87" spans="2:19" x14ac:dyDescent="0.25">
      <c r="S87" s="6"/>
    </row>
    <row r="88" spans="2:19" x14ac:dyDescent="0.25">
      <c r="S88" s="6"/>
    </row>
    <row r="89" spans="2:19" x14ac:dyDescent="0.25">
      <c r="B89" s="1"/>
      <c r="S89" s="6"/>
    </row>
    <row r="90" spans="2:19" x14ac:dyDescent="0.25">
      <c r="B90" s="1"/>
    </row>
    <row r="91" spans="2:19" x14ac:dyDescent="0.25">
      <c r="B91" s="1"/>
    </row>
    <row r="92" spans="2:19" x14ac:dyDescent="0.25">
      <c r="B92" s="1"/>
    </row>
    <row r="93" spans="2:19" x14ac:dyDescent="0.25">
      <c r="B93" s="1"/>
      <c r="S93" s="6"/>
    </row>
    <row r="94" spans="2:19" x14ac:dyDescent="0.25">
      <c r="S94" s="6"/>
    </row>
    <row r="95" spans="2:19" x14ac:dyDescent="0.25">
      <c r="B95" s="1"/>
      <c r="S95" s="9"/>
    </row>
    <row r="96" spans="2:19" x14ac:dyDescent="0.25">
      <c r="B96" s="1"/>
      <c r="S96" s="6"/>
    </row>
    <row r="97" spans="2:19" x14ac:dyDescent="0.25">
      <c r="B97" s="1"/>
      <c r="S97" s="6"/>
    </row>
    <row r="98" spans="2:19" x14ac:dyDescent="0.25">
      <c r="S98" s="6"/>
    </row>
    <row r="99" spans="2:19" x14ac:dyDescent="0.25">
      <c r="S99" s="6"/>
    </row>
    <row r="101" spans="2:19" x14ac:dyDescent="0.25">
      <c r="B101" s="1"/>
      <c r="S101" s="6"/>
    </row>
    <row r="102" spans="2:19" x14ac:dyDescent="0.25">
      <c r="B102" s="1"/>
      <c r="S102" s="9"/>
    </row>
    <row r="103" spans="2:19" x14ac:dyDescent="0.25">
      <c r="S103" s="6"/>
    </row>
    <row r="104" spans="2:19" x14ac:dyDescent="0.25">
      <c r="B104" s="1"/>
      <c r="S104" s="6"/>
    </row>
    <row r="105" spans="2:19" x14ac:dyDescent="0.25">
      <c r="B105" s="1"/>
      <c r="S105" s="6"/>
    </row>
    <row r="106" spans="2:19" x14ac:dyDescent="0.25">
      <c r="S106" s="6"/>
    </row>
    <row r="107" spans="2:19" x14ac:dyDescent="0.25">
      <c r="B107" s="1"/>
      <c r="S107" s="6"/>
    </row>
    <row r="108" spans="2:19" x14ac:dyDescent="0.25">
      <c r="S108" s="6"/>
    </row>
    <row r="109" spans="2:19" x14ac:dyDescent="0.25">
      <c r="S109" s="9"/>
    </row>
    <row r="110" spans="2:19" x14ac:dyDescent="0.25">
      <c r="S110" s="6"/>
    </row>
    <row r="111" spans="2:19" x14ac:dyDescent="0.25">
      <c r="S111" s="6"/>
    </row>
    <row r="112" spans="2:19" x14ac:dyDescent="0.25">
      <c r="B112" s="1"/>
      <c r="S112" s="6"/>
    </row>
    <row r="113" spans="2:19" x14ac:dyDescent="0.25">
      <c r="S113" s="7"/>
    </row>
    <row r="114" spans="2:19" x14ac:dyDescent="0.25">
      <c r="B114" s="1"/>
      <c r="S114" s="6"/>
    </row>
    <row r="115" spans="2:19" x14ac:dyDescent="0.25">
      <c r="B115" s="1"/>
      <c r="S115" s="7"/>
    </row>
    <row r="116" spans="2:19" x14ac:dyDescent="0.25">
      <c r="C116" s="1"/>
      <c r="S116" s="6"/>
    </row>
    <row r="117" spans="2:19" x14ac:dyDescent="0.25">
      <c r="B117" s="1"/>
      <c r="S117" s="4"/>
    </row>
    <row r="118" spans="2:19" x14ac:dyDescent="0.25">
      <c r="B118" s="1"/>
      <c r="S118" s="6"/>
    </row>
    <row r="119" spans="2:19" x14ac:dyDescent="0.25">
      <c r="B119" s="1"/>
    </row>
    <row r="120" spans="2:19" x14ac:dyDescent="0.25">
      <c r="B120" s="1"/>
      <c r="S120" s="6"/>
    </row>
    <row r="121" spans="2:19" x14ac:dyDescent="0.25">
      <c r="B121" s="1"/>
      <c r="S121" s="6"/>
    </row>
    <row r="122" spans="2:19" x14ac:dyDescent="0.25">
      <c r="B122" s="1"/>
      <c r="S122" s="6"/>
    </row>
    <row r="123" spans="2:19" x14ac:dyDescent="0.25">
      <c r="B123" s="1"/>
      <c r="S123" s="4"/>
    </row>
    <row r="124" spans="2:19" x14ac:dyDescent="0.25">
      <c r="B124" s="1"/>
      <c r="S124" s="6"/>
    </row>
    <row r="125" spans="2:19" x14ac:dyDescent="0.25">
      <c r="B125" s="1"/>
      <c r="S125" s="6"/>
    </row>
    <row r="126" spans="2:19" x14ac:dyDescent="0.25">
      <c r="B126" s="1"/>
      <c r="S126" s="6"/>
    </row>
    <row r="127" spans="2:19" x14ac:dyDescent="0.25">
      <c r="B127" s="1"/>
      <c r="S127" s="6"/>
    </row>
    <row r="128" spans="2:19" x14ac:dyDescent="0.25">
      <c r="B128" s="1"/>
      <c r="S128" s="6"/>
    </row>
    <row r="129" spans="2:19" x14ac:dyDescent="0.25">
      <c r="B129" s="1"/>
    </row>
    <row r="130" spans="2:19" x14ac:dyDescent="0.25">
      <c r="B130" s="1"/>
    </row>
    <row r="131" spans="2:19" x14ac:dyDescent="0.25">
      <c r="B131" s="1"/>
      <c r="S131" s="4"/>
    </row>
    <row r="132" spans="2:19" x14ac:dyDescent="0.25">
      <c r="B132" s="1"/>
      <c r="S132" s="9"/>
    </row>
    <row r="133" spans="2:19" x14ac:dyDescent="0.25">
      <c r="B133" s="1"/>
      <c r="S133" s="6"/>
    </row>
    <row r="134" spans="2:19" x14ac:dyDescent="0.25">
      <c r="B134" s="1"/>
      <c r="S134" s="4"/>
    </row>
    <row r="135" spans="2:19" x14ac:dyDescent="0.25">
      <c r="B135" s="1"/>
      <c r="S135" s="6"/>
    </row>
    <row r="136" spans="2:19" x14ac:dyDescent="0.25">
      <c r="B136" s="1"/>
      <c r="S136" s="4"/>
    </row>
    <row r="137" spans="2:19" x14ac:dyDescent="0.25">
      <c r="B137" s="1"/>
      <c r="S137" s="6"/>
    </row>
    <row r="138" spans="2:19" x14ac:dyDescent="0.25">
      <c r="B138" s="1"/>
    </row>
    <row r="139" spans="2:19" x14ac:dyDescent="0.25">
      <c r="B139" s="1"/>
      <c r="S139" s="6"/>
    </row>
    <row r="140" spans="2:19" x14ac:dyDescent="0.25">
      <c r="B140" s="1"/>
    </row>
    <row r="141" spans="2:19" x14ac:dyDescent="0.25">
      <c r="S141" s="6"/>
    </row>
    <row r="142" spans="2:19" x14ac:dyDescent="0.25">
      <c r="B142" s="1"/>
      <c r="S142" s="6"/>
    </row>
    <row r="143" spans="2:19" x14ac:dyDescent="0.25">
      <c r="B143" s="1"/>
      <c r="S143" s="6"/>
    </row>
    <row r="144" spans="2:19" x14ac:dyDescent="0.25">
      <c r="B144" s="1"/>
      <c r="S144" s="6"/>
    </row>
    <row r="145" spans="2:19" x14ac:dyDescent="0.25">
      <c r="B145" s="1"/>
    </row>
    <row r="146" spans="2:19" x14ac:dyDescent="0.25">
      <c r="B146" s="1"/>
    </row>
    <row r="147" spans="2:19" x14ac:dyDescent="0.25">
      <c r="B147" s="1"/>
      <c r="S147" s="6"/>
    </row>
    <row r="148" spans="2:19" x14ac:dyDescent="0.25">
      <c r="B148" s="1"/>
      <c r="S148" s="6"/>
    </row>
    <row r="149" spans="2:19" x14ac:dyDescent="0.25">
      <c r="B149" s="1"/>
      <c r="S149" s="6"/>
    </row>
    <row r="150" spans="2:19" x14ac:dyDescent="0.25">
      <c r="B150" s="1"/>
      <c r="S150" s="6"/>
    </row>
    <row r="151" spans="2:19" x14ac:dyDescent="0.25">
      <c r="B151" s="1"/>
    </row>
    <row r="152" spans="2:19" x14ac:dyDescent="0.25">
      <c r="B152" s="1"/>
      <c r="S152" s="6"/>
    </row>
    <row r="153" spans="2:19" x14ac:dyDescent="0.25">
      <c r="B153" s="1"/>
      <c r="S153" s="6"/>
    </row>
    <row r="154" spans="2:19" x14ac:dyDescent="0.25">
      <c r="B154" s="1"/>
    </row>
    <row r="155" spans="2:19" x14ac:dyDescent="0.25">
      <c r="B155" s="1"/>
      <c r="S155" s="6"/>
    </row>
    <row r="156" spans="2:19" x14ac:dyDescent="0.25">
      <c r="B156" s="1"/>
    </row>
    <row r="157" spans="2:19" x14ac:dyDescent="0.25">
      <c r="B157" s="1"/>
      <c r="S157" s="6"/>
    </row>
    <row r="158" spans="2:19" x14ac:dyDescent="0.25">
      <c r="B158" s="1"/>
    </row>
    <row r="159" spans="2:19" x14ac:dyDescent="0.25">
      <c r="B159" s="1"/>
      <c r="S159" s="6"/>
    </row>
    <row r="160" spans="2:19" x14ac:dyDescent="0.25">
      <c r="B160" s="1"/>
      <c r="S160" s="6"/>
    </row>
    <row r="161" spans="2:19" x14ac:dyDescent="0.25">
      <c r="B161" s="1"/>
      <c r="S161" s="6"/>
    </row>
    <row r="162" spans="2:19" x14ac:dyDescent="0.25">
      <c r="B162" s="1"/>
      <c r="S162" s="6"/>
    </row>
    <row r="163" spans="2:19" x14ac:dyDescent="0.25">
      <c r="B163" s="1"/>
      <c r="S163" s="4"/>
    </row>
    <row r="164" spans="2:19" x14ac:dyDescent="0.25">
      <c r="B164" s="1"/>
      <c r="S164" s="9"/>
    </row>
    <row r="165" spans="2:19" x14ac:dyDescent="0.25">
      <c r="B165" s="1"/>
      <c r="S165" s="6"/>
    </row>
    <row r="166" spans="2:19" x14ac:dyDescent="0.25">
      <c r="B166" s="1"/>
      <c r="S166" s="6"/>
    </row>
    <row r="167" spans="2:19" x14ac:dyDescent="0.25">
      <c r="B167" s="1"/>
      <c r="S167" s="6"/>
    </row>
    <row r="168" spans="2:19" x14ac:dyDescent="0.25">
      <c r="B168" s="1"/>
      <c r="S168" s="6"/>
    </row>
    <row r="169" spans="2:19" x14ac:dyDescent="0.25">
      <c r="B169" s="1"/>
      <c r="S169" s="6"/>
    </row>
    <row r="170" spans="2:19" x14ac:dyDescent="0.25">
      <c r="B170" s="1"/>
      <c r="S170" s="4"/>
    </row>
    <row r="171" spans="2:19" x14ac:dyDescent="0.25">
      <c r="B171" s="1"/>
      <c r="S171" s="4"/>
    </row>
    <row r="172" spans="2:19" x14ac:dyDescent="0.25">
      <c r="B172" s="1"/>
      <c r="S172" s="6"/>
    </row>
    <row r="173" spans="2:19" x14ac:dyDescent="0.25">
      <c r="B173" s="1"/>
      <c r="S173" s="4"/>
    </row>
    <row r="174" spans="2:19" x14ac:dyDescent="0.25">
      <c r="B174" s="1"/>
      <c r="S174" s="6"/>
    </row>
    <row r="175" spans="2:19" x14ac:dyDescent="0.25">
      <c r="B175" s="1"/>
      <c r="S175" s="4"/>
    </row>
    <row r="176" spans="2:19" x14ac:dyDescent="0.25">
      <c r="S176" s="6"/>
    </row>
    <row r="177" spans="2:19" x14ac:dyDescent="0.25">
      <c r="S177" s="6"/>
    </row>
    <row r="178" spans="2:19" x14ac:dyDescent="0.25">
      <c r="S178" s="6"/>
    </row>
    <row r="179" spans="2:19" x14ac:dyDescent="0.25">
      <c r="S179" s="6"/>
    </row>
    <row r="180" spans="2:19" x14ac:dyDescent="0.25">
      <c r="S180" s="6"/>
    </row>
    <row r="181" spans="2:19" x14ac:dyDescent="0.25">
      <c r="B181" s="1"/>
      <c r="S181" s="6"/>
    </row>
    <row r="182" spans="2:19" x14ac:dyDescent="0.25">
      <c r="S182" s="6"/>
    </row>
    <row r="183" spans="2:19" x14ac:dyDescent="0.25">
      <c r="B183" s="1"/>
    </row>
    <row r="184" spans="2:19" x14ac:dyDescent="0.25">
      <c r="B184" s="1"/>
      <c r="S184" s="6"/>
    </row>
    <row r="185" spans="2:19" x14ac:dyDescent="0.25">
      <c r="B185" s="1"/>
      <c r="S185" s="6"/>
    </row>
    <row r="186" spans="2:19" x14ac:dyDescent="0.25">
      <c r="B186" s="1"/>
      <c r="S186" s="4"/>
    </row>
    <row r="187" spans="2:19" x14ac:dyDescent="0.25">
      <c r="B187" s="1"/>
    </row>
    <row r="188" spans="2:19" x14ac:dyDescent="0.25">
      <c r="B188" s="1"/>
      <c r="S188" s="6"/>
    </row>
    <row r="189" spans="2:19" x14ac:dyDescent="0.25">
      <c r="B189" s="1"/>
      <c r="S189" s="9"/>
    </row>
    <row r="190" spans="2:19" x14ac:dyDescent="0.25">
      <c r="B190" s="1"/>
      <c r="S190" s="6"/>
    </row>
    <row r="191" spans="2:19" x14ac:dyDescent="0.25">
      <c r="B191" s="1"/>
      <c r="S191" s="9"/>
    </row>
    <row r="192" spans="2:19" x14ac:dyDescent="0.25">
      <c r="B192" s="1"/>
      <c r="S192" s="6"/>
    </row>
    <row r="193" spans="2:19" x14ac:dyDescent="0.25">
      <c r="B193" s="1"/>
      <c r="S193" s="9"/>
    </row>
    <row r="194" spans="2:19" x14ac:dyDescent="0.25">
      <c r="B194" s="1"/>
      <c r="S194" s="6"/>
    </row>
    <row r="195" spans="2:19" x14ac:dyDescent="0.25">
      <c r="B195" s="1"/>
    </row>
    <row r="196" spans="2:19" x14ac:dyDescent="0.25">
      <c r="B196" s="1"/>
    </row>
    <row r="197" spans="2:19" x14ac:dyDescent="0.25">
      <c r="B197" s="1"/>
      <c r="S197" s="6"/>
    </row>
    <row r="198" spans="2:19" x14ac:dyDescent="0.25">
      <c r="B198" s="1"/>
      <c r="S198" s="6"/>
    </row>
    <row r="199" spans="2:19" x14ac:dyDescent="0.25">
      <c r="B199" s="1"/>
      <c r="S199" s="6"/>
    </row>
    <row r="200" spans="2:19" x14ac:dyDescent="0.25">
      <c r="B200" s="1"/>
      <c r="S200" s="6"/>
    </row>
    <row r="201" spans="2:19" x14ac:dyDescent="0.25">
      <c r="B201" s="1"/>
      <c r="S201" s="6"/>
    </row>
    <row r="202" spans="2:19" x14ac:dyDescent="0.25">
      <c r="B202" s="1"/>
    </row>
    <row r="203" spans="2:19" x14ac:dyDescent="0.25">
      <c r="B203" s="1"/>
      <c r="S203" s="6"/>
    </row>
    <row r="204" spans="2:19" x14ac:dyDescent="0.25">
      <c r="B204" s="1"/>
    </row>
    <row r="205" spans="2:19" x14ac:dyDescent="0.25">
      <c r="B205" s="1"/>
    </row>
    <row r="206" spans="2:19" x14ac:dyDescent="0.25">
      <c r="B206" s="1"/>
    </row>
    <row r="207" spans="2:19" x14ac:dyDescent="0.25">
      <c r="B207" s="1"/>
      <c r="S207" s="9"/>
    </row>
    <row r="208" spans="2:19" x14ac:dyDescent="0.25">
      <c r="B208" s="1"/>
      <c r="S208" s="9"/>
    </row>
    <row r="209" spans="2:19" x14ac:dyDescent="0.25">
      <c r="B209" s="1"/>
      <c r="S209" s="4"/>
    </row>
    <row r="210" spans="2:19" x14ac:dyDescent="0.25">
      <c r="B210" s="1"/>
      <c r="S210" s="4"/>
    </row>
    <row r="211" spans="2:19" x14ac:dyDescent="0.25">
      <c r="B211" s="1"/>
    </row>
    <row r="212" spans="2:19" x14ac:dyDescent="0.25">
      <c r="B212" s="1"/>
    </row>
    <row r="213" spans="2:19" x14ac:dyDescent="0.25">
      <c r="B213" s="1"/>
    </row>
    <row r="214" spans="2:19" x14ac:dyDescent="0.25">
      <c r="B214" s="1"/>
    </row>
    <row r="215" spans="2:19" x14ac:dyDescent="0.25">
      <c r="B215" s="1"/>
    </row>
    <row r="216" spans="2:19" x14ac:dyDescent="0.25">
      <c r="B216" s="1"/>
    </row>
    <row r="217" spans="2:19" x14ac:dyDescent="0.25">
      <c r="B217" s="1"/>
    </row>
    <row r="219" spans="2:19" x14ac:dyDescent="0.25">
      <c r="B219" s="1"/>
    </row>
    <row r="220" spans="2:19" x14ac:dyDescent="0.25">
      <c r="S220" s="4"/>
    </row>
    <row r="221" spans="2:19" x14ac:dyDescent="0.25">
      <c r="S221" s="4"/>
    </row>
    <row r="222" spans="2:19" x14ac:dyDescent="0.25">
      <c r="S222" s="4"/>
    </row>
    <row r="223" spans="2:19" x14ac:dyDescent="0.25">
      <c r="S223" s="4"/>
    </row>
    <row r="224" spans="2:19" x14ac:dyDescent="0.25">
      <c r="S224" s="4"/>
    </row>
    <row r="225" spans="2:19" x14ac:dyDescent="0.25">
      <c r="S225" s="4"/>
    </row>
    <row r="226" spans="2:19" x14ac:dyDescent="0.25">
      <c r="S226" s="4"/>
    </row>
    <row r="229" spans="2:19" x14ac:dyDescent="0.25">
      <c r="S229" s="4"/>
    </row>
    <row r="230" spans="2:19" x14ac:dyDescent="0.25">
      <c r="S230" s="4"/>
    </row>
    <row r="231" spans="2:19" x14ac:dyDescent="0.25">
      <c r="S231" s="4"/>
    </row>
    <row r="232" spans="2:19" x14ac:dyDescent="0.25">
      <c r="S232" s="4"/>
    </row>
    <row r="233" spans="2:19" x14ac:dyDescent="0.25">
      <c r="S233" s="4"/>
    </row>
    <row r="234" spans="2:19" x14ac:dyDescent="0.25">
      <c r="S234" s="4"/>
    </row>
    <row r="235" spans="2:19" x14ac:dyDescent="0.25">
      <c r="S235" s="4"/>
    </row>
    <row r="236" spans="2:19" x14ac:dyDescent="0.25">
      <c r="B236" s="1"/>
    </row>
    <row r="237" spans="2:19" x14ac:dyDescent="0.25">
      <c r="B237" s="1"/>
    </row>
    <row r="238" spans="2:19" x14ac:dyDescent="0.25">
      <c r="B238" s="1"/>
    </row>
    <row r="239" spans="2:19" x14ac:dyDescent="0.25">
      <c r="B239" s="1"/>
    </row>
    <row r="240" spans="2:19" x14ac:dyDescent="0.25">
      <c r="S240" s="4"/>
    </row>
    <row r="241" spans="19:19" x14ac:dyDescent="0.25">
      <c r="S241" s="4"/>
    </row>
    <row r="242" spans="19:19" x14ac:dyDescent="0.25">
      <c r="S242" s="4"/>
    </row>
    <row r="244" spans="19:19" x14ac:dyDescent="0.25">
      <c r="S244" s="4"/>
    </row>
    <row r="246" spans="19:19" x14ac:dyDescent="0.25">
      <c r="S246" s="4"/>
    </row>
    <row r="248" spans="19:19" x14ac:dyDescent="0.25">
      <c r="S248" s="4"/>
    </row>
    <row r="249" spans="19:19" ht="35.25" customHeight="1" x14ac:dyDescent="0.25"/>
    <row r="250" spans="19:19" x14ac:dyDescent="0.25">
      <c r="S250" s="4"/>
    </row>
    <row r="264" spans="2:2" x14ac:dyDescent="0.25">
      <c r="B264" s="1"/>
    </row>
    <row r="265" spans="2:2" x14ac:dyDescent="0.25">
      <c r="B265" s="1"/>
    </row>
    <row r="266" spans="2:2" x14ac:dyDescent="0.25">
      <c r="B266" s="1"/>
    </row>
    <row r="267" spans="2:2" x14ac:dyDescent="0.25">
      <c r="B267" s="1"/>
    </row>
    <row r="268" spans="2:2" x14ac:dyDescent="0.25">
      <c r="B268" s="1"/>
    </row>
    <row r="269" spans="2:2" x14ac:dyDescent="0.25">
      <c r="B269" s="1"/>
    </row>
    <row r="270" spans="2:2" x14ac:dyDescent="0.25">
      <c r="B270" s="1"/>
    </row>
    <row r="271" spans="2:2" x14ac:dyDescent="0.25">
      <c r="B271" s="1"/>
    </row>
    <row r="272" spans="2:2" x14ac:dyDescent="0.25">
      <c r="B272" s="1"/>
    </row>
    <row r="273" spans="2:2" x14ac:dyDescent="0.25">
      <c r="B273" s="1"/>
    </row>
    <row r="274" spans="2:2" x14ac:dyDescent="0.25">
      <c r="B274" s="1"/>
    </row>
    <row r="275" spans="2:2" x14ac:dyDescent="0.25">
      <c r="B275" s="1"/>
    </row>
    <row r="276" spans="2:2" x14ac:dyDescent="0.25">
      <c r="B276" s="1"/>
    </row>
    <row r="277" spans="2:2" x14ac:dyDescent="0.25">
      <c r="B277" s="1"/>
    </row>
    <row r="278" spans="2:2" x14ac:dyDescent="0.25">
      <c r="B278" s="1"/>
    </row>
    <row r="279" spans="2:2" x14ac:dyDescent="0.25">
      <c r="B279" s="1"/>
    </row>
    <row r="280" spans="2:2" x14ac:dyDescent="0.25">
      <c r="B280" s="1"/>
    </row>
    <row r="281" spans="2:2" x14ac:dyDescent="0.25">
      <c r="B281" s="1"/>
    </row>
    <row r="282" spans="2:2" x14ac:dyDescent="0.25">
      <c r="B282" s="1"/>
    </row>
    <row r="283" spans="2:2" x14ac:dyDescent="0.25">
      <c r="B283" s="1"/>
    </row>
    <row r="284" spans="2:2" x14ac:dyDescent="0.25">
      <c r="B284" s="1"/>
    </row>
    <row r="285" spans="2:2" x14ac:dyDescent="0.25">
      <c r="B285" s="1"/>
    </row>
    <row r="286" spans="2:2" x14ac:dyDescent="0.25">
      <c r="B286" s="1"/>
    </row>
    <row r="287" spans="2:2" x14ac:dyDescent="0.25">
      <c r="B287" s="1"/>
    </row>
    <row r="288" spans="2:2" x14ac:dyDescent="0.25">
      <c r="B288" s="1"/>
    </row>
    <row r="289" spans="2:2" x14ac:dyDescent="0.25">
      <c r="B289" s="1"/>
    </row>
    <row r="290" spans="2:2" x14ac:dyDescent="0.25">
      <c r="B290" s="1"/>
    </row>
    <row r="291" spans="2:2" x14ac:dyDescent="0.25">
      <c r="B291" s="1"/>
    </row>
    <row r="292" spans="2:2" x14ac:dyDescent="0.25">
      <c r="B292" s="1"/>
    </row>
    <row r="293" spans="2:2" x14ac:dyDescent="0.25">
      <c r="B293" s="1"/>
    </row>
    <row r="294" spans="2:2" x14ac:dyDescent="0.25">
      <c r="B294" s="1"/>
    </row>
    <row r="295" spans="2:2" x14ac:dyDescent="0.25">
      <c r="B295" s="1"/>
    </row>
    <row r="296" spans="2:2" x14ac:dyDescent="0.25">
      <c r="B296" s="1"/>
    </row>
    <row r="297" spans="2:2" x14ac:dyDescent="0.25">
      <c r="B297" s="1"/>
    </row>
    <row r="298" spans="2:2" x14ac:dyDescent="0.25">
      <c r="B298" s="1"/>
    </row>
    <row r="299" spans="2:2" x14ac:dyDescent="0.25">
      <c r="B299" s="1"/>
    </row>
    <row r="300" spans="2:2" x14ac:dyDescent="0.25">
      <c r="B300" s="1"/>
    </row>
    <row r="301" spans="2:2" x14ac:dyDescent="0.25">
      <c r="B301" s="1"/>
    </row>
    <row r="302" spans="2:2" x14ac:dyDescent="0.25">
      <c r="B302" s="1"/>
    </row>
    <row r="304" spans="2:2" x14ac:dyDescent="0.25">
      <c r="B304" s="1"/>
    </row>
    <row r="305" spans="2:2" x14ac:dyDescent="0.25">
      <c r="B305" s="1"/>
    </row>
    <row r="306" spans="2:2" x14ac:dyDescent="0.25">
      <c r="B306" s="1"/>
    </row>
    <row r="307" spans="2:2" x14ac:dyDescent="0.25">
      <c r="B307" s="1"/>
    </row>
    <row r="308" spans="2:2" x14ac:dyDescent="0.25">
      <c r="B308" s="1"/>
    </row>
    <row r="309" spans="2:2" x14ac:dyDescent="0.25">
      <c r="B309" s="1"/>
    </row>
    <row r="310" spans="2:2" x14ac:dyDescent="0.25">
      <c r="B310" s="1"/>
    </row>
    <row r="311" spans="2:2" x14ac:dyDescent="0.25">
      <c r="B311" s="1"/>
    </row>
    <row r="312" spans="2:2" x14ac:dyDescent="0.25">
      <c r="B312" s="1"/>
    </row>
    <row r="313" spans="2:2" x14ac:dyDescent="0.25">
      <c r="B313" s="1"/>
    </row>
    <row r="314" spans="2:2" x14ac:dyDescent="0.25">
      <c r="B314" s="1"/>
    </row>
    <row r="315" spans="2:2" x14ac:dyDescent="0.25">
      <c r="B315" s="1"/>
    </row>
    <row r="316" spans="2:2" x14ac:dyDescent="0.25">
      <c r="B316" s="1"/>
    </row>
    <row r="317" spans="2:2" x14ac:dyDescent="0.25">
      <c r="B317" s="1"/>
    </row>
    <row r="318" spans="2:2" x14ac:dyDescent="0.25">
      <c r="B318" s="1"/>
    </row>
    <row r="319" spans="2:2" x14ac:dyDescent="0.25">
      <c r="B319" s="1"/>
    </row>
    <row r="320" spans="2:2" x14ac:dyDescent="0.25">
      <c r="B320" s="1"/>
    </row>
    <row r="321" spans="2:13" x14ac:dyDescent="0.25">
      <c r="B321" s="1"/>
    </row>
    <row r="322" spans="2:13" x14ac:dyDescent="0.25">
      <c r="B322" s="1"/>
    </row>
    <row r="323" spans="2:13" x14ac:dyDescent="0.25">
      <c r="B323" s="1"/>
      <c r="M323" s="3"/>
    </row>
    <row r="324" spans="2:13" x14ac:dyDescent="0.25">
      <c r="B324" s="1"/>
    </row>
    <row r="325" spans="2:13" x14ac:dyDescent="0.25">
      <c r="B325" s="1"/>
    </row>
    <row r="327" spans="2:13" ht="19.5" customHeight="1" x14ac:dyDescent="0.25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9"/>
  </sheetPr>
  <dimension ref="A1:U333"/>
  <sheetViews>
    <sheetView tabSelected="1" workbookViewId="0">
      <pane ySplit="1" topLeftCell="A2" activePane="bottomLeft" state="frozen"/>
      <selection activeCell="E27" sqref="E27"/>
      <selection pane="bottomLeft" activeCell="D3" sqref="D3"/>
    </sheetView>
  </sheetViews>
  <sheetFormatPr baseColWidth="10" defaultColWidth="9" defaultRowHeight="15" x14ac:dyDescent="0.25"/>
  <cols>
    <col min="1" max="1" width="15.28515625" bestFit="1" customWidth="1"/>
    <col min="2" max="2" width="25.42578125" style="1" bestFit="1" customWidth="1"/>
    <col min="3" max="3" width="21" bestFit="1" customWidth="1"/>
    <col min="4" max="4" width="17.42578125" bestFit="1" customWidth="1"/>
    <col min="5" max="5" width="18.85546875" bestFit="1" customWidth="1"/>
    <col min="6" max="6" width="21.42578125" bestFit="1" customWidth="1"/>
    <col min="7" max="7" width="20.7109375" bestFit="1" customWidth="1"/>
    <col min="8" max="8" width="23.42578125" bestFit="1" customWidth="1"/>
    <col min="9" max="9" width="21.85546875" style="2" bestFit="1" customWidth="1"/>
    <col min="10" max="10" width="18.5703125" style="2" bestFit="1" customWidth="1"/>
    <col min="11" max="11" width="12" style="16" bestFit="1" customWidth="1"/>
    <col min="12" max="12" width="17.5703125" style="2" bestFit="1" customWidth="1"/>
    <col min="13" max="13" width="13.85546875" bestFit="1" customWidth="1"/>
    <col min="14" max="14" width="27.28515625" bestFit="1" customWidth="1"/>
    <col min="15" max="15" width="19.140625" style="3" bestFit="1" customWidth="1"/>
    <col min="16" max="16" width="20.140625" style="18" bestFit="1" customWidth="1"/>
    <col min="17" max="17" width="20.140625" style="1" bestFit="1" customWidth="1"/>
    <col min="18" max="18" width="38.85546875" style="1" bestFit="1" customWidth="1"/>
    <col min="19" max="19" width="26.7109375" bestFit="1" customWidth="1"/>
    <col min="20" max="20" width="31.5703125" bestFit="1" customWidth="1"/>
    <col min="21" max="21" width="18.7109375" bestFit="1" customWidth="1"/>
  </cols>
  <sheetData>
    <row r="1" spans="1:21" s="12" customFormat="1" ht="30" customHeight="1" x14ac:dyDescent="0.25">
      <c r="A1" s="10" t="s">
        <v>12</v>
      </c>
      <c r="B1" s="14" t="s">
        <v>13</v>
      </c>
      <c r="C1" s="10" t="s">
        <v>0</v>
      </c>
      <c r="D1" s="10" t="s">
        <v>1</v>
      </c>
      <c r="E1" s="10" t="s">
        <v>2</v>
      </c>
      <c r="F1" s="10" t="s">
        <v>3</v>
      </c>
      <c r="G1" s="10" t="s">
        <v>24</v>
      </c>
      <c r="H1" s="10" t="s">
        <v>4</v>
      </c>
      <c r="I1" s="11" t="s">
        <v>5</v>
      </c>
      <c r="J1" s="11" t="s">
        <v>10</v>
      </c>
      <c r="K1" s="15" t="s">
        <v>48</v>
      </c>
      <c r="L1" s="11" t="s">
        <v>47</v>
      </c>
      <c r="M1" s="10" t="s">
        <v>6</v>
      </c>
      <c r="N1" s="10" t="s">
        <v>32</v>
      </c>
      <c r="O1" s="10" t="s">
        <v>28</v>
      </c>
      <c r="P1" s="10" t="s">
        <v>63</v>
      </c>
      <c r="Q1" s="14" t="s">
        <v>29</v>
      </c>
      <c r="R1" s="14" t="s">
        <v>30</v>
      </c>
      <c r="S1" s="10" t="s">
        <v>22</v>
      </c>
      <c r="T1" s="10" t="s">
        <v>23</v>
      </c>
      <c r="U1" s="14" t="s">
        <v>8</v>
      </c>
    </row>
    <row r="2" spans="1:21" x14ac:dyDescent="0.25">
      <c r="A2" t="s">
        <v>64</v>
      </c>
      <c r="C2">
        <v>45874587</v>
      </c>
      <c r="E2" t="e">
        <f>VLOOKUP(D2,Tableau1[#All],2,FALSE)</f>
        <v>#N/A</v>
      </c>
      <c r="F2" t="s">
        <v>65</v>
      </c>
      <c r="G2" t="s">
        <v>66</v>
      </c>
      <c r="H2" t="s">
        <v>67</v>
      </c>
      <c r="I2" s="2">
        <v>850000</v>
      </c>
      <c r="J2" s="2">
        <v>500</v>
      </c>
      <c r="K2" s="16">
        <v>10</v>
      </c>
      <c r="L2" s="17">
        <f>(J2/I2)*100</f>
        <v>5.8823529411764698E-2</v>
      </c>
      <c r="M2">
        <v>1</v>
      </c>
      <c r="N2" t="s">
        <v>68</v>
      </c>
      <c r="R2" s="1">
        <v>44180</v>
      </c>
      <c r="U2">
        <v>44185</v>
      </c>
    </row>
    <row r="122" spans="3:3" x14ac:dyDescent="0.25">
      <c r="C122" s="1"/>
    </row>
    <row r="255" ht="35.25" customHeight="1" x14ac:dyDescent="0.25"/>
    <row r="329" spans="14:14" x14ac:dyDescent="0.25">
      <c r="N329" s="3"/>
    </row>
    <row r="333" spans="14:14" ht="19.5" customHeight="1" x14ac:dyDescent="0.25"/>
  </sheetData>
  <autoFilter ref="A1:Q1" xr:uid="{00000000-0009-0000-0000-000003000000}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0000000}">
          <x14:formula1>
            <xm:f>'C:\Users\charzat\Documents\Lucile\Colombus\Médidan\[Fichier dossiers reçus - V1.xlsm]Listes'!#REF!</xm:f>
          </x14:formula1>
          <xm:sqref>G2:H2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theme="4" tint="0.59999389629810485"/>
  </sheetPr>
  <dimension ref="A1:E4"/>
  <sheetViews>
    <sheetView workbookViewId="0">
      <pane ySplit="1" topLeftCell="A2" activePane="bottomLeft" state="frozen"/>
      <selection activeCell="E27" sqref="E27"/>
      <selection pane="bottomLeft" activeCell="D25" sqref="D25"/>
    </sheetView>
  </sheetViews>
  <sheetFormatPr baseColWidth="10" defaultRowHeight="15" x14ac:dyDescent="0.25"/>
  <cols>
    <col min="1" max="1" width="33" customWidth="1"/>
    <col min="2" max="2" width="24.7109375" customWidth="1"/>
    <col min="5" max="5" width="20.42578125" customWidth="1"/>
    <col min="14" max="14" width="31.140625" customWidth="1"/>
  </cols>
  <sheetData>
    <row r="1" spans="1:5" ht="15.75" x14ac:dyDescent="0.25">
      <c r="A1" s="13" t="s">
        <v>1</v>
      </c>
      <c r="B1" s="13" t="s">
        <v>2</v>
      </c>
      <c r="E1" t="s">
        <v>2</v>
      </c>
    </row>
    <row r="2" spans="1:5" x14ac:dyDescent="0.25">
      <c r="A2" t="s">
        <v>14</v>
      </c>
      <c r="B2" t="s">
        <v>9</v>
      </c>
    </row>
    <row r="3" spans="1:5" x14ac:dyDescent="0.25">
      <c r="A3" t="s">
        <v>15</v>
      </c>
      <c r="B3" t="s">
        <v>17</v>
      </c>
    </row>
    <row r="4" spans="1:5" x14ac:dyDescent="0.25">
      <c r="A4" t="s">
        <v>16</v>
      </c>
      <c r="B4" t="s">
        <v>18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>
    <tabColor theme="0" tint="-0.14999847407452621"/>
  </sheetPr>
  <dimension ref="B1:E3"/>
  <sheetViews>
    <sheetView workbookViewId="0">
      <selection activeCell="G1" sqref="G1"/>
    </sheetView>
  </sheetViews>
  <sheetFormatPr baseColWidth="10" defaultRowHeight="15" x14ac:dyDescent="0.25"/>
  <cols>
    <col min="1" max="1" width="2.28515625" customWidth="1"/>
    <col min="2" max="2" width="14.85546875" customWidth="1"/>
    <col min="3" max="3" width="19.42578125" customWidth="1"/>
    <col min="5" max="5" width="20.42578125" customWidth="1"/>
    <col min="14" max="14" width="31.140625" customWidth="1"/>
  </cols>
  <sheetData>
    <row r="1" spans="2:5" ht="31.5" x14ac:dyDescent="0.25">
      <c r="B1" s="10" t="s">
        <v>4</v>
      </c>
      <c r="C1" s="10" t="s">
        <v>24</v>
      </c>
      <c r="D1" s="10" t="s">
        <v>12</v>
      </c>
      <c r="E1" s="10" t="s">
        <v>2</v>
      </c>
    </row>
    <row r="2" spans="2:5" x14ac:dyDescent="0.25">
      <c r="B2" t="s">
        <v>19</v>
      </c>
      <c r="C2" t="s">
        <v>25</v>
      </c>
      <c r="D2" t="s">
        <v>36</v>
      </c>
    </row>
    <row r="3" spans="2:5" x14ac:dyDescent="0.25">
      <c r="B3" t="s">
        <v>20</v>
      </c>
      <c r="C3" t="s">
        <v>26</v>
      </c>
      <c r="D3" t="s">
        <v>37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>
    <tabColor theme="0" tint="-0.14999847407452621"/>
  </sheetPr>
  <dimension ref="A1:B1"/>
  <sheetViews>
    <sheetView workbookViewId="0">
      <selection activeCell="C7" sqref="C7"/>
    </sheetView>
  </sheetViews>
  <sheetFormatPr baseColWidth="10" defaultRowHeight="15" x14ac:dyDescent="0.25"/>
  <cols>
    <col min="1" max="1" width="13" customWidth="1"/>
  </cols>
  <sheetData>
    <row r="1" spans="1:2" x14ac:dyDescent="0.25">
      <c r="A1" s="19" t="s">
        <v>33</v>
      </c>
      <c r="B1" s="1">
        <f ca="1">TODAY()</f>
        <v>44181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Tableau de bord</vt:lpstr>
      <vt:lpstr>Dossiers en cours de traitement</vt:lpstr>
      <vt:lpstr>Dossiers en attente</vt:lpstr>
      <vt:lpstr>Dossiers activés</vt:lpstr>
      <vt:lpstr>Commerciaux</vt:lpstr>
      <vt:lpstr>Listes</vt:lpstr>
      <vt:lpstr>Calculs</vt:lpstr>
    </vt:vector>
  </TitlesOfParts>
  <Company>DLL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Fillion-Robin, L (Laurence)</dc:creator>
  <cp:lastModifiedBy>Utilisateur</cp:lastModifiedBy>
  <dcterms:created xsi:type="dcterms:W3CDTF">2020-12-03T11:23:56Z</dcterms:created>
  <dcterms:modified xsi:type="dcterms:W3CDTF">2020-12-16T07:28:12Z</dcterms:modified>
</cp:coreProperties>
</file>