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310FAA9-5F14-4424-9983-EB722A3C216C}" xr6:coauthVersionLast="45" xr6:coauthVersionMax="45" xr10:uidLastSave="{00000000-0000-0000-0000-000000000000}"/>
  <bookViews>
    <workbookView xWindow="-120" yWindow="-120" windowWidth="24240" windowHeight="13140" xr2:uid="{31E92290-5330-4642-9D10-5974C4F827B7}"/>
  </bookViews>
  <sheets>
    <sheet name="FACTURES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3" i="1"/>
  <c r="F4" i="1"/>
  <c r="F5" i="1"/>
  <c r="F6" i="1"/>
  <c r="F7" i="1"/>
  <c r="F8" i="1"/>
  <c r="F9" i="1"/>
  <c r="F10" i="1"/>
  <c r="F11" i="1"/>
  <c r="F12" i="1"/>
  <c r="F2" i="1"/>
  <c r="E3" i="1"/>
  <c r="E4" i="1"/>
  <c r="E5" i="1"/>
  <c r="E6" i="1"/>
  <c r="E7" i="1"/>
  <c r="E8" i="1"/>
  <c r="E9" i="1"/>
  <c r="E10" i="1"/>
  <c r="E11" i="1"/>
  <c r="E12" i="1"/>
</calcChain>
</file>

<file path=xl/sharedStrings.xml><?xml version="1.0" encoding="utf-8"?>
<sst xmlns="http://schemas.openxmlformats.org/spreadsheetml/2006/main" count="76" uniqueCount="48">
  <si>
    <t>facture</t>
  </si>
  <si>
    <t>numéro de client</t>
  </si>
  <si>
    <t>nom client</t>
  </si>
  <si>
    <t>montant</t>
  </si>
  <si>
    <t>SQ00100</t>
  </si>
  <si>
    <t>SQ00101</t>
  </si>
  <si>
    <t>SQ00102</t>
  </si>
  <si>
    <t>SQ00103</t>
  </si>
  <si>
    <t>SQ00104</t>
  </si>
  <si>
    <t>SQ00105</t>
  </si>
  <si>
    <t>SQ00106</t>
  </si>
  <si>
    <t>SQ00107</t>
  </si>
  <si>
    <t>SQ00108</t>
  </si>
  <si>
    <t>SQ00109</t>
  </si>
  <si>
    <t>SQ00110</t>
  </si>
  <si>
    <t>sebastien</t>
  </si>
  <si>
    <t>paul</t>
  </si>
  <si>
    <t>antoine</t>
  </si>
  <si>
    <t>jeremy</t>
  </si>
  <si>
    <t>carole</t>
  </si>
  <si>
    <t>sophie</t>
  </si>
  <si>
    <t>adrien</t>
  </si>
  <si>
    <t>isabelle</t>
  </si>
  <si>
    <t>lise</t>
  </si>
  <si>
    <t>arnaud</t>
  </si>
  <si>
    <t>bertrand</t>
  </si>
  <si>
    <t>00030</t>
  </si>
  <si>
    <t>00031</t>
  </si>
  <si>
    <t>00032</t>
  </si>
  <si>
    <t>00033</t>
  </si>
  <si>
    <t>00034</t>
  </si>
  <si>
    <t>00035</t>
  </si>
  <si>
    <t>00036</t>
  </si>
  <si>
    <t>00037</t>
  </si>
  <si>
    <t>00038</t>
  </si>
  <si>
    <t>00039</t>
  </si>
  <si>
    <t>00040</t>
  </si>
  <si>
    <t>Code postal</t>
  </si>
  <si>
    <t>Ville</t>
  </si>
  <si>
    <t>code postal</t>
  </si>
  <si>
    <t>ville</t>
  </si>
  <si>
    <t>Nancy</t>
  </si>
  <si>
    <t>metz</t>
  </si>
  <si>
    <t>laxou</t>
  </si>
  <si>
    <t>gondreville</t>
  </si>
  <si>
    <t>paris</t>
  </si>
  <si>
    <t>strasbourg</t>
  </si>
  <si>
    <t>nancy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</si>
</sst>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5E142-43E3-4697-9308-CBBDB5965A44}">
  <dimension ref="A1:F12"/>
  <sheetViews>
    <sheetView tabSelected="1" workbookViewId="0">
      <selection activeCell="F3" sqref="F3"/>
    </sheetView>
  </sheetViews>
  <sheetFormatPr baseColWidth="10" defaultRowHeight="15" x14ac:dyDescent="0.25"/>
  <cols>
    <col min="2" max="2" width="10.85546875" style="1"/>
  </cols>
  <sheetData>
    <row r="1" spans="1:6" x14ac:dyDescent="0.25">
      <c r="A1" t="s">
        <v>0</v>
      </c>
      <c r="B1" s="1" t="s">
        <v>1</v>
      </c>
      <c r="C1" t="s">
        <v>2</v>
      </c>
      <c r="D1" t="s">
        <v>3</v>
      </c>
      <c r="E1" t="s">
        <v>37</v>
      </c>
      <c r="F1" t="s">
        <v>38</v>
      </c>
    </row>
    <row r="2" spans="1:6" x14ac:dyDescent="0.25">
      <c r="A2" t="s">
        <v>4</v>
      </c>
      <c r="B2" s="1" t="s">
        <v>26</v>
      </c>
      <c r="C2" t="s">
        <v>15</v>
      </c>
      <c r="D2">
        <v>300</v>
      </c>
      <c r="E2">
        <f>INDEX(BDD!A:D,MATCH(FACTURES!B2,BDD!A:A,0),3)</f>
        <v>54000</v>
      </c>
      <c r="F2" t="str">
        <f>INDEX(BDD!A:D,MATCH(FACTURES!B2,BDD!A:A,0),4)</f>
        <v>Nancy</v>
      </c>
    </row>
    <row r="3" spans="1:6" x14ac:dyDescent="0.25">
      <c r="A3" t="s">
        <v>5</v>
      </c>
      <c r="B3" s="1" t="s">
        <v>27</v>
      </c>
      <c r="C3" t="s">
        <v>16</v>
      </c>
      <c r="D3">
        <v>400</v>
      </c>
      <c r="E3">
        <f>INDEX(BDD!A:D,MATCH(FACTURES!B3,BDD!A:A,0),3)</f>
        <v>57000</v>
      </c>
      <c r="F3" t="str">
        <f>INDEX(BDD!A:D,MATCH(FACTURES!B3,BDD!A:A,0),4)</f>
        <v>metz</v>
      </c>
    </row>
    <row r="4" spans="1:6" x14ac:dyDescent="0.25">
      <c r="A4" t="s">
        <v>6</v>
      </c>
      <c r="B4" s="1" t="s">
        <v>28</v>
      </c>
      <c r="C4" t="s">
        <v>17</v>
      </c>
      <c r="D4">
        <v>500</v>
      </c>
      <c r="E4">
        <f>INDEX(BDD!A:D,MATCH(FACTURES!B4,BDD!A:A,0),3)</f>
        <v>54500</v>
      </c>
      <c r="F4" t="str">
        <f>INDEX(BDD!A:D,MATCH(FACTURES!B4,BDD!A:A,0),4)</f>
        <v>laxou</v>
      </c>
    </row>
    <row r="5" spans="1:6" x14ac:dyDescent="0.25">
      <c r="A5" t="s">
        <v>7</v>
      </c>
      <c r="B5" s="1" t="s">
        <v>29</v>
      </c>
      <c r="C5" t="s">
        <v>18</v>
      </c>
      <c r="D5">
        <v>600</v>
      </c>
      <c r="E5">
        <f>INDEX(BDD!A:D,MATCH(FACTURES!B5,BDD!A:A,0),3)</f>
        <v>54840</v>
      </c>
      <c r="F5" t="str">
        <f>INDEX(BDD!A:D,MATCH(FACTURES!B5,BDD!A:A,0),4)</f>
        <v>gondreville</v>
      </c>
    </row>
    <row r="6" spans="1:6" x14ac:dyDescent="0.25">
      <c r="A6" t="s">
        <v>8</v>
      </c>
      <c r="B6" s="1" t="s">
        <v>30</v>
      </c>
      <c r="C6" t="s">
        <v>19</v>
      </c>
      <c r="D6">
        <v>700</v>
      </c>
      <c r="E6">
        <f>INDEX(BDD!A:D,MATCH(FACTURES!B6,BDD!A:A,0),3)</f>
        <v>75000</v>
      </c>
      <c r="F6" t="str">
        <f>INDEX(BDD!A:D,MATCH(FACTURES!B6,BDD!A:A,0),4)</f>
        <v>paris</v>
      </c>
    </row>
    <row r="7" spans="1:6" x14ac:dyDescent="0.25">
      <c r="A7" t="s">
        <v>9</v>
      </c>
      <c r="B7" s="1" t="s">
        <v>31</v>
      </c>
      <c r="C7" t="s">
        <v>20</v>
      </c>
      <c r="D7">
        <v>800</v>
      </c>
      <c r="E7">
        <f>INDEX(BDD!A:D,MATCH(FACTURES!B7,BDD!A:A,0),3)</f>
        <v>67000</v>
      </c>
      <c r="F7" t="str">
        <f>INDEX(BDD!A:D,MATCH(FACTURES!B7,BDD!A:A,0),4)</f>
        <v>strasbourg</v>
      </c>
    </row>
    <row r="8" spans="1:6" x14ac:dyDescent="0.25">
      <c r="A8" t="s">
        <v>10</v>
      </c>
      <c r="B8" s="1" t="s">
        <v>32</v>
      </c>
      <c r="C8" t="s">
        <v>21</v>
      </c>
      <c r="D8">
        <v>900</v>
      </c>
      <c r="E8">
        <f>INDEX(BDD!A:D,MATCH(FACTURES!B8,BDD!A:A,0),3)</f>
        <v>54000</v>
      </c>
      <c r="F8" t="str">
        <f>INDEX(BDD!A:D,MATCH(FACTURES!B8,BDD!A:A,0),4)</f>
        <v>nancy</v>
      </c>
    </row>
    <row r="9" spans="1:6" x14ac:dyDescent="0.25">
      <c r="A9" t="s">
        <v>11</v>
      </c>
      <c r="B9" s="1" t="s">
        <v>33</v>
      </c>
      <c r="C9" t="s">
        <v>22</v>
      </c>
      <c r="D9">
        <v>1000</v>
      </c>
      <c r="E9">
        <f>INDEX(BDD!A:D,MATCH(FACTURES!B9,BDD!A:A,0),3)</f>
        <v>54000</v>
      </c>
      <c r="F9" t="str">
        <f>INDEX(BDD!A:D,MATCH(FACTURES!B9,BDD!A:A,0),4)</f>
        <v>nancy</v>
      </c>
    </row>
    <row r="10" spans="1:6" x14ac:dyDescent="0.25">
      <c r="A10" t="s">
        <v>12</v>
      </c>
      <c r="B10" s="1" t="s">
        <v>34</v>
      </c>
      <c r="C10" t="s">
        <v>23</v>
      </c>
      <c r="D10">
        <v>1100</v>
      </c>
      <c r="E10">
        <f>INDEX(BDD!A:D,MATCH(FACTURES!B10,BDD!A:A,0),3)</f>
        <v>54000</v>
      </c>
      <c r="F10" t="str">
        <f>INDEX(BDD!A:D,MATCH(FACTURES!B10,BDD!A:A,0),4)</f>
        <v>nancy</v>
      </c>
    </row>
    <row r="11" spans="1:6" x14ac:dyDescent="0.25">
      <c r="A11" t="s">
        <v>13</v>
      </c>
      <c r="B11" s="1" t="s">
        <v>35</v>
      </c>
      <c r="C11" t="s">
        <v>24</v>
      </c>
      <c r="D11">
        <v>1200</v>
      </c>
      <c r="E11">
        <f>INDEX(BDD!A:D,MATCH(FACTURES!B11,BDD!A:A,0),3)</f>
        <v>57000</v>
      </c>
      <c r="F11" t="str">
        <f>INDEX(BDD!A:D,MATCH(FACTURES!B11,BDD!A:A,0),4)</f>
        <v>metz</v>
      </c>
    </row>
    <row r="12" spans="1:6" x14ac:dyDescent="0.25">
      <c r="A12" t="s">
        <v>14</v>
      </c>
      <c r="B12" s="1" t="s">
        <v>36</v>
      </c>
      <c r="C12" t="s">
        <v>25</v>
      </c>
      <c r="D12">
        <v>1300</v>
      </c>
      <c r="E12">
        <f>INDEX(BDD!A:D,MATCH(FACTURES!B12,BDD!A:A,0),3)</f>
        <v>54500</v>
      </c>
      <c r="F12" t="str">
        <f>INDEX(BDD!A:D,MATCH(FACTURES!B12,BDD!A:A,0),4)</f>
        <v>laxou</v>
      </c>
    </row>
  </sheetData>
  <phoneticPr fontId="1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BED36-D351-4348-9685-440B455C47BF}">
  <dimension ref="A1:D12"/>
  <sheetViews>
    <sheetView workbookViewId="0">
      <selection activeCell="E17" sqref="E17"/>
    </sheetView>
  </sheetViews>
  <sheetFormatPr baseColWidth="10" defaultRowHeight="15" x14ac:dyDescent="0.25"/>
  <sheetData>
    <row r="1" spans="1:4" x14ac:dyDescent="0.25">
      <c r="A1" s="1" t="s">
        <v>1</v>
      </c>
      <c r="B1" t="s">
        <v>2</v>
      </c>
      <c r="C1" t="s">
        <v>39</v>
      </c>
      <c r="D1" t="s">
        <v>40</v>
      </c>
    </row>
    <row r="2" spans="1:4" x14ac:dyDescent="0.25">
      <c r="A2" s="1" t="s">
        <v>26</v>
      </c>
      <c r="B2" t="s">
        <v>15</v>
      </c>
      <c r="C2">
        <v>54000</v>
      </c>
      <c r="D2" t="s">
        <v>41</v>
      </c>
    </row>
    <row r="3" spans="1:4" x14ac:dyDescent="0.25">
      <c r="A3" s="1" t="s">
        <v>27</v>
      </c>
      <c r="B3" t="s">
        <v>16</v>
      </c>
      <c r="C3">
        <v>57000</v>
      </c>
      <c r="D3" t="s">
        <v>42</v>
      </c>
    </row>
    <row r="4" spans="1:4" x14ac:dyDescent="0.25">
      <c r="A4" s="1" t="s">
        <v>28</v>
      </c>
      <c r="B4" t="s">
        <v>17</v>
      </c>
      <c r="C4">
        <v>54500</v>
      </c>
      <c r="D4" t="s">
        <v>43</v>
      </c>
    </row>
    <row r="5" spans="1:4" x14ac:dyDescent="0.25">
      <c r="A5" s="1" t="s">
        <v>29</v>
      </c>
      <c r="B5" t="s">
        <v>18</v>
      </c>
      <c r="C5">
        <v>54840</v>
      </c>
      <c r="D5" t="s">
        <v>44</v>
      </c>
    </row>
    <row r="6" spans="1:4" x14ac:dyDescent="0.25">
      <c r="A6" s="1" t="s">
        <v>30</v>
      </c>
      <c r="B6" t="s">
        <v>19</v>
      </c>
      <c r="C6">
        <v>75000</v>
      </c>
      <c r="D6" t="s">
        <v>45</v>
      </c>
    </row>
    <row r="7" spans="1:4" x14ac:dyDescent="0.25">
      <c r="A7" s="1" t="s">
        <v>31</v>
      </c>
      <c r="B7" t="s">
        <v>20</v>
      </c>
      <c r="C7">
        <v>67000</v>
      </c>
      <c r="D7" t="s">
        <v>46</v>
      </c>
    </row>
    <row r="8" spans="1:4" x14ac:dyDescent="0.25">
      <c r="A8" s="1" t="s">
        <v>32</v>
      </c>
      <c r="B8" t="s">
        <v>21</v>
      </c>
      <c r="C8">
        <v>54000</v>
      </c>
      <c r="D8" t="s">
        <v>47</v>
      </c>
    </row>
    <row r="9" spans="1:4" x14ac:dyDescent="0.25">
      <c r="A9" s="1" t="s">
        <v>33</v>
      </c>
      <c r="B9" t="s">
        <v>22</v>
      </c>
      <c r="C9">
        <v>54000</v>
      </c>
      <c r="D9" t="s">
        <v>47</v>
      </c>
    </row>
    <row r="10" spans="1:4" x14ac:dyDescent="0.25">
      <c r="A10" s="1" t="s">
        <v>34</v>
      </c>
      <c r="B10" t="s">
        <v>23</v>
      </c>
      <c r="C10">
        <v>54000</v>
      </c>
      <c r="D10" t="s">
        <v>47</v>
      </c>
    </row>
    <row r="11" spans="1:4" x14ac:dyDescent="0.25">
      <c r="A11" s="1" t="s">
        <v>35</v>
      </c>
      <c r="B11" t="s">
        <v>24</v>
      </c>
      <c r="C11">
        <v>57000</v>
      </c>
      <c r="D11" t="s">
        <v>42</v>
      </c>
    </row>
    <row r="12" spans="1:4" x14ac:dyDescent="0.25">
      <c r="A12" s="1" t="s">
        <v>36</v>
      </c>
      <c r="B12" t="s">
        <v>25</v>
      </c>
      <c r="C12">
        <v>54500</v>
      </c>
      <c r="D1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Degeorge (WMFTG FR)</dc:creator>
  <cp:lastModifiedBy>Utilisateur</cp:lastModifiedBy>
  <dcterms:created xsi:type="dcterms:W3CDTF">2020-11-10T08:43:54Z</dcterms:created>
  <dcterms:modified xsi:type="dcterms:W3CDTF">2020-11-10T17:38:59Z</dcterms:modified>
</cp:coreProperties>
</file>