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CALENDRIER" sheetId="61" r:id="rId1"/>
    <sheet name="Neruda C1" sheetId="50" r:id="rId2"/>
    <sheet name="Delaunay C1" sheetId="51" r:id="rId3"/>
    <sheet name="Vilar C1" sheetId="52" r:id="rId4"/>
    <sheet name="Neruda C2" sheetId="53" r:id="rId5"/>
    <sheet name="Neruda C3" sheetId="54" r:id="rId6"/>
    <sheet name="Delaunay C2" sheetId="55" r:id="rId7"/>
    <sheet name="Delaunay C3" sheetId="56" r:id="rId8"/>
    <sheet name="Vilar C2" sheetId="57" r:id="rId9"/>
    <sheet name="Vilar C3" sheetId="60" r:id="rId10"/>
  </sheets>
  <functionGroups builtInGroupCount="18"/>
  <externalReferences>
    <externalReference r:id="rId11"/>
  </externalReferences>
  <definedNames>
    <definedName name="_____________________xlfn_IFERROR">#N/A</definedName>
    <definedName name="_____________________xlfn_ISOWEEKNUM">NA()</definedName>
    <definedName name="____________________xlfn_IFERROR">#N/A</definedName>
    <definedName name="____________________xlfn_ISOWEEKNUM">NA()</definedName>
    <definedName name="___________________xlfn_IFERROR">#N/A</definedName>
    <definedName name="___________________xlfn_ISOWEEKNUM">NA()</definedName>
    <definedName name="__________________xlfn_IFERROR">#N/A</definedName>
    <definedName name="__________________xlfn_ISOWEEKNUM">NA()</definedName>
    <definedName name="_________________xlfn_IFERROR">#N/A</definedName>
    <definedName name="_________________xlfn_ISOWEEKNUM">NA()</definedName>
    <definedName name="________________xlfn_IFERROR">#N/A</definedName>
    <definedName name="________________xlfn_ISOWEEKNUM">NA()</definedName>
    <definedName name="_______________xlfn_IFERROR">#N/A</definedName>
    <definedName name="_______________xlfn_ISOWEEKNUM">NA()</definedName>
    <definedName name="______________xlfn_IFERROR">#N/A</definedName>
    <definedName name="______________xlfn_ISOWEEKNUM">NA()</definedName>
    <definedName name="_____________xlfn_IFERROR">#N/A</definedName>
    <definedName name="_____________xlfn_ISOWEEKNUM">NA()</definedName>
    <definedName name="____________xlfn_IFERROR">#N/A</definedName>
    <definedName name="____________xlfn_ISOWEEKNUM">NA()</definedName>
    <definedName name="___________xlfn_IFERROR">#N/A</definedName>
    <definedName name="___________xlfn_ISOWEEKNUM">NA()</definedName>
    <definedName name="__________xlfn_IFERROR">#N/A</definedName>
    <definedName name="__________xlfn_ISOWEEKNUM">NA()</definedName>
    <definedName name="_________xlfn_IFERROR">#N/A</definedName>
    <definedName name="_________xlfn_ISOWEEKNUM">NA()</definedName>
    <definedName name="________xlfn_IFERROR">#N/A</definedName>
    <definedName name="________xlfn_ISOWEEKNUM">NA()</definedName>
    <definedName name="_______xlfn_IFERROR">#N/A</definedName>
    <definedName name="_______xlfn_ISOWEEKNUM">NA()</definedName>
    <definedName name="______xlfn_IFERROR">#N/A</definedName>
    <definedName name="______xlfn_ISOWEEKNUM">NA()</definedName>
    <definedName name="_____xlfn_IFERROR">#N/A</definedName>
    <definedName name="_____xlfn_ISOWEEKNUM">NA()</definedName>
    <definedName name="____xlfn_IFERROR">#N/A</definedName>
    <definedName name="____xlfn_ISOWEEKNUM">NA()</definedName>
    <definedName name="___xlfn_IFERROR">#N/A</definedName>
    <definedName name="___xlfn_ISOWEEKNUM">NA()</definedName>
    <definedName name="__xlfn_IFERROR">#N/A</definedName>
    <definedName name="__xlfn_ISOWEEKNUM">NA()</definedName>
    <definedName name="_xlnm._FilterDatabase" localSheetId="2" hidden="1">'Delaunay C1'!$A$4:$D$35</definedName>
    <definedName name="_xlnm._FilterDatabase" localSheetId="6" hidden="1">'Delaunay C2'!$A$4:$F$34</definedName>
    <definedName name="_xlnm._FilterDatabase" localSheetId="7" hidden="1">'Delaunay C3'!$A$4:$F$16</definedName>
    <definedName name="_xlnm._FilterDatabase" localSheetId="1" hidden="1">'Neruda C1'!$A$4:$G$41</definedName>
    <definedName name="_xlnm._FilterDatabase" localSheetId="4" hidden="1">'Neruda C2'!$A$4:$E$40</definedName>
    <definedName name="_xlnm._FilterDatabase" localSheetId="5" hidden="1">'Neruda C3'!$A$4:$F$12</definedName>
    <definedName name="_xlnm._FilterDatabase" localSheetId="3" hidden="1">'Vilar C1'!$A$4:$G$31</definedName>
    <definedName name="_xlnm._FilterDatabase" localSheetId="8" hidden="1">'Vilar C2'!$A$4:$F$36</definedName>
    <definedName name="_xlnm._FilterDatabase" localSheetId="9" hidden="1">'Vilar C3'!$A$4:$F$21</definedName>
    <definedName name="DateEnreg" localSheetId="0">#REF!</definedName>
    <definedName name="DateEnreg" localSheetId="7">#REF!</definedName>
    <definedName name="DateEnreg" localSheetId="5">#REF!</definedName>
    <definedName name="DateEnreg" localSheetId="9">#REF!</definedName>
    <definedName name="DateEnreg">#REF!</definedName>
    <definedName name="Excel_BuiltIn__FilterDatabase" localSheetId="6">#REF!</definedName>
    <definedName name="Excel_BuiltIn__FilterDatabase" localSheetId="7">#REF!</definedName>
    <definedName name="Excel_BuiltIn__FilterDatabase" localSheetId="1">#REF!</definedName>
    <definedName name="Excel_BuiltIn__FilterDatabase" localSheetId="4">'[1]Vilar C2 C3'!$A$4:$E$63</definedName>
    <definedName name="Excel_BuiltIn__FilterDatabase" localSheetId="5">'[1]Vilar C2 C3'!$A$4:$E$63</definedName>
    <definedName name="Excel_BuiltIn__FilterDatabase" localSheetId="3">'Vilar C1'!$A$4:$H$58</definedName>
    <definedName name="Excel_BuiltIn__FilterDatabase" localSheetId="8">'[1]Delaunay C2 C3'!$A$4:$E$61</definedName>
    <definedName name="Excel_BuiltIn__FilterDatabase" localSheetId="9">'[1]Delaunay C2 C3'!$A$4:$E$61</definedName>
    <definedName name="_xlnm.Print_Area" localSheetId="2">'Delaunay C1'!$A$1:$AD$31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3" i="57" l="1"/>
  <c r="E15" i="50"/>
  <c r="B15" i="50"/>
  <c r="C15" i="50"/>
  <c r="D15" i="50"/>
  <c r="F15" i="50"/>
  <c r="E39" i="57" l="1"/>
  <c r="F39" i="57"/>
  <c r="B39" i="57"/>
  <c r="C39" i="57"/>
  <c r="D39" i="57"/>
  <c r="B34" i="57"/>
  <c r="C34" i="57"/>
  <c r="D34" i="57"/>
  <c r="B35" i="57"/>
  <c r="C35" i="57"/>
  <c r="D35" i="57"/>
  <c r="B36" i="57"/>
  <c r="C36" i="57"/>
  <c r="D36" i="57"/>
  <c r="B37" i="57"/>
  <c r="C37" i="57"/>
  <c r="D37" i="57"/>
  <c r="B38" i="57"/>
  <c r="C38" i="57"/>
  <c r="D38" i="57"/>
  <c r="F16" i="60"/>
  <c r="E16" i="60"/>
  <c r="E18" i="60"/>
  <c r="F18" i="60"/>
  <c r="B18" i="60"/>
  <c r="C18" i="60"/>
  <c r="D18" i="60"/>
  <c r="B19" i="60"/>
  <c r="C19" i="60"/>
  <c r="D19" i="60"/>
  <c r="E19" i="60"/>
  <c r="F19" i="60"/>
  <c r="B17" i="60"/>
  <c r="C17" i="60"/>
  <c r="D17" i="60"/>
  <c r="B16" i="60"/>
  <c r="C16" i="60"/>
  <c r="D16" i="60"/>
  <c r="B15" i="60"/>
  <c r="C15" i="60"/>
  <c r="D15" i="60"/>
  <c r="B26" i="57"/>
  <c r="C26" i="57"/>
  <c r="D26" i="57"/>
  <c r="B27" i="57"/>
  <c r="C27" i="57"/>
  <c r="D27" i="57"/>
  <c r="B28" i="57"/>
  <c r="C28" i="57"/>
  <c r="D28" i="57"/>
  <c r="B29" i="57"/>
  <c r="C29" i="57"/>
  <c r="D29" i="57"/>
  <c r="B30" i="57"/>
  <c r="C30" i="57"/>
  <c r="D30" i="57"/>
  <c r="B31" i="57"/>
  <c r="C31" i="57"/>
  <c r="D31" i="57"/>
  <c r="B32" i="57"/>
  <c r="C32" i="57"/>
  <c r="D32" i="57"/>
  <c r="E14" i="60"/>
  <c r="F14" i="60"/>
  <c r="B14" i="60"/>
  <c r="C14" i="60"/>
  <c r="D14" i="60"/>
  <c r="B12" i="60"/>
  <c r="C12" i="60"/>
  <c r="D12" i="60"/>
  <c r="B13" i="60"/>
  <c r="C13" i="60"/>
  <c r="D13" i="60"/>
  <c r="B11" i="60"/>
  <c r="C11" i="60"/>
  <c r="D11" i="60"/>
  <c r="F22" i="57"/>
  <c r="E22" i="57"/>
  <c r="B18" i="57"/>
  <c r="C18" i="57"/>
  <c r="D18" i="57"/>
  <c r="B19" i="57"/>
  <c r="C19" i="57"/>
  <c r="D19" i="57"/>
  <c r="B20" i="57"/>
  <c r="C20" i="57"/>
  <c r="D20" i="57"/>
  <c r="B21" i="57"/>
  <c r="C21" i="57"/>
  <c r="D21" i="57"/>
  <c r="B22" i="57"/>
  <c r="C22" i="57"/>
  <c r="D22" i="57"/>
  <c r="B23" i="57"/>
  <c r="C23" i="57"/>
  <c r="D23" i="57"/>
  <c r="B24" i="57"/>
  <c r="C24" i="57"/>
  <c r="D24" i="57"/>
  <c r="E10" i="60"/>
  <c r="F10" i="60"/>
  <c r="B10" i="60"/>
  <c r="C10" i="60"/>
  <c r="D10" i="60"/>
  <c r="B6" i="60"/>
  <c r="C6" i="60"/>
  <c r="D6" i="60"/>
  <c r="B7" i="60"/>
  <c r="C7" i="60"/>
  <c r="D7" i="60"/>
  <c r="B8" i="60"/>
  <c r="C8" i="60"/>
  <c r="D8" i="60"/>
  <c r="B9" i="60"/>
  <c r="C9" i="60"/>
  <c r="D9" i="60"/>
  <c r="F10" i="57"/>
  <c r="E10" i="57"/>
  <c r="F5" i="57"/>
  <c r="E5" i="57"/>
  <c r="F8" i="57"/>
  <c r="E8" i="57"/>
  <c r="F7" i="57"/>
  <c r="E7" i="57"/>
  <c r="B6" i="57"/>
  <c r="C6" i="57"/>
  <c r="D6" i="57"/>
  <c r="B7" i="57"/>
  <c r="C7" i="57"/>
  <c r="D7" i="57"/>
  <c r="B8" i="57"/>
  <c r="C8" i="57"/>
  <c r="D8" i="57"/>
  <c r="B9" i="57"/>
  <c r="C9" i="57"/>
  <c r="D9" i="57"/>
  <c r="B10" i="57"/>
  <c r="C10" i="57"/>
  <c r="D10" i="57"/>
  <c r="B11" i="57"/>
  <c r="C11" i="57"/>
  <c r="D11" i="57"/>
  <c r="B12" i="57"/>
  <c r="C12" i="57"/>
  <c r="D12" i="57"/>
  <c r="B13" i="57"/>
  <c r="C13" i="57"/>
  <c r="D13" i="57"/>
  <c r="B14" i="57"/>
  <c r="C14" i="57"/>
  <c r="D14" i="57"/>
  <c r="B15" i="57"/>
  <c r="C15" i="57"/>
  <c r="D15" i="57"/>
  <c r="B16" i="57"/>
  <c r="C16" i="57"/>
  <c r="D16" i="57"/>
  <c r="B5" i="57"/>
  <c r="C5" i="57"/>
  <c r="D5" i="57"/>
  <c r="E19" i="54"/>
  <c r="F19" i="54"/>
  <c r="B19" i="54"/>
  <c r="C19" i="54"/>
  <c r="D19" i="54"/>
  <c r="B17" i="54"/>
  <c r="C17" i="54"/>
  <c r="D17" i="54"/>
  <c r="B18" i="54"/>
  <c r="C18" i="54"/>
  <c r="D18" i="54"/>
  <c r="B16" i="54"/>
  <c r="C16" i="54"/>
  <c r="D16" i="54"/>
  <c r="B38" i="53"/>
  <c r="C38" i="53"/>
  <c r="D38" i="53"/>
  <c r="B39" i="53"/>
  <c r="C39" i="53"/>
  <c r="D39" i="53"/>
  <c r="B40" i="53"/>
  <c r="C40" i="53"/>
  <c r="D40" i="53"/>
  <c r="B41" i="53"/>
  <c r="C41" i="53"/>
  <c r="D41" i="53"/>
  <c r="B42" i="53"/>
  <c r="C42" i="53"/>
  <c r="D42" i="53"/>
  <c r="B43" i="53"/>
  <c r="C43" i="53"/>
  <c r="D43" i="53"/>
  <c r="B44" i="53"/>
  <c r="C44" i="53"/>
  <c r="D44" i="53"/>
  <c r="B45" i="53"/>
  <c r="C45" i="53"/>
  <c r="D45" i="53"/>
  <c r="B37" i="53"/>
  <c r="C37" i="53"/>
  <c r="D37" i="53"/>
  <c r="B29" i="53"/>
  <c r="C29" i="53"/>
  <c r="D29" i="53"/>
  <c r="B30" i="53"/>
  <c r="C30" i="53"/>
  <c r="D30" i="53"/>
  <c r="B31" i="53"/>
  <c r="C31" i="53"/>
  <c r="D31" i="53"/>
  <c r="B32" i="53"/>
  <c r="C32" i="53"/>
  <c r="D32" i="53"/>
  <c r="B33" i="53"/>
  <c r="C33" i="53"/>
  <c r="D33" i="53"/>
  <c r="B34" i="53"/>
  <c r="C34" i="53"/>
  <c r="D34" i="53"/>
  <c r="B35" i="53"/>
  <c r="C35" i="53"/>
  <c r="D35" i="53"/>
  <c r="B36" i="53"/>
  <c r="C36" i="53"/>
  <c r="D36" i="53"/>
  <c r="B28" i="53"/>
  <c r="C28" i="53"/>
  <c r="D28" i="53"/>
  <c r="B10" i="54"/>
  <c r="C10" i="54"/>
  <c r="D10" i="54"/>
  <c r="B11" i="54"/>
  <c r="C11" i="54"/>
  <c r="D11" i="54"/>
  <c r="B12" i="54"/>
  <c r="C12" i="54"/>
  <c r="D12" i="54"/>
  <c r="B9" i="54"/>
  <c r="C9" i="54"/>
  <c r="D9" i="54"/>
  <c r="B19" i="53"/>
  <c r="C19" i="53"/>
  <c r="D19" i="53"/>
  <c r="B20" i="53"/>
  <c r="C20" i="53"/>
  <c r="D20" i="53"/>
  <c r="B21" i="53"/>
  <c r="C21" i="53"/>
  <c r="D21" i="53"/>
  <c r="B22" i="53"/>
  <c r="C22" i="53"/>
  <c r="D22" i="53"/>
  <c r="B23" i="53"/>
  <c r="C23" i="53"/>
  <c r="D23" i="53"/>
  <c r="B24" i="53"/>
  <c r="C24" i="53"/>
  <c r="D24" i="53"/>
  <c r="B25" i="53"/>
  <c r="C25" i="53"/>
  <c r="D25" i="53"/>
  <c r="B26" i="53"/>
  <c r="C26" i="53"/>
  <c r="D26" i="53"/>
  <c r="B27" i="53"/>
  <c r="C27" i="53"/>
  <c r="D27" i="53"/>
  <c r="B6" i="54"/>
  <c r="C6" i="54"/>
  <c r="D6" i="54"/>
  <c r="B7" i="54"/>
  <c r="C7" i="54"/>
  <c r="D7" i="54"/>
  <c r="B8" i="54"/>
  <c r="C8" i="54"/>
  <c r="D8" i="54"/>
  <c r="B5" i="54"/>
  <c r="C5" i="54"/>
  <c r="D5" i="54"/>
  <c r="E5" i="54"/>
  <c r="F5" i="54"/>
  <c r="F8" i="53"/>
  <c r="E8" i="53"/>
  <c r="F17" i="53"/>
  <c r="E17" i="53"/>
  <c r="B17" i="53"/>
  <c r="C17" i="53"/>
  <c r="D17" i="53"/>
  <c r="B6" i="53"/>
  <c r="C6" i="53"/>
  <c r="D6" i="53"/>
  <c r="B7" i="53"/>
  <c r="C7" i="53"/>
  <c r="D7" i="53"/>
  <c r="B8" i="53"/>
  <c r="C8" i="53"/>
  <c r="D8" i="53"/>
  <c r="B9" i="53"/>
  <c r="C9" i="53"/>
  <c r="D9" i="53"/>
  <c r="B10" i="53"/>
  <c r="C10" i="53"/>
  <c r="D10" i="53"/>
  <c r="B11" i="53"/>
  <c r="C11" i="53"/>
  <c r="D11" i="53"/>
  <c r="B12" i="53"/>
  <c r="C12" i="53"/>
  <c r="D12" i="53"/>
  <c r="B13" i="53"/>
  <c r="C13" i="53"/>
  <c r="D13" i="53"/>
  <c r="B14" i="53"/>
  <c r="C14" i="53"/>
  <c r="D14" i="53"/>
  <c r="B15" i="53"/>
  <c r="C15" i="53"/>
  <c r="D15" i="53"/>
  <c r="B16" i="53"/>
  <c r="C16" i="53"/>
  <c r="D16" i="53"/>
  <c r="F37" i="55"/>
  <c r="E37" i="55"/>
  <c r="B28" i="55"/>
  <c r="C28" i="55"/>
  <c r="D28" i="55"/>
  <c r="B29" i="55"/>
  <c r="C29" i="55"/>
  <c r="D29" i="55"/>
  <c r="B30" i="55"/>
  <c r="C30" i="55"/>
  <c r="D30" i="55"/>
  <c r="B31" i="55"/>
  <c r="C31" i="55"/>
  <c r="D31" i="55"/>
  <c r="B32" i="55"/>
  <c r="C32" i="55"/>
  <c r="D32" i="55"/>
  <c r="B33" i="55"/>
  <c r="C33" i="55"/>
  <c r="D33" i="55"/>
  <c r="B34" i="55"/>
  <c r="C34" i="55"/>
  <c r="D34" i="55"/>
  <c r="B35" i="55"/>
  <c r="C35" i="55"/>
  <c r="D35" i="55"/>
  <c r="B36" i="55"/>
  <c r="C36" i="55"/>
  <c r="D36" i="55"/>
  <c r="B37" i="55"/>
  <c r="C37" i="55"/>
  <c r="D37" i="55"/>
  <c r="F24" i="55"/>
  <c r="E24" i="55"/>
  <c r="B23" i="55"/>
  <c r="C23" i="55"/>
  <c r="D23" i="55"/>
  <c r="B24" i="55"/>
  <c r="C24" i="55"/>
  <c r="D24" i="55"/>
  <c r="B25" i="55"/>
  <c r="C25" i="55"/>
  <c r="D25" i="55"/>
  <c r="B26" i="55"/>
  <c r="C26" i="55"/>
  <c r="D26" i="55"/>
  <c r="B12" i="56"/>
  <c r="C12" i="56"/>
  <c r="D12" i="56"/>
  <c r="E12" i="56"/>
  <c r="F12" i="56"/>
  <c r="B10" i="56"/>
  <c r="C10" i="56"/>
  <c r="D10" i="56"/>
  <c r="B11" i="56"/>
  <c r="C11" i="56"/>
  <c r="D11" i="56"/>
  <c r="B9" i="56"/>
  <c r="C9" i="56"/>
  <c r="D9" i="56"/>
  <c r="B16" i="55"/>
  <c r="C16" i="55"/>
  <c r="D16" i="55"/>
  <c r="E16" i="55"/>
  <c r="F16" i="55"/>
  <c r="B17" i="55"/>
  <c r="C17" i="55"/>
  <c r="D17" i="55"/>
  <c r="E17" i="55"/>
  <c r="F17" i="55"/>
  <c r="B18" i="55"/>
  <c r="C18" i="55"/>
  <c r="D18" i="55"/>
  <c r="E18" i="55"/>
  <c r="F18" i="55"/>
  <c r="B19" i="55"/>
  <c r="C19" i="55"/>
  <c r="D19" i="55"/>
  <c r="E19" i="55"/>
  <c r="F19" i="55"/>
  <c r="B20" i="55"/>
  <c r="C20" i="55"/>
  <c r="D20" i="55"/>
  <c r="E20" i="55"/>
  <c r="F20" i="55"/>
  <c r="B21" i="55"/>
  <c r="C21" i="55"/>
  <c r="D21" i="55"/>
  <c r="E21" i="55"/>
  <c r="F21" i="55"/>
  <c r="F6" i="55"/>
  <c r="E6" i="55"/>
  <c r="F10" i="55"/>
  <c r="E10" i="55"/>
  <c r="B14" i="55"/>
  <c r="C14" i="55"/>
  <c r="D14" i="55"/>
  <c r="E14" i="55"/>
  <c r="F14" i="55"/>
  <c r="B6" i="55"/>
  <c r="C6" i="55"/>
  <c r="D6" i="55"/>
  <c r="B7" i="55"/>
  <c r="C7" i="55"/>
  <c r="D7" i="55"/>
  <c r="E7" i="55"/>
  <c r="F7" i="55"/>
  <c r="B8" i="55"/>
  <c r="C8" i="55"/>
  <c r="D8" i="55"/>
  <c r="E8" i="55"/>
  <c r="F8" i="55"/>
  <c r="B9" i="55"/>
  <c r="C9" i="55"/>
  <c r="D9" i="55"/>
  <c r="E9" i="55"/>
  <c r="F9" i="55"/>
  <c r="B10" i="55"/>
  <c r="C10" i="55"/>
  <c r="D10" i="55"/>
  <c r="B11" i="55"/>
  <c r="C11" i="55"/>
  <c r="D11" i="55"/>
  <c r="E11" i="55"/>
  <c r="F11" i="55"/>
  <c r="B12" i="55"/>
  <c r="C12" i="55"/>
  <c r="D12" i="55"/>
  <c r="E12" i="55"/>
  <c r="F12" i="55"/>
  <c r="B13" i="55"/>
  <c r="C13" i="55"/>
  <c r="D13" i="55"/>
  <c r="E13" i="55"/>
  <c r="F13" i="55"/>
  <c r="F25" i="52" l="1"/>
  <c r="E25" i="52"/>
  <c r="F17" i="52"/>
  <c r="E17" i="52"/>
  <c r="F32" i="52"/>
  <c r="E32" i="52"/>
  <c r="F12" i="52"/>
  <c r="E12" i="52"/>
  <c r="F24" i="52"/>
  <c r="E24" i="52"/>
  <c r="F23" i="52"/>
  <c r="E23" i="52"/>
  <c r="F16" i="52"/>
  <c r="E16" i="52"/>
  <c r="F9" i="52"/>
  <c r="E9" i="52"/>
  <c r="F24" i="50"/>
  <c r="E24" i="50"/>
  <c r="F35" i="50"/>
  <c r="E35" i="50"/>
  <c r="F29" i="50"/>
  <c r="E29" i="50"/>
  <c r="F26" i="50"/>
  <c r="E26" i="50"/>
  <c r="F16" i="50"/>
  <c r="E16" i="50"/>
  <c r="F14" i="50"/>
  <c r="E14" i="50"/>
  <c r="F12" i="50"/>
  <c r="E12" i="50"/>
  <c r="E10" i="50"/>
  <c r="E6" i="50"/>
  <c r="F6" i="50"/>
  <c r="F5" i="50"/>
  <c r="E5" i="50"/>
  <c r="F28" i="51"/>
  <c r="E28" i="51"/>
  <c r="F24" i="51"/>
  <c r="E24" i="51"/>
  <c r="F20" i="51"/>
  <c r="E20" i="51"/>
  <c r="E23" i="51"/>
  <c r="F15" i="51"/>
  <c r="E15" i="51"/>
  <c r="E9" i="51"/>
  <c r="B30" i="51"/>
  <c r="C30" i="51"/>
  <c r="D30" i="51"/>
  <c r="E30" i="51"/>
  <c r="F30" i="51"/>
  <c r="B22" i="52"/>
  <c r="C22" i="52"/>
  <c r="D22" i="52"/>
  <c r="E22" i="52"/>
  <c r="F22" i="52"/>
  <c r="B18" i="51"/>
  <c r="C18" i="51"/>
  <c r="D18" i="51"/>
  <c r="E18" i="51"/>
  <c r="F18" i="51"/>
  <c r="B14" i="52"/>
  <c r="C14" i="52"/>
  <c r="D14" i="52"/>
  <c r="E14" i="52"/>
  <c r="F14" i="52"/>
  <c r="B11" i="51"/>
  <c r="C11" i="51"/>
  <c r="D11" i="51"/>
  <c r="E11" i="51"/>
  <c r="F11" i="51"/>
  <c r="E16" i="53" l="1"/>
  <c r="F16" i="53"/>
  <c r="E6" i="60" l="1"/>
  <c r="F6" i="60"/>
  <c r="E7" i="60"/>
  <c r="F7" i="60"/>
  <c r="E8" i="60"/>
  <c r="F8" i="60"/>
  <c r="E9" i="60"/>
  <c r="F9" i="60"/>
  <c r="E11" i="60"/>
  <c r="F11" i="60"/>
  <c r="E12" i="60"/>
  <c r="F12" i="60"/>
  <c r="E13" i="60"/>
  <c r="F13" i="60"/>
  <c r="E15" i="60"/>
  <c r="F15" i="60"/>
  <c r="E17" i="60"/>
  <c r="F17" i="60"/>
  <c r="E20" i="60"/>
  <c r="F20" i="60"/>
  <c r="E21" i="60"/>
  <c r="F21" i="60"/>
  <c r="F5" i="60"/>
  <c r="E5" i="60"/>
  <c r="E6" i="57"/>
  <c r="F6" i="57"/>
  <c r="E9" i="57"/>
  <c r="F9" i="57"/>
  <c r="E11" i="57"/>
  <c r="F11" i="57"/>
  <c r="E12" i="57"/>
  <c r="F12" i="57"/>
  <c r="E13" i="57"/>
  <c r="F13" i="57"/>
  <c r="E14" i="57"/>
  <c r="F14" i="57"/>
  <c r="E15" i="57"/>
  <c r="F15" i="57"/>
  <c r="E16" i="57"/>
  <c r="F16" i="57"/>
  <c r="E17" i="57"/>
  <c r="F17" i="57"/>
  <c r="E18" i="57"/>
  <c r="F18" i="57"/>
  <c r="E19" i="57"/>
  <c r="F19" i="57"/>
  <c r="E20" i="57"/>
  <c r="F20" i="57"/>
  <c r="E21" i="57"/>
  <c r="F21" i="57"/>
  <c r="E23" i="57"/>
  <c r="F23" i="57"/>
  <c r="E24" i="57"/>
  <c r="F24" i="57"/>
  <c r="E25" i="57"/>
  <c r="F25" i="57"/>
  <c r="E26" i="57"/>
  <c r="F26" i="57"/>
  <c r="E27" i="57"/>
  <c r="F27" i="57"/>
  <c r="E28" i="57"/>
  <c r="F28" i="57"/>
  <c r="E29" i="57"/>
  <c r="F29" i="57"/>
  <c r="E30" i="57"/>
  <c r="F30" i="57"/>
  <c r="E31" i="57"/>
  <c r="F31" i="57"/>
  <c r="E32" i="57"/>
  <c r="F32" i="57"/>
  <c r="F33" i="57"/>
  <c r="E34" i="57"/>
  <c r="F34" i="57"/>
  <c r="E35" i="57"/>
  <c r="F35" i="57"/>
  <c r="E36" i="57"/>
  <c r="F36" i="57"/>
  <c r="E37" i="57"/>
  <c r="F37" i="57"/>
  <c r="E38" i="57"/>
  <c r="F38" i="57"/>
  <c r="E6" i="56"/>
  <c r="F6" i="56"/>
  <c r="E7" i="56"/>
  <c r="F7" i="56"/>
  <c r="E8" i="56"/>
  <c r="F8" i="56"/>
  <c r="E9" i="56"/>
  <c r="F9" i="56"/>
  <c r="E10" i="56"/>
  <c r="F10" i="56"/>
  <c r="E11" i="56"/>
  <c r="F11" i="56"/>
  <c r="E13" i="56"/>
  <c r="F13" i="56"/>
  <c r="E14" i="56"/>
  <c r="F14" i="56"/>
  <c r="E15" i="56"/>
  <c r="F15" i="56"/>
  <c r="E16" i="56"/>
  <c r="F16" i="56"/>
  <c r="E17" i="56"/>
  <c r="F17" i="56"/>
  <c r="E18" i="56"/>
  <c r="F18" i="56"/>
  <c r="F5" i="56"/>
  <c r="E5" i="56"/>
  <c r="E15" i="55"/>
  <c r="F15" i="55"/>
  <c r="E22" i="55"/>
  <c r="F22" i="55"/>
  <c r="E23" i="55"/>
  <c r="F23" i="55"/>
  <c r="E25" i="55"/>
  <c r="F25" i="55"/>
  <c r="E26" i="55"/>
  <c r="F26" i="55"/>
  <c r="E27" i="55"/>
  <c r="F27" i="55"/>
  <c r="E28" i="55"/>
  <c r="F28" i="55"/>
  <c r="E29" i="55"/>
  <c r="F29" i="55"/>
  <c r="E30" i="55"/>
  <c r="F30" i="55"/>
  <c r="E31" i="55"/>
  <c r="F31" i="55"/>
  <c r="E32" i="55"/>
  <c r="F32" i="55"/>
  <c r="E33" i="55"/>
  <c r="F33" i="55"/>
  <c r="E34" i="55"/>
  <c r="F34" i="55"/>
  <c r="E35" i="55"/>
  <c r="F35" i="55"/>
  <c r="E36" i="55"/>
  <c r="F36" i="55"/>
  <c r="F5" i="55"/>
  <c r="E5" i="55"/>
  <c r="E6" i="54"/>
  <c r="F6" i="54"/>
  <c r="E7" i="54"/>
  <c r="F7" i="54"/>
  <c r="E8" i="54"/>
  <c r="F8" i="54"/>
  <c r="E9" i="54"/>
  <c r="F9" i="54"/>
  <c r="E10" i="54"/>
  <c r="F10" i="54"/>
  <c r="E11" i="54"/>
  <c r="F11" i="54"/>
  <c r="E12" i="54"/>
  <c r="F12" i="54"/>
  <c r="E13" i="54"/>
  <c r="F13" i="54"/>
  <c r="E14" i="54"/>
  <c r="F14" i="54"/>
  <c r="E15" i="54"/>
  <c r="F15" i="54"/>
  <c r="E16" i="54"/>
  <c r="F16" i="54"/>
  <c r="E17" i="54"/>
  <c r="F17" i="54"/>
  <c r="E18" i="54"/>
  <c r="F18" i="54"/>
  <c r="E6" i="53"/>
  <c r="F6" i="53"/>
  <c r="E7" i="53"/>
  <c r="F7" i="53"/>
  <c r="E9" i="53"/>
  <c r="F9" i="53"/>
  <c r="E10" i="53"/>
  <c r="F10" i="53"/>
  <c r="E11" i="53"/>
  <c r="F11" i="53"/>
  <c r="E12" i="53"/>
  <c r="F12" i="53"/>
  <c r="E13" i="53"/>
  <c r="F13" i="53"/>
  <c r="E14" i="53"/>
  <c r="F14" i="53"/>
  <c r="E15" i="53"/>
  <c r="F15" i="53"/>
  <c r="E18" i="53"/>
  <c r="F18" i="53"/>
  <c r="E19" i="53"/>
  <c r="F19" i="53"/>
  <c r="E20" i="53"/>
  <c r="F20" i="53"/>
  <c r="E21" i="53"/>
  <c r="F21" i="53"/>
  <c r="E22" i="53"/>
  <c r="F22" i="53"/>
  <c r="E23" i="53"/>
  <c r="F23" i="53"/>
  <c r="E24" i="53"/>
  <c r="F24" i="53"/>
  <c r="E25" i="53"/>
  <c r="F25" i="53"/>
  <c r="E26" i="53"/>
  <c r="F26" i="53"/>
  <c r="E27" i="53"/>
  <c r="F27" i="53"/>
  <c r="E28" i="53"/>
  <c r="F28" i="53"/>
  <c r="E29" i="53"/>
  <c r="F29" i="53"/>
  <c r="E30" i="53"/>
  <c r="F30" i="53"/>
  <c r="E31" i="53"/>
  <c r="F31" i="53"/>
  <c r="E32" i="53"/>
  <c r="F32" i="53"/>
  <c r="E33" i="53"/>
  <c r="F33" i="53"/>
  <c r="E34" i="53"/>
  <c r="F34" i="53"/>
  <c r="E35" i="53"/>
  <c r="F35" i="53"/>
  <c r="E36" i="53"/>
  <c r="F36" i="53"/>
  <c r="E37" i="53"/>
  <c r="F37" i="53"/>
  <c r="E38" i="53"/>
  <c r="F38" i="53"/>
  <c r="E39" i="53"/>
  <c r="F39" i="53"/>
  <c r="E40" i="53"/>
  <c r="F40" i="53"/>
  <c r="E41" i="53"/>
  <c r="F41" i="53"/>
  <c r="E42" i="53"/>
  <c r="F42" i="53"/>
  <c r="E43" i="53"/>
  <c r="F43" i="53"/>
  <c r="E44" i="53"/>
  <c r="F44" i="53"/>
  <c r="E45" i="53"/>
  <c r="F45" i="53"/>
  <c r="F5" i="53"/>
  <c r="E5" i="53"/>
  <c r="E6" i="52"/>
  <c r="F6" i="52"/>
  <c r="E7" i="52"/>
  <c r="F7" i="52"/>
  <c r="E8" i="52"/>
  <c r="F8" i="52"/>
  <c r="E10" i="52"/>
  <c r="F10" i="52"/>
  <c r="E11" i="52"/>
  <c r="F11" i="52"/>
  <c r="E13" i="52"/>
  <c r="F13" i="52"/>
  <c r="E15" i="52"/>
  <c r="F15" i="52"/>
  <c r="E18" i="52"/>
  <c r="F18" i="52"/>
  <c r="E19" i="52"/>
  <c r="F19" i="52"/>
  <c r="E20" i="52"/>
  <c r="F20" i="52"/>
  <c r="E21" i="52"/>
  <c r="F21" i="52"/>
  <c r="E26" i="52"/>
  <c r="F26" i="52"/>
  <c r="E27" i="52"/>
  <c r="F27" i="52"/>
  <c r="E28" i="52"/>
  <c r="F28" i="52"/>
  <c r="E29" i="52"/>
  <c r="F29" i="52"/>
  <c r="E30" i="52"/>
  <c r="F30" i="52"/>
  <c r="E31" i="52"/>
  <c r="F31" i="52"/>
  <c r="F5" i="52"/>
  <c r="E5" i="52"/>
  <c r="E6" i="51"/>
  <c r="F6" i="51"/>
  <c r="E7" i="51"/>
  <c r="F7" i="51"/>
  <c r="E8" i="51"/>
  <c r="F8" i="51"/>
  <c r="F9" i="51"/>
  <c r="E10" i="51"/>
  <c r="F10" i="51"/>
  <c r="E12" i="51"/>
  <c r="F12" i="51"/>
  <c r="E13" i="51"/>
  <c r="F13" i="51"/>
  <c r="E14" i="51"/>
  <c r="F14" i="51"/>
  <c r="E16" i="51"/>
  <c r="F16" i="51"/>
  <c r="E17" i="51"/>
  <c r="F17" i="51"/>
  <c r="E19" i="51"/>
  <c r="F19" i="51"/>
  <c r="E21" i="51"/>
  <c r="F21" i="51"/>
  <c r="E22" i="51"/>
  <c r="F22" i="51"/>
  <c r="F23" i="51"/>
  <c r="E25" i="51"/>
  <c r="F25" i="51"/>
  <c r="E26" i="51"/>
  <c r="F26" i="51"/>
  <c r="E27" i="51"/>
  <c r="F27" i="51"/>
  <c r="E29" i="51"/>
  <c r="F29" i="51"/>
  <c r="E31" i="51"/>
  <c r="F31" i="51"/>
  <c r="F5" i="51"/>
  <c r="E5" i="51"/>
  <c r="E7" i="50"/>
  <c r="E8" i="50"/>
  <c r="E9" i="50"/>
  <c r="E11" i="50"/>
  <c r="E13" i="50"/>
  <c r="E17" i="50"/>
  <c r="E18" i="50"/>
  <c r="E19" i="50"/>
  <c r="E20" i="50"/>
  <c r="E21" i="50"/>
  <c r="E22" i="50"/>
  <c r="E23" i="50"/>
  <c r="E25" i="50"/>
  <c r="E27" i="50"/>
  <c r="E28" i="50"/>
  <c r="E30" i="50"/>
  <c r="E31" i="50"/>
  <c r="E32" i="50"/>
  <c r="E33" i="50"/>
  <c r="E34" i="50"/>
  <c r="E36" i="50"/>
  <c r="E37" i="50"/>
  <c r="E38" i="50"/>
  <c r="E39" i="50"/>
  <c r="E40" i="50"/>
  <c r="E41" i="50"/>
  <c r="B27" i="55" l="1"/>
  <c r="C27" i="55"/>
  <c r="D27" i="55"/>
  <c r="B18" i="56"/>
  <c r="C18" i="56"/>
  <c r="D18" i="56"/>
  <c r="B16" i="56"/>
  <c r="C16" i="56"/>
  <c r="D16" i="56"/>
  <c r="B17" i="56"/>
  <c r="C17" i="56"/>
  <c r="D17" i="56"/>
  <c r="B15" i="56"/>
  <c r="C15" i="56"/>
  <c r="D15" i="56"/>
  <c r="B8" i="56"/>
  <c r="C8" i="56"/>
  <c r="D8" i="56"/>
  <c r="B22" i="55"/>
  <c r="C22" i="55"/>
  <c r="D22" i="55"/>
  <c r="B15" i="55"/>
  <c r="C15" i="55"/>
  <c r="D15" i="55"/>
  <c r="B32" i="52"/>
  <c r="C32" i="52"/>
  <c r="D32" i="52"/>
  <c r="B6" i="52"/>
  <c r="C6" i="52"/>
  <c r="D6" i="52"/>
  <c r="B7" i="52"/>
  <c r="C7" i="52"/>
  <c r="D7" i="52"/>
  <c r="B8" i="52"/>
  <c r="C8" i="52"/>
  <c r="D8" i="52"/>
  <c r="B9" i="52"/>
  <c r="C9" i="52"/>
  <c r="D9" i="52"/>
  <c r="B10" i="52"/>
  <c r="C10" i="52"/>
  <c r="D10" i="52"/>
  <c r="B11" i="52"/>
  <c r="C11" i="52"/>
  <c r="D11" i="52"/>
  <c r="B12" i="52"/>
  <c r="C12" i="52"/>
  <c r="D12" i="52"/>
  <c r="B13" i="52"/>
  <c r="C13" i="52"/>
  <c r="D13" i="52"/>
  <c r="B15" i="52"/>
  <c r="C15" i="52"/>
  <c r="D15" i="52"/>
  <c r="B16" i="52"/>
  <c r="C16" i="52"/>
  <c r="D16" i="52"/>
  <c r="B17" i="52"/>
  <c r="C17" i="52"/>
  <c r="D17" i="52"/>
  <c r="B18" i="52"/>
  <c r="C18" i="52"/>
  <c r="D18" i="52"/>
  <c r="B19" i="52"/>
  <c r="C19" i="52"/>
  <c r="D19" i="52"/>
  <c r="B20" i="52"/>
  <c r="C20" i="52"/>
  <c r="D20" i="52"/>
  <c r="B21" i="52"/>
  <c r="C21" i="52"/>
  <c r="D21" i="52"/>
  <c r="B23" i="52"/>
  <c r="C23" i="52"/>
  <c r="D23" i="52"/>
  <c r="B24" i="52"/>
  <c r="C24" i="52"/>
  <c r="D24" i="52"/>
  <c r="B25" i="52"/>
  <c r="C25" i="52"/>
  <c r="D25" i="52"/>
  <c r="B26" i="52"/>
  <c r="C26" i="52"/>
  <c r="D26" i="52"/>
  <c r="B27" i="52"/>
  <c r="C27" i="52"/>
  <c r="D27" i="52"/>
  <c r="B28" i="52"/>
  <c r="C28" i="52"/>
  <c r="D28" i="52"/>
  <c r="B29" i="52"/>
  <c r="C29" i="52"/>
  <c r="D29" i="52"/>
  <c r="B30" i="52"/>
  <c r="C30" i="52"/>
  <c r="D30" i="52"/>
  <c r="B31" i="52"/>
  <c r="C31" i="52"/>
  <c r="D31" i="52"/>
  <c r="B6" i="51"/>
  <c r="C6" i="51"/>
  <c r="D6" i="51"/>
  <c r="B7" i="51"/>
  <c r="C7" i="51"/>
  <c r="D7" i="51"/>
  <c r="B8" i="51"/>
  <c r="C8" i="51"/>
  <c r="D8" i="51"/>
  <c r="B9" i="51"/>
  <c r="C9" i="51"/>
  <c r="D9" i="51"/>
  <c r="B10" i="51"/>
  <c r="C10" i="51"/>
  <c r="D10" i="51"/>
  <c r="B12" i="51"/>
  <c r="C12" i="51"/>
  <c r="D12" i="51"/>
  <c r="B13" i="51"/>
  <c r="C13" i="51"/>
  <c r="D13" i="51"/>
  <c r="B14" i="51"/>
  <c r="C14" i="51"/>
  <c r="D14" i="51"/>
  <c r="B15" i="51"/>
  <c r="C15" i="51"/>
  <c r="D15" i="51"/>
  <c r="B16" i="51"/>
  <c r="C16" i="51"/>
  <c r="D16" i="51"/>
  <c r="B17" i="51"/>
  <c r="C17" i="51"/>
  <c r="D17" i="51"/>
  <c r="B19" i="51"/>
  <c r="C19" i="51"/>
  <c r="D19" i="51"/>
  <c r="B20" i="51"/>
  <c r="C20" i="51"/>
  <c r="D20" i="51"/>
  <c r="B21" i="51"/>
  <c r="C21" i="51"/>
  <c r="D21" i="51"/>
  <c r="B22" i="51"/>
  <c r="C22" i="51"/>
  <c r="D22" i="51"/>
  <c r="B23" i="51"/>
  <c r="C23" i="51"/>
  <c r="D23" i="51"/>
  <c r="B24" i="51"/>
  <c r="C24" i="51"/>
  <c r="D24" i="51"/>
  <c r="B25" i="51"/>
  <c r="C25" i="51"/>
  <c r="D25" i="51"/>
  <c r="B26" i="51"/>
  <c r="C26" i="51"/>
  <c r="D26" i="51"/>
  <c r="B27" i="51"/>
  <c r="C27" i="51"/>
  <c r="D27" i="51"/>
  <c r="B28" i="51"/>
  <c r="C28" i="51"/>
  <c r="D28" i="51"/>
  <c r="B29" i="51"/>
  <c r="C29" i="51"/>
  <c r="D29" i="51"/>
  <c r="B31" i="51"/>
  <c r="C31" i="51"/>
  <c r="D31" i="51"/>
  <c r="B6" i="50"/>
  <c r="C6" i="50"/>
  <c r="D6" i="50"/>
  <c r="B7" i="50"/>
  <c r="C7" i="50"/>
  <c r="D7" i="50"/>
  <c r="B8" i="50"/>
  <c r="C8" i="50"/>
  <c r="D8" i="50"/>
  <c r="B9" i="50"/>
  <c r="C9" i="50"/>
  <c r="D9" i="50"/>
  <c r="B10" i="50"/>
  <c r="C10" i="50"/>
  <c r="D10" i="50"/>
  <c r="B11" i="50"/>
  <c r="C11" i="50"/>
  <c r="D11" i="50"/>
  <c r="B12" i="50"/>
  <c r="C12" i="50"/>
  <c r="D12" i="50"/>
  <c r="B13" i="50"/>
  <c r="C13" i="50"/>
  <c r="D13" i="50"/>
  <c r="B14" i="50"/>
  <c r="C14" i="50"/>
  <c r="D14" i="50"/>
  <c r="B16" i="50"/>
  <c r="C16" i="50"/>
  <c r="D16" i="50"/>
  <c r="B17" i="50"/>
  <c r="C17" i="50"/>
  <c r="D17" i="50"/>
  <c r="B18" i="50"/>
  <c r="C18" i="50"/>
  <c r="D18" i="50"/>
  <c r="B19" i="50"/>
  <c r="C19" i="50"/>
  <c r="D19" i="50"/>
  <c r="B20" i="50"/>
  <c r="C20" i="50"/>
  <c r="D20" i="50"/>
  <c r="B21" i="50"/>
  <c r="C21" i="50"/>
  <c r="D21" i="50"/>
  <c r="B22" i="50"/>
  <c r="C22" i="50"/>
  <c r="D22" i="50"/>
  <c r="B23" i="50"/>
  <c r="C23" i="50"/>
  <c r="D23" i="50"/>
  <c r="B24" i="50"/>
  <c r="C24" i="50"/>
  <c r="D24" i="50"/>
  <c r="B25" i="50"/>
  <c r="C25" i="50"/>
  <c r="D25" i="50"/>
  <c r="B26" i="50"/>
  <c r="C26" i="50"/>
  <c r="D26" i="50"/>
  <c r="B27" i="50"/>
  <c r="C27" i="50"/>
  <c r="D27" i="50"/>
  <c r="B28" i="50"/>
  <c r="C28" i="50"/>
  <c r="D28" i="50"/>
  <c r="B29" i="50"/>
  <c r="C29" i="50"/>
  <c r="D29" i="50"/>
  <c r="B30" i="50"/>
  <c r="C30" i="50"/>
  <c r="D30" i="50"/>
  <c r="B31" i="50"/>
  <c r="C31" i="50"/>
  <c r="D31" i="50"/>
  <c r="B32" i="50"/>
  <c r="C32" i="50"/>
  <c r="D32" i="50"/>
  <c r="B33" i="50"/>
  <c r="C33" i="50"/>
  <c r="D33" i="50"/>
  <c r="B34" i="50"/>
  <c r="C34" i="50"/>
  <c r="D34" i="50"/>
  <c r="B35" i="50"/>
  <c r="C35" i="50"/>
  <c r="D35" i="50"/>
  <c r="B36" i="50"/>
  <c r="C36" i="50"/>
  <c r="D36" i="50"/>
  <c r="B37" i="50"/>
  <c r="C37" i="50"/>
  <c r="D37" i="50"/>
  <c r="B38" i="50"/>
  <c r="C38" i="50"/>
  <c r="D38" i="50"/>
  <c r="B39" i="50"/>
  <c r="C39" i="50"/>
  <c r="D39" i="50"/>
  <c r="B40" i="50"/>
  <c r="C40" i="50"/>
  <c r="D40" i="50"/>
  <c r="B41" i="50"/>
  <c r="C41" i="50"/>
  <c r="D41" i="50"/>
  <c r="AK2" i="57" l="1"/>
  <c r="AH2" i="57"/>
  <c r="AD2" i="57"/>
  <c r="M2" i="57" l="1"/>
  <c r="Y2" i="57"/>
  <c r="U2" i="60" l="1"/>
  <c r="T2" i="60"/>
  <c r="S2" i="60"/>
  <c r="R2" i="60"/>
  <c r="Q2" i="60"/>
  <c r="P2" i="60"/>
  <c r="O2" i="60"/>
  <c r="N2" i="60"/>
  <c r="V2" i="60"/>
  <c r="W2" i="60"/>
  <c r="Y2" i="60"/>
  <c r="X2" i="60"/>
  <c r="J2" i="60"/>
  <c r="M2" i="60"/>
  <c r="L2" i="60"/>
  <c r="K2" i="60"/>
  <c r="Z2" i="60"/>
  <c r="I2" i="60"/>
  <c r="H2" i="60"/>
  <c r="AD2" i="60"/>
  <c r="AC2" i="60"/>
  <c r="AB2" i="60"/>
  <c r="AA2" i="60"/>
  <c r="N2" i="57"/>
  <c r="AJ2" i="57"/>
  <c r="AI2" i="57"/>
  <c r="AG2" i="57"/>
  <c r="AF2" i="57"/>
  <c r="AE2" i="57"/>
  <c r="AC2" i="57"/>
  <c r="AB2" i="57"/>
  <c r="AA2" i="57"/>
  <c r="Z2" i="57"/>
  <c r="X2" i="57"/>
  <c r="W2" i="57"/>
  <c r="V2" i="57"/>
  <c r="U2" i="57"/>
  <c r="T2" i="57"/>
  <c r="S2" i="57"/>
  <c r="R2" i="57"/>
  <c r="Q2" i="57"/>
  <c r="P2" i="57"/>
  <c r="O2" i="57"/>
  <c r="L2" i="57"/>
  <c r="K2" i="57"/>
  <c r="J2" i="57"/>
  <c r="I2" i="57"/>
  <c r="H2" i="57"/>
  <c r="F18" i="50" l="1"/>
  <c r="F27" i="50"/>
  <c r="F25" i="50"/>
  <c r="F7" i="50"/>
  <c r="F8" i="50"/>
  <c r="F9" i="50"/>
  <c r="F10" i="50"/>
  <c r="F11" i="50"/>
  <c r="F13" i="50"/>
  <c r="F17" i="50"/>
  <c r="F19" i="50"/>
  <c r="F20" i="50"/>
  <c r="F21" i="50"/>
  <c r="F22" i="50"/>
  <c r="F23" i="50"/>
  <c r="F28" i="50"/>
  <c r="F30" i="50"/>
  <c r="F31" i="50"/>
  <c r="F32" i="50"/>
  <c r="F33" i="50"/>
  <c r="F34" i="50"/>
  <c r="F36" i="50"/>
  <c r="F37" i="50"/>
  <c r="F38" i="50"/>
  <c r="F39" i="50"/>
  <c r="F40" i="50"/>
  <c r="F41" i="50"/>
  <c r="D33" i="57"/>
  <c r="D25" i="57"/>
  <c r="D17" i="57"/>
  <c r="D13" i="56"/>
  <c r="D5" i="56"/>
  <c r="D18" i="53"/>
  <c r="D14" i="54"/>
  <c r="D21" i="60"/>
  <c r="D20" i="60"/>
  <c r="D7" i="56"/>
  <c r="D6" i="56"/>
  <c r="D14" i="56"/>
  <c r="D5" i="55"/>
  <c r="D15" i="54"/>
  <c r="D13" i="54"/>
  <c r="D5" i="52"/>
  <c r="D5" i="51"/>
  <c r="D5" i="50"/>
  <c r="B5" i="51"/>
  <c r="C5" i="51"/>
  <c r="B18" i="53"/>
  <c r="C18" i="53"/>
  <c r="B20" i="60"/>
  <c r="C20" i="60"/>
  <c r="B21" i="60"/>
  <c r="C21" i="60"/>
  <c r="B5" i="60"/>
  <c r="C5" i="60"/>
  <c r="D5" i="60"/>
  <c r="B33" i="57"/>
  <c r="C33" i="57"/>
  <c r="B25" i="57"/>
  <c r="C25" i="57"/>
  <c r="B17" i="57"/>
  <c r="C17" i="57"/>
  <c r="B13" i="56"/>
  <c r="C13" i="56"/>
  <c r="B14" i="56"/>
  <c r="C14" i="56"/>
  <c r="B6" i="56"/>
  <c r="C6" i="56"/>
  <c r="B7" i="56"/>
  <c r="C7" i="56"/>
  <c r="B5" i="56"/>
  <c r="C5" i="56"/>
  <c r="B5" i="55"/>
  <c r="C5" i="55"/>
  <c r="B13" i="54"/>
  <c r="C13" i="54"/>
  <c r="B14" i="54"/>
  <c r="C14" i="54"/>
  <c r="B15" i="54"/>
  <c r="C15" i="54"/>
  <c r="B5" i="53"/>
  <c r="C5" i="53"/>
  <c r="B5" i="52"/>
  <c r="C5" i="52"/>
  <c r="B5" i="50"/>
  <c r="C5" i="50"/>
</calcChain>
</file>

<file path=xl/sharedStrings.xml><?xml version="1.0" encoding="utf-8"?>
<sst xmlns="http://schemas.openxmlformats.org/spreadsheetml/2006/main" count="1142" uniqueCount="322">
  <si>
    <t>GROUPE</t>
  </si>
  <si>
    <t>DATE</t>
  </si>
  <si>
    <t xml:space="preserve">DATE </t>
  </si>
  <si>
    <t>3h</t>
  </si>
  <si>
    <t>Total dû</t>
  </si>
  <si>
    <t>Total d'heures</t>
  </si>
  <si>
    <t>Codage :</t>
  </si>
  <si>
    <t>Matin : 05/09 M</t>
  </si>
  <si>
    <t>Après-midi : 05/09 AM</t>
  </si>
  <si>
    <t>NOM</t>
  </si>
  <si>
    <t>Octobre</t>
  </si>
  <si>
    <t>X1</t>
  </si>
  <si>
    <t>01/10 AM</t>
  </si>
  <si>
    <t>02/10 M</t>
  </si>
  <si>
    <t>02/10 AM</t>
  </si>
  <si>
    <t>10/06 M</t>
  </si>
  <si>
    <t>10/06 AM</t>
  </si>
  <si>
    <t>11/06 M</t>
  </si>
  <si>
    <t>11/06 AM</t>
  </si>
  <si>
    <t>03/06 AM</t>
  </si>
  <si>
    <t>04/06 M</t>
  </si>
  <si>
    <t>04/06 AM</t>
  </si>
  <si>
    <t>07/06 AM</t>
  </si>
  <si>
    <t>08/06 M</t>
  </si>
  <si>
    <t>08/06 AM</t>
  </si>
  <si>
    <t>14/06 AM</t>
  </si>
  <si>
    <t>15/06 M</t>
  </si>
  <si>
    <t>15/06 AM</t>
  </si>
  <si>
    <t>08/10 M</t>
  </si>
  <si>
    <t>08/10 AM</t>
  </si>
  <si>
    <t>13/10 M</t>
  </si>
  <si>
    <t>13/10 AM</t>
  </si>
  <si>
    <t>17/06 AM</t>
  </si>
  <si>
    <t>18/06 M</t>
  </si>
  <si>
    <t>18/06 AM</t>
  </si>
  <si>
    <t>21/06 AM</t>
  </si>
  <si>
    <t>22/06 M</t>
  </si>
  <si>
    <t>22/06 AM</t>
  </si>
  <si>
    <t>26/01 AM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</si>
  <si>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</si>
  <si>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</si>
  <si>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</si>
  <si>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</si>
  <si>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</si>
  <si>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</si>
  <si>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</si>
  <si>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</si>
  <si>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</si>
  <si>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</si>
  <si>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</si>
  <si>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</si>
  <si>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</si>
  <si>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</si>
  <si>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</si>
  <si>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</si>
  <si>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</si>
  <si>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</si>
  <si>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</si>
  <si>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</si>
  <si>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</si>
  <si>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</si>
  <si>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</si>
  <si>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</si>
  <si>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</si>
  <si>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</si>
  <si>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</si>
  <si>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</si>
  <si>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</si>
  <si>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</si>
  <si>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</si>
  <si>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</si>
  <si>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</si>
  <si>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</si>
  <si>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</si>
  <si>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</si>
  <si>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</si>
  <si>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</si>
  <si>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</si>
  <si>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</si>
  <si>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</si>
  <si>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</si>
  <si>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</si>
  <si>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</si>
  <si>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</si>
  <si>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</si>
  <si>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</si>
  <si>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</si>
  <si>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</si>
  <si>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</si>
  <si>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</si>
  <si>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</si>
  <si>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</si>
  <si>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</si>
  <si>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</si>
  <si>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</si>
  <si>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</si>
  <si>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</si>
  <si>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</si>
  <si>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</si>
  <si>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</si>
  <si>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</si>
  <si>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</si>
  <si>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</si>
  <si>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</si>
  <si>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</si>
  <si>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</si>
  <si>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</si>
  <si>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</si>
  <si>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</si>
  <si>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</si>
  <si>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</si>
  <si>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</si>
  <si>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</si>
  <si>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</si>
  <si>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</si>
  <si>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</si>
  <si>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</si>
  <si>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</si>
  <si>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</si>
  <si>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</si>
  <si>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</si>
  <si>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</si>
  <si>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</si>
  <si>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</si>
  <si>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</si>
  <si>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</si>
  <si>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</si>
  <si>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</si>
  <si>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</si>
  <si>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</si>
  <si>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</si>
  <si>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</si>
  <si>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</si>
  <si>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</si>
  <si>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</si>
  <si>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</si>
  <si>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</si>
  <si>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</si>
  <si>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</si>
  <si>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</si>
  <si>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</si>
  <si>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</si>
  <si>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</si>
  <si>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</si>
  <si>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</si>
  <si>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</si>
  <si>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</si>
  <si>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</si>
  <si>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</si>
  <si>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</si>
  <si>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</si>
  <si>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</si>
  <si>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</si>
  <si>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</si>
  <si>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</si>
  <si>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</si>
  <si>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</si>
  <si>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</si>
  <si>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</si>
  <si>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</si>
  <si>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</si>
  <si>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</si>
  <si>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</si>
  <si>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</si>
  <si>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</si>
  <si>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</si>
  <si>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</si>
  <si>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</si>
  <si>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</si>
  <si>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</si>
  <si>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</si>
  <si>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</si>
  <si>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</si>
  <si>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</si>
  <si>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</si>
  <si>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</si>
  <si>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</si>
  <si>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</si>
  <si>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</si>
  <si>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</si>
  <si>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</si>
  <si>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</si>
  <si>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</si>
  <si>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</si>
  <si>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</si>
  <si>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</si>
  <si>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</si>
  <si>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</si>
  <si>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</si>
  <si>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</si>
  <si>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</si>
  <si>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</si>
  <si>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</si>
  <si>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</si>
  <si>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</si>
  <si>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</si>
  <si>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</si>
  <si>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</si>
  <si>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</si>
  <si>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</si>
  <si>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</si>
  <si>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</si>
  <si>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</si>
  <si>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</si>
  <si>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</si>
  <si>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</si>
  <si>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</si>
  <si>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</si>
  <si>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</si>
  <si>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</si>
  <si>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</si>
  <si>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</si>
  <si>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</si>
  <si>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</si>
  <si>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</si>
  <si>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</si>
  <si>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</si>
  <si>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</si>
  <si>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</si>
  <si>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</si>
  <si>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</si>
  <si>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</si>
  <si>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</si>
  <si>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</si>
  <si>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</si>
  <si>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</si>
  <si>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</si>
  <si>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</si>
  <si>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</si>
  <si>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</si>
  <si>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</si>
  <si>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</si>
  <si>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</si>
  <si>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</si>
  <si>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</si>
  <si>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</si>
  <si>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</si>
  <si>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</si>
  <si>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</si>
  <si>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</si>
  <si>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</si>
  <si>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</si>
  <si>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</si>
  <si>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</si>
  <si>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</si>
  <si>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</si>
  <si>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</si>
  <si>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</si>
  <si>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</si>
  <si>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</si>
  <si>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</si>
  <si>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</si>
  <si>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</si>
  <si>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</si>
  <si>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</si>
  <si>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</si>
  <si>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</si>
  <si>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</si>
  <si>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</si>
  <si>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</si>
  <si>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</si>
  <si>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</si>
  <si>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</si>
  <si>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</si>
  <si>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</si>
  <si>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</si>
  <si>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</si>
  <si>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</si>
  <si>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</si>
  <si>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</si>
  <si>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</si>
  <si>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</si>
  <si>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</si>
  <si>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</si>
  <si>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</si>
  <si>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</si>
  <si>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</si>
  <si>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</si>
  <si>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</si>
  <si>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</si>
  <si>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</si>
  <si>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</si>
  <si>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</si>
  <si>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</si>
  <si>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</si>
  <si>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</si>
  <si>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</si>
  <si>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</si>
  <si>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</si>
  <si>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</si>
  <si>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</si>
  <si>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</si>
  <si>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</si>
  <si>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</si>
  <si>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</si>
  <si>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</si>
  <si>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</si>
  <si>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</si>
  <si>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</si>
  <si>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</si>
  <si>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</si>
  <si>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</si>
  <si>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</si>
  <si>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</si>
  <si>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</si>
  <si>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</si>
  <si>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</si>
  <si>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</si>
  <si>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</si>
  <si>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</si>
  <si>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</si>
  <si>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</si>
  <si>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</si>
  <si>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</si>
  <si>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</si>
  <si>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 xml:space="preserve">NOM </t>
  </si>
  <si>
    <t>Septembre</t>
  </si>
  <si>
    <t>Novembre</t>
  </si>
  <si>
    <t>Décembre</t>
  </si>
  <si>
    <t>Janvier</t>
  </si>
  <si>
    <t>Matin</t>
  </si>
  <si>
    <t>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</si>
</sst>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-dd"/>
  </numFmts>
  <fonts count="19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6"/>
      <color theme="1"/>
      <name val="Times New Roman"/>
      <family val="1"/>
    </font>
    <font>
      <b/>
      <sz val="18"/>
      <name val="Times New Roman"/>
      <family val="1"/>
    </font>
    <font>
      <b/>
      <sz val="26"/>
      <name val="Times New Roman"/>
      <family val="1"/>
    </font>
    <font>
      <sz val="12"/>
      <color indexed="8"/>
      <name val="Calibri"/>
      <family val="2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0070C0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0"/>
      </patternFill>
    </fill>
    <fill>
      <patternFill patternType="solid">
        <fgColor indexed="47"/>
        <bgColor indexed="56"/>
      </patternFill>
    </fill>
    <fill>
      <patternFill patternType="solid">
        <fgColor indexed="59"/>
        <bgColor indexed="46"/>
      </patternFill>
    </fill>
    <fill>
      <patternFill patternType="solid">
        <fgColor indexed="30"/>
        <bgColor indexed="44"/>
      </patternFill>
    </fill>
    <fill>
      <patternFill patternType="mediumGray">
        <fgColor indexed="50"/>
        <bgColor indexed="30"/>
      </patternFill>
    </fill>
    <fill>
      <patternFill patternType="darkGray">
        <fgColor indexed="41"/>
        <bgColor indexed="42"/>
      </patternFill>
    </fill>
    <fill>
      <patternFill patternType="solid">
        <fgColor indexed="29"/>
        <bgColor indexed="45"/>
      </patternFill>
    </fill>
    <fill>
      <patternFill patternType="solid">
        <fgColor indexed="46"/>
        <bgColor indexed="24"/>
      </patternFill>
    </fill>
    <fill>
      <patternFill patternType="solid">
        <fgColor theme="0"/>
        <bgColor indexed="60"/>
      </patternFill>
    </fill>
    <fill>
      <patternFill patternType="solid">
        <fgColor theme="0"/>
        <bgColor indexed="40"/>
      </patternFill>
    </fill>
    <fill>
      <patternFill patternType="solid">
        <fgColor theme="0"/>
        <bgColor indexed="45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2"/>
      </patternFill>
    </fill>
    <fill>
      <patternFill patternType="solid">
        <fgColor theme="0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BFF6F"/>
        <bgColor indexed="26"/>
      </patternFill>
    </fill>
    <fill>
      <patternFill patternType="solid">
        <fgColor theme="0" tint="-0.499984740745262"/>
        <bgColor indexed="22"/>
      </patternFill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99"/>
        <bgColor indexed="64"/>
      </patternFill>
    </fill>
    <fill>
      <patternFill patternType="lightUp"/>
    </fill>
    <fill>
      <patternFill patternType="lightDown"/>
    </fill>
  </fills>
  <borders count="94">
    <border>
      <left/>
      <right/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ck">
        <color rgb="FFFF0000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rgb="FFFF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ck">
        <color rgb="FFFF0000"/>
      </right>
      <top style="thin">
        <color indexed="8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ck">
        <color rgb="FFFF0000"/>
      </right>
      <top/>
      <bottom style="thin">
        <color indexed="8"/>
      </bottom>
      <diagonal/>
    </border>
    <border>
      <left style="thick">
        <color rgb="FFFF0000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ck">
        <color rgb="FFFF0000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8"/>
      </top>
      <bottom/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4" fillId="0" borderId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13" fillId="0" borderId="0"/>
  </cellStyleXfs>
  <cellXfs count="235">
    <xf numFmtId="0" fontId="0" fillId="0" borderId="0" xfId="0"/>
    <xf numFmtId="0" fontId="4" fillId="0" borderId="0" xfId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4" fillId="0" borderId="0" xfId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4" fillId="0" borderId="0" xfId="1" applyAlignment="1">
      <alignment horizontal="left" vertical="center" wrapText="1"/>
    </xf>
    <xf numFmtId="0" fontId="1" fillId="0" borderId="0" xfId="1" applyFont="1" applyAlignment="1">
      <alignment horizontal="center" vertical="center" wrapText="1"/>
    </xf>
    <xf numFmtId="0" fontId="1" fillId="0" borderId="0" xfId="1" applyFont="1"/>
    <xf numFmtId="0" fontId="8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/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11" fillId="19" borderId="0" xfId="1" applyFont="1" applyFill="1" applyBorder="1" applyAlignment="1">
      <alignment horizontal="center" vertical="center" wrapText="1"/>
    </xf>
    <xf numFmtId="0" fontId="8" fillId="12" borderId="0" xfId="1" applyFont="1" applyFill="1" applyBorder="1" applyAlignment="1">
      <alignment horizontal="center" vertical="center" wrapText="1"/>
    </xf>
    <xf numFmtId="0" fontId="8" fillId="16" borderId="0" xfId="1" applyFont="1" applyFill="1" applyBorder="1" applyAlignment="1">
      <alignment horizontal="center" vertical="center" wrapText="1"/>
    </xf>
    <xf numFmtId="0" fontId="8" fillId="15" borderId="0" xfId="1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10" fillId="19" borderId="0" xfId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12" borderId="2" xfId="1" applyFont="1" applyFill="1" applyBorder="1" applyAlignment="1">
      <alignment horizontal="center" vertical="center" wrapText="1"/>
    </xf>
    <xf numFmtId="0" fontId="8" fillId="16" borderId="3" xfId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8" fillId="13" borderId="2" xfId="1" applyFont="1" applyFill="1" applyBorder="1" applyAlignment="1">
      <alignment horizontal="center" vertical="center" wrapText="1"/>
    </xf>
    <xf numFmtId="0" fontId="4" fillId="0" borderId="0" xfId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13" borderId="10" xfId="1" applyFont="1" applyFill="1" applyBorder="1" applyAlignment="1">
      <alignment horizontal="center" vertical="center" wrapText="1"/>
    </xf>
    <xf numFmtId="0" fontId="8" fillId="16" borderId="9" xfId="1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8" fillId="13" borderId="22" xfId="1" applyFont="1" applyFill="1" applyBorder="1" applyAlignment="1">
      <alignment horizontal="center" vertical="center" wrapText="1"/>
    </xf>
    <xf numFmtId="0" fontId="8" fillId="12" borderId="29" xfId="1" applyFont="1" applyFill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 wrapText="1"/>
    </xf>
    <xf numFmtId="0" fontId="8" fillId="0" borderId="31" xfId="1" applyFont="1" applyBorder="1" applyAlignment="1">
      <alignment horizontal="center" vertical="center" wrapText="1"/>
    </xf>
    <xf numFmtId="0" fontId="8" fillId="13" borderId="29" xfId="1" applyFont="1" applyFill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8" fillId="0" borderId="34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2" fillId="22" borderId="17" xfId="1" applyFont="1" applyFill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 wrapText="1"/>
    </xf>
    <xf numFmtId="0" fontId="8" fillId="18" borderId="23" xfId="1" applyNumberFormat="1" applyFont="1" applyFill="1" applyBorder="1" applyAlignment="1">
      <alignment horizontal="center" vertical="center" wrapText="1"/>
    </xf>
    <xf numFmtId="0" fontId="2" fillId="25" borderId="36" xfId="1" applyFont="1" applyFill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4" fillId="0" borderId="0" xfId="1" applyBorder="1" applyAlignment="1">
      <alignment horizontal="left" vertical="center" wrapText="1"/>
    </xf>
    <xf numFmtId="0" fontId="8" fillId="0" borderId="48" xfId="1" applyFont="1" applyBorder="1" applyAlignment="1">
      <alignment horizontal="center" vertical="center" wrapText="1"/>
    </xf>
    <xf numFmtId="0" fontId="7" fillId="0" borderId="54" xfId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0" fontId="7" fillId="0" borderId="56" xfId="1" applyFont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 wrapText="1"/>
    </xf>
    <xf numFmtId="0" fontId="8" fillId="0" borderId="50" xfId="1" applyFont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 wrapText="1"/>
    </xf>
    <xf numFmtId="0" fontId="8" fillId="18" borderId="53" xfId="1" applyNumberFormat="1" applyFont="1" applyFill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8" fillId="2" borderId="60" xfId="1" applyFont="1" applyFill="1" applyBorder="1" applyAlignment="1">
      <alignment horizontal="center" vertical="center" wrapText="1"/>
    </xf>
    <xf numFmtId="0" fontId="7" fillId="0" borderId="62" xfId="1" applyFont="1" applyBorder="1" applyAlignment="1">
      <alignment horizontal="center" vertical="center" wrapText="1"/>
    </xf>
    <xf numFmtId="0" fontId="7" fillId="0" borderId="63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8" fillId="2" borderId="66" xfId="1" applyFont="1" applyFill="1" applyBorder="1" applyAlignment="1">
      <alignment horizontal="center" vertical="center" wrapText="1"/>
    </xf>
    <xf numFmtId="0" fontId="8" fillId="21" borderId="62" xfId="1" applyNumberFormat="1" applyFont="1" applyFill="1" applyBorder="1" applyAlignment="1">
      <alignment horizontal="center" vertical="center" wrapText="1"/>
    </xf>
    <xf numFmtId="0" fontId="7" fillId="0" borderId="68" xfId="1" applyFont="1" applyBorder="1" applyAlignment="1">
      <alignment horizontal="center" vertical="center" wrapText="1"/>
    </xf>
    <xf numFmtId="0" fontId="8" fillId="0" borderId="68" xfId="1" applyFont="1" applyBorder="1" applyAlignment="1">
      <alignment horizontal="center" vertical="center" wrapText="1"/>
    </xf>
    <xf numFmtId="0" fontId="2" fillId="22" borderId="69" xfId="1" applyFont="1" applyFill="1" applyBorder="1" applyAlignment="1">
      <alignment horizontal="center" vertical="center" wrapText="1"/>
    </xf>
    <xf numFmtId="0" fontId="7" fillId="0" borderId="70" xfId="1" applyFont="1" applyBorder="1" applyAlignment="1">
      <alignment horizontal="center" vertical="center" wrapText="1"/>
    </xf>
    <xf numFmtId="0" fontId="7" fillId="0" borderId="71" xfId="1" applyFont="1" applyBorder="1" applyAlignment="1">
      <alignment horizontal="center" vertical="center" wrapText="1"/>
    </xf>
    <xf numFmtId="0" fontId="8" fillId="2" borderId="68" xfId="1" applyFont="1" applyFill="1" applyBorder="1" applyAlignment="1">
      <alignment horizontal="center" vertical="center" wrapText="1"/>
    </xf>
    <xf numFmtId="0" fontId="8" fillId="2" borderId="38" xfId="1" applyFont="1" applyFill="1" applyBorder="1" applyAlignment="1">
      <alignment horizontal="center" vertical="center" wrapText="1"/>
    </xf>
    <xf numFmtId="0" fontId="8" fillId="0" borderId="71" xfId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 vertical="center" wrapText="1"/>
    </xf>
    <xf numFmtId="0" fontId="2" fillId="22" borderId="38" xfId="1" applyFont="1" applyFill="1" applyBorder="1" applyAlignment="1">
      <alignment horizontal="center" vertical="center" wrapText="1"/>
    </xf>
    <xf numFmtId="0" fontId="2" fillId="25" borderId="38" xfId="1" applyFont="1" applyFill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7" fillId="0" borderId="46" xfId="1" applyFont="1" applyBorder="1" applyAlignment="1">
      <alignment horizontal="center" vertical="center" wrapText="1"/>
    </xf>
    <xf numFmtId="0" fontId="8" fillId="0" borderId="46" xfId="1" applyFont="1" applyBorder="1" applyAlignment="1">
      <alignment horizontal="center" vertical="center" wrapText="1"/>
    </xf>
    <xf numFmtId="0" fontId="2" fillId="26" borderId="42" xfId="1" applyFont="1" applyFill="1" applyBorder="1" applyAlignment="1">
      <alignment horizontal="center" vertical="center" wrapText="1"/>
    </xf>
    <xf numFmtId="0" fontId="7" fillId="0" borderId="75" xfId="1" applyFont="1" applyBorder="1" applyAlignment="1">
      <alignment horizontal="center" vertical="center" wrapText="1"/>
    </xf>
    <xf numFmtId="0" fontId="8" fillId="0" borderId="75" xfId="1" applyFont="1" applyBorder="1" applyAlignment="1">
      <alignment horizontal="center" vertical="center" wrapText="1"/>
    </xf>
    <xf numFmtId="0" fontId="2" fillId="22" borderId="77" xfId="1" applyFont="1" applyFill="1" applyBorder="1" applyAlignment="1">
      <alignment horizontal="center" vertical="center" wrapText="1"/>
    </xf>
    <xf numFmtId="0" fontId="7" fillId="0" borderId="78" xfId="1" applyFont="1" applyBorder="1" applyAlignment="1">
      <alignment horizontal="center" vertical="center" wrapText="1"/>
    </xf>
    <xf numFmtId="0" fontId="7" fillId="0" borderId="79" xfId="1" applyFont="1" applyBorder="1" applyAlignment="1">
      <alignment horizontal="center" vertical="center" wrapText="1"/>
    </xf>
    <xf numFmtId="0" fontId="7" fillId="0" borderId="80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7" fillId="0" borderId="81" xfId="1" applyFont="1" applyBorder="1" applyAlignment="1">
      <alignment horizontal="center" vertical="center" wrapText="1"/>
    </xf>
    <xf numFmtId="0" fontId="7" fillId="0" borderId="82" xfId="1" applyFont="1" applyBorder="1" applyAlignment="1">
      <alignment horizontal="center" vertical="center" wrapText="1"/>
    </xf>
    <xf numFmtId="0" fontId="8" fillId="0" borderId="78" xfId="1" applyFont="1" applyBorder="1" applyAlignment="1">
      <alignment horizontal="center" vertical="center" wrapText="1"/>
    </xf>
    <xf numFmtId="0" fontId="8" fillId="0" borderId="79" xfId="1" applyFont="1" applyBorder="1" applyAlignment="1">
      <alignment horizontal="center" vertical="center" wrapText="1"/>
    </xf>
    <xf numFmtId="0" fontId="8" fillId="0" borderId="80" xfId="1" applyFont="1" applyBorder="1" applyAlignment="1">
      <alignment horizontal="center" vertical="center" wrapText="1"/>
    </xf>
    <xf numFmtId="0" fontId="8" fillId="0" borderId="83" xfId="1" applyFont="1" applyBorder="1" applyAlignment="1">
      <alignment horizontal="center" vertical="center" wrapText="1"/>
    </xf>
    <xf numFmtId="0" fontId="8" fillId="0" borderId="84" xfId="1" applyFont="1" applyBorder="1" applyAlignment="1">
      <alignment horizontal="center" vertical="center" wrapText="1"/>
    </xf>
    <xf numFmtId="0" fontId="8" fillId="0" borderId="85" xfId="1" applyFont="1" applyBorder="1" applyAlignment="1">
      <alignment horizontal="center" vertical="center" wrapText="1"/>
    </xf>
    <xf numFmtId="0" fontId="8" fillId="0" borderId="86" xfId="1" applyFont="1" applyBorder="1" applyAlignment="1">
      <alignment horizontal="center" vertical="center" wrapText="1"/>
    </xf>
    <xf numFmtId="0" fontId="8" fillId="0" borderId="82" xfId="1" applyFont="1" applyBorder="1" applyAlignment="1">
      <alignment horizontal="center" vertical="center" wrapText="1"/>
    </xf>
    <xf numFmtId="0" fontId="8" fillId="18" borderId="80" xfId="1" applyNumberFormat="1" applyFont="1" applyFill="1" applyBorder="1" applyAlignment="1">
      <alignment horizontal="center" vertical="center" wrapText="1"/>
    </xf>
    <xf numFmtId="0" fontId="8" fillId="18" borderId="87" xfId="1" applyNumberFormat="1" applyFont="1" applyFill="1" applyBorder="1" applyAlignment="1">
      <alignment horizontal="center" vertical="center" wrapText="1"/>
    </xf>
    <xf numFmtId="0" fontId="8" fillId="21" borderId="87" xfId="1" applyNumberFormat="1" applyFont="1" applyFill="1" applyBorder="1" applyAlignment="1">
      <alignment horizontal="center" vertical="center" wrapText="1"/>
    </xf>
    <xf numFmtId="0" fontId="7" fillId="0" borderId="88" xfId="1" applyFont="1" applyBorder="1" applyAlignment="1">
      <alignment horizontal="center" vertical="center" wrapText="1"/>
    </xf>
    <xf numFmtId="0" fontId="2" fillId="26" borderId="78" xfId="1" applyFont="1" applyFill="1" applyBorder="1" applyAlignment="1">
      <alignment horizontal="center" vertical="center" wrapText="1"/>
    </xf>
    <xf numFmtId="0" fontId="8" fillId="0" borderId="89" xfId="1" applyFont="1" applyBorder="1" applyAlignment="1">
      <alignment horizontal="center" vertical="center" wrapText="1"/>
    </xf>
    <xf numFmtId="0" fontId="7" fillId="0" borderId="72" xfId="1" applyFont="1" applyBorder="1" applyAlignment="1">
      <alignment horizontal="center" vertical="center" wrapText="1"/>
    </xf>
    <xf numFmtId="0" fontId="8" fillId="0" borderId="91" xfId="1" applyFont="1" applyBorder="1" applyAlignment="1">
      <alignment horizontal="center" vertical="center" wrapText="1"/>
    </xf>
    <xf numFmtId="0" fontId="2" fillId="24" borderId="38" xfId="1" applyFont="1" applyFill="1" applyBorder="1" applyAlignment="1">
      <alignment horizontal="center" vertical="center" wrapText="1"/>
    </xf>
    <xf numFmtId="0" fontId="2" fillId="24" borderId="56" xfId="1" applyFont="1" applyFill="1" applyBorder="1" applyAlignment="1">
      <alignment horizontal="center" vertical="center" wrapText="1"/>
    </xf>
    <xf numFmtId="0" fontId="2" fillId="24" borderId="71" xfId="1" applyFont="1" applyFill="1" applyBorder="1" applyAlignment="1">
      <alignment horizontal="center" vertical="center" wrapText="1"/>
    </xf>
    <xf numFmtId="0" fontId="2" fillId="23" borderId="38" xfId="1" applyFont="1" applyFill="1" applyBorder="1" applyAlignment="1">
      <alignment horizontal="center" vertical="center" wrapText="1"/>
    </xf>
    <xf numFmtId="0" fontId="2" fillId="24" borderId="42" xfId="1" applyFont="1" applyFill="1" applyBorder="1" applyAlignment="1">
      <alignment horizontal="center" vertical="center" wrapText="1"/>
    </xf>
    <xf numFmtId="0" fontId="2" fillId="23" borderId="59" xfId="1" applyFont="1" applyFill="1" applyBorder="1" applyAlignment="1">
      <alignment horizontal="center" vertical="center" wrapText="1"/>
    </xf>
    <xf numFmtId="0" fontId="8" fillId="16" borderId="77" xfId="1" applyFont="1" applyFill="1" applyBorder="1" applyAlignment="1">
      <alignment horizontal="center" vertical="center" wrapText="1"/>
    </xf>
    <xf numFmtId="0" fontId="8" fillId="18" borderId="77" xfId="1" applyNumberFormat="1" applyFont="1" applyFill="1" applyBorder="1" applyAlignment="1">
      <alignment horizontal="center" vertical="center" wrapText="1"/>
    </xf>
    <xf numFmtId="0" fontId="8" fillId="13" borderId="79" xfId="1" applyFont="1" applyFill="1" applyBorder="1" applyAlignment="1">
      <alignment horizontal="center" vertical="center" wrapText="1"/>
    </xf>
    <xf numFmtId="0" fontId="8" fillId="13" borderId="19" xfId="1" applyFont="1" applyFill="1" applyBorder="1" applyAlignment="1">
      <alignment horizontal="center" vertical="center" wrapText="1"/>
    </xf>
    <xf numFmtId="0" fontId="8" fillId="13" borderId="80" xfId="1" applyFont="1" applyFill="1" applyBorder="1" applyAlignment="1">
      <alignment horizontal="center" vertical="center" wrapText="1"/>
    </xf>
    <xf numFmtId="0" fontId="8" fillId="13" borderId="0" xfId="1" applyFont="1" applyFill="1" applyBorder="1" applyAlignment="1">
      <alignment horizontal="center" vertical="center" wrapText="1"/>
    </xf>
    <xf numFmtId="0" fontId="8" fillId="12" borderId="79" xfId="1" applyFont="1" applyFill="1" applyBorder="1" applyAlignment="1">
      <alignment horizontal="center" vertical="center" wrapText="1"/>
    </xf>
    <xf numFmtId="0" fontId="8" fillId="13" borderId="47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5" fillId="0" borderId="80" xfId="0" applyFont="1" applyBorder="1" applyAlignment="1">
      <alignment horizontal="center" vertical="center"/>
    </xf>
    <xf numFmtId="0" fontId="0" fillId="0" borderId="0" xfId="0" applyAlignment="1">
      <alignment horizontal="left"/>
    </xf>
    <xf numFmtId="1" fontId="14" fillId="0" borderId="80" xfId="0" applyNumberFormat="1" applyFont="1" applyBorder="1" applyAlignment="1">
      <alignment horizontal="center" vertical="center"/>
    </xf>
    <xf numFmtId="164" fontId="16" fillId="0" borderId="80" xfId="0" applyNumberFormat="1" applyFont="1" applyFill="1" applyBorder="1" applyAlignment="1">
      <alignment horizontal="left" vertical="center"/>
    </xf>
    <xf numFmtId="0" fontId="17" fillId="0" borderId="80" xfId="0" applyNumberFormat="1" applyFont="1" applyFill="1" applyBorder="1" applyAlignment="1">
      <alignment horizontal="left" vertical="center"/>
    </xf>
    <xf numFmtId="0" fontId="16" fillId="0" borderId="80" xfId="0" applyNumberFormat="1" applyFont="1" applyFill="1" applyBorder="1" applyAlignment="1">
      <alignment horizontal="left" vertical="center"/>
    </xf>
    <xf numFmtId="0" fontId="2" fillId="0" borderId="80" xfId="0" applyNumberFormat="1" applyFont="1" applyFill="1" applyBorder="1" applyAlignment="1">
      <alignment horizontal="left"/>
    </xf>
    <xf numFmtId="0" fontId="17" fillId="0" borderId="80" xfId="0" applyFont="1" applyFill="1" applyBorder="1" applyAlignment="1">
      <alignment horizontal="left" vertical="center"/>
    </xf>
    <xf numFmtId="0" fontId="16" fillId="0" borderId="80" xfId="0" applyFont="1" applyFill="1" applyBorder="1" applyAlignment="1">
      <alignment horizontal="left" vertical="center"/>
    </xf>
    <xf numFmtId="0" fontId="2" fillId="0" borderId="80" xfId="0" applyFont="1" applyFill="1" applyBorder="1" applyAlignment="1">
      <alignment horizontal="left"/>
    </xf>
    <xf numFmtId="0" fontId="0" fillId="0" borderId="8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17" fillId="28" borderId="80" xfId="0" applyNumberFormat="1" applyFont="1" applyFill="1" applyBorder="1" applyAlignment="1">
      <alignment horizontal="left" vertical="center"/>
    </xf>
    <xf numFmtId="0" fontId="17" fillId="27" borderId="80" xfId="0" applyNumberFormat="1" applyFont="1" applyFill="1" applyBorder="1" applyAlignment="1">
      <alignment horizontal="left" vertical="center"/>
    </xf>
    <xf numFmtId="0" fontId="16" fillId="28" borderId="80" xfId="0" applyNumberFormat="1" applyFont="1" applyFill="1" applyBorder="1" applyAlignment="1">
      <alignment horizontal="left" vertical="center"/>
    </xf>
    <xf numFmtId="0" fontId="2" fillId="27" borderId="80" xfId="0" applyNumberFormat="1" applyFont="1" applyFill="1" applyBorder="1" applyAlignment="1">
      <alignment horizontal="left"/>
    </xf>
    <xf numFmtId="0" fontId="16" fillId="27" borderId="80" xfId="0" applyNumberFormat="1" applyFont="1" applyFill="1" applyBorder="1" applyAlignment="1">
      <alignment horizontal="left" vertical="center"/>
    </xf>
    <xf numFmtId="0" fontId="0" fillId="27" borderId="80" xfId="0" applyNumberFormat="1" applyFill="1" applyBorder="1" applyAlignment="1">
      <alignment horizontal="left"/>
    </xf>
    <xf numFmtId="0" fontId="18" fillId="27" borderId="80" xfId="0" applyNumberFormat="1" applyFont="1" applyFill="1" applyBorder="1" applyAlignment="1">
      <alignment horizontal="left"/>
    </xf>
    <xf numFmtId="0" fontId="16" fillId="28" borderId="80" xfId="0" applyFont="1" applyFill="1" applyBorder="1" applyAlignment="1">
      <alignment horizontal="left" vertical="center"/>
    </xf>
    <xf numFmtId="0" fontId="2" fillId="27" borderId="80" xfId="0" applyFont="1" applyFill="1" applyBorder="1" applyAlignment="1">
      <alignment horizontal="left"/>
    </xf>
    <xf numFmtId="0" fontId="0" fillId="27" borderId="80" xfId="0" applyFill="1" applyBorder="1" applyAlignment="1">
      <alignment horizontal="left"/>
    </xf>
    <xf numFmtId="0" fontId="8" fillId="0" borderId="53" xfId="1" applyNumberFormat="1" applyFont="1" applyFill="1" applyBorder="1" applyAlignment="1">
      <alignment horizontal="center" vertical="center" wrapText="1"/>
    </xf>
    <xf numFmtId="0" fontId="8" fillId="0" borderId="52" xfId="1" applyNumberFormat="1" applyFont="1" applyFill="1" applyBorder="1" applyAlignment="1">
      <alignment horizontal="center" vertical="center" wrapText="1"/>
    </xf>
    <xf numFmtId="0" fontId="8" fillId="0" borderId="57" xfId="1" applyNumberFormat="1" applyFont="1" applyFill="1" applyBorder="1" applyAlignment="1">
      <alignment horizontal="center" vertical="center" wrapText="1"/>
    </xf>
    <xf numFmtId="0" fontId="8" fillId="0" borderId="46" xfId="1" applyNumberFormat="1" applyFont="1" applyFill="1" applyBorder="1" applyAlignment="1">
      <alignment horizontal="center" vertical="center" wrapText="1"/>
    </xf>
    <xf numFmtId="0" fontId="8" fillId="0" borderId="35" xfId="1" applyNumberFormat="1" applyFont="1" applyFill="1" applyBorder="1" applyAlignment="1">
      <alignment horizontal="center" vertical="center" wrapText="1"/>
    </xf>
    <xf numFmtId="0" fontId="8" fillId="0" borderId="30" xfId="1" applyNumberFormat="1" applyFont="1" applyFill="1" applyBorder="1" applyAlignment="1">
      <alignment horizontal="center" vertical="center" wrapText="1"/>
    </xf>
    <xf numFmtId="0" fontId="8" fillId="0" borderId="68" xfId="1" applyNumberFormat="1" applyFont="1" applyFill="1" applyBorder="1" applyAlignment="1">
      <alignment horizontal="center" vertical="center" wrapText="1"/>
    </xf>
    <xf numFmtId="0" fontId="8" fillId="0" borderId="41" xfId="1" applyNumberFormat="1" applyFont="1" applyFill="1" applyBorder="1" applyAlignment="1">
      <alignment horizontal="center" vertical="center" wrapText="1"/>
    </xf>
    <xf numFmtId="0" fontId="8" fillId="0" borderId="55" xfId="1" applyNumberFormat="1" applyFont="1" applyFill="1" applyBorder="1" applyAlignment="1">
      <alignment horizontal="center" vertical="center" wrapText="1"/>
    </xf>
    <xf numFmtId="0" fontId="8" fillId="0" borderId="62" xfId="1" applyNumberFormat="1" applyFont="1" applyFill="1" applyBorder="1" applyAlignment="1">
      <alignment horizontal="center" vertical="center" wrapText="1"/>
    </xf>
    <xf numFmtId="0" fontId="8" fillId="0" borderId="80" xfId="1" applyNumberFormat="1" applyFont="1" applyFill="1" applyBorder="1" applyAlignment="1">
      <alignment horizontal="center" vertical="center" wrapText="1"/>
    </xf>
    <xf numFmtId="0" fontId="8" fillId="0" borderId="49" xfId="1" applyNumberFormat="1" applyFont="1" applyFill="1" applyBorder="1" applyAlignment="1">
      <alignment horizontal="center" vertical="center" wrapText="1"/>
    </xf>
    <xf numFmtId="0" fontId="4" fillId="0" borderId="0" xfId="1" applyFill="1" applyAlignment="1">
      <alignment horizontal="center" vertical="center" wrapText="1"/>
    </xf>
    <xf numFmtId="0" fontId="4" fillId="0" borderId="0" xfId="1" applyFill="1" applyAlignment="1">
      <alignment horizontal="center" vertical="center"/>
    </xf>
    <xf numFmtId="0" fontId="8" fillId="0" borderId="67" xfId="1" applyNumberFormat="1" applyFont="1" applyFill="1" applyBorder="1" applyAlignment="1">
      <alignment horizontal="center" vertical="center" wrapText="1"/>
    </xf>
    <xf numFmtId="0" fontId="8" fillId="0" borderId="32" xfId="1" applyNumberFormat="1" applyFont="1" applyFill="1" applyBorder="1" applyAlignment="1">
      <alignment horizontal="center" vertical="center" wrapText="1"/>
    </xf>
    <xf numFmtId="0" fontId="8" fillId="0" borderId="77" xfId="1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16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16" fontId="8" fillId="0" borderId="0" xfId="1" applyNumberFormat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8" fillId="0" borderId="0" xfId="1" applyFont="1" applyFill="1"/>
    <xf numFmtId="0" fontId="4" fillId="0" borderId="0" xfId="1" applyFill="1"/>
    <xf numFmtId="0" fontId="8" fillId="0" borderId="38" xfId="1" applyNumberFormat="1" applyFont="1" applyFill="1" applyBorder="1" applyAlignment="1">
      <alignment horizontal="center" vertical="center" wrapText="1"/>
    </xf>
    <xf numFmtId="0" fontId="8" fillId="0" borderId="71" xfId="1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 wrapText="1"/>
    </xf>
    <xf numFmtId="0" fontId="8" fillId="0" borderId="87" xfId="1" applyNumberFormat="1" applyFont="1" applyFill="1" applyBorder="1" applyAlignment="1">
      <alignment horizontal="center" vertical="center" wrapText="1"/>
    </xf>
    <xf numFmtId="0" fontId="8" fillId="0" borderId="76" xfId="1" applyNumberFormat="1" applyFont="1" applyFill="1" applyBorder="1" applyAlignment="1">
      <alignment horizontal="center" vertical="center" wrapText="1"/>
    </xf>
    <xf numFmtId="0" fontId="8" fillId="0" borderId="90" xfId="1" applyNumberFormat="1" applyFont="1" applyFill="1" applyBorder="1" applyAlignment="1">
      <alignment horizontal="center" vertical="center" wrapText="1"/>
    </xf>
    <xf numFmtId="0" fontId="8" fillId="0" borderId="92" xfId="1" applyNumberFormat="1" applyFont="1" applyFill="1" applyBorder="1" applyAlignment="1">
      <alignment horizontal="center" vertical="center" wrapText="1"/>
    </xf>
    <xf numFmtId="0" fontId="8" fillId="0" borderId="23" xfId="1" applyNumberFormat="1" applyFont="1" applyFill="1" applyBorder="1" applyAlignment="1">
      <alignment horizontal="center" vertical="center" wrapText="1"/>
    </xf>
    <xf numFmtId="0" fontId="8" fillId="0" borderId="38" xfId="1" applyNumberFormat="1" applyFont="1" applyFill="1" applyBorder="1" applyAlignment="1">
      <alignment horizontal="center" vertical="center"/>
    </xf>
    <xf numFmtId="0" fontId="8" fillId="0" borderId="24" xfId="1" applyNumberFormat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15" fillId="0" borderId="8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90" xfId="0" applyFont="1" applyBorder="1" applyAlignment="1">
      <alignment horizontal="center" vertical="center"/>
    </xf>
    <xf numFmtId="0" fontId="15" fillId="0" borderId="93" xfId="0" applyFont="1" applyBorder="1" applyAlignment="1">
      <alignment horizontal="center" vertical="center"/>
    </xf>
    <xf numFmtId="0" fontId="6" fillId="20" borderId="53" xfId="1" applyFont="1" applyFill="1" applyBorder="1" applyAlignment="1">
      <alignment horizontal="center" vertical="center" wrapText="1"/>
    </xf>
    <xf numFmtId="0" fontId="12" fillId="17" borderId="25" xfId="1" applyFont="1" applyFill="1" applyBorder="1" applyAlignment="1">
      <alignment horizontal="center" vertical="center" wrapText="1"/>
    </xf>
    <xf numFmtId="0" fontId="12" fillId="17" borderId="26" xfId="1" applyFont="1" applyFill="1" applyBorder="1" applyAlignment="1">
      <alignment horizontal="center" vertical="center" wrapText="1"/>
    </xf>
    <xf numFmtId="0" fontId="10" fillId="19" borderId="0" xfId="1" applyFont="1" applyFill="1" applyBorder="1" applyAlignment="1">
      <alignment horizontal="center" vertical="center" wrapText="1"/>
    </xf>
    <xf numFmtId="0" fontId="6" fillId="22" borderId="51" xfId="1" applyFont="1" applyFill="1" applyBorder="1" applyAlignment="1">
      <alignment horizontal="center" vertical="center" wrapText="1"/>
    </xf>
    <xf numFmtId="0" fontId="6" fillId="22" borderId="49" xfId="1" applyFont="1" applyFill="1" applyBorder="1" applyAlignment="1">
      <alignment horizontal="center" vertical="center" wrapText="1"/>
    </xf>
    <xf numFmtId="0" fontId="6" fillId="20" borderId="46" xfId="1" applyFont="1" applyFill="1" applyBorder="1" applyAlignment="1">
      <alignment horizontal="center" vertical="center" wrapText="1"/>
    </xf>
    <xf numFmtId="0" fontId="12" fillId="17" borderId="27" xfId="1" applyFont="1" applyFill="1" applyBorder="1" applyAlignment="1">
      <alignment horizontal="center" vertical="center" wrapText="1"/>
    </xf>
    <xf numFmtId="0" fontId="6" fillId="22" borderId="47" xfId="1" applyFont="1" applyFill="1" applyBorder="1" applyAlignment="1">
      <alignment horizontal="center" vertical="center" wrapText="1"/>
    </xf>
    <xf numFmtId="0" fontId="6" fillId="22" borderId="61" xfId="1" applyFont="1" applyFill="1" applyBorder="1" applyAlignment="1">
      <alignment horizontal="center" vertical="center" wrapText="1"/>
    </xf>
    <xf numFmtId="0" fontId="6" fillId="22" borderId="58" xfId="1" applyFont="1" applyFill="1" applyBorder="1" applyAlignment="1">
      <alignment horizontal="center" vertical="center" wrapText="1"/>
    </xf>
    <xf numFmtId="0" fontId="6" fillId="20" borderId="68" xfId="1" applyFont="1" applyFill="1" applyBorder="1" applyAlignment="1">
      <alignment horizontal="center" vertical="center" wrapText="1"/>
    </xf>
    <xf numFmtId="0" fontId="12" fillId="17" borderId="21" xfId="1" applyFont="1" applyFill="1" applyBorder="1" applyAlignment="1">
      <alignment horizontal="center" vertical="center" wrapText="1"/>
    </xf>
    <xf numFmtId="0" fontId="6" fillId="25" borderId="46" xfId="1" applyFont="1" applyFill="1" applyBorder="1" applyAlignment="1">
      <alignment horizontal="center" vertical="center" wrapText="1"/>
    </xf>
    <xf numFmtId="0" fontId="6" fillId="25" borderId="38" xfId="1" applyFont="1" applyFill="1" applyBorder="1" applyAlignment="1">
      <alignment horizontal="center" vertical="center" wrapText="1"/>
    </xf>
    <xf numFmtId="0" fontId="10" fillId="19" borderId="1" xfId="1" applyFont="1" applyFill="1" applyBorder="1" applyAlignment="1">
      <alignment horizontal="center" vertical="center" wrapText="1"/>
    </xf>
    <xf numFmtId="0" fontId="6" fillId="22" borderId="77" xfId="1" applyFont="1" applyFill="1" applyBorder="1" applyAlignment="1">
      <alignment horizontal="center" vertical="center" wrapText="1"/>
    </xf>
    <xf numFmtId="0" fontId="6" fillId="22" borderId="57" xfId="1" applyFont="1" applyFill="1" applyBorder="1" applyAlignment="1">
      <alignment horizontal="center" vertical="center" wrapText="1"/>
    </xf>
    <xf numFmtId="0" fontId="6" fillId="25" borderId="44" xfId="1" applyFont="1" applyFill="1" applyBorder="1" applyAlignment="1">
      <alignment horizontal="center" vertical="center" wrapText="1"/>
    </xf>
    <xf numFmtId="0" fontId="6" fillId="25" borderId="74" xfId="1" applyFont="1" applyFill="1" applyBorder="1" applyAlignment="1">
      <alignment horizontal="center" vertical="center" wrapText="1"/>
    </xf>
    <xf numFmtId="0" fontId="6" fillId="22" borderId="39" xfId="1" applyFont="1" applyFill="1" applyBorder="1" applyAlignment="1">
      <alignment horizontal="center" vertical="center" wrapText="1"/>
    </xf>
    <xf numFmtId="0" fontId="6" fillId="22" borderId="44" xfId="1" applyFont="1" applyFill="1" applyBorder="1" applyAlignment="1">
      <alignment horizontal="center" vertical="center" wrapText="1"/>
    </xf>
    <xf numFmtId="0" fontId="6" fillId="22" borderId="72" xfId="1" applyFont="1" applyFill="1" applyBorder="1" applyAlignment="1">
      <alignment horizontal="center" vertical="center" wrapText="1"/>
    </xf>
    <xf numFmtId="0" fontId="12" fillId="17" borderId="40" xfId="1" applyFont="1" applyFill="1" applyBorder="1" applyAlignment="1">
      <alignment horizontal="center" vertical="center" wrapText="1"/>
    </xf>
    <xf numFmtId="0" fontId="6" fillId="22" borderId="38" xfId="1" applyFont="1" applyFill="1" applyBorder="1" applyAlignment="1">
      <alignment horizontal="center" vertical="center" wrapText="1"/>
    </xf>
    <xf numFmtId="0" fontId="6" fillId="22" borderId="71" xfId="1" applyFont="1" applyFill="1" applyBorder="1" applyAlignment="1">
      <alignment horizontal="center" vertical="center" wrapText="1"/>
    </xf>
    <xf numFmtId="0" fontId="12" fillId="17" borderId="24" xfId="1" applyFont="1" applyFill="1" applyBorder="1" applyAlignment="1">
      <alignment horizontal="center" vertical="center" wrapText="1"/>
    </xf>
    <xf numFmtId="0" fontId="6" fillId="25" borderId="73" xfId="1" applyFont="1" applyFill="1" applyBorder="1" applyAlignment="1">
      <alignment horizontal="center" vertical="center" wrapText="1"/>
    </xf>
  </cellXfs>
  <cellStyles count="13">
    <cellStyle name="coloré1" xfId="2"/>
    <cellStyle name="coloré2" xfId="3"/>
    <cellStyle name="événement1" xfId="4"/>
    <cellStyle name="événement2" xfId="5"/>
    <cellStyle name="événement3" xfId="6"/>
    <cellStyle name="événement4" xfId="7"/>
    <cellStyle name="événement5" xfId="8"/>
    <cellStyle name="Normal" xfId="0" builtinId="0"/>
    <cellStyle name="Normal 2" xfId="1"/>
    <cellStyle name="Normal 3" xfId="12"/>
    <cellStyle name="vacances1" xfId="9"/>
    <cellStyle name="vacances2" xfId="10"/>
    <cellStyle name="vacances3" xfId="11"/>
  </cellStyles>
  <dxfs count="112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Up"/>
      </fill>
    </dxf>
    <dxf>
      <fill>
        <patternFill patternType="lightDown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CD5B4"/>
      <color rgb="FFFF9900"/>
      <color rgb="FF66FF99"/>
      <color rgb="FFFFFF66"/>
      <color rgb="FF99FF99"/>
      <color rgb="FFFD5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Users\Patricia\Documents\CPC%20Grigny\REP+\REP+%202018%202019\Tableaux%20FC%20remplacements\C:\Users\Patricia\Library\Containers\com.apple.mail\Data\Library\Mail%20Downloads\B7A020B9-0448-4845-86BF-F7F92EB06B66\REP+2501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ar C2 C3"/>
      <sheetName val="Delaunay C2 C3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J35"/>
  <sheetViews>
    <sheetView tabSelected="1" zoomScaleNormal="100" workbookViewId="0">
      <selection sqref="A1:AG1"/>
    </sheetView>
  </sheetViews>
  <sheetFormatPr baseColWidth="10" defaultColWidth="11.42578125" defaultRowHeight="15" x14ac:dyDescent="0.25"/>
  <cols>
    <col min="1" max="1" width="14.28515625" customWidth="1"/>
    <col min="2" max="2" width="25.28515625" customWidth="1"/>
    <col min="3" max="3" width="44.28515625" customWidth="1"/>
    <col min="4" max="4" width="13" bestFit="1" customWidth="1"/>
    <col min="5" max="5" width="30.85546875" customWidth="1"/>
    <col min="6" max="6" width="30.5703125" customWidth="1"/>
    <col min="7" max="7" width="13" bestFit="1" customWidth="1"/>
    <col min="8" max="8" width="13" customWidth="1"/>
    <col min="10" max="10" width="13" bestFit="1" customWidth="1"/>
    <col min="11" max="11" width="13" customWidth="1"/>
    <col min="13" max="13" width="13" bestFit="1" customWidth="1"/>
    <col min="14" max="14" width="13" customWidth="1"/>
    <col min="16" max="16" width="13" bestFit="1" customWidth="1"/>
    <col min="17" max="17" width="13" customWidth="1"/>
    <col min="19" max="19" width="13" bestFit="1" customWidth="1"/>
    <col min="20" max="20" width="13" customWidth="1"/>
    <col min="22" max="22" width="13" bestFit="1" customWidth="1"/>
    <col min="23" max="23" width="13" customWidth="1"/>
    <col min="25" max="25" width="13" bestFit="1" customWidth="1"/>
    <col min="26" max="26" width="13" customWidth="1"/>
    <col min="28" max="28" width="13" bestFit="1" customWidth="1"/>
    <col min="29" max="29" width="13" customWidth="1"/>
    <col min="31" max="31" width="13" bestFit="1" customWidth="1"/>
    <col min="32" max="32" width="13" customWidth="1"/>
  </cols>
  <sheetData>
    <row r="1" spans="1:36" ht="15.75" x14ac:dyDescent="0.25">
      <c r="A1" s="204"/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</row>
    <row r="2" spans="1:36" ht="15.75" x14ac:dyDescent="0.25">
      <c r="A2" s="205" t="s">
        <v>316</v>
      </c>
      <c r="B2" s="206"/>
      <c r="C2" s="206"/>
      <c r="D2" s="203" t="s">
        <v>10</v>
      </c>
      <c r="E2" s="203"/>
      <c r="F2" s="203"/>
      <c r="G2" s="203" t="s">
        <v>317</v>
      </c>
      <c r="H2" s="203"/>
      <c r="I2" s="203"/>
      <c r="J2" s="203" t="s">
        <v>318</v>
      </c>
      <c r="K2" s="203"/>
      <c r="L2" s="203"/>
      <c r="M2" s="203" t="s">
        <v>319</v>
      </c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139"/>
      <c r="AF2" s="139"/>
      <c r="AG2" s="139"/>
    </row>
    <row r="3" spans="1:36" ht="15.75" x14ac:dyDescent="0.25">
      <c r="A3" s="142">
        <v>2020</v>
      </c>
      <c r="B3" s="140" t="s">
        <v>320</v>
      </c>
      <c r="C3" s="140" t="s">
        <v>321</v>
      </c>
      <c r="D3" s="140"/>
      <c r="E3" s="140" t="s">
        <v>320</v>
      </c>
      <c r="F3" s="140" t="s">
        <v>321</v>
      </c>
      <c r="G3" s="140"/>
      <c r="H3" s="140" t="s">
        <v>320</v>
      </c>
      <c r="I3" s="140" t="s">
        <v>321</v>
      </c>
      <c r="J3" s="140"/>
      <c r="K3" s="140" t="s">
        <v>320</v>
      </c>
      <c r="L3" s="140" t="s">
        <v>321</v>
      </c>
      <c r="M3" s="140"/>
      <c r="N3" s="140" t="s">
        <v>320</v>
      </c>
      <c r="O3" s="140" t="s">
        <v>321</v>
      </c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39"/>
      <c r="AF3" s="139"/>
      <c r="AG3" s="139"/>
    </row>
    <row r="4" spans="1:36" ht="64.5" customHeight="1" x14ac:dyDescent="0.25">
      <c r="A4" s="143">
        <v>44075</v>
      </c>
      <c r="B4" s="144"/>
      <c r="C4" s="144"/>
      <c r="D4" s="143">
        <v>44105</v>
      </c>
      <c r="E4" s="144"/>
      <c r="F4" s="144"/>
      <c r="G4" s="143">
        <v>44136</v>
      </c>
      <c r="H4" s="155"/>
      <c r="I4" s="159"/>
      <c r="J4" s="143">
        <v>44166</v>
      </c>
      <c r="K4" s="144"/>
      <c r="L4" s="144"/>
      <c r="M4" s="143">
        <v>44197</v>
      </c>
      <c r="N4" s="145"/>
      <c r="O4" s="146"/>
      <c r="P4" s="143">
        <v>44228</v>
      </c>
      <c r="Q4" s="147"/>
      <c r="R4" s="147"/>
      <c r="S4" s="143">
        <v>44256</v>
      </c>
      <c r="T4" s="147"/>
      <c r="U4" s="147"/>
      <c r="V4" s="143">
        <v>44287</v>
      </c>
      <c r="W4" s="147"/>
      <c r="X4" s="147"/>
      <c r="Y4" s="143">
        <v>44317</v>
      </c>
      <c r="Z4" s="160"/>
      <c r="AA4" s="161"/>
      <c r="AB4" s="143">
        <v>44348</v>
      </c>
      <c r="AC4" s="147"/>
      <c r="AD4" s="147"/>
      <c r="AE4" s="139"/>
      <c r="AF4" s="139"/>
      <c r="AG4" s="139"/>
      <c r="AI4" s="141"/>
      <c r="AJ4" s="141"/>
    </row>
    <row r="5" spans="1:36" ht="15.75" x14ac:dyDescent="0.25">
      <c r="A5" s="143">
        <v>44076</v>
      </c>
      <c r="B5" s="153"/>
      <c r="C5" s="154"/>
      <c r="D5" s="143">
        <v>44106</v>
      </c>
      <c r="E5" s="144"/>
      <c r="F5" s="144"/>
      <c r="G5" s="143">
        <v>44137</v>
      </c>
      <c r="H5" s="144"/>
      <c r="I5" s="144"/>
      <c r="J5" s="143">
        <v>44167</v>
      </c>
      <c r="K5" s="155"/>
      <c r="L5" s="156"/>
      <c r="M5" s="143">
        <v>44198</v>
      </c>
      <c r="N5" s="155"/>
      <c r="O5" s="156"/>
      <c r="P5" s="143">
        <v>44229</v>
      </c>
      <c r="Q5" s="147"/>
      <c r="R5" s="147"/>
      <c r="S5" s="143">
        <v>44257</v>
      </c>
      <c r="T5" s="147"/>
      <c r="U5" s="147"/>
      <c r="V5" s="143">
        <v>44288</v>
      </c>
      <c r="W5" s="147"/>
      <c r="X5" s="147"/>
      <c r="Y5" s="143">
        <v>44318</v>
      </c>
      <c r="Z5" s="160"/>
      <c r="AA5" s="161"/>
      <c r="AB5" s="143">
        <v>44349</v>
      </c>
      <c r="AC5" s="160"/>
      <c r="AD5" s="161"/>
      <c r="AE5" s="139"/>
      <c r="AF5" s="139"/>
      <c r="AG5" s="139"/>
      <c r="AI5" s="141"/>
      <c r="AJ5" s="141"/>
    </row>
    <row r="6" spans="1:36" ht="15.75" x14ac:dyDescent="0.25">
      <c r="A6" s="143">
        <v>44077</v>
      </c>
      <c r="B6" s="144"/>
      <c r="C6" s="144"/>
      <c r="D6" s="143">
        <v>44107</v>
      </c>
      <c r="E6" s="155"/>
      <c r="F6" s="156"/>
      <c r="G6" s="143">
        <v>44138</v>
      </c>
      <c r="H6" s="144"/>
      <c r="I6" s="144"/>
      <c r="J6" s="143">
        <v>44168</v>
      </c>
      <c r="K6" s="144"/>
      <c r="L6" s="144"/>
      <c r="M6" s="143">
        <v>44199</v>
      </c>
      <c r="N6" s="155"/>
      <c r="O6" s="156"/>
      <c r="P6" s="143">
        <v>44230</v>
      </c>
      <c r="Q6" s="160"/>
      <c r="R6" s="161"/>
      <c r="S6" s="143">
        <v>44258</v>
      </c>
      <c r="T6" s="160"/>
      <c r="U6" s="161"/>
      <c r="V6" s="143">
        <v>44289</v>
      </c>
      <c r="W6" s="160"/>
      <c r="X6" s="161"/>
      <c r="Y6" s="143">
        <v>44319</v>
      </c>
      <c r="Z6" s="147"/>
      <c r="AA6" s="147"/>
      <c r="AB6" s="143">
        <v>44350</v>
      </c>
      <c r="AC6" s="147"/>
      <c r="AD6" s="147"/>
      <c r="AE6" s="139"/>
      <c r="AF6" s="139"/>
      <c r="AG6" s="139"/>
      <c r="AI6" s="141"/>
      <c r="AJ6" s="141"/>
    </row>
    <row r="7" spans="1:36" ht="15.75" x14ac:dyDescent="0.25">
      <c r="A7" s="143">
        <v>44078</v>
      </c>
      <c r="B7" s="144"/>
      <c r="C7" s="144"/>
      <c r="D7" s="143">
        <v>44108</v>
      </c>
      <c r="E7" s="155"/>
      <c r="F7" s="156"/>
      <c r="G7" s="143">
        <v>44139</v>
      </c>
      <c r="H7" s="155"/>
      <c r="I7" s="159"/>
      <c r="J7" s="143">
        <v>44169</v>
      </c>
      <c r="K7" s="144"/>
      <c r="L7" s="144"/>
      <c r="M7" s="143">
        <v>44200</v>
      </c>
      <c r="N7" s="144"/>
      <c r="O7" s="144"/>
      <c r="P7" s="143">
        <v>44231</v>
      </c>
      <c r="Q7" s="147"/>
      <c r="R7" s="147"/>
      <c r="S7" s="143">
        <v>44259</v>
      </c>
      <c r="T7" s="147"/>
      <c r="U7" s="147"/>
      <c r="V7" s="143">
        <v>44290</v>
      </c>
      <c r="W7" s="160"/>
      <c r="X7" s="161"/>
      <c r="Y7" s="143">
        <v>44320</v>
      </c>
      <c r="Z7" s="147"/>
      <c r="AA7" s="147"/>
      <c r="AB7" s="143">
        <v>44351</v>
      </c>
      <c r="AC7" s="147"/>
      <c r="AD7" s="147"/>
      <c r="AE7" s="139"/>
      <c r="AF7" s="139"/>
      <c r="AG7" s="139"/>
      <c r="AI7" s="141"/>
      <c r="AJ7" s="141"/>
    </row>
    <row r="8" spans="1:36" ht="15.75" x14ac:dyDescent="0.25">
      <c r="A8" s="143">
        <v>44079</v>
      </c>
      <c r="B8" s="153"/>
      <c r="C8" s="154"/>
      <c r="D8" s="143">
        <v>44109</v>
      </c>
      <c r="E8" s="144"/>
      <c r="F8" s="144"/>
      <c r="G8" s="143">
        <v>44140</v>
      </c>
      <c r="H8" s="144"/>
      <c r="I8" s="144"/>
      <c r="J8" s="143">
        <v>44170</v>
      </c>
      <c r="K8" s="155"/>
      <c r="L8" s="156"/>
      <c r="M8" s="143">
        <v>44201</v>
      </c>
      <c r="N8" s="144"/>
      <c r="O8" s="144"/>
      <c r="P8" s="143">
        <v>44232</v>
      </c>
      <c r="Q8" s="147"/>
      <c r="R8" s="147"/>
      <c r="S8" s="143">
        <v>44260</v>
      </c>
      <c r="T8" s="147"/>
      <c r="U8" s="147"/>
      <c r="V8" s="143">
        <v>44291</v>
      </c>
      <c r="W8" s="148"/>
      <c r="X8" s="149"/>
      <c r="Y8" s="143">
        <v>44321</v>
      </c>
      <c r="Z8" s="160"/>
      <c r="AA8" s="161"/>
      <c r="AB8" s="143">
        <v>44352</v>
      </c>
      <c r="AC8" s="160"/>
      <c r="AD8" s="161"/>
      <c r="AE8" s="139"/>
      <c r="AF8" s="139"/>
      <c r="AG8" s="139"/>
      <c r="AI8" s="141"/>
      <c r="AJ8" s="141"/>
    </row>
    <row r="9" spans="1:36" ht="15.75" x14ac:dyDescent="0.25">
      <c r="A9" s="143">
        <v>44080</v>
      </c>
      <c r="B9" s="153"/>
      <c r="C9" s="154"/>
      <c r="D9" s="143">
        <v>44110</v>
      </c>
      <c r="E9" s="144"/>
      <c r="F9" s="144"/>
      <c r="G9" s="143">
        <v>44141</v>
      </c>
      <c r="H9" s="144"/>
      <c r="I9" s="144"/>
      <c r="J9" s="143">
        <v>44171</v>
      </c>
      <c r="K9" s="155"/>
      <c r="L9" s="156"/>
      <c r="M9" s="143">
        <v>44202</v>
      </c>
      <c r="N9" s="155"/>
      <c r="O9" s="156"/>
      <c r="P9" s="143">
        <v>44233</v>
      </c>
      <c r="Q9" s="160"/>
      <c r="R9" s="161"/>
      <c r="S9" s="143">
        <v>44261</v>
      </c>
      <c r="T9" s="160"/>
      <c r="U9" s="161"/>
      <c r="V9" s="143">
        <v>44292</v>
      </c>
      <c r="W9" s="147"/>
      <c r="X9" s="147"/>
      <c r="Y9" s="143">
        <v>44322</v>
      </c>
      <c r="Z9" s="147"/>
      <c r="AA9" s="147"/>
      <c r="AB9" s="143">
        <v>44353</v>
      </c>
      <c r="AC9" s="160"/>
      <c r="AD9" s="161"/>
      <c r="AE9" s="139"/>
      <c r="AF9" s="139"/>
      <c r="AG9" s="139"/>
      <c r="AI9" s="141"/>
      <c r="AJ9" s="141"/>
    </row>
    <row r="10" spans="1:36" ht="15.75" x14ac:dyDescent="0.25">
      <c r="A10" s="143">
        <v>44081</v>
      </c>
      <c r="B10" s="144"/>
      <c r="C10" s="144"/>
      <c r="D10" s="143">
        <v>44111</v>
      </c>
      <c r="E10" s="155"/>
      <c r="F10" s="156"/>
      <c r="G10" s="143">
        <v>44142</v>
      </c>
      <c r="H10" s="155"/>
      <c r="I10" s="159"/>
      <c r="J10" s="143">
        <v>44172</v>
      </c>
      <c r="K10" s="144"/>
      <c r="L10" s="144"/>
      <c r="M10" s="143">
        <v>44203</v>
      </c>
      <c r="N10" s="144"/>
      <c r="O10" s="144"/>
      <c r="P10" s="143">
        <v>44234</v>
      </c>
      <c r="Q10" s="160"/>
      <c r="R10" s="161"/>
      <c r="S10" s="143">
        <v>44262</v>
      </c>
      <c r="T10" s="160"/>
      <c r="U10" s="161"/>
      <c r="V10" s="143">
        <v>44293</v>
      </c>
      <c r="W10" s="160"/>
      <c r="X10" s="161"/>
      <c r="Y10" s="143">
        <v>44323</v>
      </c>
      <c r="Z10" s="147"/>
      <c r="AA10" s="147"/>
      <c r="AB10" s="143">
        <v>44354</v>
      </c>
      <c r="AC10" s="147"/>
      <c r="AD10" s="147"/>
      <c r="AE10" s="139"/>
      <c r="AF10" s="139"/>
      <c r="AG10" s="139"/>
      <c r="AI10" s="141"/>
      <c r="AJ10" s="141"/>
    </row>
    <row r="11" spans="1:36" ht="15.75" x14ac:dyDescent="0.25">
      <c r="A11" s="143">
        <v>44082</v>
      </c>
      <c r="B11" s="144"/>
      <c r="C11" s="144"/>
      <c r="D11" s="143">
        <v>44112</v>
      </c>
      <c r="E11" s="144"/>
      <c r="F11" s="144"/>
      <c r="G11" s="143">
        <v>44143</v>
      </c>
      <c r="H11" s="155"/>
      <c r="I11" s="159"/>
      <c r="J11" s="143">
        <v>44173</v>
      </c>
      <c r="K11" s="144"/>
      <c r="L11" s="144"/>
      <c r="M11" s="143">
        <v>44204</v>
      </c>
      <c r="N11" s="144"/>
      <c r="O11" s="144"/>
      <c r="P11" s="143">
        <v>44235</v>
      </c>
      <c r="Q11" s="147"/>
      <c r="R11" s="147"/>
      <c r="S11" s="143">
        <v>44263</v>
      </c>
      <c r="T11" s="147"/>
      <c r="U11" s="147"/>
      <c r="V11" s="143">
        <v>44294</v>
      </c>
      <c r="W11" s="147"/>
      <c r="X11" s="147"/>
      <c r="Y11" s="143">
        <v>44324</v>
      </c>
      <c r="Z11" s="160"/>
      <c r="AA11" s="161"/>
      <c r="AB11" s="143">
        <v>44355</v>
      </c>
      <c r="AC11" s="147"/>
      <c r="AD11" s="147"/>
      <c r="AE11" s="139"/>
      <c r="AF11" s="139"/>
      <c r="AG11" s="139"/>
      <c r="AI11" s="141"/>
      <c r="AJ11" s="141"/>
    </row>
    <row r="12" spans="1:36" ht="15.75" x14ac:dyDescent="0.25">
      <c r="A12" s="143">
        <v>44083</v>
      </c>
      <c r="B12" s="153"/>
      <c r="C12" s="154"/>
      <c r="D12" s="143">
        <v>44113</v>
      </c>
      <c r="E12" s="144"/>
      <c r="F12" s="144"/>
      <c r="G12" s="143">
        <v>44144</v>
      </c>
      <c r="H12" s="144"/>
      <c r="I12" s="144"/>
      <c r="J12" s="143">
        <v>44174</v>
      </c>
      <c r="K12" s="155"/>
      <c r="L12" s="156"/>
      <c r="M12" s="143">
        <v>44205</v>
      </c>
      <c r="N12" s="155"/>
      <c r="O12" s="156"/>
      <c r="P12" s="143">
        <v>44236</v>
      </c>
      <c r="Q12" s="147"/>
      <c r="R12" s="147"/>
      <c r="S12" s="143">
        <v>44264</v>
      </c>
      <c r="T12" s="147"/>
      <c r="U12" s="147"/>
      <c r="V12" s="143">
        <v>44295</v>
      </c>
      <c r="W12" s="147"/>
      <c r="X12" s="147"/>
      <c r="Y12" s="143">
        <v>44325</v>
      </c>
      <c r="Z12" s="160"/>
      <c r="AA12" s="161"/>
      <c r="AB12" s="143">
        <v>44356</v>
      </c>
      <c r="AC12" s="160"/>
      <c r="AD12" s="161"/>
      <c r="AE12" s="139"/>
      <c r="AF12" s="139"/>
      <c r="AG12" s="139"/>
      <c r="AI12" s="141"/>
      <c r="AJ12" s="141"/>
    </row>
    <row r="13" spans="1:36" ht="15.75" x14ac:dyDescent="0.25">
      <c r="A13" s="143">
        <v>44084</v>
      </c>
      <c r="B13" s="144"/>
      <c r="C13" s="144"/>
      <c r="D13" s="143">
        <v>44114</v>
      </c>
      <c r="E13" s="155"/>
      <c r="F13" s="157"/>
      <c r="G13" s="143">
        <v>44145</v>
      </c>
      <c r="H13" s="144"/>
      <c r="I13" s="144"/>
      <c r="J13" s="143">
        <v>44175</v>
      </c>
      <c r="K13" s="144"/>
      <c r="L13" s="144"/>
      <c r="M13" s="143">
        <v>44206</v>
      </c>
      <c r="N13" s="155"/>
      <c r="O13" s="156"/>
      <c r="P13" s="143">
        <v>44237</v>
      </c>
      <c r="Q13" s="160"/>
      <c r="R13" s="161"/>
      <c r="S13" s="143">
        <v>44265</v>
      </c>
      <c r="T13" s="160"/>
      <c r="U13" s="161"/>
      <c r="V13" s="143">
        <v>44296</v>
      </c>
      <c r="W13" s="160"/>
      <c r="X13" s="161"/>
      <c r="Y13" s="143">
        <v>44326</v>
      </c>
      <c r="Z13" s="147"/>
      <c r="AA13" s="147"/>
      <c r="AB13" s="143">
        <v>44357</v>
      </c>
      <c r="AC13" s="147"/>
      <c r="AD13" s="147"/>
      <c r="AE13" s="139"/>
      <c r="AF13" s="139"/>
      <c r="AG13" s="139"/>
      <c r="AI13" s="141"/>
      <c r="AJ13" s="141"/>
    </row>
    <row r="14" spans="1:36" ht="15.75" x14ac:dyDescent="0.25">
      <c r="A14" s="143">
        <v>44085</v>
      </c>
      <c r="B14" s="144"/>
      <c r="C14" s="144"/>
      <c r="D14" s="143">
        <v>44115</v>
      </c>
      <c r="E14" s="155"/>
      <c r="F14" s="157"/>
      <c r="G14" s="143">
        <v>44146</v>
      </c>
      <c r="H14" s="155"/>
      <c r="I14" s="159"/>
      <c r="J14" s="143">
        <v>44176</v>
      </c>
      <c r="K14" s="144"/>
      <c r="L14" s="144"/>
      <c r="M14" s="143">
        <v>44207</v>
      </c>
      <c r="N14" s="144"/>
      <c r="O14" s="144"/>
      <c r="P14" s="143">
        <v>44238</v>
      </c>
      <c r="Q14" s="147"/>
      <c r="R14" s="147"/>
      <c r="S14" s="143">
        <v>44266</v>
      </c>
      <c r="T14" s="147"/>
      <c r="U14" s="147"/>
      <c r="V14" s="143">
        <v>44297</v>
      </c>
      <c r="W14" s="160"/>
      <c r="X14" s="161"/>
      <c r="Y14" s="143">
        <v>44327</v>
      </c>
      <c r="Z14" s="147"/>
      <c r="AA14" s="147"/>
      <c r="AB14" s="143">
        <v>44358</v>
      </c>
      <c r="AC14" s="147"/>
      <c r="AD14" s="147"/>
      <c r="AE14" s="139"/>
      <c r="AF14" s="139"/>
      <c r="AG14" s="139"/>
      <c r="AI14" s="141"/>
      <c r="AJ14" s="141"/>
    </row>
    <row r="15" spans="1:36" ht="15.75" x14ac:dyDescent="0.25">
      <c r="A15" s="143">
        <v>44086</v>
      </c>
      <c r="B15" s="153"/>
      <c r="C15" s="154"/>
      <c r="D15" s="143">
        <v>44116</v>
      </c>
      <c r="E15" s="144"/>
      <c r="F15" s="144"/>
      <c r="G15" s="143">
        <v>44147</v>
      </c>
      <c r="H15" s="144"/>
      <c r="I15" s="144"/>
      <c r="J15" s="143">
        <v>44177</v>
      </c>
      <c r="K15" s="155"/>
      <c r="L15" s="156"/>
      <c r="M15" s="143">
        <v>44208</v>
      </c>
      <c r="N15" s="144"/>
      <c r="O15" s="144"/>
      <c r="P15" s="143">
        <v>44239</v>
      </c>
      <c r="Q15" s="147"/>
      <c r="R15" s="147"/>
      <c r="S15" s="143">
        <v>44267</v>
      </c>
      <c r="T15" s="147"/>
      <c r="U15" s="147"/>
      <c r="V15" s="143">
        <v>44298</v>
      </c>
      <c r="W15" s="147"/>
      <c r="X15" s="147"/>
      <c r="Y15" s="143">
        <v>44328</v>
      </c>
      <c r="Z15" s="160"/>
      <c r="AA15" s="161"/>
      <c r="AB15" s="143">
        <v>44359</v>
      </c>
      <c r="AC15" s="160"/>
      <c r="AD15" s="161"/>
      <c r="AE15" s="139"/>
      <c r="AF15" s="139"/>
      <c r="AG15" s="139"/>
      <c r="AI15" s="141"/>
      <c r="AJ15" s="141"/>
    </row>
    <row r="16" spans="1:36" ht="15.75" x14ac:dyDescent="0.25">
      <c r="A16" s="143">
        <v>44087</v>
      </c>
      <c r="B16" s="153"/>
      <c r="C16" s="154"/>
      <c r="D16" s="143">
        <v>44117</v>
      </c>
      <c r="E16" s="144"/>
      <c r="F16" s="144"/>
      <c r="G16" s="143">
        <v>44148</v>
      </c>
      <c r="H16" s="144"/>
      <c r="I16" s="144"/>
      <c r="J16" s="143">
        <v>44178</v>
      </c>
      <c r="K16" s="155"/>
      <c r="L16" s="156"/>
      <c r="M16" s="143">
        <v>44209</v>
      </c>
      <c r="N16" s="155"/>
      <c r="O16" s="156"/>
      <c r="P16" s="143">
        <v>44240</v>
      </c>
      <c r="Q16" s="160"/>
      <c r="R16" s="161"/>
      <c r="S16" s="143">
        <v>44268</v>
      </c>
      <c r="T16" s="160"/>
      <c r="U16" s="161"/>
      <c r="V16" s="143">
        <v>44299</v>
      </c>
      <c r="W16" s="147"/>
      <c r="X16" s="147"/>
      <c r="Y16" s="143">
        <v>44329</v>
      </c>
      <c r="Z16" s="148"/>
      <c r="AA16" s="149"/>
      <c r="AB16" s="143">
        <v>44360</v>
      </c>
      <c r="AC16" s="160"/>
      <c r="AD16" s="161"/>
      <c r="AE16" s="139"/>
      <c r="AF16" s="139"/>
      <c r="AG16" s="139"/>
      <c r="AI16" s="141"/>
      <c r="AJ16" s="141"/>
    </row>
    <row r="17" spans="1:36" ht="15.75" x14ac:dyDescent="0.25">
      <c r="A17" s="143">
        <v>44088</v>
      </c>
      <c r="B17" s="144"/>
      <c r="C17" s="144"/>
      <c r="D17" s="143">
        <v>44118</v>
      </c>
      <c r="E17" s="155"/>
      <c r="F17" s="156"/>
      <c r="G17" s="143">
        <v>44149</v>
      </c>
      <c r="H17" s="155"/>
      <c r="I17" s="159"/>
      <c r="J17" s="143">
        <v>44179</v>
      </c>
      <c r="K17" s="144"/>
      <c r="L17" s="144"/>
      <c r="M17" s="143">
        <v>44210</v>
      </c>
      <c r="N17" s="144"/>
      <c r="O17" s="144"/>
      <c r="P17" s="143">
        <v>44241</v>
      </c>
      <c r="Q17" s="160"/>
      <c r="R17" s="161"/>
      <c r="S17" s="143">
        <v>44269</v>
      </c>
      <c r="T17" s="160"/>
      <c r="U17" s="161"/>
      <c r="V17" s="143">
        <v>44300</v>
      </c>
      <c r="W17" s="160"/>
      <c r="X17" s="161"/>
      <c r="Y17" s="143">
        <v>44330</v>
      </c>
      <c r="Z17" s="148"/>
      <c r="AA17" s="149"/>
      <c r="AB17" s="143">
        <v>44361</v>
      </c>
      <c r="AC17" s="147"/>
      <c r="AD17" s="147"/>
      <c r="AE17" s="139"/>
      <c r="AF17" s="139"/>
      <c r="AG17" s="139"/>
      <c r="AI17" s="141"/>
      <c r="AJ17" s="141"/>
    </row>
    <row r="18" spans="1:36" ht="15.75" x14ac:dyDescent="0.25">
      <c r="A18" s="143">
        <v>44089</v>
      </c>
      <c r="B18" s="144"/>
      <c r="C18" s="144"/>
      <c r="D18" s="143">
        <v>44119</v>
      </c>
      <c r="E18" s="144"/>
      <c r="F18" s="144"/>
      <c r="G18" s="143">
        <v>44150</v>
      </c>
      <c r="H18" s="155"/>
      <c r="I18" s="159"/>
      <c r="J18" s="143">
        <v>44180</v>
      </c>
      <c r="K18" s="144"/>
      <c r="L18" s="144"/>
      <c r="M18" s="143">
        <v>44211</v>
      </c>
      <c r="N18" s="144"/>
      <c r="O18" s="144"/>
      <c r="P18" s="143">
        <v>44242</v>
      </c>
      <c r="Q18" s="148"/>
      <c r="R18" s="149"/>
      <c r="S18" s="143">
        <v>44270</v>
      </c>
      <c r="T18" s="147"/>
      <c r="U18" s="147"/>
      <c r="V18" s="143">
        <v>44301</v>
      </c>
      <c r="W18" s="147"/>
      <c r="X18" s="147"/>
      <c r="Y18" s="143">
        <v>44331</v>
      </c>
      <c r="Z18" s="160"/>
      <c r="AA18" s="161"/>
      <c r="AB18" s="143">
        <v>44362</v>
      </c>
      <c r="AC18" s="147"/>
      <c r="AD18" s="147"/>
      <c r="AE18" s="139"/>
      <c r="AF18" s="139"/>
      <c r="AG18" s="139"/>
      <c r="AI18" s="141"/>
      <c r="AJ18" s="141"/>
    </row>
    <row r="19" spans="1:36" ht="15.75" x14ac:dyDescent="0.25">
      <c r="A19" s="143">
        <v>44090</v>
      </c>
      <c r="B19" s="153"/>
      <c r="C19" s="154"/>
      <c r="D19" s="143">
        <v>44120</v>
      </c>
      <c r="E19" s="144"/>
      <c r="F19" s="144"/>
      <c r="G19" s="143">
        <v>44151</v>
      </c>
      <c r="H19" s="144"/>
      <c r="I19" s="144"/>
      <c r="J19" s="143">
        <v>44181</v>
      </c>
      <c r="K19" s="155"/>
      <c r="L19" s="156"/>
      <c r="M19" s="143">
        <v>44212</v>
      </c>
      <c r="N19" s="155"/>
      <c r="O19" s="156"/>
      <c r="P19" s="143">
        <v>44243</v>
      </c>
      <c r="Q19" s="148"/>
      <c r="R19" s="149"/>
      <c r="S19" s="143">
        <v>44271</v>
      </c>
      <c r="T19" s="147"/>
      <c r="U19" s="147"/>
      <c r="V19" s="143">
        <v>44302</v>
      </c>
      <c r="W19" s="147"/>
      <c r="X19" s="147"/>
      <c r="Y19" s="143">
        <v>44332</v>
      </c>
      <c r="Z19" s="160"/>
      <c r="AA19" s="161"/>
      <c r="AB19" s="143">
        <v>44363</v>
      </c>
      <c r="AC19" s="160"/>
      <c r="AD19" s="161"/>
      <c r="AE19" s="139"/>
      <c r="AF19" s="139"/>
      <c r="AG19" s="139"/>
      <c r="AI19" s="141"/>
      <c r="AJ19" s="141"/>
    </row>
    <row r="20" spans="1:36" ht="15.75" x14ac:dyDescent="0.25">
      <c r="A20" s="143">
        <v>44091</v>
      </c>
      <c r="B20" s="144"/>
      <c r="C20" s="144"/>
      <c r="D20" s="143">
        <v>44121</v>
      </c>
      <c r="E20" s="155"/>
      <c r="F20" s="156"/>
      <c r="G20" s="143">
        <v>44152</v>
      </c>
      <c r="H20" s="144"/>
      <c r="I20" s="144"/>
      <c r="J20" s="143">
        <v>44182</v>
      </c>
      <c r="K20" s="144"/>
      <c r="L20" s="144"/>
      <c r="M20" s="143">
        <v>44213</v>
      </c>
      <c r="N20" s="155"/>
      <c r="O20" s="156"/>
      <c r="P20" s="143">
        <v>44244</v>
      </c>
      <c r="Q20" s="160"/>
      <c r="R20" s="161"/>
      <c r="S20" s="143">
        <v>44272</v>
      </c>
      <c r="T20" s="160"/>
      <c r="U20" s="161"/>
      <c r="V20" s="143">
        <v>44303</v>
      </c>
      <c r="W20" s="160"/>
      <c r="X20" s="161"/>
      <c r="Y20" s="143">
        <v>44333</v>
      </c>
      <c r="Z20" s="147"/>
      <c r="AA20" s="147"/>
      <c r="AB20" s="143">
        <v>44364</v>
      </c>
      <c r="AC20" s="147"/>
      <c r="AD20" s="147"/>
      <c r="AE20" s="139"/>
      <c r="AF20" s="139"/>
      <c r="AG20" s="139"/>
      <c r="AI20" s="141"/>
      <c r="AJ20" s="141"/>
    </row>
    <row r="21" spans="1:36" ht="15.75" x14ac:dyDescent="0.25">
      <c r="A21" s="143">
        <v>44092</v>
      </c>
      <c r="B21" s="144"/>
      <c r="C21" s="144"/>
      <c r="D21" s="143">
        <v>44122</v>
      </c>
      <c r="E21" s="155"/>
      <c r="F21" s="156"/>
      <c r="G21" s="143">
        <v>44153</v>
      </c>
      <c r="H21" s="155"/>
      <c r="I21" s="159"/>
      <c r="J21" s="143">
        <v>44183</v>
      </c>
      <c r="K21" s="144"/>
      <c r="L21" s="144"/>
      <c r="M21" s="143">
        <v>44214</v>
      </c>
      <c r="N21" s="144"/>
      <c r="O21" s="144"/>
      <c r="P21" s="143">
        <v>44245</v>
      </c>
      <c r="Q21" s="148"/>
      <c r="R21" s="149"/>
      <c r="S21" s="143">
        <v>44273</v>
      </c>
      <c r="T21" s="147"/>
      <c r="U21" s="147"/>
      <c r="V21" s="143">
        <v>44304</v>
      </c>
      <c r="W21" s="160"/>
      <c r="X21" s="161"/>
      <c r="Y21" s="143">
        <v>44334</v>
      </c>
      <c r="Z21" s="147"/>
      <c r="AA21" s="147"/>
      <c r="AB21" s="143">
        <v>44365</v>
      </c>
      <c r="AC21" s="147"/>
      <c r="AD21" s="147"/>
      <c r="AE21" s="139"/>
      <c r="AF21" s="139"/>
      <c r="AG21" s="139"/>
      <c r="AI21" s="141"/>
      <c r="AJ21" s="141"/>
    </row>
    <row r="22" spans="1:36" ht="15.75" x14ac:dyDescent="0.25">
      <c r="A22" s="143">
        <v>44093</v>
      </c>
      <c r="B22" s="153"/>
      <c r="C22" s="154"/>
      <c r="D22" s="143">
        <v>44123</v>
      </c>
      <c r="E22" s="145"/>
      <c r="F22" s="146"/>
      <c r="G22" s="143">
        <v>44154</v>
      </c>
      <c r="H22" s="144"/>
      <c r="I22" s="144"/>
      <c r="J22" s="143">
        <v>44184</v>
      </c>
      <c r="K22" s="155"/>
      <c r="L22" s="156"/>
      <c r="M22" s="143">
        <v>44215</v>
      </c>
      <c r="N22" s="144"/>
      <c r="O22" s="144"/>
      <c r="P22" s="143">
        <v>44246</v>
      </c>
      <c r="Q22" s="148"/>
      <c r="R22" s="149"/>
      <c r="S22" s="143">
        <v>44274</v>
      </c>
      <c r="T22" s="147"/>
      <c r="U22" s="147"/>
      <c r="V22" s="143">
        <v>44305</v>
      </c>
      <c r="W22" s="148"/>
      <c r="X22" s="149"/>
      <c r="Y22" s="143">
        <v>44335</v>
      </c>
      <c r="Z22" s="160"/>
      <c r="AA22" s="161"/>
      <c r="AB22" s="143">
        <v>44366</v>
      </c>
      <c r="AC22" s="160"/>
      <c r="AD22" s="161"/>
      <c r="AE22" s="139"/>
      <c r="AF22" s="139"/>
      <c r="AG22" s="139"/>
      <c r="AI22" s="141"/>
      <c r="AJ22" s="141"/>
    </row>
    <row r="23" spans="1:36" ht="15.75" x14ac:dyDescent="0.25">
      <c r="A23" s="143">
        <v>44094</v>
      </c>
      <c r="B23" s="153"/>
      <c r="C23" s="154"/>
      <c r="D23" s="143">
        <v>44124</v>
      </c>
      <c r="E23" s="145"/>
      <c r="F23" s="146"/>
      <c r="G23" s="143">
        <v>44155</v>
      </c>
      <c r="H23" s="144"/>
      <c r="I23" s="144"/>
      <c r="J23" s="143">
        <v>44185</v>
      </c>
      <c r="K23" s="155"/>
      <c r="L23" s="156"/>
      <c r="M23" s="143">
        <v>44216</v>
      </c>
      <c r="N23" s="155"/>
      <c r="O23" s="156"/>
      <c r="P23" s="143">
        <v>44247</v>
      </c>
      <c r="Q23" s="160"/>
      <c r="R23" s="161"/>
      <c r="S23" s="143">
        <v>44275</v>
      </c>
      <c r="T23" s="160"/>
      <c r="U23" s="161"/>
      <c r="V23" s="143">
        <v>44306</v>
      </c>
      <c r="W23" s="148"/>
      <c r="X23" s="149"/>
      <c r="Y23" s="143">
        <v>44336</v>
      </c>
      <c r="Z23" s="147"/>
      <c r="AA23" s="147"/>
      <c r="AB23" s="143">
        <v>44367</v>
      </c>
      <c r="AC23" s="160"/>
      <c r="AD23" s="161"/>
      <c r="AE23" s="139"/>
      <c r="AF23" s="139"/>
      <c r="AG23" s="139"/>
      <c r="AI23" s="141"/>
      <c r="AJ23" s="141"/>
    </row>
    <row r="24" spans="1:36" ht="15.75" x14ac:dyDescent="0.25">
      <c r="A24" s="143">
        <v>44095</v>
      </c>
      <c r="B24" s="144"/>
      <c r="C24" s="144"/>
      <c r="D24" s="143">
        <v>44125</v>
      </c>
      <c r="E24" s="155"/>
      <c r="F24" s="156"/>
      <c r="G24" s="143">
        <v>44156</v>
      </c>
      <c r="H24" s="155"/>
      <c r="I24" s="159"/>
      <c r="J24" s="143">
        <v>44186</v>
      </c>
      <c r="K24" s="145"/>
      <c r="L24" s="146"/>
      <c r="M24" s="143">
        <v>44217</v>
      </c>
      <c r="N24" s="144"/>
      <c r="O24" s="144"/>
      <c r="P24" s="143">
        <v>44248</v>
      </c>
      <c r="Q24" s="160"/>
      <c r="R24" s="161"/>
      <c r="S24" s="143">
        <v>44276</v>
      </c>
      <c r="T24" s="160"/>
      <c r="U24" s="161"/>
      <c r="V24" s="143">
        <v>44307</v>
      </c>
      <c r="W24" s="160"/>
      <c r="X24" s="161"/>
      <c r="Y24" s="143">
        <v>44337</v>
      </c>
      <c r="Z24" s="147"/>
      <c r="AA24" s="147"/>
      <c r="AB24" s="143">
        <v>44368</v>
      </c>
      <c r="AC24" s="147"/>
      <c r="AD24" s="147"/>
      <c r="AE24" s="139"/>
      <c r="AF24" s="139"/>
      <c r="AG24" s="139"/>
      <c r="AI24" s="141"/>
      <c r="AJ24" s="141"/>
    </row>
    <row r="25" spans="1:36" ht="15.75" x14ac:dyDescent="0.25">
      <c r="A25" s="143">
        <v>44096</v>
      </c>
      <c r="B25" s="144"/>
      <c r="C25" s="144"/>
      <c r="D25" s="143">
        <v>44126</v>
      </c>
      <c r="E25" s="145"/>
      <c r="F25" s="146"/>
      <c r="G25" s="143">
        <v>44157</v>
      </c>
      <c r="H25" s="155"/>
      <c r="I25" s="159"/>
      <c r="J25" s="143">
        <v>44187</v>
      </c>
      <c r="K25" s="145"/>
      <c r="L25" s="146"/>
      <c r="M25" s="143">
        <v>44218</v>
      </c>
      <c r="N25" s="144"/>
      <c r="O25" s="144"/>
      <c r="P25" s="143">
        <v>44249</v>
      </c>
      <c r="Q25" s="148"/>
      <c r="R25" s="149"/>
      <c r="S25" s="143">
        <v>44277</v>
      </c>
      <c r="T25" s="147"/>
      <c r="U25" s="147"/>
      <c r="V25" s="143">
        <v>44308</v>
      </c>
      <c r="W25" s="148"/>
      <c r="X25" s="149"/>
      <c r="Y25" s="143">
        <v>44338</v>
      </c>
      <c r="Z25" s="160"/>
      <c r="AA25" s="161"/>
      <c r="AB25" s="143">
        <v>44369</v>
      </c>
      <c r="AC25" s="147"/>
      <c r="AD25" s="147"/>
      <c r="AE25" s="139"/>
      <c r="AF25" s="139"/>
      <c r="AG25" s="139"/>
      <c r="AI25" s="141"/>
      <c r="AJ25" s="141"/>
    </row>
    <row r="26" spans="1:36" ht="15.75" x14ac:dyDescent="0.25">
      <c r="A26" s="143">
        <v>44097</v>
      </c>
      <c r="B26" s="153"/>
      <c r="C26" s="154"/>
      <c r="D26" s="143">
        <v>44127</v>
      </c>
      <c r="E26" s="145"/>
      <c r="F26" s="146"/>
      <c r="G26" s="143">
        <v>44158</v>
      </c>
      <c r="H26" s="144"/>
      <c r="I26" s="144"/>
      <c r="J26" s="143">
        <v>44188</v>
      </c>
      <c r="K26" s="155"/>
      <c r="L26" s="156"/>
      <c r="M26" s="143">
        <v>44219</v>
      </c>
      <c r="N26" s="155"/>
      <c r="O26" s="156"/>
      <c r="P26" s="143">
        <v>44250</v>
      </c>
      <c r="Q26" s="148"/>
      <c r="R26" s="149"/>
      <c r="S26" s="143">
        <v>44278</v>
      </c>
      <c r="T26" s="147"/>
      <c r="U26" s="147"/>
      <c r="V26" s="143">
        <v>44309</v>
      </c>
      <c r="W26" s="148"/>
      <c r="X26" s="149"/>
      <c r="Y26" s="143">
        <v>44339</v>
      </c>
      <c r="Z26" s="160"/>
      <c r="AA26" s="161"/>
      <c r="AB26" s="143">
        <v>44370</v>
      </c>
      <c r="AC26" s="160"/>
      <c r="AD26" s="161"/>
      <c r="AE26" s="139"/>
      <c r="AF26" s="139"/>
      <c r="AG26" s="139"/>
      <c r="AI26" s="141"/>
      <c r="AJ26" s="141"/>
    </row>
    <row r="27" spans="1:36" ht="15.75" x14ac:dyDescent="0.25">
      <c r="A27" s="143">
        <v>44098</v>
      </c>
      <c r="B27" s="144"/>
      <c r="C27" s="144"/>
      <c r="D27" s="143">
        <v>44128</v>
      </c>
      <c r="E27" s="155"/>
      <c r="F27" s="156"/>
      <c r="G27" s="143">
        <v>44159</v>
      </c>
      <c r="H27" s="144"/>
      <c r="I27" s="144"/>
      <c r="J27" s="143">
        <v>44189</v>
      </c>
      <c r="K27" s="145"/>
      <c r="L27" s="146"/>
      <c r="M27" s="143">
        <v>44220</v>
      </c>
      <c r="N27" s="155"/>
      <c r="O27" s="156"/>
      <c r="P27" s="143">
        <v>44251</v>
      </c>
      <c r="Q27" s="160"/>
      <c r="R27" s="161"/>
      <c r="S27" s="143">
        <v>44279</v>
      </c>
      <c r="T27" s="160"/>
      <c r="U27" s="162"/>
      <c r="V27" s="143">
        <v>44310</v>
      </c>
      <c r="W27" s="160"/>
      <c r="X27" s="161"/>
      <c r="Y27" s="143">
        <v>44340</v>
      </c>
      <c r="Z27" s="148"/>
      <c r="AA27" s="149"/>
      <c r="AB27" s="143">
        <v>44371</v>
      </c>
      <c r="AC27" s="147"/>
      <c r="AD27" s="147"/>
      <c r="AE27" s="139"/>
      <c r="AF27" s="139"/>
      <c r="AG27" s="139"/>
      <c r="AI27" s="141"/>
      <c r="AJ27" s="141"/>
    </row>
    <row r="28" spans="1:36" ht="15.75" x14ac:dyDescent="0.25">
      <c r="A28" s="143">
        <v>44099</v>
      </c>
      <c r="B28" s="144"/>
      <c r="C28" s="144"/>
      <c r="D28" s="143">
        <v>44129</v>
      </c>
      <c r="E28" s="155"/>
      <c r="F28" s="156"/>
      <c r="G28" s="143">
        <v>44160</v>
      </c>
      <c r="H28" s="155"/>
      <c r="I28" s="159"/>
      <c r="J28" s="143">
        <v>44190</v>
      </c>
      <c r="K28" s="145"/>
      <c r="L28" s="146"/>
      <c r="M28" s="143">
        <v>44221</v>
      </c>
      <c r="N28" s="144"/>
      <c r="O28" s="144"/>
      <c r="P28" s="143">
        <v>44252</v>
      </c>
      <c r="Q28" s="148"/>
      <c r="R28" s="149"/>
      <c r="S28" s="143">
        <v>44280</v>
      </c>
      <c r="T28" s="147"/>
      <c r="U28" s="147"/>
      <c r="V28" s="143">
        <v>44311</v>
      </c>
      <c r="W28" s="160"/>
      <c r="X28" s="161"/>
      <c r="Y28" s="143">
        <v>44341</v>
      </c>
      <c r="Z28" s="147"/>
      <c r="AA28" s="147"/>
      <c r="AB28" s="143">
        <v>44372</v>
      </c>
      <c r="AC28" s="147"/>
      <c r="AD28" s="147"/>
      <c r="AE28" s="139"/>
      <c r="AF28" s="139"/>
      <c r="AG28" s="139"/>
      <c r="AI28" s="141"/>
      <c r="AJ28" s="141"/>
    </row>
    <row r="29" spans="1:36" ht="15.75" x14ac:dyDescent="0.25">
      <c r="A29" s="143">
        <v>44100</v>
      </c>
      <c r="B29" s="153"/>
      <c r="C29" s="154"/>
      <c r="D29" s="143">
        <v>44130</v>
      </c>
      <c r="E29" s="145"/>
      <c r="F29" s="146"/>
      <c r="G29" s="143">
        <v>44161</v>
      </c>
      <c r="H29" s="144"/>
      <c r="I29" s="144"/>
      <c r="J29" s="143">
        <v>44191</v>
      </c>
      <c r="K29" s="155"/>
      <c r="L29" s="156"/>
      <c r="M29" s="143">
        <v>44222</v>
      </c>
      <c r="N29" s="144"/>
      <c r="O29" s="144"/>
      <c r="P29" s="143">
        <v>44253</v>
      </c>
      <c r="Q29" s="148"/>
      <c r="R29" s="149"/>
      <c r="S29" s="143">
        <v>44281</v>
      </c>
      <c r="T29" s="147"/>
      <c r="U29" s="147"/>
      <c r="V29" s="143">
        <v>44312</v>
      </c>
      <c r="W29" s="148"/>
      <c r="X29" s="149"/>
      <c r="Y29" s="143">
        <v>44342</v>
      </c>
      <c r="Z29" s="160"/>
      <c r="AA29" s="161"/>
      <c r="AB29" s="143">
        <v>44373</v>
      </c>
      <c r="AC29" s="160"/>
      <c r="AD29" s="161"/>
      <c r="AE29" s="139"/>
      <c r="AF29" s="139"/>
      <c r="AG29" s="139"/>
      <c r="AI29" s="141"/>
      <c r="AJ29" s="141"/>
    </row>
    <row r="30" spans="1:36" ht="15.75" x14ac:dyDescent="0.25">
      <c r="A30" s="143">
        <v>44101</v>
      </c>
      <c r="B30" s="153"/>
      <c r="C30" s="154"/>
      <c r="D30" s="143">
        <v>44131</v>
      </c>
      <c r="E30" s="145"/>
      <c r="F30" s="146"/>
      <c r="G30" s="143">
        <v>44162</v>
      </c>
      <c r="H30" s="144"/>
      <c r="I30" s="144"/>
      <c r="J30" s="143">
        <v>44192</v>
      </c>
      <c r="K30" s="155"/>
      <c r="L30" s="156"/>
      <c r="M30" s="143">
        <v>44223</v>
      </c>
      <c r="N30" s="155"/>
      <c r="O30" s="156"/>
      <c r="P30" s="143">
        <v>44254</v>
      </c>
      <c r="Q30" s="160"/>
      <c r="R30" s="161"/>
      <c r="S30" s="143">
        <v>44282</v>
      </c>
      <c r="T30" s="160"/>
      <c r="U30" s="162"/>
      <c r="V30" s="143">
        <v>44313</v>
      </c>
      <c r="W30" s="148"/>
      <c r="X30" s="149"/>
      <c r="Y30" s="143">
        <v>44343</v>
      </c>
      <c r="Z30" s="147"/>
      <c r="AA30" s="147"/>
      <c r="AB30" s="143">
        <v>44374</v>
      </c>
      <c r="AC30" s="160"/>
      <c r="AD30" s="161"/>
      <c r="AE30" s="139"/>
      <c r="AF30" s="139"/>
      <c r="AG30" s="139"/>
      <c r="AI30" s="141"/>
      <c r="AJ30" s="141"/>
    </row>
    <row r="31" spans="1:36" ht="15.75" x14ac:dyDescent="0.25">
      <c r="A31" s="143">
        <v>44102</v>
      </c>
      <c r="B31" s="144"/>
      <c r="C31" s="144"/>
      <c r="D31" s="143">
        <v>44132</v>
      </c>
      <c r="E31" s="155"/>
      <c r="F31" s="156"/>
      <c r="G31" s="143">
        <v>44163</v>
      </c>
      <c r="H31" s="155"/>
      <c r="I31" s="156"/>
      <c r="J31" s="143">
        <v>44193</v>
      </c>
      <c r="K31" s="145"/>
      <c r="L31" s="146"/>
      <c r="M31" s="143">
        <v>44224</v>
      </c>
      <c r="N31" s="144"/>
      <c r="O31" s="144"/>
      <c r="P31" s="143">
        <v>44255</v>
      </c>
      <c r="Q31" s="160"/>
      <c r="R31" s="161"/>
      <c r="S31" s="143">
        <v>44283</v>
      </c>
      <c r="T31" s="160"/>
      <c r="U31" s="162"/>
      <c r="V31" s="143">
        <v>44314</v>
      </c>
      <c r="W31" s="160"/>
      <c r="X31" s="161"/>
      <c r="Y31" s="143">
        <v>44344</v>
      </c>
      <c r="Z31" s="147"/>
      <c r="AA31" s="147"/>
      <c r="AB31" s="143">
        <v>44375</v>
      </c>
      <c r="AC31" s="147"/>
      <c r="AD31" s="147"/>
      <c r="AE31" s="139"/>
      <c r="AF31" s="139"/>
      <c r="AG31" s="139"/>
      <c r="AI31" s="141"/>
      <c r="AJ31" s="141"/>
    </row>
    <row r="32" spans="1:36" ht="15.75" x14ac:dyDescent="0.25">
      <c r="A32" s="143">
        <v>44103</v>
      </c>
      <c r="B32" s="144"/>
      <c r="C32" s="144"/>
      <c r="D32" s="143">
        <v>44133</v>
      </c>
      <c r="E32" s="145"/>
      <c r="F32" s="150"/>
      <c r="G32" s="143">
        <v>44164</v>
      </c>
      <c r="H32" s="155"/>
      <c r="I32" s="156"/>
      <c r="J32" s="143">
        <v>44194</v>
      </c>
      <c r="K32" s="145"/>
      <c r="L32" s="150"/>
      <c r="M32" s="143">
        <v>44225</v>
      </c>
      <c r="N32" s="144"/>
      <c r="O32" s="144"/>
      <c r="P32" s="143"/>
      <c r="Q32" s="148"/>
      <c r="R32" s="149"/>
      <c r="S32" s="143">
        <v>44284</v>
      </c>
      <c r="T32" s="147"/>
      <c r="U32" s="147"/>
      <c r="V32" s="143">
        <v>44315</v>
      </c>
      <c r="W32" s="148"/>
      <c r="X32" s="149"/>
      <c r="Y32" s="143">
        <v>44345</v>
      </c>
      <c r="Z32" s="160"/>
      <c r="AA32" s="162"/>
      <c r="AB32" s="143">
        <v>44376</v>
      </c>
      <c r="AC32" s="147"/>
      <c r="AD32" s="147"/>
      <c r="AE32" s="141"/>
      <c r="AF32" s="141"/>
      <c r="AG32" s="141"/>
      <c r="AI32" s="141"/>
      <c r="AJ32" s="141"/>
    </row>
    <row r="33" spans="1:36" ht="15.75" x14ac:dyDescent="0.25">
      <c r="A33" s="143">
        <v>44104</v>
      </c>
      <c r="B33" s="153"/>
      <c r="C33" s="154"/>
      <c r="D33" s="143">
        <v>44134</v>
      </c>
      <c r="E33" s="145"/>
      <c r="F33" s="150"/>
      <c r="G33" s="143">
        <v>44165</v>
      </c>
      <c r="H33" s="144"/>
      <c r="I33" s="144"/>
      <c r="J33" s="143">
        <v>44195</v>
      </c>
      <c r="K33" s="155"/>
      <c r="L33" s="158"/>
      <c r="M33" s="143">
        <v>44226</v>
      </c>
      <c r="N33" s="155"/>
      <c r="O33" s="156"/>
      <c r="P33" s="151"/>
      <c r="Q33" s="151"/>
      <c r="R33" s="151"/>
      <c r="S33" s="143">
        <v>44285</v>
      </c>
      <c r="T33" s="147"/>
      <c r="U33" s="147"/>
      <c r="V33" s="143">
        <v>44316</v>
      </c>
      <c r="W33" s="148"/>
      <c r="X33" s="149"/>
      <c r="Y33" s="143">
        <v>44346</v>
      </c>
      <c r="Z33" s="160"/>
      <c r="AA33" s="162"/>
      <c r="AB33" s="143">
        <v>44377</v>
      </c>
      <c r="AC33" s="160"/>
      <c r="AD33" s="161"/>
      <c r="AE33" s="141"/>
      <c r="AF33" s="141"/>
      <c r="AG33" s="141"/>
      <c r="AI33" s="141"/>
      <c r="AJ33" s="141"/>
    </row>
    <row r="34" spans="1:36" ht="15.75" x14ac:dyDescent="0.25">
      <c r="A34" s="152"/>
      <c r="B34" s="152"/>
      <c r="C34" s="152"/>
      <c r="D34" s="143">
        <v>44135</v>
      </c>
      <c r="E34" s="155"/>
      <c r="F34" s="158"/>
      <c r="G34" s="151"/>
      <c r="H34" s="151"/>
      <c r="I34" s="151"/>
      <c r="J34" s="143">
        <v>44196</v>
      </c>
      <c r="K34" s="145"/>
      <c r="L34" s="150"/>
      <c r="M34" s="143">
        <v>44227</v>
      </c>
      <c r="N34" s="155"/>
      <c r="O34" s="156"/>
      <c r="P34" s="151"/>
      <c r="Q34" s="151"/>
      <c r="R34" s="151"/>
      <c r="S34" s="143">
        <v>44286</v>
      </c>
      <c r="T34" s="160"/>
      <c r="U34" s="162"/>
      <c r="V34" s="152"/>
      <c r="W34" s="152"/>
      <c r="X34" s="152"/>
      <c r="Y34" s="143">
        <v>44347</v>
      </c>
      <c r="Z34" s="147"/>
      <c r="AA34" s="147"/>
      <c r="AB34" s="151"/>
      <c r="AC34" s="151"/>
      <c r="AD34" s="151"/>
      <c r="AE34" s="141"/>
      <c r="AF34" s="141"/>
      <c r="AG34" s="141"/>
      <c r="AI34" s="141"/>
      <c r="AJ34" s="141"/>
    </row>
    <row r="35" spans="1:36" x14ac:dyDescent="0.25">
      <c r="A35" s="152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</row>
  </sheetData>
  <mergeCells count="11">
    <mergeCell ref="AB2:AD2"/>
    <mergeCell ref="A1:AG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B28:C28 B25:C25 H8:I9">
    <cfRule type="cellIs" dxfId="1127" priority="565" operator="lessThan">
      <formula>12</formula>
    </cfRule>
    <cfRule type="cellIs" dxfId="1126" priority="566" operator="greaterThan">
      <formula>11</formula>
    </cfRule>
  </conditionalFormatting>
  <conditionalFormatting sqref="E4:F4 B7:C7 B11:C11 B18:C18 B21:C21 B4:C4 B14:C14 E11:F12 E18:F19">
    <cfRule type="cellIs" dxfId="1125" priority="563" operator="lessThan">
      <formula>12</formula>
    </cfRule>
    <cfRule type="cellIs" dxfId="1124" priority="564" operator="greaterThan">
      <formula>11</formula>
    </cfRule>
  </conditionalFormatting>
  <conditionalFormatting sqref="H15:I15">
    <cfRule type="cellIs" dxfId="1123" priority="561" operator="lessThan">
      <formula>12</formula>
    </cfRule>
    <cfRule type="cellIs" dxfId="1122" priority="562" operator="greaterThan">
      <formula>11</formula>
    </cfRule>
  </conditionalFormatting>
  <conditionalFormatting sqref="H22:I22">
    <cfRule type="cellIs" dxfId="1121" priority="559" operator="lessThan">
      <formula>12</formula>
    </cfRule>
    <cfRule type="cellIs" dxfId="1120" priority="560" operator="greaterThan">
      <formula>11</formula>
    </cfRule>
  </conditionalFormatting>
  <conditionalFormatting sqref="H29:I29">
    <cfRule type="cellIs" dxfId="1119" priority="557" operator="lessThan">
      <formula>12</formula>
    </cfRule>
    <cfRule type="cellIs" dxfId="1118" priority="558" operator="greaterThan">
      <formula>11</formula>
    </cfRule>
  </conditionalFormatting>
  <conditionalFormatting sqref="K6:L6">
    <cfRule type="cellIs" dxfId="1117" priority="555" operator="lessThan">
      <formula>12</formula>
    </cfRule>
    <cfRule type="cellIs" dxfId="1116" priority="556" operator="greaterThan">
      <formula>11</formula>
    </cfRule>
  </conditionalFormatting>
  <conditionalFormatting sqref="K13:L13">
    <cfRule type="cellIs" dxfId="1115" priority="553" operator="lessThan">
      <formula>12</formula>
    </cfRule>
    <cfRule type="cellIs" dxfId="1114" priority="554" operator="greaterThan">
      <formula>11</formula>
    </cfRule>
  </conditionalFormatting>
  <conditionalFormatting sqref="K20:L20">
    <cfRule type="cellIs" dxfId="1113" priority="551" operator="lessThan">
      <formula>12</formula>
    </cfRule>
    <cfRule type="cellIs" dxfId="1112" priority="552" operator="greaterThan">
      <formula>11</formula>
    </cfRule>
  </conditionalFormatting>
  <conditionalFormatting sqref="O10">
    <cfRule type="cellIs" dxfId="1111" priority="547" operator="lessThan">
      <formula>12</formula>
    </cfRule>
    <cfRule type="cellIs" dxfId="1110" priority="548" operator="greaterThan">
      <formula>11</formula>
    </cfRule>
  </conditionalFormatting>
  <conditionalFormatting sqref="N10">
    <cfRule type="cellIs" dxfId="1109" priority="549" operator="lessThan">
      <formula>12</formula>
    </cfRule>
    <cfRule type="cellIs" dxfId="1108" priority="550" operator="greaterThan">
      <formula>11</formula>
    </cfRule>
  </conditionalFormatting>
  <conditionalFormatting sqref="N17">
    <cfRule type="cellIs" dxfId="1107" priority="545" operator="lessThan">
      <formula>12</formula>
    </cfRule>
    <cfRule type="cellIs" dxfId="1106" priority="546" operator="greaterThan">
      <formula>11</formula>
    </cfRule>
  </conditionalFormatting>
  <conditionalFormatting sqref="O17">
    <cfRule type="cellIs" dxfId="1105" priority="543" operator="lessThan">
      <formula>12</formula>
    </cfRule>
    <cfRule type="cellIs" dxfId="1104" priority="544" operator="greaterThan">
      <formula>11</formula>
    </cfRule>
  </conditionalFormatting>
  <conditionalFormatting sqref="N24">
    <cfRule type="cellIs" dxfId="1103" priority="541" operator="lessThan">
      <formula>12</formula>
    </cfRule>
    <cfRule type="cellIs" dxfId="1102" priority="542" operator="greaterThan">
      <formula>11</formula>
    </cfRule>
  </conditionalFormatting>
  <conditionalFormatting sqref="O24">
    <cfRule type="cellIs" dxfId="1101" priority="539" operator="lessThan">
      <formula>12</formula>
    </cfRule>
    <cfRule type="cellIs" dxfId="1100" priority="540" operator="greaterThan">
      <formula>11</formula>
    </cfRule>
  </conditionalFormatting>
  <conditionalFormatting sqref="N31">
    <cfRule type="cellIs" dxfId="1099" priority="537" operator="lessThan">
      <formula>12</formula>
    </cfRule>
    <cfRule type="cellIs" dxfId="1098" priority="538" operator="greaterThan">
      <formula>11</formula>
    </cfRule>
  </conditionalFormatting>
  <conditionalFormatting sqref="O31">
    <cfRule type="cellIs" dxfId="1097" priority="535" operator="lessThan">
      <formula>12</formula>
    </cfRule>
    <cfRule type="cellIs" dxfId="1096" priority="536" operator="greaterThan">
      <formula>11</formula>
    </cfRule>
  </conditionalFormatting>
  <conditionalFormatting sqref="B7:C7 B11:C11 B18:C18 B21:C21 B25:C25 B28:C28 E4:F4 H22:I22 H29:I29 K6:L6 K13:L13 K20:L20 N10:O10 N17:O17 N24:O24 N31:O31 B4:C4 B14:C14 E11:F12 E18:F19 H8:I9 H15:I15">
    <cfRule type="cellIs" dxfId="1095" priority="534" operator="greaterThan">
      <formula>11</formula>
    </cfRule>
  </conditionalFormatting>
  <conditionalFormatting sqref="B7:C7 B11:C11 B18:C18 B21:C21 B25:C25 B28:C28 E4:F4 H22:I22 H29:I29 K6:L6 K13:L13 K20:L20 N10:O10 N17:O17 N24:O24 N31:O31 B4:C4 B14:C14 E11:F12 E18:F19 H8:I9 H15:I15">
    <cfRule type="cellIs" dxfId="1094" priority="533" operator="lessThan">
      <formula>11</formula>
    </cfRule>
  </conditionalFormatting>
  <conditionalFormatting sqref="B7:C7 B11:C11 B18:C18 B21:C21 B25:C25 B28:C28 E4:F4 H22:I22 H29:I29 K6:L6 K13:L13 K20:L20 N10:O10 N17:O17 N24:O24 N31:O31 B4:C4 B14:C14 E11:F12 E18:F19 H8:I9 H15:I15">
    <cfRule type="cellIs" dxfId="1093" priority="532" operator="equal">
      <formula>11</formula>
    </cfRule>
  </conditionalFormatting>
  <conditionalFormatting sqref="B6">
    <cfRule type="cellIs" dxfId="1092" priority="530" operator="lessThan">
      <formula>12</formula>
    </cfRule>
    <cfRule type="cellIs" dxfId="1091" priority="531" operator="greaterThan">
      <formula>11</formula>
    </cfRule>
  </conditionalFormatting>
  <conditionalFormatting sqref="B6">
    <cfRule type="cellIs" dxfId="1090" priority="529" operator="greaterThan">
      <formula>11</formula>
    </cfRule>
  </conditionalFormatting>
  <conditionalFormatting sqref="B6">
    <cfRule type="cellIs" dxfId="1089" priority="528" operator="lessThan">
      <formula>11</formula>
    </cfRule>
  </conditionalFormatting>
  <conditionalFormatting sqref="B6">
    <cfRule type="cellIs" dxfId="1088" priority="527" operator="equal">
      <formula>11</formula>
    </cfRule>
  </conditionalFormatting>
  <conditionalFormatting sqref="C6">
    <cfRule type="cellIs" dxfId="1087" priority="525" operator="lessThan">
      <formula>12</formula>
    </cfRule>
    <cfRule type="cellIs" dxfId="1086" priority="526" operator="greaterThan">
      <formula>11</formula>
    </cfRule>
  </conditionalFormatting>
  <conditionalFormatting sqref="C6">
    <cfRule type="cellIs" dxfId="1085" priority="524" operator="greaterThan">
      <formula>11</formula>
    </cfRule>
  </conditionalFormatting>
  <conditionalFormatting sqref="C6">
    <cfRule type="cellIs" dxfId="1084" priority="523" operator="lessThan">
      <formula>11</formula>
    </cfRule>
  </conditionalFormatting>
  <conditionalFormatting sqref="C6">
    <cfRule type="cellIs" dxfId="1083" priority="522" operator="equal">
      <formula>11</formula>
    </cfRule>
  </conditionalFormatting>
  <conditionalFormatting sqref="B10:C10">
    <cfRule type="cellIs" dxfId="1082" priority="520" operator="lessThan">
      <formula>12</formula>
    </cfRule>
    <cfRule type="cellIs" dxfId="1081" priority="521" operator="greaterThan">
      <formula>11</formula>
    </cfRule>
  </conditionalFormatting>
  <conditionalFormatting sqref="B10:C10">
    <cfRule type="cellIs" dxfId="1080" priority="519" operator="greaterThan">
      <formula>11</formula>
    </cfRule>
  </conditionalFormatting>
  <conditionalFormatting sqref="B10:C10">
    <cfRule type="cellIs" dxfId="1079" priority="518" operator="lessThan">
      <formula>11</formula>
    </cfRule>
  </conditionalFormatting>
  <conditionalFormatting sqref="B10:C10">
    <cfRule type="cellIs" dxfId="1078" priority="517" operator="equal">
      <formula>11</formula>
    </cfRule>
  </conditionalFormatting>
  <conditionalFormatting sqref="B13:C13">
    <cfRule type="cellIs" dxfId="1077" priority="515" operator="lessThan">
      <formula>12</formula>
    </cfRule>
    <cfRule type="cellIs" dxfId="1076" priority="516" operator="greaterThan">
      <formula>11</formula>
    </cfRule>
  </conditionalFormatting>
  <conditionalFormatting sqref="B13:C13">
    <cfRule type="cellIs" dxfId="1075" priority="514" operator="greaterThan">
      <formula>11</formula>
    </cfRule>
  </conditionalFormatting>
  <conditionalFormatting sqref="B13:C13">
    <cfRule type="cellIs" dxfId="1074" priority="513" operator="lessThan">
      <formula>11</formula>
    </cfRule>
  </conditionalFormatting>
  <conditionalFormatting sqref="B13:C13">
    <cfRule type="cellIs" dxfId="1073" priority="512" operator="equal">
      <formula>11</formula>
    </cfRule>
  </conditionalFormatting>
  <conditionalFormatting sqref="B17:C17">
    <cfRule type="cellIs" dxfId="1072" priority="510" operator="lessThan">
      <formula>12</formula>
    </cfRule>
    <cfRule type="cellIs" dxfId="1071" priority="511" operator="greaterThan">
      <formula>11</formula>
    </cfRule>
  </conditionalFormatting>
  <conditionalFormatting sqref="B17:C17">
    <cfRule type="cellIs" dxfId="1070" priority="509" operator="greaterThan">
      <formula>11</formula>
    </cfRule>
  </conditionalFormatting>
  <conditionalFormatting sqref="B17:C17">
    <cfRule type="cellIs" dxfId="1069" priority="508" operator="lessThan">
      <formula>11</formula>
    </cfRule>
  </conditionalFormatting>
  <conditionalFormatting sqref="B17:C17">
    <cfRule type="cellIs" dxfId="1068" priority="507" operator="equal">
      <formula>11</formula>
    </cfRule>
  </conditionalFormatting>
  <conditionalFormatting sqref="B20:C20">
    <cfRule type="cellIs" dxfId="1067" priority="505" operator="lessThan">
      <formula>12</formula>
    </cfRule>
    <cfRule type="cellIs" dxfId="1066" priority="506" operator="greaterThan">
      <formula>11</formula>
    </cfRule>
  </conditionalFormatting>
  <conditionalFormatting sqref="B20:C20">
    <cfRule type="cellIs" dxfId="1065" priority="504" operator="greaterThan">
      <formula>11</formula>
    </cfRule>
  </conditionalFormatting>
  <conditionalFormatting sqref="B20:C20">
    <cfRule type="cellIs" dxfId="1064" priority="503" operator="lessThan">
      <formula>11</formula>
    </cfRule>
  </conditionalFormatting>
  <conditionalFormatting sqref="B20:C20">
    <cfRule type="cellIs" dxfId="1063" priority="502" operator="equal">
      <formula>11</formula>
    </cfRule>
  </conditionalFormatting>
  <conditionalFormatting sqref="E5:F5">
    <cfRule type="cellIs" dxfId="1062" priority="500" operator="lessThan">
      <formula>12</formula>
    </cfRule>
    <cfRule type="cellIs" dxfId="1061" priority="501" operator="greaterThan">
      <formula>11</formula>
    </cfRule>
  </conditionalFormatting>
  <conditionalFormatting sqref="E5:F5">
    <cfRule type="cellIs" dxfId="1060" priority="499" operator="greaterThan">
      <formula>11</formula>
    </cfRule>
  </conditionalFormatting>
  <conditionalFormatting sqref="E5:F5">
    <cfRule type="cellIs" dxfId="1059" priority="498" operator="lessThan">
      <formula>11</formula>
    </cfRule>
  </conditionalFormatting>
  <conditionalFormatting sqref="E5:F5">
    <cfRule type="cellIs" dxfId="1058" priority="497" operator="equal">
      <formula>11</formula>
    </cfRule>
  </conditionalFormatting>
  <conditionalFormatting sqref="E15:F16">
    <cfRule type="cellIs" dxfId="1057" priority="495" operator="lessThan">
      <formula>12</formula>
    </cfRule>
    <cfRule type="cellIs" dxfId="1056" priority="496" operator="greaterThan">
      <formula>11</formula>
    </cfRule>
  </conditionalFormatting>
  <conditionalFormatting sqref="E15:F16">
    <cfRule type="cellIs" dxfId="1055" priority="494" operator="greaterThan">
      <formula>11</formula>
    </cfRule>
  </conditionalFormatting>
  <conditionalFormatting sqref="E15:F16">
    <cfRule type="cellIs" dxfId="1054" priority="493" operator="lessThan">
      <formula>11</formula>
    </cfRule>
  </conditionalFormatting>
  <conditionalFormatting sqref="E15:F16">
    <cfRule type="cellIs" dxfId="1053" priority="492" operator="equal">
      <formula>11</formula>
    </cfRule>
  </conditionalFormatting>
  <conditionalFormatting sqref="B27:C27">
    <cfRule type="cellIs" dxfId="1052" priority="490" operator="lessThan">
      <formula>12</formula>
    </cfRule>
    <cfRule type="cellIs" dxfId="1051" priority="491" operator="greaterThan">
      <formula>11</formula>
    </cfRule>
  </conditionalFormatting>
  <conditionalFormatting sqref="B27:C27">
    <cfRule type="cellIs" dxfId="1050" priority="489" operator="greaterThan">
      <formula>11</formula>
    </cfRule>
  </conditionalFormatting>
  <conditionalFormatting sqref="B27:C27">
    <cfRule type="cellIs" dxfId="1049" priority="488" operator="lessThan">
      <formula>11</formula>
    </cfRule>
  </conditionalFormatting>
  <conditionalFormatting sqref="B27:C27">
    <cfRule type="cellIs" dxfId="1048" priority="487" operator="equal">
      <formula>11</formula>
    </cfRule>
  </conditionalFormatting>
  <conditionalFormatting sqref="B24:C24">
    <cfRule type="cellIs" dxfId="1047" priority="485" operator="lessThan">
      <formula>12</formula>
    </cfRule>
    <cfRule type="cellIs" dxfId="1046" priority="486" operator="greaterThan">
      <formula>11</formula>
    </cfRule>
  </conditionalFormatting>
  <conditionalFormatting sqref="B24:C24">
    <cfRule type="cellIs" dxfId="1045" priority="484" operator="greaterThan">
      <formula>11</formula>
    </cfRule>
  </conditionalFormatting>
  <conditionalFormatting sqref="B24:C24">
    <cfRule type="cellIs" dxfId="1044" priority="483" operator="lessThan">
      <formula>11</formula>
    </cfRule>
  </conditionalFormatting>
  <conditionalFormatting sqref="B24:C24">
    <cfRule type="cellIs" dxfId="1043" priority="482" operator="equal">
      <formula>11</formula>
    </cfRule>
  </conditionalFormatting>
  <conditionalFormatting sqref="B31:C32">
    <cfRule type="cellIs" dxfId="1042" priority="480" operator="lessThan">
      <formula>12</formula>
    </cfRule>
    <cfRule type="cellIs" dxfId="1041" priority="481" operator="greaterThan">
      <formula>11</formula>
    </cfRule>
  </conditionalFormatting>
  <conditionalFormatting sqref="B31:C32">
    <cfRule type="cellIs" dxfId="1040" priority="479" operator="greaterThan">
      <formula>11</formula>
    </cfRule>
  </conditionalFormatting>
  <conditionalFormatting sqref="B31:C32">
    <cfRule type="cellIs" dxfId="1039" priority="478" operator="lessThan">
      <formula>11</formula>
    </cfRule>
  </conditionalFormatting>
  <conditionalFormatting sqref="B31:C32">
    <cfRule type="cellIs" dxfId="1038" priority="477" operator="equal">
      <formula>11</formula>
    </cfRule>
  </conditionalFormatting>
  <conditionalFormatting sqref="E8:F9">
    <cfRule type="cellIs" dxfId="1037" priority="475" operator="lessThan">
      <formula>12</formula>
    </cfRule>
    <cfRule type="cellIs" dxfId="1036" priority="476" operator="greaterThan">
      <formula>11</formula>
    </cfRule>
  </conditionalFormatting>
  <conditionalFormatting sqref="E8:F9">
    <cfRule type="cellIs" dxfId="1035" priority="474" operator="greaterThan">
      <formula>11</formula>
    </cfRule>
  </conditionalFormatting>
  <conditionalFormatting sqref="E8:F9">
    <cfRule type="cellIs" dxfId="1034" priority="473" operator="lessThan">
      <formula>11</formula>
    </cfRule>
  </conditionalFormatting>
  <conditionalFormatting sqref="E8:F9">
    <cfRule type="cellIs" dxfId="1033" priority="472" operator="equal">
      <formula>11</formula>
    </cfRule>
  </conditionalFormatting>
  <conditionalFormatting sqref="H5:I6">
    <cfRule type="cellIs" dxfId="1032" priority="470" operator="lessThan">
      <formula>12</formula>
    </cfRule>
    <cfRule type="cellIs" dxfId="1031" priority="471" operator="greaterThan">
      <formula>11</formula>
    </cfRule>
  </conditionalFormatting>
  <conditionalFormatting sqref="H5:I6">
    <cfRule type="cellIs" dxfId="1030" priority="469" operator="greaterThan">
      <formula>11</formula>
    </cfRule>
  </conditionalFormatting>
  <conditionalFormatting sqref="H5:I6">
    <cfRule type="cellIs" dxfId="1029" priority="468" operator="lessThan">
      <formula>11</formula>
    </cfRule>
  </conditionalFormatting>
  <conditionalFormatting sqref="H5:I6">
    <cfRule type="cellIs" dxfId="1028" priority="467" operator="equal">
      <formula>11</formula>
    </cfRule>
  </conditionalFormatting>
  <conditionalFormatting sqref="H12:I13">
    <cfRule type="cellIs" dxfId="1027" priority="465" operator="lessThan">
      <formula>12</formula>
    </cfRule>
    <cfRule type="cellIs" dxfId="1026" priority="466" operator="greaterThan">
      <formula>11</formula>
    </cfRule>
  </conditionalFormatting>
  <conditionalFormatting sqref="H12:I13">
    <cfRule type="cellIs" dxfId="1025" priority="464" operator="greaterThan">
      <formula>11</formula>
    </cfRule>
  </conditionalFormatting>
  <conditionalFormatting sqref="H12:I13">
    <cfRule type="cellIs" dxfId="1024" priority="463" operator="lessThan">
      <formula>11</formula>
    </cfRule>
  </conditionalFormatting>
  <conditionalFormatting sqref="H12:I13">
    <cfRule type="cellIs" dxfId="1023" priority="462" operator="equal">
      <formula>11</formula>
    </cfRule>
  </conditionalFormatting>
  <conditionalFormatting sqref="H19:I20">
    <cfRule type="cellIs" dxfId="1022" priority="460" operator="lessThan">
      <formula>12</formula>
    </cfRule>
    <cfRule type="cellIs" dxfId="1021" priority="461" operator="greaterThan">
      <formula>11</formula>
    </cfRule>
  </conditionalFormatting>
  <conditionalFormatting sqref="H19:I20">
    <cfRule type="cellIs" dxfId="1020" priority="459" operator="greaterThan">
      <formula>11</formula>
    </cfRule>
  </conditionalFormatting>
  <conditionalFormatting sqref="H19:I20">
    <cfRule type="cellIs" dxfId="1019" priority="458" operator="lessThan">
      <formula>11</formula>
    </cfRule>
  </conditionalFormatting>
  <conditionalFormatting sqref="H19:I20">
    <cfRule type="cellIs" dxfId="1018" priority="457" operator="equal">
      <formula>11</formula>
    </cfRule>
  </conditionalFormatting>
  <conditionalFormatting sqref="H23:I23">
    <cfRule type="cellIs" dxfId="1017" priority="455" operator="lessThan">
      <formula>12</formula>
    </cfRule>
    <cfRule type="cellIs" dxfId="1016" priority="456" operator="greaterThan">
      <formula>11</formula>
    </cfRule>
  </conditionalFormatting>
  <conditionalFormatting sqref="H23:I23">
    <cfRule type="cellIs" dxfId="1015" priority="454" operator="greaterThan">
      <formula>11</formula>
    </cfRule>
  </conditionalFormatting>
  <conditionalFormatting sqref="H23:I23">
    <cfRule type="cellIs" dxfId="1014" priority="453" operator="lessThan">
      <formula>11</formula>
    </cfRule>
  </conditionalFormatting>
  <conditionalFormatting sqref="H23:I23">
    <cfRule type="cellIs" dxfId="1013" priority="452" operator="equal">
      <formula>11</formula>
    </cfRule>
  </conditionalFormatting>
  <conditionalFormatting sqref="H30:I30">
    <cfRule type="cellIs" dxfId="1012" priority="450" operator="lessThan">
      <formula>12</formula>
    </cfRule>
    <cfRule type="cellIs" dxfId="1011" priority="451" operator="greaterThan">
      <formula>11</formula>
    </cfRule>
  </conditionalFormatting>
  <conditionalFormatting sqref="H30:I30">
    <cfRule type="cellIs" dxfId="1010" priority="449" operator="greaterThan">
      <formula>11</formula>
    </cfRule>
  </conditionalFormatting>
  <conditionalFormatting sqref="H30:I30">
    <cfRule type="cellIs" dxfId="1009" priority="448" operator="lessThan">
      <formula>11</formula>
    </cfRule>
  </conditionalFormatting>
  <conditionalFormatting sqref="H30:I30">
    <cfRule type="cellIs" dxfId="1008" priority="447" operator="equal">
      <formula>11</formula>
    </cfRule>
  </conditionalFormatting>
  <conditionalFormatting sqref="H16:I16">
    <cfRule type="cellIs" dxfId="1007" priority="445" operator="lessThan">
      <formula>12</formula>
    </cfRule>
    <cfRule type="cellIs" dxfId="1006" priority="446" operator="greaterThan">
      <formula>11</formula>
    </cfRule>
  </conditionalFormatting>
  <conditionalFormatting sqref="H16:I16">
    <cfRule type="cellIs" dxfId="1005" priority="444" operator="greaterThan">
      <formula>11</formula>
    </cfRule>
  </conditionalFormatting>
  <conditionalFormatting sqref="H16:I16">
    <cfRule type="cellIs" dxfId="1004" priority="443" operator="lessThan">
      <formula>11</formula>
    </cfRule>
  </conditionalFormatting>
  <conditionalFormatting sqref="H16:I16">
    <cfRule type="cellIs" dxfId="1003" priority="442" operator="equal">
      <formula>11</formula>
    </cfRule>
  </conditionalFormatting>
  <conditionalFormatting sqref="H26:I27">
    <cfRule type="cellIs" dxfId="1002" priority="440" operator="lessThan">
      <formula>12</formula>
    </cfRule>
    <cfRule type="cellIs" dxfId="1001" priority="441" operator="greaterThan">
      <formula>11</formula>
    </cfRule>
  </conditionalFormatting>
  <conditionalFormatting sqref="H26:I27">
    <cfRule type="cellIs" dxfId="1000" priority="439" operator="greaterThan">
      <formula>11</formula>
    </cfRule>
  </conditionalFormatting>
  <conditionalFormatting sqref="H26:I27">
    <cfRule type="cellIs" dxfId="999" priority="438" operator="lessThan">
      <formula>11</formula>
    </cfRule>
  </conditionalFormatting>
  <conditionalFormatting sqref="H26:I27">
    <cfRule type="cellIs" dxfId="998" priority="437" operator="equal">
      <formula>11</formula>
    </cfRule>
  </conditionalFormatting>
  <conditionalFormatting sqref="H33:I33">
    <cfRule type="cellIs" dxfId="997" priority="435" operator="lessThan">
      <formula>12</formula>
    </cfRule>
    <cfRule type="cellIs" dxfId="996" priority="436" operator="greaterThan">
      <formula>11</formula>
    </cfRule>
  </conditionalFormatting>
  <conditionalFormatting sqref="H33:I33">
    <cfRule type="cellIs" dxfId="995" priority="434" operator="greaterThan">
      <formula>11</formula>
    </cfRule>
  </conditionalFormatting>
  <conditionalFormatting sqref="H33:I33">
    <cfRule type="cellIs" dxfId="994" priority="433" operator="lessThan">
      <formula>11</formula>
    </cfRule>
  </conditionalFormatting>
  <conditionalFormatting sqref="H33:I33">
    <cfRule type="cellIs" dxfId="993" priority="432" operator="equal">
      <formula>11</formula>
    </cfRule>
  </conditionalFormatting>
  <conditionalFormatting sqref="K4:L4">
    <cfRule type="cellIs" dxfId="992" priority="430" operator="lessThan">
      <formula>12</formula>
    </cfRule>
    <cfRule type="cellIs" dxfId="991" priority="431" operator="greaterThan">
      <formula>11</formula>
    </cfRule>
  </conditionalFormatting>
  <conditionalFormatting sqref="K4:L4">
    <cfRule type="cellIs" dxfId="990" priority="429" operator="greaterThan">
      <formula>11</formula>
    </cfRule>
  </conditionalFormatting>
  <conditionalFormatting sqref="K4:L4">
    <cfRule type="cellIs" dxfId="989" priority="428" operator="lessThan">
      <formula>11</formula>
    </cfRule>
  </conditionalFormatting>
  <conditionalFormatting sqref="K4:L4">
    <cfRule type="cellIs" dxfId="988" priority="427" operator="equal">
      <formula>11</formula>
    </cfRule>
  </conditionalFormatting>
  <conditionalFormatting sqref="K7:L7">
    <cfRule type="cellIs" dxfId="987" priority="425" operator="lessThan">
      <formula>12</formula>
    </cfRule>
    <cfRule type="cellIs" dxfId="986" priority="426" operator="greaterThan">
      <formula>11</formula>
    </cfRule>
  </conditionalFormatting>
  <conditionalFormatting sqref="K7:L7">
    <cfRule type="cellIs" dxfId="985" priority="424" operator="greaterThan">
      <formula>11</formula>
    </cfRule>
  </conditionalFormatting>
  <conditionalFormatting sqref="K7:L7">
    <cfRule type="cellIs" dxfId="984" priority="423" operator="lessThan">
      <formula>11</formula>
    </cfRule>
  </conditionalFormatting>
  <conditionalFormatting sqref="K7:L7">
    <cfRule type="cellIs" dxfId="983" priority="422" operator="equal">
      <formula>11</formula>
    </cfRule>
  </conditionalFormatting>
  <conditionalFormatting sqref="K10:L11">
    <cfRule type="cellIs" dxfId="982" priority="420" operator="lessThan">
      <formula>12</formula>
    </cfRule>
    <cfRule type="cellIs" dxfId="981" priority="421" operator="greaterThan">
      <formula>11</formula>
    </cfRule>
  </conditionalFormatting>
  <conditionalFormatting sqref="K10:L11">
    <cfRule type="cellIs" dxfId="980" priority="419" operator="greaterThan">
      <formula>11</formula>
    </cfRule>
  </conditionalFormatting>
  <conditionalFormatting sqref="K10:L11">
    <cfRule type="cellIs" dxfId="979" priority="418" operator="lessThan">
      <formula>11</formula>
    </cfRule>
  </conditionalFormatting>
  <conditionalFormatting sqref="K10:L11">
    <cfRule type="cellIs" dxfId="978" priority="417" operator="equal">
      <formula>11</formula>
    </cfRule>
  </conditionalFormatting>
  <conditionalFormatting sqref="K14:L14">
    <cfRule type="cellIs" dxfId="977" priority="415" operator="lessThan">
      <formula>12</formula>
    </cfRule>
    <cfRule type="cellIs" dxfId="976" priority="416" operator="greaterThan">
      <formula>11</formula>
    </cfRule>
  </conditionalFormatting>
  <conditionalFormatting sqref="K14:L14">
    <cfRule type="cellIs" dxfId="975" priority="414" operator="greaterThan">
      <formula>11</formula>
    </cfRule>
  </conditionalFormatting>
  <conditionalFormatting sqref="K14:L14">
    <cfRule type="cellIs" dxfId="974" priority="413" operator="lessThan">
      <formula>11</formula>
    </cfRule>
  </conditionalFormatting>
  <conditionalFormatting sqref="K14:L14">
    <cfRule type="cellIs" dxfId="973" priority="412" operator="equal">
      <formula>11</formula>
    </cfRule>
  </conditionalFormatting>
  <conditionalFormatting sqref="K17:L17">
    <cfRule type="cellIs" dxfId="972" priority="410" operator="lessThan">
      <formula>12</formula>
    </cfRule>
    <cfRule type="cellIs" dxfId="971" priority="411" operator="greaterThan">
      <formula>11</formula>
    </cfRule>
  </conditionalFormatting>
  <conditionalFormatting sqref="K17:L17">
    <cfRule type="cellIs" dxfId="970" priority="409" operator="greaterThan">
      <formula>11</formula>
    </cfRule>
  </conditionalFormatting>
  <conditionalFormatting sqref="K17:L17">
    <cfRule type="cellIs" dxfId="969" priority="408" operator="lessThan">
      <formula>11</formula>
    </cfRule>
  </conditionalFormatting>
  <conditionalFormatting sqref="K17:L17">
    <cfRule type="cellIs" dxfId="968" priority="407" operator="equal">
      <formula>11</formula>
    </cfRule>
  </conditionalFormatting>
  <conditionalFormatting sqref="K18:L18">
    <cfRule type="cellIs" dxfId="967" priority="405" operator="lessThan">
      <formula>12</formula>
    </cfRule>
    <cfRule type="cellIs" dxfId="966" priority="406" operator="greaterThan">
      <formula>11</formula>
    </cfRule>
  </conditionalFormatting>
  <conditionalFormatting sqref="K18:L18">
    <cfRule type="cellIs" dxfId="965" priority="404" operator="greaterThan">
      <formula>11</formula>
    </cfRule>
  </conditionalFormatting>
  <conditionalFormatting sqref="K18:L18">
    <cfRule type="cellIs" dxfId="964" priority="403" operator="lessThan">
      <formula>11</formula>
    </cfRule>
  </conditionalFormatting>
  <conditionalFormatting sqref="K18:L18">
    <cfRule type="cellIs" dxfId="963" priority="402" operator="equal">
      <formula>11</formula>
    </cfRule>
  </conditionalFormatting>
  <conditionalFormatting sqref="K21:L21">
    <cfRule type="cellIs" dxfId="962" priority="400" operator="lessThan">
      <formula>12</formula>
    </cfRule>
    <cfRule type="cellIs" dxfId="961" priority="401" operator="greaterThan">
      <formula>11</formula>
    </cfRule>
  </conditionalFormatting>
  <conditionalFormatting sqref="K21:L21">
    <cfRule type="cellIs" dxfId="960" priority="399" operator="greaterThan">
      <formula>11</formula>
    </cfRule>
  </conditionalFormatting>
  <conditionalFormatting sqref="K21:L21">
    <cfRule type="cellIs" dxfId="959" priority="398" operator="lessThan">
      <formula>11</formula>
    </cfRule>
  </conditionalFormatting>
  <conditionalFormatting sqref="K21:L21">
    <cfRule type="cellIs" dxfId="958" priority="397" operator="equal">
      <formula>11</formula>
    </cfRule>
  </conditionalFormatting>
  <conditionalFormatting sqref="N7:O7">
    <cfRule type="cellIs" dxfId="957" priority="395" operator="lessThan">
      <formula>12</formula>
    </cfRule>
    <cfRule type="cellIs" dxfId="956" priority="396" operator="greaterThan">
      <formula>11</formula>
    </cfRule>
  </conditionalFormatting>
  <conditionalFormatting sqref="N7:O7">
    <cfRule type="cellIs" dxfId="955" priority="394" operator="greaterThan">
      <formula>11</formula>
    </cfRule>
  </conditionalFormatting>
  <conditionalFormatting sqref="N7:O7">
    <cfRule type="cellIs" dxfId="954" priority="393" operator="lessThan">
      <formula>11</formula>
    </cfRule>
  </conditionalFormatting>
  <conditionalFormatting sqref="N7:O7">
    <cfRule type="cellIs" dxfId="953" priority="392" operator="equal">
      <formula>11</formula>
    </cfRule>
  </conditionalFormatting>
  <conditionalFormatting sqref="N8:O8">
    <cfRule type="cellIs" dxfId="952" priority="390" operator="lessThan">
      <formula>12</formula>
    </cfRule>
    <cfRule type="cellIs" dxfId="951" priority="391" operator="greaterThan">
      <formula>11</formula>
    </cfRule>
  </conditionalFormatting>
  <conditionalFormatting sqref="N8:O8">
    <cfRule type="cellIs" dxfId="950" priority="389" operator="greaterThan">
      <formula>11</formula>
    </cfRule>
  </conditionalFormatting>
  <conditionalFormatting sqref="N8:O8">
    <cfRule type="cellIs" dxfId="949" priority="388" operator="lessThan">
      <formula>11</formula>
    </cfRule>
  </conditionalFormatting>
  <conditionalFormatting sqref="N8:O8">
    <cfRule type="cellIs" dxfId="948" priority="387" operator="equal">
      <formula>11</formula>
    </cfRule>
  </conditionalFormatting>
  <conditionalFormatting sqref="O11">
    <cfRule type="cellIs" dxfId="947" priority="383" operator="lessThan">
      <formula>12</formula>
    </cfRule>
    <cfRule type="cellIs" dxfId="946" priority="384" operator="greaterThan">
      <formula>11</formula>
    </cfRule>
  </conditionalFormatting>
  <conditionalFormatting sqref="N11:O11">
    <cfRule type="cellIs" dxfId="945" priority="385" operator="lessThan">
      <formula>12</formula>
    </cfRule>
    <cfRule type="cellIs" dxfId="944" priority="386" operator="greaterThan">
      <formula>11</formula>
    </cfRule>
  </conditionalFormatting>
  <conditionalFormatting sqref="N11:O11">
    <cfRule type="cellIs" dxfId="943" priority="382" operator="greaterThan">
      <formula>11</formula>
    </cfRule>
  </conditionalFormatting>
  <conditionalFormatting sqref="N11:O11">
    <cfRule type="cellIs" dxfId="942" priority="381" operator="lessThan">
      <formula>11</formula>
    </cfRule>
  </conditionalFormatting>
  <conditionalFormatting sqref="N11:O11">
    <cfRule type="cellIs" dxfId="941" priority="380" operator="equal">
      <formula>11</formula>
    </cfRule>
  </conditionalFormatting>
  <conditionalFormatting sqref="N14:O15">
    <cfRule type="cellIs" dxfId="940" priority="378" operator="lessThan">
      <formula>12</formula>
    </cfRule>
    <cfRule type="cellIs" dxfId="939" priority="379" operator="greaterThan">
      <formula>11</formula>
    </cfRule>
  </conditionalFormatting>
  <conditionalFormatting sqref="O14:O15">
    <cfRule type="cellIs" dxfId="938" priority="376" operator="lessThan">
      <formula>12</formula>
    </cfRule>
    <cfRule type="cellIs" dxfId="937" priority="377" operator="greaterThan">
      <formula>11</formula>
    </cfRule>
  </conditionalFormatting>
  <conditionalFormatting sqref="N14:O15">
    <cfRule type="cellIs" dxfId="936" priority="375" operator="greaterThan">
      <formula>11</formula>
    </cfRule>
  </conditionalFormatting>
  <conditionalFormatting sqref="N14:O15">
    <cfRule type="cellIs" dxfId="935" priority="374" operator="lessThan">
      <formula>11</formula>
    </cfRule>
  </conditionalFormatting>
  <conditionalFormatting sqref="N14:O15">
    <cfRule type="cellIs" dxfId="934" priority="373" operator="equal">
      <formula>11</formula>
    </cfRule>
  </conditionalFormatting>
  <conditionalFormatting sqref="N18:O18">
    <cfRule type="cellIs" dxfId="933" priority="371" operator="lessThan">
      <formula>12</formula>
    </cfRule>
    <cfRule type="cellIs" dxfId="932" priority="372" operator="greaterThan">
      <formula>11</formula>
    </cfRule>
  </conditionalFormatting>
  <conditionalFormatting sqref="O18">
    <cfRule type="cellIs" dxfId="931" priority="369" operator="lessThan">
      <formula>12</formula>
    </cfRule>
    <cfRule type="cellIs" dxfId="930" priority="370" operator="greaterThan">
      <formula>11</formula>
    </cfRule>
  </conditionalFormatting>
  <conditionalFormatting sqref="N18:O18">
    <cfRule type="cellIs" dxfId="929" priority="368" operator="greaterThan">
      <formula>11</formula>
    </cfRule>
  </conditionalFormatting>
  <conditionalFormatting sqref="N18:O18">
    <cfRule type="cellIs" dxfId="928" priority="367" operator="lessThan">
      <formula>11</formula>
    </cfRule>
  </conditionalFormatting>
  <conditionalFormatting sqref="N18:O18">
    <cfRule type="cellIs" dxfId="927" priority="366" operator="equal">
      <formula>11</formula>
    </cfRule>
  </conditionalFormatting>
  <conditionalFormatting sqref="N21:O22">
    <cfRule type="cellIs" dxfId="926" priority="364" operator="lessThan">
      <formula>12</formula>
    </cfRule>
    <cfRule type="cellIs" dxfId="925" priority="365" operator="greaterThan">
      <formula>11</formula>
    </cfRule>
  </conditionalFormatting>
  <conditionalFormatting sqref="O21:O22">
    <cfRule type="cellIs" dxfId="924" priority="362" operator="lessThan">
      <formula>12</formula>
    </cfRule>
    <cfRule type="cellIs" dxfId="923" priority="363" operator="greaterThan">
      <formula>11</formula>
    </cfRule>
  </conditionalFormatting>
  <conditionalFormatting sqref="N21:O22">
    <cfRule type="cellIs" dxfId="922" priority="361" operator="greaterThan">
      <formula>11</formula>
    </cfRule>
  </conditionalFormatting>
  <conditionalFormatting sqref="N21:O22">
    <cfRule type="cellIs" dxfId="921" priority="360" operator="lessThan">
      <formula>11</formula>
    </cfRule>
  </conditionalFormatting>
  <conditionalFormatting sqref="N21:O22">
    <cfRule type="cellIs" dxfId="920" priority="359" operator="equal">
      <formula>11</formula>
    </cfRule>
  </conditionalFormatting>
  <conditionalFormatting sqref="N25:O25">
    <cfRule type="cellIs" dxfId="919" priority="357" operator="lessThan">
      <formula>12</formula>
    </cfRule>
    <cfRule type="cellIs" dxfId="918" priority="358" operator="greaterThan">
      <formula>11</formula>
    </cfRule>
  </conditionalFormatting>
  <conditionalFormatting sqref="O25">
    <cfRule type="cellIs" dxfId="917" priority="355" operator="lessThan">
      <formula>12</formula>
    </cfRule>
    <cfRule type="cellIs" dxfId="916" priority="356" operator="greaterThan">
      <formula>11</formula>
    </cfRule>
  </conditionalFormatting>
  <conditionalFormatting sqref="N25:O25">
    <cfRule type="cellIs" dxfId="915" priority="354" operator="greaterThan">
      <formula>11</formula>
    </cfRule>
  </conditionalFormatting>
  <conditionalFormatting sqref="N25:O25">
    <cfRule type="cellIs" dxfId="914" priority="353" operator="lessThan">
      <formula>11</formula>
    </cfRule>
  </conditionalFormatting>
  <conditionalFormatting sqref="N25:O25">
    <cfRule type="cellIs" dxfId="913" priority="352" operator="equal">
      <formula>11</formula>
    </cfRule>
  </conditionalFormatting>
  <conditionalFormatting sqref="N28:O28">
    <cfRule type="cellIs" dxfId="912" priority="350" operator="lessThan">
      <formula>12</formula>
    </cfRule>
    <cfRule type="cellIs" dxfId="911" priority="351" operator="greaterThan">
      <formula>11</formula>
    </cfRule>
  </conditionalFormatting>
  <conditionalFormatting sqref="O28">
    <cfRule type="cellIs" dxfId="910" priority="348" operator="lessThan">
      <formula>12</formula>
    </cfRule>
    <cfRule type="cellIs" dxfId="909" priority="349" operator="greaterThan">
      <formula>11</formula>
    </cfRule>
  </conditionalFormatting>
  <conditionalFormatting sqref="N28:O28">
    <cfRule type="cellIs" dxfId="908" priority="347" operator="greaterThan">
      <formula>11</formula>
    </cfRule>
  </conditionalFormatting>
  <conditionalFormatting sqref="N28:O28">
    <cfRule type="cellIs" dxfId="907" priority="346" operator="lessThan">
      <formula>11</formula>
    </cfRule>
  </conditionalFormatting>
  <conditionalFormatting sqref="N28:O28">
    <cfRule type="cellIs" dxfId="906" priority="345" operator="equal">
      <formula>11</formula>
    </cfRule>
  </conditionalFormatting>
  <conditionalFormatting sqref="N29:O29">
    <cfRule type="cellIs" dxfId="905" priority="343" operator="lessThan">
      <formula>12</formula>
    </cfRule>
    <cfRule type="cellIs" dxfId="904" priority="344" operator="greaterThan">
      <formula>11</formula>
    </cfRule>
  </conditionalFormatting>
  <conditionalFormatting sqref="O29">
    <cfRule type="cellIs" dxfId="903" priority="341" operator="lessThan">
      <formula>12</formula>
    </cfRule>
    <cfRule type="cellIs" dxfId="902" priority="342" operator="greaterThan">
      <formula>11</formula>
    </cfRule>
  </conditionalFormatting>
  <conditionalFormatting sqref="N29:O29">
    <cfRule type="cellIs" dxfId="901" priority="340" operator="greaterThan">
      <formula>11</formula>
    </cfRule>
  </conditionalFormatting>
  <conditionalFormatting sqref="N29:O29">
    <cfRule type="cellIs" dxfId="900" priority="339" operator="lessThan">
      <formula>11</formula>
    </cfRule>
  </conditionalFormatting>
  <conditionalFormatting sqref="N29:O29">
    <cfRule type="cellIs" dxfId="899" priority="338" operator="equal">
      <formula>11</formula>
    </cfRule>
  </conditionalFormatting>
  <conditionalFormatting sqref="N32:O32">
    <cfRule type="cellIs" dxfId="898" priority="336" operator="lessThan">
      <formula>12</formula>
    </cfRule>
    <cfRule type="cellIs" dxfId="897" priority="337" operator="greaterThan">
      <formula>11</formula>
    </cfRule>
  </conditionalFormatting>
  <conditionalFormatting sqref="O32">
    <cfRule type="cellIs" dxfId="896" priority="334" operator="lessThan">
      <formula>12</formula>
    </cfRule>
    <cfRule type="cellIs" dxfId="895" priority="335" operator="greaterThan">
      <formula>11</formula>
    </cfRule>
  </conditionalFormatting>
  <conditionalFormatting sqref="N32:O32">
    <cfRule type="cellIs" dxfId="894" priority="333" operator="greaterThan">
      <formula>11</formula>
    </cfRule>
  </conditionalFormatting>
  <conditionalFormatting sqref="N32:O32">
    <cfRule type="cellIs" dxfId="893" priority="332" operator="lessThan">
      <formula>11</formula>
    </cfRule>
  </conditionalFormatting>
  <conditionalFormatting sqref="N32:O32">
    <cfRule type="cellIs" dxfId="892" priority="331" operator="equal">
      <formula>11</formula>
    </cfRule>
  </conditionalFormatting>
  <conditionalFormatting sqref="Q7">
    <cfRule type="cellIs" dxfId="891" priority="329" operator="lessThan">
      <formula>12</formula>
    </cfRule>
    <cfRule type="cellIs" dxfId="890" priority="330" operator="greaterThan">
      <formula>11</formula>
    </cfRule>
  </conditionalFormatting>
  <conditionalFormatting sqref="R7">
    <cfRule type="cellIs" dxfId="889" priority="327" operator="lessThan">
      <formula>12</formula>
    </cfRule>
    <cfRule type="cellIs" dxfId="888" priority="328" operator="greaterThan">
      <formula>11</formula>
    </cfRule>
  </conditionalFormatting>
  <conditionalFormatting sqref="Q7:R7">
    <cfRule type="cellIs" dxfId="887" priority="326" operator="greaterThan">
      <formula>11</formula>
    </cfRule>
  </conditionalFormatting>
  <conditionalFormatting sqref="Q7:R7">
    <cfRule type="cellIs" dxfId="886" priority="325" operator="lessThan">
      <formula>11</formula>
    </cfRule>
  </conditionalFormatting>
  <conditionalFormatting sqref="Q7:R7">
    <cfRule type="cellIs" dxfId="885" priority="324" operator="equal">
      <formula>11</formula>
    </cfRule>
  </conditionalFormatting>
  <conditionalFormatting sqref="Q11:Q12">
    <cfRule type="cellIs" dxfId="884" priority="322" operator="lessThan">
      <formula>12</formula>
    </cfRule>
    <cfRule type="cellIs" dxfId="883" priority="323" operator="greaterThan">
      <formula>11</formula>
    </cfRule>
  </conditionalFormatting>
  <conditionalFormatting sqref="R11:R12">
    <cfRule type="cellIs" dxfId="882" priority="320" operator="lessThan">
      <formula>12</formula>
    </cfRule>
    <cfRule type="cellIs" dxfId="881" priority="321" operator="greaterThan">
      <formula>11</formula>
    </cfRule>
  </conditionalFormatting>
  <conditionalFormatting sqref="Q11:R12">
    <cfRule type="cellIs" dxfId="880" priority="319" operator="greaterThan">
      <formula>11</formula>
    </cfRule>
  </conditionalFormatting>
  <conditionalFormatting sqref="Q11:R12">
    <cfRule type="cellIs" dxfId="879" priority="318" operator="lessThan">
      <formula>11</formula>
    </cfRule>
  </conditionalFormatting>
  <conditionalFormatting sqref="Q11:R12">
    <cfRule type="cellIs" dxfId="878" priority="317" operator="equal">
      <formula>11</formula>
    </cfRule>
  </conditionalFormatting>
  <conditionalFormatting sqref="Q14:Q15">
    <cfRule type="cellIs" dxfId="877" priority="315" operator="lessThan">
      <formula>12</formula>
    </cfRule>
    <cfRule type="cellIs" dxfId="876" priority="316" operator="greaterThan">
      <formula>11</formula>
    </cfRule>
  </conditionalFormatting>
  <conditionalFormatting sqref="R14:R15">
    <cfRule type="cellIs" dxfId="875" priority="313" operator="lessThan">
      <formula>12</formula>
    </cfRule>
    <cfRule type="cellIs" dxfId="874" priority="314" operator="greaterThan">
      <formula>11</formula>
    </cfRule>
  </conditionalFormatting>
  <conditionalFormatting sqref="Q14:R15">
    <cfRule type="cellIs" dxfId="873" priority="312" operator="greaterThan">
      <formula>11</formula>
    </cfRule>
  </conditionalFormatting>
  <conditionalFormatting sqref="Q14:R15">
    <cfRule type="cellIs" dxfId="872" priority="311" operator="lessThan">
      <formula>11</formula>
    </cfRule>
  </conditionalFormatting>
  <conditionalFormatting sqref="Q14:R15">
    <cfRule type="cellIs" dxfId="871" priority="310" operator="equal">
      <formula>11</formula>
    </cfRule>
  </conditionalFormatting>
  <conditionalFormatting sqref="Q8">
    <cfRule type="cellIs" dxfId="870" priority="308" operator="lessThan">
      <formula>12</formula>
    </cfRule>
    <cfRule type="cellIs" dxfId="869" priority="309" operator="greaterThan">
      <formula>11</formula>
    </cfRule>
  </conditionalFormatting>
  <conditionalFormatting sqref="R8">
    <cfRule type="cellIs" dxfId="868" priority="306" operator="lessThan">
      <formula>12</formula>
    </cfRule>
    <cfRule type="cellIs" dxfId="867" priority="307" operator="greaterThan">
      <formula>11</formula>
    </cfRule>
  </conditionalFormatting>
  <conditionalFormatting sqref="Q8:R8">
    <cfRule type="cellIs" dxfId="866" priority="305" operator="greaterThan">
      <formula>11</formula>
    </cfRule>
  </conditionalFormatting>
  <conditionalFormatting sqref="Q8:R8">
    <cfRule type="cellIs" dxfId="865" priority="304" operator="lessThan">
      <formula>11</formula>
    </cfRule>
  </conditionalFormatting>
  <conditionalFormatting sqref="Q8:R8">
    <cfRule type="cellIs" dxfId="864" priority="303" operator="equal">
      <formula>11</formula>
    </cfRule>
  </conditionalFormatting>
  <conditionalFormatting sqref="R8">
    <cfRule type="cellIs" dxfId="863" priority="301" operator="lessThan">
      <formula>12</formula>
    </cfRule>
    <cfRule type="cellIs" dxfId="862" priority="302" operator="greaterThan">
      <formula>11</formula>
    </cfRule>
  </conditionalFormatting>
  <conditionalFormatting sqref="Q4:Q5">
    <cfRule type="cellIs" dxfId="861" priority="299" operator="lessThan">
      <formula>12</formula>
    </cfRule>
    <cfRule type="cellIs" dxfId="860" priority="300" operator="greaterThan">
      <formula>11</formula>
    </cfRule>
  </conditionalFormatting>
  <conditionalFormatting sqref="R4:R5">
    <cfRule type="cellIs" dxfId="859" priority="297" operator="lessThan">
      <formula>12</formula>
    </cfRule>
    <cfRule type="cellIs" dxfId="858" priority="298" operator="greaterThan">
      <formula>11</formula>
    </cfRule>
  </conditionalFormatting>
  <conditionalFormatting sqref="Q4:R5">
    <cfRule type="cellIs" dxfId="857" priority="296" operator="greaterThan">
      <formula>11</formula>
    </cfRule>
  </conditionalFormatting>
  <conditionalFormatting sqref="Q4:R5">
    <cfRule type="cellIs" dxfId="856" priority="295" operator="lessThan">
      <formula>11</formula>
    </cfRule>
  </conditionalFormatting>
  <conditionalFormatting sqref="Q4:R5">
    <cfRule type="cellIs" dxfId="855" priority="294" operator="equal">
      <formula>11</formula>
    </cfRule>
  </conditionalFormatting>
  <conditionalFormatting sqref="T15">
    <cfRule type="cellIs" dxfId="854" priority="292" operator="lessThan">
      <formula>12</formula>
    </cfRule>
    <cfRule type="cellIs" dxfId="853" priority="293" operator="greaterThan">
      <formula>11</formula>
    </cfRule>
  </conditionalFormatting>
  <conditionalFormatting sqref="U15">
    <cfRule type="cellIs" dxfId="852" priority="290" operator="lessThan">
      <formula>12</formula>
    </cfRule>
    <cfRule type="cellIs" dxfId="851" priority="291" operator="greaterThan">
      <formula>11</formula>
    </cfRule>
  </conditionalFormatting>
  <conditionalFormatting sqref="T22">
    <cfRule type="cellIs" dxfId="850" priority="288" operator="lessThan">
      <formula>12</formula>
    </cfRule>
    <cfRule type="cellIs" dxfId="849" priority="289" operator="greaterThan">
      <formula>11</formula>
    </cfRule>
  </conditionalFormatting>
  <conditionalFormatting sqref="U22">
    <cfRule type="cellIs" dxfId="848" priority="286" operator="lessThan">
      <formula>12</formula>
    </cfRule>
    <cfRule type="cellIs" dxfId="847" priority="287" operator="greaterThan">
      <formula>11</formula>
    </cfRule>
  </conditionalFormatting>
  <conditionalFormatting sqref="T29">
    <cfRule type="cellIs" dxfId="846" priority="284" operator="lessThan">
      <formula>12</formula>
    </cfRule>
    <cfRule type="cellIs" dxfId="845" priority="285" operator="greaterThan">
      <formula>11</formula>
    </cfRule>
  </conditionalFormatting>
  <conditionalFormatting sqref="U29">
    <cfRule type="cellIs" dxfId="844" priority="282" operator="lessThan">
      <formula>12</formula>
    </cfRule>
    <cfRule type="cellIs" dxfId="843" priority="283" operator="greaterThan">
      <formula>11</formula>
    </cfRule>
  </conditionalFormatting>
  <conditionalFormatting sqref="T5:U5">
    <cfRule type="cellIs" dxfId="842" priority="280" operator="lessThan">
      <formula>12</formula>
    </cfRule>
    <cfRule type="cellIs" dxfId="841" priority="281" operator="greaterThan">
      <formula>11</formula>
    </cfRule>
  </conditionalFormatting>
  <conditionalFormatting sqref="T19:U19">
    <cfRule type="cellIs" dxfId="840" priority="278" operator="lessThan">
      <formula>12</formula>
    </cfRule>
    <cfRule type="cellIs" dxfId="839" priority="279" operator="greaterThan">
      <formula>11</formula>
    </cfRule>
  </conditionalFormatting>
  <conditionalFormatting sqref="T26:U26">
    <cfRule type="cellIs" dxfId="838" priority="276" operator="lessThan">
      <formula>12</formula>
    </cfRule>
    <cfRule type="cellIs" dxfId="837" priority="277" operator="greaterThan">
      <formula>11</formula>
    </cfRule>
  </conditionalFormatting>
  <conditionalFormatting sqref="T33:U33">
    <cfRule type="cellIs" dxfId="836" priority="274" operator="lessThan">
      <formula>12</formula>
    </cfRule>
    <cfRule type="cellIs" dxfId="835" priority="275" operator="greaterThan">
      <formula>11</formula>
    </cfRule>
  </conditionalFormatting>
  <conditionalFormatting sqref="T8:U8">
    <cfRule type="cellIs" dxfId="834" priority="272" operator="lessThan">
      <formula>12</formula>
    </cfRule>
    <cfRule type="cellIs" dxfId="833" priority="273" operator="greaterThan">
      <formula>11</formula>
    </cfRule>
  </conditionalFormatting>
  <conditionalFormatting sqref="T12:U12">
    <cfRule type="cellIs" dxfId="832" priority="270" operator="lessThan">
      <formula>12</formula>
    </cfRule>
    <cfRule type="cellIs" dxfId="831" priority="271" operator="greaterThan">
      <formula>11</formula>
    </cfRule>
  </conditionalFormatting>
  <conditionalFormatting sqref="T5:U5 T8:U8 T12:U12 T15:U15 T19:U19 T22:U22 T26:U26 T29:U29 T33:U33">
    <cfRule type="cellIs" dxfId="830" priority="269" operator="greaterThan">
      <formula>11</formula>
    </cfRule>
  </conditionalFormatting>
  <conditionalFormatting sqref="T5:U5 T8:U8 T12:U12 T15:U15 T19:U19 T22:U22 T26:U26 T29:U29 T33:U33">
    <cfRule type="cellIs" dxfId="829" priority="268" operator="lessThan">
      <formula>11</formula>
    </cfRule>
  </conditionalFormatting>
  <conditionalFormatting sqref="T5:U5 T8:U8 T12:U12 T15:U15 T19:U19 T22:U22 T26:U26 T29:U29 T33:U33">
    <cfRule type="cellIs" dxfId="828" priority="267" operator="equal">
      <formula>11</formula>
    </cfRule>
  </conditionalFormatting>
  <conditionalFormatting sqref="T21">
    <cfRule type="cellIs" dxfId="827" priority="265" operator="lessThan">
      <formula>12</formula>
    </cfRule>
    <cfRule type="cellIs" dxfId="826" priority="266" operator="greaterThan">
      <formula>11</formula>
    </cfRule>
  </conditionalFormatting>
  <conditionalFormatting sqref="U21">
    <cfRule type="cellIs" dxfId="825" priority="263" operator="lessThan">
      <formula>12</formula>
    </cfRule>
    <cfRule type="cellIs" dxfId="824" priority="264" operator="greaterThan">
      <formula>11</formula>
    </cfRule>
  </conditionalFormatting>
  <conditionalFormatting sqref="T21:U21">
    <cfRule type="cellIs" dxfId="823" priority="262" operator="greaterThan">
      <formula>11</formula>
    </cfRule>
  </conditionalFormatting>
  <conditionalFormatting sqref="T21:U21">
    <cfRule type="cellIs" dxfId="822" priority="261" operator="lessThan">
      <formula>11</formula>
    </cfRule>
  </conditionalFormatting>
  <conditionalFormatting sqref="T21:U21">
    <cfRule type="cellIs" dxfId="821" priority="260" operator="equal">
      <formula>11</formula>
    </cfRule>
  </conditionalFormatting>
  <conditionalFormatting sqref="T18">
    <cfRule type="cellIs" dxfId="820" priority="258" operator="lessThan">
      <formula>12</formula>
    </cfRule>
    <cfRule type="cellIs" dxfId="819" priority="259" operator="greaterThan">
      <formula>11</formula>
    </cfRule>
  </conditionalFormatting>
  <conditionalFormatting sqref="U18">
    <cfRule type="cellIs" dxfId="818" priority="256" operator="lessThan">
      <formula>12</formula>
    </cfRule>
    <cfRule type="cellIs" dxfId="817" priority="257" operator="greaterThan">
      <formula>11</formula>
    </cfRule>
  </conditionalFormatting>
  <conditionalFormatting sqref="T18:U18">
    <cfRule type="cellIs" dxfId="816" priority="255" operator="greaterThan">
      <formula>11</formula>
    </cfRule>
  </conditionalFormatting>
  <conditionalFormatting sqref="T18:U18">
    <cfRule type="cellIs" dxfId="815" priority="254" operator="lessThan">
      <formula>11</formula>
    </cfRule>
  </conditionalFormatting>
  <conditionalFormatting sqref="T18:U18">
    <cfRule type="cellIs" dxfId="814" priority="253" operator="equal">
      <formula>11</formula>
    </cfRule>
  </conditionalFormatting>
  <conditionalFormatting sqref="T14">
    <cfRule type="cellIs" dxfId="813" priority="251" operator="lessThan">
      <formula>12</formula>
    </cfRule>
    <cfRule type="cellIs" dxfId="812" priority="252" operator="greaterThan">
      <formula>11</formula>
    </cfRule>
  </conditionalFormatting>
  <conditionalFormatting sqref="U14">
    <cfRule type="cellIs" dxfId="811" priority="249" operator="lessThan">
      <formula>12</formula>
    </cfRule>
    <cfRule type="cellIs" dxfId="810" priority="250" operator="greaterThan">
      <formula>11</formula>
    </cfRule>
  </conditionalFormatting>
  <conditionalFormatting sqref="T14:U14">
    <cfRule type="cellIs" dxfId="809" priority="248" operator="greaterThan">
      <formula>11</formula>
    </cfRule>
  </conditionalFormatting>
  <conditionalFormatting sqref="T14:U14">
    <cfRule type="cellIs" dxfId="808" priority="247" operator="lessThan">
      <formula>11</formula>
    </cfRule>
  </conditionalFormatting>
  <conditionalFormatting sqref="T14:U14">
    <cfRule type="cellIs" dxfId="807" priority="246" operator="equal">
      <formula>11</formula>
    </cfRule>
  </conditionalFormatting>
  <conditionalFormatting sqref="T11">
    <cfRule type="cellIs" dxfId="806" priority="244" operator="lessThan">
      <formula>12</formula>
    </cfRule>
    <cfRule type="cellIs" dxfId="805" priority="245" operator="greaterThan">
      <formula>11</formula>
    </cfRule>
  </conditionalFormatting>
  <conditionalFormatting sqref="U11">
    <cfRule type="cellIs" dxfId="804" priority="242" operator="lessThan">
      <formula>12</formula>
    </cfRule>
    <cfRule type="cellIs" dxfId="803" priority="243" operator="greaterThan">
      <formula>11</formula>
    </cfRule>
  </conditionalFormatting>
  <conditionalFormatting sqref="T11:U11">
    <cfRule type="cellIs" dxfId="802" priority="241" operator="greaterThan">
      <formula>11</formula>
    </cfRule>
  </conditionalFormatting>
  <conditionalFormatting sqref="T11:U11">
    <cfRule type="cellIs" dxfId="801" priority="240" operator="lessThan">
      <formula>11</formula>
    </cfRule>
  </conditionalFormatting>
  <conditionalFormatting sqref="T11:U11">
    <cfRule type="cellIs" dxfId="800" priority="239" operator="equal">
      <formula>11</formula>
    </cfRule>
  </conditionalFormatting>
  <conditionalFormatting sqref="T7">
    <cfRule type="cellIs" dxfId="799" priority="237" operator="lessThan">
      <formula>12</formula>
    </cfRule>
    <cfRule type="cellIs" dxfId="798" priority="238" operator="greaterThan">
      <formula>11</formula>
    </cfRule>
  </conditionalFormatting>
  <conditionalFormatting sqref="U7">
    <cfRule type="cellIs" dxfId="797" priority="235" operator="lessThan">
      <formula>12</formula>
    </cfRule>
    <cfRule type="cellIs" dxfId="796" priority="236" operator="greaterThan">
      <formula>11</formula>
    </cfRule>
  </conditionalFormatting>
  <conditionalFormatting sqref="T7:U7">
    <cfRule type="cellIs" dxfId="795" priority="234" operator="greaterThan">
      <formula>11</formula>
    </cfRule>
  </conditionalFormatting>
  <conditionalFormatting sqref="T7:U7">
    <cfRule type="cellIs" dxfId="794" priority="233" operator="lessThan">
      <formula>11</formula>
    </cfRule>
  </conditionalFormatting>
  <conditionalFormatting sqref="T7:U7">
    <cfRule type="cellIs" dxfId="793" priority="232" operator="equal">
      <formula>11</formula>
    </cfRule>
  </conditionalFormatting>
  <conditionalFormatting sqref="T4">
    <cfRule type="cellIs" dxfId="792" priority="230" operator="lessThan">
      <formula>12</formula>
    </cfRule>
    <cfRule type="cellIs" dxfId="791" priority="231" operator="greaterThan">
      <formula>11</formula>
    </cfRule>
  </conditionalFormatting>
  <conditionalFormatting sqref="U4">
    <cfRule type="cellIs" dxfId="790" priority="228" operator="lessThan">
      <formula>12</formula>
    </cfRule>
    <cfRule type="cellIs" dxfId="789" priority="229" operator="greaterThan">
      <formula>11</formula>
    </cfRule>
  </conditionalFormatting>
  <conditionalFormatting sqref="T4:U4">
    <cfRule type="cellIs" dxfId="788" priority="227" operator="greaterThan">
      <formula>11</formula>
    </cfRule>
  </conditionalFormatting>
  <conditionalFormatting sqref="T4:U4">
    <cfRule type="cellIs" dxfId="787" priority="226" operator="lessThan">
      <formula>11</formula>
    </cfRule>
  </conditionalFormatting>
  <conditionalFormatting sqref="T4:U4">
    <cfRule type="cellIs" dxfId="786" priority="225" operator="equal">
      <formula>11</formula>
    </cfRule>
  </conditionalFormatting>
  <conditionalFormatting sqref="T32">
    <cfRule type="cellIs" dxfId="785" priority="223" operator="lessThan">
      <formula>12</formula>
    </cfRule>
    <cfRule type="cellIs" dxfId="784" priority="224" operator="greaterThan">
      <formula>11</formula>
    </cfRule>
  </conditionalFormatting>
  <conditionalFormatting sqref="U32">
    <cfRule type="cellIs" dxfId="783" priority="221" operator="lessThan">
      <formula>12</formula>
    </cfRule>
    <cfRule type="cellIs" dxfId="782" priority="222" operator="greaterThan">
      <formula>11</formula>
    </cfRule>
  </conditionalFormatting>
  <conditionalFormatting sqref="T32:U32">
    <cfRule type="cellIs" dxfId="781" priority="220" operator="greaterThan">
      <formula>11</formula>
    </cfRule>
  </conditionalFormatting>
  <conditionalFormatting sqref="T32:U32">
    <cfRule type="cellIs" dxfId="780" priority="219" operator="lessThan">
      <formula>11</formula>
    </cfRule>
  </conditionalFormatting>
  <conditionalFormatting sqref="T32:U32">
    <cfRule type="cellIs" dxfId="779" priority="218" operator="equal">
      <formula>11</formula>
    </cfRule>
  </conditionalFormatting>
  <conditionalFormatting sqref="T28">
    <cfRule type="cellIs" dxfId="778" priority="216" operator="lessThan">
      <formula>12</formula>
    </cfRule>
    <cfRule type="cellIs" dxfId="777" priority="217" operator="greaterThan">
      <formula>11</formula>
    </cfRule>
  </conditionalFormatting>
  <conditionalFormatting sqref="U28">
    <cfRule type="cellIs" dxfId="776" priority="214" operator="lessThan">
      <formula>12</formula>
    </cfRule>
    <cfRule type="cellIs" dxfId="775" priority="215" operator="greaterThan">
      <formula>11</formula>
    </cfRule>
  </conditionalFormatting>
  <conditionalFormatting sqref="T28:U28">
    <cfRule type="cellIs" dxfId="774" priority="213" operator="greaterThan">
      <formula>11</formula>
    </cfRule>
  </conditionalFormatting>
  <conditionalFormatting sqref="T28:U28">
    <cfRule type="cellIs" dxfId="773" priority="212" operator="lessThan">
      <formula>11</formula>
    </cfRule>
  </conditionalFormatting>
  <conditionalFormatting sqref="T28:U28">
    <cfRule type="cellIs" dxfId="772" priority="211" operator="equal">
      <formula>11</formula>
    </cfRule>
  </conditionalFormatting>
  <conditionalFormatting sqref="T25">
    <cfRule type="cellIs" dxfId="771" priority="209" operator="lessThan">
      <formula>12</formula>
    </cfRule>
    <cfRule type="cellIs" dxfId="770" priority="210" operator="greaterThan">
      <formula>11</formula>
    </cfRule>
  </conditionalFormatting>
  <conditionalFormatting sqref="U25">
    <cfRule type="cellIs" dxfId="769" priority="207" operator="lessThan">
      <formula>12</formula>
    </cfRule>
    <cfRule type="cellIs" dxfId="768" priority="208" operator="greaterThan">
      <formula>11</formula>
    </cfRule>
  </conditionalFormatting>
  <conditionalFormatting sqref="T25:U25">
    <cfRule type="cellIs" dxfId="767" priority="206" operator="greaterThan">
      <formula>11</formula>
    </cfRule>
  </conditionalFormatting>
  <conditionalFormatting sqref="T25:U25">
    <cfRule type="cellIs" dxfId="766" priority="205" operator="lessThan">
      <formula>11</formula>
    </cfRule>
  </conditionalFormatting>
  <conditionalFormatting sqref="T25:U25">
    <cfRule type="cellIs" dxfId="765" priority="204" operator="equal">
      <formula>11</formula>
    </cfRule>
  </conditionalFormatting>
  <conditionalFormatting sqref="W5">
    <cfRule type="cellIs" dxfId="764" priority="202" operator="lessThan">
      <formula>12</formula>
    </cfRule>
    <cfRule type="cellIs" dxfId="763" priority="203" operator="greaterThan">
      <formula>11</formula>
    </cfRule>
  </conditionalFormatting>
  <conditionalFormatting sqref="X5">
    <cfRule type="cellIs" dxfId="762" priority="200" operator="lessThan">
      <formula>12</formula>
    </cfRule>
    <cfRule type="cellIs" dxfId="761" priority="201" operator="greaterThan">
      <formula>11</formula>
    </cfRule>
  </conditionalFormatting>
  <conditionalFormatting sqref="W5:X5">
    <cfRule type="cellIs" dxfId="760" priority="199" operator="greaterThan">
      <formula>11</formula>
    </cfRule>
  </conditionalFormatting>
  <conditionalFormatting sqref="W5:X5">
    <cfRule type="cellIs" dxfId="759" priority="198" operator="lessThan">
      <formula>11</formula>
    </cfRule>
  </conditionalFormatting>
  <conditionalFormatting sqref="W5:X5">
    <cfRule type="cellIs" dxfId="758" priority="197" operator="equal">
      <formula>11</formula>
    </cfRule>
  </conditionalFormatting>
  <conditionalFormatting sqref="W9">
    <cfRule type="cellIs" dxfId="757" priority="195" operator="lessThan">
      <formula>12</formula>
    </cfRule>
    <cfRule type="cellIs" dxfId="756" priority="196" operator="greaterThan">
      <formula>11</formula>
    </cfRule>
  </conditionalFormatting>
  <conditionalFormatting sqref="X9">
    <cfRule type="cellIs" dxfId="755" priority="193" operator="lessThan">
      <formula>12</formula>
    </cfRule>
    <cfRule type="cellIs" dxfId="754" priority="194" operator="greaterThan">
      <formula>11</formula>
    </cfRule>
  </conditionalFormatting>
  <conditionalFormatting sqref="W9:X9">
    <cfRule type="cellIs" dxfId="753" priority="192" operator="greaterThan">
      <formula>11</formula>
    </cfRule>
  </conditionalFormatting>
  <conditionalFormatting sqref="W9:X9">
    <cfRule type="cellIs" dxfId="752" priority="191" operator="lessThan">
      <formula>11</formula>
    </cfRule>
  </conditionalFormatting>
  <conditionalFormatting sqref="W9:X9">
    <cfRule type="cellIs" dxfId="751" priority="190" operator="equal">
      <formula>11</formula>
    </cfRule>
  </conditionalFormatting>
  <conditionalFormatting sqref="W11:W12">
    <cfRule type="cellIs" dxfId="750" priority="188" operator="lessThan">
      <formula>12</formula>
    </cfRule>
    <cfRule type="cellIs" dxfId="749" priority="189" operator="greaterThan">
      <formula>11</formula>
    </cfRule>
  </conditionalFormatting>
  <conditionalFormatting sqref="X11:X12">
    <cfRule type="cellIs" dxfId="748" priority="186" operator="lessThan">
      <formula>12</formula>
    </cfRule>
    <cfRule type="cellIs" dxfId="747" priority="187" operator="greaterThan">
      <formula>11</formula>
    </cfRule>
  </conditionalFormatting>
  <conditionalFormatting sqref="W11:X12">
    <cfRule type="cellIs" dxfId="746" priority="185" operator="greaterThan">
      <formula>11</formula>
    </cfRule>
  </conditionalFormatting>
  <conditionalFormatting sqref="W11:X12">
    <cfRule type="cellIs" dxfId="745" priority="184" operator="lessThan">
      <formula>11</formula>
    </cfRule>
  </conditionalFormatting>
  <conditionalFormatting sqref="W11:X12">
    <cfRule type="cellIs" dxfId="744" priority="183" operator="equal">
      <formula>11</formula>
    </cfRule>
  </conditionalFormatting>
  <conditionalFormatting sqref="W15:W16">
    <cfRule type="cellIs" dxfId="743" priority="181" operator="lessThan">
      <formula>12</formula>
    </cfRule>
    <cfRule type="cellIs" dxfId="742" priority="182" operator="greaterThan">
      <formula>11</formula>
    </cfRule>
  </conditionalFormatting>
  <conditionalFormatting sqref="X15:X16">
    <cfRule type="cellIs" dxfId="741" priority="179" operator="lessThan">
      <formula>12</formula>
    </cfRule>
    <cfRule type="cellIs" dxfId="740" priority="180" operator="greaterThan">
      <formula>11</formula>
    </cfRule>
  </conditionalFormatting>
  <conditionalFormatting sqref="W15:X16">
    <cfRule type="cellIs" dxfId="739" priority="178" operator="greaterThan">
      <formula>11</formula>
    </cfRule>
  </conditionalFormatting>
  <conditionalFormatting sqref="W15:X16">
    <cfRule type="cellIs" dxfId="738" priority="177" operator="lessThan">
      <formula>11</formula>
    </cfRule>
  </conditionalFormatting>
  <conditionalFormatting sqref="W15:X16">
    <cfRule type="cellIs" dxfId="737" priority="176" operator="equal">
      <formula>11</formula>
    </cfRule>
  </conditionalFormatting>
  <conditionalFormatting sqref="W18:W19">
    <cfRule type="cellIs" dxfId="736" priority="174" operator="lessThan">
      <formula>12</formula>
    </cfRule>
    <cfRule type="cellIs" dxfId="735" priority="175" operator="greaterThan">
      <formula>11</formula>
    </cfRule>
  </conditionalFormatting>
  <conditionalFormatting sqref="X18:X19">
    <cfRule type="cellIs" dxfId="734" priority="172" operator="lessThan">
      <formula>12</formula>
    </cfRule>
    <cfRule type="cellIs" dxfId="733" priority="173" operator="greaterThan">
      <formula>11</formula>
    </cfRule>
  </conditionalFormatting>
  <conditionalFormatting sqref="W18:X19">
    <cfRule type="cellIs" dxfId="732" priority="171" operator="greaterThan">
      <formula>11</formula>
    </cfRule>
  </conditionalFormatting>
  <conditionalFormatting sqref="W18:X19">
    <cfRule type="cellIs" dxfId="731" priority="170" operator="lessThan">
      <formula>11</formula>
    </cfRule>
  </conditionalFormatting>
  <conditionalFormatting sqref="W18:X19">
    <cfRule type="cellIs" dxfId="730" priority="169" operator="equal">
      <formula>11</formula>
    </cfRule>
  </conditionalFormatting>
  <conditionalFormatting sqref="W4">
    <cfRule type="cellIs" dxfId="729" priority="167" operator="lessThan">
      <formula>12</formula>
    </cfRule>
    <cfRule type="cellIs" dxfId="728" priority="168" operator="greaterThan">
      <formula>11</formula>
    </cfRule>
  </conditionalFormatting>
  <conditionalFormatting sqref="X4">
    <cfRule type="cellIs" dxfId="727" priority="165" operator="lessThan">
      <formula>12</formula>
    </cfRule>
    <cfRule type="cellIs" dxfId="726" priority="166" operator="greaterThan">
      <formula>11</formula>
    </cfRule>
  </conditionalFormatting>
  <conditionalFormatting sqref="W4:X4">
    <cfRule type="cellIs" dxfId="725" priority="164" operator="greaterThan">
      <formula>11</formula>
    </cfRule>
  </conditionalFormatting>
  <conditionalFormatting sqref="W4:X4">
    <cfRule type="cellIs" dxfId="724" priority="163" operator="lessThan">
      <formula>11</formula>
    </cfRule>
  </conditionalFormatting>
  <conditionalFormatting sqref="W4:X4">
    <cfRule type="cellIs" dxfId="723" priority="162" operator="equal">
      <formula>11</formula>
    </cfRule>
  </conditionalFormatting>
  <conditionalFormatting sqref="Z10">
    <cfRule type="cellIs" dxfId="722" priority="160" operator="lessThan">
      <formula>12</formula>
    </cfRule>
    <cfRule type="cellIs" dxfId="721" priority="161" operator="greaterThan">
      <formula>11</formula>
    </cfRule>
  </conditionalFormatting>
  <conditionalFormatting sqref="AA10">
    <cfRule type="cellIs" dxfId="720" priority="158" operator="lessThan">
      <formula>12</formula>
    </cfRule>
    <cfRule type="cellIs" dxfId="719" priority="159" operator="greaterThan">
      <formula>11</formula>
    </cfRule>
  </conditionalFormatting>
  <conditionalFormatting sqref="Z31">
    <cfRule type="cellIs" dxfId="718" priority="156" operator="lessThan">
      <formula>12</formula>
    </cfRule>
    <cfRule type="cellIs" dxfId="717" priority="157" operator="greaterThan">
      <formula>11</formula>
    </cfRule>
  </conditionalFormatting>
  <conditionalFormatting sqref="AA31">
    <cfRule type="cellIs" dxfId="716" priority="154" operator="lessThan">
      <formula>12</formula>
    </cfRule>
    <cfRule type="cellIs" dxfId="715" priority="155" operator="greaterThan">
      <formula>11</formula>
    </cfRule>
  </conditionalFormatting>
  <conditionalFormatting sqref="Z28:AA28">
    <cfRule type="cellIs" dxfId="714" priority="152" operator="lessThan">
      <formula>12</formula>
    </cfRule>
    <cfRule type="cellIs" dxfId="713" priority="153" operator="greaterThan">
      <formula>11</formula>
    </cfRule>
  </conditionalFormatting>
  <conditionalFormatting sqref="Z21:AA21">
    <cfRule type="cellIs" dxfId="712" priority="150" operator="lessThan">
      <formula>12</formula>
    </cfRule>
    <cfRule type="cellIs" dxfId="711" priority="151" operator="greaterThan">
      <formula>11</formula>
    </cfRule>
  </conditionalFormatting>
  <conditionalFormatting sqref="Z14:AA14">
    <cfRule type="cellIs" dxfId="710" priority="148" operator="lessThan">
      <formula>12</formula>
    </cfRule>
    <cfRule type="cellIs" dxfId="709" priority="149" operator="greaterThan">
      <formula>11</formula>
    </cfRule>
  </conditionalFormatting>
  <conditionalFormatting sqref="Z7:AA7">
    <cfRule type="cellIs" dxfId="708" priority="146" operator="lessThan">
      <formula>12</formula>
    </cfRule>
    <cfRule type="cellIs" dxfId="707" priority="147" operator="greaterThan">
      <formula>11</formula>
    </cfRule>
  </conditionalFormatting>
  <conditionalFormatting sqref="Z7:AA7 Z10:AA10 Z14:AA14 Z21:AA21 Z28:AA28 Z31:AA31">
    <cfRule type="cellIs" dxfId="706" priority="145" operator="greaterThan">
      <formula>11</formula>
    </cfRule>
  </conditionalFormatting>
  <conditionalFormatting sqref="Z7:AA7 Z10:AA10 Z14:AA14 Z21:AA21 Z28:AA28 Z31:AA31">
    <cfRule type="cellIs" dxfId="705" priority="144" operator="lessThan">
      <formula>11</formula>
    </cfRule>
  </conditionalFormatting>
  <conditionalFormatting sqref="Z7:AA7 Z10:AA10 Z14:AA14 Z21:AA21 Z28:AA28 Z31:AA31">
    <cfRule type="cellIs" dxfId="704" priority="143" operator="equal">
      <formula>11</formula>
    </cfRule>
  </conditionalFormatting>
  <conditionalFormatting sqref="Z23:AA24">
    <cfRule type="cellIs" dxfId="703" priority="141" operator="lessThan">
      <formula>12</formula>
    </cfRule>
    <cfRule type="cellIs" dxfId="702" priority="142" operator="greaterThan">
      <formula>11</formula>
    </cfRule>
  </conditionalFormatting>
  <conditionalFormatting sqref="Z23:AA24">
    <cfRule type="cellIs" dxfId="701" priority="140" operator="greaterThan">
      <formula>11</formula>
    </cfRule>
  </conditionalFormatting>
  <conditionalFormatting sqref="Z23:AA24">
    <cfRule type="cellIs" dxfId="700" priority="139" operator="lessThan">
      <formula>11</formula>
    </cfRule>
  </conditionalFormatting>
  <conditionalFormatting sqref="Z23:AA24">
    <cfRule type="cellIs" dxfId="699" priority="138" operator="equal">
      <formula>11</formula>
    </cfRule>
  </conditionalFormatting>
  <conditionalFormatting sqref="Z20:AA20">
    <cfRule type="cellIs" dxfId="698" priority="136" operator="lessThan">
      <formula>12</formula>
    </cfRule>
    <cfRule type="cellIs" dxfId="697" priority="137" operator="greaterThan">
      <formula>11</formula>
    </cfRule>
  </conditionalFormatting>
  <conditionalFormatting sqref="Z20:AA20">
    <cfRule type="cellIs" dxfId="696" priority="135" operator="greaterThan">
      <formula>11</formula>
    </cfRule>
  </conditionalFormatting>
  <conditionalFormatting sqref="Z20:AA20">
    <cfRule type="cellIs" dxfId="695" priority="134" operator="lessThan">
      <formula>11</formula>
    </cfRule>
  </conditionalFormatting>
  <conditionalFormatting sqref="Z20:AA20">
    <cfRule type="cellIs" dxfId="694" priority="133" operator="equal">
      <formula>11</formula>
    </cfRule>
  </conditionalFormatting>
  <conditionalFormatting sqref="Z6:AA6">
    <cfRule type="cellIs" dxfId="693" priority="131" operator="lessThan">
      <formula>12</formula>
    </cfRule>
    <cfRule type="cellIs" dxfId="692" priority="132" operator="greaterThan">
      <formula>11</formula>
    </cfRule>
  </conditionalFormatting>
  <conditionalFormatting sqref="Z6:AA6">
    <cfRule type="cellIs" dxfId="691" priority="130" operator="greaterThan">
      <formula>11</formula>
    </cfRule>
  </conditionalFormatting>
  <conditionalFormatting sqref="Z6:AA6">
    <cfRule type="cellIs" dxfId="690" priority="129" operator="lessThan">
      <formula>11</formula>
    </cfRule>
  </conditionalFormatting>
  <conditionalFormatting sqref="Z6:AA6">
    <cfRule type="cellIs" dxfId="689" priority="128" operator="equal">
      <formula>11</formula>
    </cfRule>
  </conditionalFormatting>
  <conditionalFormatting sqref="Z9">
    <cfRule type="cellIs" dxfId="688" priority="126" operator="lessThan">
      <formula>12</formula>
    </cfRule>
    <cfRule type="cellIs" dxfId="687" priority="127" operator="greaterThan">
      <formula>11</formula>
    </cfRule>
  </conditionalFormatting>
  <conditionalFormatting sqref="AA9">
    <cfRule type="cellIs" dxfId="686" priority="124" operator="lessThan">
      <formula>12</formula>
    </cfRule>
    <cfRule type="cellIs" dxfId="685" priority="125" operator="greaterThan">
      <formula>11</formula>
    </cfRule>
  </conditionalFormatting>
  <conditionalFormatting sqref="Z9:AA9">
    <cfRule type="cellIs" dxfId="684" priority="123" operator="greaterThan">
      <formula>11</formula>
    </cfRule>
  </conditionalFormatting>
  <conditionalFormatting sqref="Z9:AA9">
    <cfRule type="cellIs" dxfId="683" priority="122" operator="lessThan">
      <formula>11</formula>
    </cfRule>
  </conditionalFormatting>
  <conditionalFormatting sqref="Z9:AA9">
    <cfRule type="cellIs" dxfId="682" priority="121" operator="equal">
      <formula>11</formula>
    </cfRule>
  </conditionalFormatting>
  <conditionalFormatting sqref="Z13">
    <cfRule type="cellIs" dxfId="681" priority="119" operator="lessThan">
      <formula>12</formula>
    </cfRule>
    <cfRule type="cellIs" dxfId="680" priority="120" operator="greaterThan">
      <formula>11</formula>
    </cfRule>
  </conditionalFormatting>
  <conditionalFormatting sqref="AA13">
    <cfRule type="cellIs" dxfId="679" priority="117" operator="lessThan">
      <formula>12</formula>
    </cfRule>
    <cfRule type="cellIs" dxfId="678" priority="118" operator="greaterThan">
      <formula>11</formula>
    </cfRule>
  </conditionalFormatting>
  <conditionalFormatting sqref="Z13:AA13">
    <cfRule type="cellIs" dxfId="677" priority="116" operator="greaterThan">
      <formula>11</formula>
    </cfRule>
  </conditionalFormatting>
  <conditionalFormatting sqref="Z13:AA13">
    <cfRule type="cellIs" dxfId="676" priority="115" operator="lessThan">
      <formula>11</formula>
    </cfRule>
  </conditionalFormatting>
  <conditionalFormatting sqref="Z13:AA13">
    <cfRule type="cellIs" dxfId="675" priority="114" operator="equal">
      <formula>11</formula>
    </cfRule>
  </conditionalFormatting>
  <conditionalFormatting sqref="AC7">
    <cfRule type="cellIs" dxfId="674" priority="112" operator="lessThan">
      <formula>12</formula>
    </cfRule>
    <cfRule type="cellIs" dxfId="673" priority="113" operator="greaterThan">
      <formula>11</formula>
    </cfRule>
  </conditionalFormatting>
  <conditionalFormatting sqref="AD7">
    <cfRule type="cellIs" dxfId="672" priority="110" operator="lessThan">
      <formula>12</formula>
    </cfRule>
    <cfRule type="cellIs" dxfId="671" priority="111" operator="greaterThan">
      <formula>11</formula>
    </cfRule>
  </conditionalFormatting>
  <conditionalFormatting sqref="AC14">
    <cfRule type="cellIs" dxfId="670" priority="108" operator="lessThan">
      <formula>12</formula>
    </cfRule>
    <cfRule type="cellIs" dxfId="669" priority="109" operator="greaterThan">
      <formula>11</formula>
    </cfRule>
  </conditionalFormatting>
  <conditionalFormatting sqref="AD14">
    <cfRule type="cellIs" dxfId="668" priority="106" operator="lessThan">
      <formula>12</formula>
    </cfRule>
    <cfRule type="cellIs" dxfId="667" priority="107" operator="greaterThan">
      <formula>11</formula>
    </cfRule>
  </conditionalFormatting>
  <conditionalFormatting sqref="AC21">
    <cfRule type="cellIs" dxfId="666" priority="104" operator="lessThan">
      <formula>12</formula>
    </cfRule>
    <cfRule type="cellIs" dxfId="665" priority="105" operator="greaterThan">
      <formula>11</formula>
    </cfRule>
  </conditionalFormatting>
  <conditionalFormatting sqref="AD21">
    <cfRule type="cellIs" dxfId="664" priority="102" operator="lessThan">
      <formula>12</formula>
    </cfRule>
    <cfRule type="cellIs" dxfId="663" priority="103" operator="greaterThan">
      <formula>11</formula>
    </cfRule>
  </conditionalFormatting>
  <conditionalFormatting sqref="AC28">
    <cfRule type="cellIs" dxfId="662" priority="100" operator="lessThan">
      <formula>12</formula>
    </cfRule>
    <cfRule type="cellIs" dxfId="661" priority="101" operator="greaterThan">
      <formula>11</formula>
    </cfRule>
  </conditionalFormatting>
  <conditionalFormatting sqref="AD28">
    <cfRule type="cellIs" dxfId="660" priority="98" operator="lessThan">
      <formula>12</formula>
    </cfRule>
    <cfRule type="cellIs" dxfId="659" priority="99" operator="greaterThan">
      <formula>11</formula>
    </cfRule>
  </conditionalFormatting>
  <conditionalFormatting sqref="AC11:AD11">
    <cfRule type="cellIs" dxfId="658" priority="96" operator="lessThan">
      <formula>12</formula>
    </cfRule>
    <cfRule type="cellIs" dxfId="657" priority="97" operator="greaterThan">
      <formula>11</formula>
    </cfRule>
  </conditionalFormatting>
  <conditionalFormatting sqref="AC18:AD18">
    <cfRule type="cellIs" dxfId="656" priority="94" operator="lessThan">
      <formula>12</formula>
    </cfRule>
    <cfRule type="cellIs" dxfId="655" priority="95" operator="greaterThan">
      <formula>11</formula>
    </cfRule>
  </conditionalFormatting>
  <conditionalFormatting sqref="AC25:AD25">
    <cfRule type="cellIs" dxfId="654" priority="92" operator="lessThan">
      <formula>12</formula>
    </cfRule>
    <cfRule type="cellIs" dxfId="653" priority="93" operator="greaterThan">
      <formula>11</formula>
    </cfRule>
  </conditionalFormatting>
  <conditionalFormatting sqref="AC32:AD32">
    <cfRule type="cellIs" dxfId="652" priority="90" operator="lessThan">
      <formula>12</formula>
    </cfRule>
    <cfRule type="cellIs" dxfId="651" priority="91" operator="greaterThan">
      <formula>11</formula>
    </cfRule>
  </conditionalFormatting>
  <conditionalFormatting sqref="AC7:AD7 AC11:AD11 AC14:AD14 AC18:AD18 AC21:AD21 AC25:AD25 AC28:AD28 AC32:AD32">
    <cfRule type="cellIs" dxfId="650" priority="89" operator="greaterThan">
      <formula>11</formula>
    </cfRule>
  </conditionalFormatting>
  <conditionalFormatting sqref="AC7:AD7 AC11:AD11 AC14:AD14 AC18:AD18 AC21:AD21 AC25:AD25 AC28:AD28 AC32:AD32">
    <cfRule type="cellIs" dxfId="649" priority="88" operator="lessThan">
      <formula>11</formula>
    </cfRule>
  </conditionalFormatting>
  <conditionalFormatting sqref="AC7:AD7 AC11:AD11 AC14:AD14 AC18:AD18 AC21:AD21 AC25:AD25 AC28:AD28 AC32:AD32">
    <cfRule type="cellIs" dxfId="648" priority="87" operator="equal">
      <formula>11</formula>
    </cfRule>
  </conditionalFormatting>
  <conditionalFormatting sqref="AC4:AD4">
    <cfRule type="cellIs" dxfId="647" priority="85" operator="lessThan">
      <formula>12</formula>
    </cfRule>
    <cfRule type="cellIs" dxfId="646" priority="86" operator="greaterThan">
      <formula>11</formula>
    </cfRule>
  </conditionalFormatting>
  <conditionalFormatting sqref="AC4:AD4">
    <cfRule type="cellIs" dxfId="645" priority="84" operator="greaterThan">
      <formula>11</formula>
    </cfRule>
  </conditionalFormatting>
  <conditionalFormatting sqref="AC4:AD4">
    <cfRule type="cellIs" dxfId="644" priority="83" operator="lessThan">
      <formula>11</formula>
    </cfRule>
  </conditionalFormatting>
  <conditionalFormatting sqref="AC4:AD4">
    <cfRule type="cellIs" dxfId="643" priority="82" operator="equal">
      <formula>11</formula>
    </cfRule>
  </conditionalFormatting>
  <conditionalFormatting sqref="AC6:AD6">
    <cfRule type="cellIs" dxfId="642" priority="80" operator="lessThan">
      <formula>12</formula>
    </cfRule>
    <cfRule type="cellIs" dxfId="641" priority="81" operator="greaterThan">
      <formula>11</formula>
    </cfRule>
  </conditionalFormatting>
  <conditionalFormatting sqref="AC6:AD6">
    <cfRule type="cellIs" dxfId="640" priority="79" operator="greaterThan">
      <formula>11</formula>
    </cfRule>
  </conditionalFormatting>
  <conditionalFormatting sqref="AC6:AD6">
    <cfRule type="cellIs" dxfId="639" priority="78" operator="lessThan">
      <formula>11</formula>
    </cfRule>
  </conditionalFormatting>
  <conditionalFormatting sqref="AC6:AD6">
    <cfRule type="cellIs" dxfId="638" priority="77" operator="equal">
      <formula>11</formula>
    </cfRule>
  </conditionalFormatting>
  <conditionalFormatting sqref="AC10:AD10">
    <cfRule type="cellIs" dxfId="637" priority="75" operator="lessThan">
      <formula>12</formula>
    </cfRule>
    <cfRule type="cellIs" dxfId="636" priority="76" operator="greaterThan">
      <formula>11</formula>
    </cfRule>
  </conditionalFormatting>
  <conditionalFormatting sqref="AC10:AD10">
    <cfRule type="cellIs" dxfId="635" priority="74" operator="greaterThan">
      <formula>11</formula>
    </cfRule>
  </conditionalFormatting>
  <conditionalFormatting sqref="AC10:AD10">
    <cfRule type="cellIs" dxfId="634" priority="73" operator="lessThan">
      <formula>11</formula>
    </cfRule>
  </conditionalFormatting>
  <conditionalFormatting sqref="AC10:AD10">
    <cfRule type="cellIs" dxfId="633" priority="72" operator="equal">
      <formula>11</formula>
    </cfRule>
  </conditionalFormatting>
  <conditionalFormatting sqref="AC13">
    <cfRule type="cellIs" dxfId="632" priority="70" operator="lessThan">
      <formula>12</formula>
    </cfRule>
    <cfRule type="cellIs" dxfId="631" priority="71" operator="greaterThan">
      <formula>11</formula>
    </cfRule>
  </conditionalFormatting>
  <conditionalFormatting sqref="AD13">
    <cfRule type="cellIs" dxfId="630" priority="68" operator="lessThan">
      <formula>12</formula>
    </cfRule>
    <cfRule type="cellIs" dxfId="629" priority="69" operator="greaterThan">
      <formula>11</formula>
    </cfRule>
  </conditionalFormatting>
  <conditionalFormatting sqref="AC13:AD13">
    <cfRule type="cellIs" dxfId="628" priority="67" operator="greaterThan">
      <formula>11</formula>
    </cfRule>
  </conditionalFormatting>
  <conditionalFormatting sqref="AC13:AD13">
    <cfRule type="cellIs" dxfId="627" priority="66" operator="lessThan">
      <formula>11</formula>
    </cfRule>
  </conditionalFormatting>
  <conditionalFormatting sqref="AC13:AD13">
    <cfRule type="cellIs" dxfId="626" priority="65" operator="equal">
      <formula>11</formula>
    </cfRule>
  </conditionalFormatting>
  <conditionalFormatting sqref="AC17:AD17">
    <cfRule type="cellIs" dxfId="625" priority="63" operator="lessThan">
      <formula>12</formula>
    </cfRule>
    <cfRule type="cellIs" dxfId="624" priority="64" operator="greaterThan">
      <formula>11</formula>
    </cfRule>
  </conditionalFormatting>
  <conditionalFormatting sqref="AC17:AD17">
    <cfRule type="cellIs" dxfId="623" priority="62" operator="greaterThan">
      <formula>11</formula>
    </cfRule>
  </conditionalFormatting>
  <conditionalFormatting sqref="AC17:AD17">
    <cfRule type="cellIs" dxfId="622" priority="61" operator="lessThan">
      <formula>11</formula>
    </cfRule>
  </conditionalFormatting>
  <conditionalFormatting sqref="AC17:AD17">
    <cfRule type="cellIs" dxfId="621" priority="60" operator="equal">
      <formula>11</formula>
    </cfRule>
  </conditionalFormatting>
  <conditionalFormatting sqref="AC20">
    <cfRule type="cellIs" dxfId="620" priority="58" operator="lessThan">
      <formula>12</formula>
    </cfRule>
    <cfRule type="cellIs" dxfId="619" priority="59" operator="greaterThan">
      <formula>11</formula>
    </cfRule>
  </conditionalFormatting>
  <conditionalFormatting sqref="AD20">
    <cfRule type="cellIs" dxfId="618" priority="56" operator="lessThan">
      <formula>12</formula>
    </cfRule>
    <cfRule type="cellIs" dxfId="617" priority="57" operator="greaterThan">
      <formula>11</formula>
    </cfRule>
  </conditionalFormatting>
  <conditionalFormatting sqref="AC20:AD20">
    <cfRule type="cellIs" dxfId="616" priority="55" operator="greaterThan">
      <formula>11</formula>
    </cfRule>
  </conditionalFormatting>
  <conditionalFormatting sqref="AC20:AD20">
    <cfRule type="cellIs" dxfId="615" priority="54" operator="lessThan">
      <formula>11</formula>
    </cfRule>
  </conditionalFormatting>
  <conditionalFormatting sqref="AC20:AD20">
    <cfRule type="cellIs" dxfId="614" priority="53" operator="equal">
      <formula>11</formula>
    </cfRule>
  </conditionalFormatting>
  <conditionalFormatting sqref="AC24:AD24">
    <cfRule type="cellIs" dxfId="613" priority="51" operator="lessThan">
      <formula>12</formula>
    </cfRule>
    <cfRule type="cellIs" dxfId="612" priority="52" operator="greaterThan">
      <formula>11</formula>
    </cfRule>
  </conditionalFormatting>
  <conditionalFormatting sqref="AC24:AD24">
    <cfRule type="cellIs" dxfId="611" priority="50" operator="greaterThan">
      <formula>11</formula>
    </cfRule>
  </conditionalFormatting>
  <conditionalFormatting sqref="AC24:AD24">
    <cfRule type="cellIs" dxfId="610" priority="49" operator="lessThan">
      <formula>11</formula>
    </cfRule>
  </conditionalFormatting>
  <conditionalFormatting sqref="AC24:AD24">
    <cfRule type="cellIs" dxfId="609" priority="48" operator="equal">
      <formula>11</formula>
    </cfRule>
  </conditionalFormatting>
  <conditionalFormatting sqref="AC27">
    <cfRule type="cellIs" dxfId="608" priority="46" operator="lessThan">
      <formula>12</formula>
    </cfRule>
    <cfRule type="cellIs" dxfId="607" priority="47" operator="greaterThan">
      <formula>11</formula>
    </cfRule>
  </conditionalFormatting>
  <conditionalFormatting sqref="AD27">
    <cfRule type="cellIs" dxfId="606" priority="44" operator="lessThan">
      <formula>12</formula>
    </cfRule>
    <cfRule type="cellIs" dxfId="605" priority="45" operator="greaterThan">
      <formula>11</formula>
    </cfRule>
  </conditionalFormatting>
  <conditionalFormatting sqref="AC27:AD27">
    <cfRule type="cellIs" dxfId="604" priority="43" operator="greaterThan">
      <formula>11</formula>
    </cfRule>
  </conditionalFormatting>
  <conditionalFormatting sqref="AC27:AD27">
    <cfRule type="cellIs" dxfId="603" priority="42" operator="lessThan">
      <formula>11</formula>
    </cfRule>
  </conditionalFormatting>
  <conditionalFormatting sqref="AC27:AD27">
    <cfRule type="cellIs" dxfId="602" priority="41" operator="equal">
      <formula>11</formula>
    </cfRule>
  </conditionalFormatting>
  <conditionalFormatting sqref="AC31:AD31">
    <cfRule type="cellIs" dxfId="601" priority="39" operator="lessThan">
      <formula>12</formula>
    </cfRule>
    <cfRule type="cellIs" dxfId="600" priority="40" operator="greaterThan">
      <formula>11</formula>
    </cfRule>
  </conditionalFormatting>
  <conditionalFormatting sqref="AC31:AD31">
    <cfRule type="cellIs" dxfId="599" priority="38" operator="greaterThan">
      <formula>11</formula>
    </cfRule>
  </conditionalFormatting>
  <conditionalFormatting sqref="AC31:AD31">
    <cfRule type="cellIs" dxfId="598" priority="37" operator="lessThan">
      <formula>11</formula>
    </cfRule>
  </conditionalFormatting>
  <conditionalFormatting sqref="AC31:AD31">
    <cfRule type="cellIs" dxfId="597" priority="36" operator="equal">
      <formula>11</formula>
    </cfRule>
  </conditionalFormatting>
  <conditionalFormatting sqref="B4:C4 B6:C7 B10:C11 B13:C14 B17:C18 B20:C21 B24:C25 B27:C28 B31:C32 E4:F5 E8:F9 E11:F12 E15:F16 E18:F19 H5:I6 H8:I9 H12:I13 H15:I16 H19:I20 H22:I23 H26:I27 H29:I30 H33:I33 K4:L4 K6:L7 K10:L11 K13:L14 K17:L18 K20:L21 N7:O8 N10:O11 N14:O15 N17:O18 N21:O22 N24:O25 N28:O29 N31:O32 Q4:R5 Q7:R8 Q11:R12 Q14:R15 T4:U5 T7:U8 T11:U12 T14:U15 T18:U19 T21:U22 T25:U26 T28:U29 T32:U33 W4:X5 W9:X9 W11:X12 W15:X16 W18:X19 Z6:AA7 Z9:AA10 Z13:AA14 Z20:AA21 Z23:AA24 Z28:AA28 Z31:AA31 AC4:AD4 AC6:AD7 AC10:AD11 AC13:AD14 AC17:AD18 AC20:AD21 AC24:AD25 AC27:AD28 AC31:AD32">
    <cfRule type="cellIs" dxfId="596" priority="33" operator="equal">
      <formula>17</formula>
    </cfRule>
    <cfRule type="cellIs" dxfId="595" priority="34" operator="greaterThan">
      <formula>17</formula>
    </cfRule>
    <cfRule type="cellIs" dxfId="594" priority="35" operator="lessThan">
      <formula>17</formula>
    </cfRule>
  </conditionalFormatting>
  <conditionalFormatting sqref="Z30:AA30">
    <cfRule type="cellIs" dxfId="593" priority="31" operator="lessThan">
      <formula>12</formula>
    </cfRule>
    <cfRule type="cellIs" dxfId="592" priority="32" operator="greaterThan">
      <formula>11</formula>
    </cfRule>
  </conditionalFormatting>
  <conditionalFormatting sqref="Z30:AA30">
    <cfRule type="cellIs" dxfId="591" priority="30" operator="greaterThan">
      <formula>11</formula>
    </cfRule>
  </conditionalFormatting>
  <conditionalFormatting sqref="Z30:AA30">
    <cfRule type="cellIs" dxfId="590" priority="29" operator="lessThan">
      <formula>11</formula>
    </cfRule>
  </conditionalFormatting>
  <conditionalFormatting sqref="Z30:AA30">
    <cfRule type="cellIs" dxfId="589" priority="28" operator="equal">
      <formula>11</formula>
    </cfRule>
  </conditionalFormatting>
  <conditionalFormatting sqref="Z30:AA30">
    <cfRule type="cellIs" dxfId="588" priority="25" operator="equal">
      <formula>17</formula>
    </cfRule>
    <cfRule type="cellIs" dxfId="587" priority="26" operator="greaterThan">
      <formula>17</formula>
    </cfRule>
    <cfRule type="cellIs" dxfId="586" priority="27" operator="lessThan">
      <formula>17</formula>
    </cfRule>
  </conditionalFormatting>
  <conditionalFormatting sqref="Z34">
    <cfRule type="cellIs" dxfId="585" priority="23" operator="lessThan">
      <formula>12</formula>
    </cfRule>
    <cfRule type="cellIs" dxfId="584" priority="24" operator="greaterThan">
      <formula>11</formula>
    </cfRule>
  </conditionalFormatting>
  <conditionalFormatting sqref="AA34">
    <cfRule type="cellIs" dxfId="583" priority="21" operator="lessThan">
      <formula>12</formula>
    </cfRule>
    <cfRule type="cellIs" dxfId="582" priority="22" operator="greaterThan">
      <formula>11</formula>
    </cfRule>
  </conditionalFormatting>
  <conditionalFormatting sqref="Z34:AA34">
    <cfRule type="cellIs" dxfId="581" priority="20" operator="greaterThan">
      <formula>11</formula>
    </cfRule>
  </conditionalFormatting>
  <conditionalFormatting sqref="Z34:AA34">
    <cfRule type="cellIs" dxfId="580" priority="19" operator="lessThan">
      <formula>11</formula>
    </cfRule>
  </conditionalFormatting>
  <conditionalFormatting sqref="Z34:AA34">
    <cfRule type="cellIs" dxfId="579" priority="18" operator="equal">
      <formula>11</formula>
    </cfRule>
  </conditionalFormatting>
  <conditionalFormatting sqref="Z34:AA34">
    <cfRule type="cellIs" dxfId="578" priority="15" operator="equal">
      <formula>17</formula>
    </cfRule>
    <cfRule type="cellIs" dxfId="577" priority="16" operator="greaterThan">
      <formula>17</formula>
    </cfRule>
    <cfRule type="cellIs" dxfId="576" priority="17" operator="lessThan">
      <formula>17</formula>
    </cfRule>
  </conditionalFormatting>
  <conditionalFormatting sqref="T4:T34">
    <cfRule type="expression" dxfId="575" priority="2">
      <formula>OR(WEEKDAY(S4,2)&gt;5,WEEKDAY(S4,2)=3)</formula>
    </cfRule>
  </conditionalFormatting>
  <conditionalFormatting sqref="U4:U34">
    <cfRule type="expression" dxfId="574" priority="1">
      <formula>OR(WEEKDAY(S4,2)&gt;5,WEEKDAY(S4,2)=3)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100"/>
  <sheetViews>
    <sheetView zoomScale="50" zoomScaleNormal="50" zoomScaleSheetLayoutView="48" zoomScalePageLayoutView="50" workbookViewId="0">
      <pane ySplit="2" topLeftCell="A3" activePane="bottomLeft" state="frozen"/>
      <selection pane="bottomLeft" activeCell="H7" sqref="H7"/>
    </sheetView>
  </sheetViews>
  <sheetFormatPr baseColWidth="10" defaultColWidth="10.28515625" defaultRowHeight="12.75" x14ac:dyDescent="0.25"/>
  <cols>
    <col min="1" max="1" width="18.28515625" style="1" customWidth="1"/>
    <col min="2" max="2" width="14.7109375" style="1" customWidth="1"/>
    <col min="3" max="7" width="12.42578125" style="1" customWidth="1"/>
    <col min="8" max="8" width="20.42578125" style="1" customWidth="1"/>
    <col min="9" max="9" width="23.28515625" style="1" customWidth="1"/>
    <col min="10" max="11" width="16.140625" style="1" customWidth="1"/>
    <col min="12" max="13" width="18.5703125" style="1" customWidth="1"/>
    <col min="14" max="14" width="19.85546875" style="1" customWidth="1"/>
    <col min="15" max="15" width="20.5703125" style="1" customWidth="1"/>
    <col min="16" max="16" width="19.7109375" style="1" customWidth="1"/>
    <col min="17" max="19" width="19.85546875" style="1" customWidth="1"/>
    <col min="20" max="23" width="17.28515625" style="1" customWidth="1"/>
    <col min="24" max="24" width="16.140625" style="1" customWidth="1"/>
    <col min="25" max="26" width="16.42578125" style="1" customWidth="1"/>
    <col min="27" max="27" width="16.42578125" style="2" customWidth="1"/>
    <col min="28" max="28" width="17.7109375" style="2" customWidth="1"/>
    <col min="29" max="29" width="19.140625" style="2" customWidth="1"/>
    <col min="30" max="30" width="18.5703125" style="2" customWidth="1"/>
    <col min="31" max="31" width="18.140625" style="2" customWidth="1"/>
    <col min="32" max="32" width="21" style="2" customWidth="1"/>
    <col min="33" max="16384" width="10.28515625" style="2"/>
  </cols>
  <sheetData>
    <row r="1" spans="1:30" ht="45" customHeight="1" x14ac:dyDescent="0.25">
      <c r="A1" s="210" t="s">
        <v>7</v>
      </c>
      <c r="B1" s="210"/>
      <c r="C1" s="210" t="s">
        <v>8</v>
      </c>
      <c r="D1" s="210"/>
      <c r="E1" s="210"/>
      <c r="F1" s="210"/>
      <c r="G1" s="210"/>
      <c r="H1" s="211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</row>
    <row r="2" spans="1:30" ht="140.25" customHeight="1" x14ac:dyDescent="0.25">
      <c r="A2" s="208"/>
      <c r="B2" s="208"/>
      <c r="C2" s="208"/>
      <c r="D2" s="208"/>
      <c r="E2" s="208"/>
      <c r="F2" s="208"/>
      <c r="G2" s="209"/>
      <c r="H2" s="58" t="s">
        <v>285</v>
      </c>
      <c r="I2" s="58" t="s">
        <v>286</v>
      </c>
      <c r="J2" s="58" t="s">
        <v>287</v>
      </c>
      <c r="K2" s="58" t="s">
        <v>288</v>
      </c>
      <c r="L2" s="58" t="s">
        <v>289</v>
      </c>
      <c r="M2" s="58" t="s">
        <v>290</v>
      </c>
      <c r="N2" s="58" t="s">
        <v>291</v>
      </c>
      <c r="O2" s="58" t="s">
        <v>292</v>
      </c>
      <c r="P2" s="58" t="s">
        <v>293</v>
      </c>
      <c r="Q2" s="58" t="s">
        <v>294</v>
      </c>
      <c r="R2" s="58" t="s">
        <v>295</v>
      </c>
      <c r="S2" s="58" t="s">
        <v>296</v>
      </c>
      <c r="T2" s="58" t="s">
        <v>297</v>
      </c>
      <c r="U2" s="58" t="s">
        <v>298</v>
      </c>
      <c r="V2" s="58" t="s">
        <v>299</v>
      </c>
      <c r="W2" s="58" t="s">
        <v>300</v>
      </c>
      <c r="X2" s="58" t="s">
        <v>301</v>
      </c>
      <c r="Y2" s="58" t="s">
        <v>302</v>
      </c>
      <c r="Z2" s="58" t="s">
        <v>303</v>
      </c>
      <c r="AA2" s="58" t="s">
        <v>304</v>
      </c>
      <c r="AB2" s="58" t="s">
        <v>305</v>
      </c>
      <c r="AC2" s="58" t="s">
        <v>306</v>
      </c>
      <c r="AD2" s="58" t="s">
        <v>307</v>
      </c>
    </row>
    <row r="3" spans="1:30" ht="28.5" customHeight="1" x14ac:dyDescent="0.25">
      <c r="A3" s="10"/>
      <c r="B3" s="10"/>
      <c r="C3" s="10"/>
      <c r="D3" s="10"/>
      <c r="E3" s="10"/>
      <c r="F3" s="10"/>
      <c r="G3" s="10"/>
      <c r="H3" s="71" t="s">
        <v>3</v>
      </c>
      <c r="I3" s="71" t="s">
        <v>3</v>
      </c>
      <c r="J3" s="71" t="s">
        <v>3</v>
      </c>
      <c r="K3" s="71" t="s">
        <v>3</v>
      </c>
      <c r="L3" s="71" t="s">
        <v>3</v>
      </c>
      <c r="M3" s="71" t="s">
        <v>3</v>
      </c>
      <c r="N3" s="71" t="s">
        <v>3</v>
      </c>
      <c r="O3" s="71" t="s">
        <v>3</v>
      </c>
      <c r="P3" s="71" t="s">
        <v>3</v>
      </c>
      <c r="Q3" s="71" t="s">
        <v>3</v>
      </c>
      <c r="R3" s="72" t="s">
        <v>3</v>
      </c>
      <c r="S3" s="69" t="s">
        <v>3</v>
      </c>
      <c r="T3" s="55" t="s">
        <v>3</v>
      </c>
      <c r="U3" s="41" t="s">
        <v>3</v>
      </c>
      <c r="V3" s="46" t="s">
        <v>3</v>
      </c>
      <c r="W3" s="41" t="s">
        <v>3</v>
      </c>
      <c r="X3" s="39" t="s">
        <v>3</v>
      </c>
      <c r="Y3" s="23" t="s">
        <v>3</v>
      </c>
      <c r="Z3" s="23" t="s">
        <v>3</v>
      </c>
      <c r="AA3" s="39" t="s">
        <v>3</v>
      </c>
      <c r="AB3" s="39" t="s">
        <v>3</v>
      </c>
      <c r="AC3" s="39" t="s">
        <v>3</v>
      </c>
      <c r="AD3" s="39" t="s">
        <v>3</v>
      </c>
    </row>
    <row r="4" spans="1:30" ht="28.5" customHeight="1" x14ac:dyDescent="0.25">
      <c r="A4" s="24" t="s">
        <v>315</v>
      </c>
      <c r="B4" s="24"/>
      <c r="C4" s="25"/>
      <c r="D4" s="24"/>
      <c r="E4" s="26" t="s">
        <v>4</v>
      </c>
      <c r="F4" s="26" t="s">
        <v>5</v>
      </c>
      <c r="G4" s="26" t="s">
        <v>0</v>
      </c>
      <c r="H4" s="73" t="s">
        <v>1</v>
      </c>
      <c r="I4" s="73" t="s">
        <v>1</v>
      </c>
      <c r="J4" s="73" t="s">
        <v>1</v>
      </c>
      <c r="K4" s="73" t="s">
        <v>1</v>
      </c>
      <c r="L4" s="73" t="s">
        <v>1</v>
      </c>
      <c r="M4" s="68" t="s">
        <v>1</v>
      </c>
      <c r="N4" s="74" t="s">
        <v>1</v>
      </c>
      <c r="O4" s="74" t="s">
        <v>1</v>
      </c>
      <c r="P4" s="74" t="s">
        <v>1</v>
      </c>
      <c r="Q4" s="74" t="s">
        <v>1</v>
      </c>
      <c r="R4" s="75" t="s">
        <v>1</v>
      </c>
      <c r="S4" s="70" t="s">
        <v>1</v>
      </c>
      <c r="T4" s="56" t="s">
        <v>1</v>
      </c>
      <c r="U4" s="42" t="s">
        <v>1</v>
      </c>
      <c r="V4" s="42" t="s">
        <v>1</v>
      </c>
      <c r="W4" s="42" t="s">
        <v>1</v>
      </c>
      <c r="X4" s="40" t="s">
        <v>1</v>
      </c>
      <c r="Y4" s="27" t="s">
        <v>1</v>
      </c>
      <c r="Z4" s="27" t="s">
        <v>1</v>
      </c>
      <c r="AA4" s="40" t="s">
        <v>1</v>
      </c>
      <c r="AB4" s="40" t="s">
        <v>1</v>
      </c>
      <c r="AC4" s="40" t="s">
        <v>1</v>
      </c>
      <c r="AD4" s="40" t="s">
        <v>1</v>
      </c>
    </row>
    <row r="5" spans="1:30" ht="37.5" customHeight="1" x14ac:dyDescent="0.25">
      <c r="A5" s="28" t="s">
        <v>11</v>
      </c>
      <c r="B5" s="28" t="e">
        <f>#REF!</f>
        <v>#REF!</v>
      </c>
      <c r="C5" s="28" t="e">
        <f>#REF!</f>
        <v>#REF!</v>
      </c>
      <c r="D5" s="28" t="e">
        <f>#REF!</f>
        <v>#REF!</v>
      </c>
      <c r="E5" s="38">
        <f>54*0.5</f>
        <v>27</v>
      </c>
      <c r="F5" s="38">
        <f t="shared" ref="F5" si="0">SUMPRODUCT((ISTEXT(H5:Z5)*1))*3</f>
        <v>0</v>
      </c>
      <c r="G5" s="49"/>
      <c r="H5" s="163"/>
      <c r="I5" s="163"/>
      <c r="J5" s="163"/>
      <c r="K5" s="163"/>
      <c r="L5" s="163"/>
      <c r="M5" s="164"/>
      <c r="N5" s="163"/>
      <c r="O5" s="163"/>
      <c r="P5" s="163"/>
      <c r="Q5" s="163"/>
      <c r="R5" s="165"/>
      <c r="S5" s="166"/>
      <c r="T5" s="167"/>
      <c r="U5" s="163"/>
      <c r="V5" s="163"/>
      <c r="W5" s="168"/>
      <c r="X5" s="168"/>
      <c r="Y5" s="168"/>
      <c r="Z5" s="168"/>
      <c r="AA5" s="168"/>
      <c r="AB5" s="168"/>
      <c r="AC5" s="168"/>
      <c r="AD5" s="168"/>
    </row>
    <row r="6" spans="1:30" ht="37.5" customHeight="1" x14ac:dyDescent="0.25">
      <c r="A6" s="28" t="s">
        <v>39</v>
      </c>
      <c r="B6" s="28" t="e">
        <f>#REF!</f>
        <v>#REF!</v>
      </c>
      <c r="C6" s="28" t="e">
        <f>#REF!</f>
        <v>#REF!</v>
      </c>
      <c r="D6" s="28" t="e">
        <f>#REF!</f>
        <v>#REF!</v>
      </c>
      <c r="E6" s="38">
        <f>54</f>
        <v>54</v>
      </c>
      <c r="F6" s="38">
        <f t="shared" ref="F6:F41" si="1">SUMPRODUCT((ISTEXT(H6:Z6)*1))*3</f>
        <v>0</v>
      </c>
      <c r="G6" s="49"/>
      <c r="H6" s="163"/>
      <c r="I6" s="163"/>
      <c r="J6" s="163"/>
      <c r="K6" s="163"/>
      <c r="L6" s="163"/>
      <c r="M6" s="164"/>
      <c r="N6" s="163"/>
      <c r="O6" s="163"/>
      <c r="P6" s="163"/>
      <c r="Q6" s="163"/>
      <c r="R6" s="165"/>
      <c r="S6" s="169"/>
      <c r="T6" s="169"/>
      <c r="U6" s="169"/>
      <c r="V6" s="169"/>
      <c r="W6" s="168"/>
      <c r="X6" s="168"/>
      <c r="Y6" s="168"/>
      <c r="Z6" s="168"/>
      <c r="AA6" s="168"/>
      <c r="AB6" s="168"/>
      <c r="AC6" s="168"/>
      <c r="AD6" s="168"/>
    </row>
    <row r="7" spans="1:30" ht="37.5" customHeight="1" x14ac:dyDescent="0.25">
      <c r="A7" s="28" t="s">
        <v>40</v>
      </c>
      <c r="B7" s="28" t="e">
        <f>#REF!</f>
        <v>#REF!</v>
      </c>
      <c r="C7" s="28" t="e">
        <f>#REF!</f>
        <v>#REF!</v>
      </c>
      <c r="D7" s="28" t="e">
        <f>#REF!</f>
        <v>#REF!</v>
      </c>
      <c r="E7" s="38">
        <f>54</f>
        <v>54</v>
      </c>
      <c r="F7" s="38">
        <f t="shared" si="1"/>
        <v>0</v>
      </c>
      <c r="G7" s="49"/>
      <c r="H7" s="163"/>
      <c r="I7" s="163"/>
      <c r="J7" s="163"/>
      <c r="K7" s="163"/>
      <c r="L7" s="163"/>
      <c r="M7" s="164"/>
      <c r="N7" s="163"/>
      <c r="O7" s="163"/>
      <c r="P7" s="163"/>
      <c r="Q7" s="163"/>
      <c r="R7" s="165"/>
      <c r="S7" s="170"/>
      <c r="T7" s="167"/>
      <c r="U7" s="168"/>
      <c r="V7" s="168"/>
      <c r="W7" s="168"/>
      <c r="X7" s="168"/>
      <c r="Y7" s="168"/>
      <c r="Z7" s="168"/>
      <c r="AA7" s="168"/>
      <c r="AB7" s="168"/>
      <c r="AC7" s="168"/>
      <c r="AD7" s="168"/>
    </row>
    <row r="8" spans="1:30" ht="37.5" customHeight="1" x14ac:dyDescent="0.25">
      <c r="A8" s="28" t="s">
        <v>41</v>
      </c>
      <c r="B8" s="28" t="e">
        <f>#REF!</f>
        <v>#REF!</v>
      </c>
      <c r="C8" s="28" t="e">
        <f>#REF!</f>
        <v>#REF!</v>
      </c>
      <c r="D8" s="28" t="e">
        <f>#REF!</f>
        <v>#REF!</v>
      </c>
      <c r="E8" s="38">
        <f>54</f>
        <v>54</v>
      </c>
      <c r="F8" s="38">
        <f t="shared" si="1"/>
        <v>0</v>
      </c>
      <c r="G8" s="49"/>
      <c r="H8" s="163"/>
      <c r="I8" s="163"/>
      <c r="J8" s="163"/>
      <c r="K8" s="163"/>
      <c r="L8" s="163"/>
      <c r="M8" s="164"/>
      <c r="N8" s="163"/>
      <c r="O8" s="163"/>
      <c r="P8" s="163"/>
      <c r="Q8" s="163"/>
      <c r="R8" s="171"/>
      <c r="S8" s="170"/>
      <c r="T8" s="167"/>
      <c r="U8" s="168"/>
      <c r="V8" s="168"/>
      <c r="W8" s="168"/>
      <c r="X8" s="168"/>
      <c r="Y8" s="168"/>
      <c r="Z8" s="168"/>
      <c r="AA8" s="168"/>
      <c r="AB8" s="168"/>
      <c r="AC8" s="168"/>
      <c r="AD8" s="168"/>
    </row>
    <row r="9" spans="1:30" ht="37.5" customHeight="1" x14ac:dyDescent="0.25">
      <c r="A9" s="28" t="s">
        <v>42</v>
      </c>
      <c r="B9" s="28" t="e">
        <f>#REF!</f>
        <v>#REF!</v>
      </c>
      <c r="C9" s="28" t="e">
        <f>#REF!</f>
        <v>#REF!</v>
      </c>
      <c r="D9" s="28" t="e">
        <f>#REF!</f>
        <v>#REF!</v>
      </c>
      <c r="E9" s="38">
        <f>54</f>
        <v>54</v>
      </c>
      <c r="F9" s="38">
        <f t="shared" si="1"/>
        <v>0</v>
      </c>
      <c r="G9" s="49"/>
      <c r="H9" s="163"/>
      <c r="I9" s="163"/>
      <c r="J9" s="163"/>
      <c r="K9" s="163"/>
      <c r="L9" s="163"/>
      <c r="M9" s="164"/>
      <c r="N9" s="163"/>
      <c r="O9" s="163"/>
      <c r="P9" s="163"/>
      <c r="Q9" s="163"/>
      <c r="R9" s="171"/>
      <c r="S9" s="170"/>
      <c r="T9" s="163"/>
      <c r="U9" s="168"/>
      <c r="V9" s="168"/>
      <c r="W9" s="168"/>
      <c r="X9" s="168"/>
      <c r="Y9" s="168"/>
      <c r="Z9" s="168"/>
      <c r="AA9" s="168"/>
      <c r="AB9" s="168"/>
      <c r="AC9" s="168"/>
      <c r="AD9" s="168"/>
    </row>
    <row r="10" spans="1:30" ht="37.5" customHeight="1" x14ac:dyDescent="0.25">
      <c r="A10" s="28" t="s">
        <v>43</v>
      </c>
      <c r="B10" s="28" t="e">
        <f>#REF!</f>
        <v>#REF!</v>
      </c>
      <c r="C10" s="28" t="e">
        <f>#REF!</f>
        <v>#REF!</v>
      </c>
      <c r="D10" s="28" t="e">
        <f>#REF!</f>
        <v>#REF!</v>
      </c>
      <c r="E10" s="38">
        <f>54*0.8</f>
        <v>43.2</v>
      </c>
      <c r="F10" s="38">
        <f t="shared" si="1"/>
        <v>0</v>
      </c>
      <c r="G10" s="49"/>
      <c r="H10" s="164"/>
      <c r="I10" s="164"/>
      <c r="J10" s="163"/>
      <c r="K10" s="163"/>
      <c r="L10" s="163"/>
      <c r="M10" s="164"/>
      <c r="N10" s="164"/>
      <c r="O10" s="164"/>
      <c r="P10" s="163"/>
      <c r="Q10" s="163"/>
      <c r="R10" s="171"/>
      <c r="S10" s="170"/>
      <c r="T10" s="167"/>
      <c r="U10" s="168"/>
      <c r="V10" s="168"/>
      <c r="W10" s="168"/>
      <c r="X10" s="168"/>
      <c r="Y10" s="168"/>
      <c r="Z10" s="168"/>
      <c r="AA10" s="168"/>
      <c r="AB10" s="168"/>
      <c r="AC10" s="168"/>
      <c r="AD10" s="168"/>
    </row>
    <row r="11" spans="1:30" ht="37.5" customHeight="1" x14ac:dyDescent="0.25">
      <c r="A11" s="28" t="s">
        <v>44</v>
      </c>
      <c r="B11" s="28" t="e">
        <f>#REF!</f>
        <v>#REF!</v>
      </c>
      <c r="C11" s="28" t="e">
        <f>#REF!</f>
        <v>#REF!</v>
      </c>
      <c r="D11" s="28" t="e">
        <f>#REF!</f>
        <v>#REF!</v>
      </c>
      <c r="E11" s="38">
        <f>54</f>
        <v>54</v>
      </c>
      <c r="F11" s="38">
        <f t="shared" si="1"/>
        <v>0</v>
      </c>
      <c r="G11" s="49"/>
      <c r="H11" s="163"/>
      <c r="I11" s="163"/>
      <c r="J11" s="163"/>
      <c r="K11" s="163"/>
      <c r="L11" s="163"/>
      <c r="M11" s="164"/>
      <c r="N11" s="163"/>
      <c r="O11" s="163"/>
      <c r="P11" s="163"/>
      <c r="Q11" s="163"/>
      <c r="R11" s="171"/>
      <c r="S11" s="170"/>
      <c r="T11" s="167"/>
      <c r="U11" s="168"/>
      <c r="V11" s="168"/>
      <c r="W11" s="168"/>
      <c r="X11" s="168"/>
      <c r="Y11" s="168"/>
      <c r="Z11" s="168"/>
      <c r="AA11" s="168"/>
      <c r="AB11" s="168"/>
      <c r="AC11" s="168"/>
      <c r="AD11" s="168"/>
    </row>
    <row r="12" spans="1:30" ht="37.5" customHeight="1" x14ac:dyDescent="0.25">
      <c r="A12" s="28" t="s">
        <v>45</v>
      </c>
      <c r="B12" s="28" t="e">
        <f>#REF!</f>
        <v>#REF!</v>
      </c>
      <c r="C12" s="28" t="e">
        <f>#REF!</f>
        <v>#REF!</v>
      </c>
      <c r="D12" s="28" t="e">
        <f>#REF!</f>
        <v>#REF!</v>
      </c>
      <c r="E12" s="38">
        <f>54*0.75</f>
        <v>40.5</v>
      </c>
      <c r="F12" s="38">
        <f t="shared" si="1"/>
        <v>0</v>
      </c>
      <c r="G12" s="49"/>
      <c r="H12" s="164"/>
      <c r="I12" s="164"/>
      <c r="J12" s="163"/>
      <c r="K12" s="163"/>
      <c r="L12" s="163"/>
      <c r="M12" s="164"/>
      <c r="N12" s="164"/>
      <c r="O12" s="164"/>
      <c r="P12" s="163"/>
      <c r="Q12" s="163"/>
      <c r="R12" s="171"/>
      <c r="S12" s="170"/>
      <c r="T12" s="167"/>
      <c r="U12" s="168"/>
      <c r="V12" s="168"/>
      <c r="W12" s="168"/>
      <c r="X12" s="168"/>
      <c r="Y12" s="168"/>
      <c r="Z12" s="168"/>
      <c r="AA12" s="168"/>
      <c r="AB12" s="168"/>
      <c r="AC12" s="168"/>
      <c r="AD12" s="168"/>
    </row>
    <row r="13" spans="1:30" ht="37.5" customHeight="1" x14ac:dyDescent="0.25">
      <c r="A13" s="28" t="s">
        <v>46</v>
      </c>
      <c r="B13" s="28" t="e">
        <f>#REF!</f>
        <v>#REF!</v>
      </c>
      <c r="C13" s="28" t="e">
        <f>#REF!</f>
        <v>#REF!</v>
      </c>
      <c r="D13" s="28" t="e">
        <f>#REF!</f>
        <v>#REF!</v>
      </c>
      <c r="E13" s="38">
        <f>54</f>
        <v>54</v>
      </c>
      <c r="F13" s="38">
        <f t="shared" si="1"/>
        <v>0</v>
      </c>
      <c r="G13" s="49"/>
      <c r="H13" s="163"/>
      <c r="I13" s="163"/>
      <c r="J13" s="163"/>
      <c r="K13" s="163"/>
      <c r="L13" s="163"/>
      <c r="M13" s="164"/>
      <c r="N13" s="163"/>
      <c r="O13" s="163"/>
      <c r="P13" s="163"/>
      <c r="Q13" s="163"/>
      <c r="R13" s="171"/>
      <c r="S13" s="169"/>
      <c r="T13" s="169"/>
      <c r="U13" s="169"/>
      <c r="V13" s="169"/>
      <c r="W13" s="168"/>
      <c r="X13" s="168"/>
      <c r="Y13" s="168"/>
      <c r="Z13" s="168"/>
      <c r="AA13" s="168"/>
      <c r="AB13" s="168"/>
      <c r="AC13" s="168"/>
      <c r="AD13" s="168"/>
    </row>
    <row r="14" spans="1:30" ht="37.5" customHeight="1" x14ac:dyDescent="0.25">
      <c r="A14" s="28" t="s">
        <v>47</v>
      </c>
      <c r="B14" s="28" t="e">
        <f>#REF!</f>
        <v>#REF!</v>
      </c>
      <c r="C14" s="28" t="e">
        <f>#REF!</f>
        <v>#REF!</v>
      </c>
      <c r="D14" s="28" t="e">
        <f>#REF!</f>
        <v>#REF!</v>
      </c>
      <c r="E14" s="38">
        <f>54*0.75</f>
        <v>40.5</v>
      </c>
      <c r="F14" s="38">
        <f t="shared" si="1"/>
        <v>0</v>
      </c>
      <c r="G14" s="49"/>
      <c r="H14" s="164"/>
      <c r="I14" s="164"/>
      <c r="J14" s="163"/>
      <c r="K14" s="163"/>
      <c r="L14" s="163"/>
      <c r="M14" s="164"/>
      <c r="N14" s="164"/>
      <c r="O14" s="164"/>
      <c r="P14" s="163"/>
      <c r="Q14" s="163"/>
      <c r="R14" s="171"/>
      <c r="S14" s="170"/>
      <c r="T14" s="167"/>
      <c r="U14" s="168"/>
      <c r="V14" s="168"/>
      <c r="W14" s="168"/>
      <c r="X14" s="168"/>
      <c r="Y14" s="168"/>
      <c r="Z14" s="168"/>
      <c r="AA14" s="168"/>
      <c r="AB14" s="168"/>
      <c r="AC14" s="168"/>
      <c r="AD14" s="168"/>
    </row>
    <row r="15" spans="1:30" ht="37.5" customHeight="1" x14ac:dyDescent="0.25">
      <c r="A15" s="28" t="s">
        <v>48</v>
      </c>
      <c r="B15" s="28" t="e">
        <f>#REF!</f>
        <v>#REF!</v>
      </c>
      <c r="C15" s="28" t="e">
        <f>#REF!</f>
        <v>#REF!</v>
      </c>
      <c r="D15" s="28" t="e">
        <f>#REF!</f>
        <v>#REF!</v>
      </c>
      <c r="E15" s="38">
        <f>54</f>
        <v>54</v>
      </c>
      <c r="F15" s="38">
        <f t="shared" ref="F15" si="2">SUMPRODUCT((ISTEXT(H15:Z15)*1))*3</f>
        <v>0</v>
      </c>
      <c r="G15" s="137"/>
      <c r="H15" s="163"/>
      <c r="I15" s="163"/>
      <c r="J15" s="163"/>
      <c r="K15" s="163"/>
      <c r="L15" s="163"/>
      <c r="M15" s="164"/>
      <c r="N15" s="163"/>
      <c r="O15" s="163"/>
      <c r="P15" s="163"/>
      <c r="Q15" s="163"/>
      <c r="R15" s="171"/>
      <c r="S15" s="170"/>
      <c r="T15" s="167"/>
      <c r="U15" s="163"/>
      <c r="V15" s="168"/>
      <c r="W15" s="168"/>
      <c r="X15" s="168"/>
      <c r="Y15" s="168"/>
      <c r="Z15" s="168"/>
      <c r="AA15" s="168"/>
      <c r="AB15" s="168"/>
      <c r="AC15" s="168"/>
      <c r="AD15" s="168"/>
    </row>
    <row r="16" spans="1:30" ht="37.5" customHeight="1" x14ac:dyDescent="0.25">
      <c r="A16" s="28" t="s">
        <v>49</v>
      </c>
      <c r="B16" s="28" t="e">
        <f>#REF!</f>
        <v>#REF!</v>
      </c>
      <c r="C16" s="28" t="e">
        <f>#REF!</f>
        <v>#REF!</v>
      </c>
      <c r="D16" s="28" t="e">
        <f>#REF!</f>
        <v>#REF!</v>
      </c>
      <c r="E16" s="38">
        <f>54*0.5</f>
        <v>27</v>
      </c>
      <c r="F16" s="38">
        <f t="shared" si="1"/>
        <v>0</v>
      </c>
      <c r="G16" s="49"/>
      <c r="H16" s="163"/>
      <c r="I16" s="163"/>
      <c r="J16" s="163"/>
      <c r="K16" s="163"/>
      <c r="L16" s="164"/>
      <c r="M16" s="164"/>
      <c r="N16" s="164"/>
      <c r="O16" s="164"/>
      <c r="P16" s="163"/>
      <c r="Q16" s="163"/>
      <c r="R16" s="171"/>
      <c r="S16" s="170"/>
      <c r="T16" s="167"/>
      <c r="U16" s="167"/>
      <c r="V16" s="167"/>
      <c r="W16" s="168"/>
      <c r="X16" s="167"/>
      <c r="Y16" s="167"/>
      <c r="Z16" s="167"/>
      <c r="AA16" s="167"/>
      <c r="AB16" s="167"/>
      <c r="AC16" s="168"/>
      <c r="AD16" s="168"/>
    </row>
    <row r="17" spans="1:30" ht="37.5" customHeight="1" x14ac:dyDescent="0.25">
      <c r="A17" s="28" t="s">
        <v>50</v>
      </c>
      <c r="B17" s="28" t="e">
        <f>#REF!</f>
        <v>#REF!</v>
      </c>
      <c r="C17" s="28" t="e">
        <f>#REF!</f>
        <v>#REF!</v>
      </c>
      <c r="D17" s="28" t="e">
        <f>#REF!</f>
        <v>#REF!</v>
      </c>
      <c r="E17" s="38">
        <f>54</f>
        <v>54</v>
      </c>
      <c r="F17" s="38">
        <f t="shared" si="1"/>
        <v>0</v>
      </c>
      <c r="G17" s="49"/>
      <c r="H17" s="163"/>
      <c r="I17" s="163"/>
      <c r="J17" s="163"/>
      <c r="K17" s="163"/>
      <c r="L17" s="163"/>
      <c r="M17" s="163"/>
      <c r="N17" s="172"/>
      <c r="O17" s="172"/>
      <c r="P17" s="163"/>
      <c r="Q17" s="163"/>
      <c r="R17" s="171"/>
      <c r="S17" s="169"/>
      <c r="T17" s="167"/>
      <c r="U17" s="168"/>
      <c r="V17" s="168"/>
      <c r="W17" s="169"/>
      <c r="X17" s="169"/>
      <c r="Y17" s="169"/>
      <c r="Z17" s="168"/>
      <c r="AA17" s="168"/>
      <c r="AB17" s="168"/>
      <c r="AC17" s="168"/>
      <c r="AD17" s="168"/>
    </row>
    <row r="18" spans="1:30" ht="37.5" customHeight="1" x14ac:dyDescent="0.25">
      <c r="A18" s="28" t="s">
        <v>51</v>
      </c>
      <c r="B18" s="28" t="e">
        <f>#REF!</f>
        <v>#REF!</v>
      </c>
      <c r="C18" s="28" t="e">
        <f>#REF!</f>
        <v>#REF!</v>
      </c>
      <c r="D18" s="28" t="e">
        <f>#REF!</f>
        <v>#REF!</v>
      </c>
      <c r="E18" s="38">
        <f>54</f>
        <v>54</v>
      </c>
      <c r="F18" s="38">
        <f t="shared" si="1"/>
        <v>0</v>
      </c>
      <c r="G18" s="49"/>
      <c r="H18" s="163"/>
      <c r="I18" s="163"/>
      <c r="J18" s="163"/>
      <c r="K18" s="163"/>
      <c r="L18" s="163"/>
      <c r="M18" s="163"/>
      <c r="N18" s="172"/>
      <c r="O18" s="172"/>
      <c r="P18" s="163"/>
      <c r="Q18" s="163"/>
      <c r="R18" s="171"/>
      <c r="S18" s="170"/>
      <c r="T18" s="167"/>
      <c r="U18" s="168"/>
      <c r="V18" s="168"/>
      <c r="W18" s="167"/>
      <c r="X18" s="168"/>
      <c r="Y18" s="168"/>
      <c r="Z18" s="168"/>
      <c r="AA18" s="168"/>
      <c r="AB18" s="168"/>
      <c r="AC18" s="168"/>
      <c r="AD18" s="168"/>
    </row>
    <row r="19" spans="1:30" ht="37.5" customHeight="1" x14ac:dyDescent="0.25">
      <c r="A19" s="28" t="s">
        <v>52</v>
      </c>
      <c r="B19" s="28" t="e">
        <f>#REF!</f>
        <v>#REF!</v>
      </c>
      <c r="C19" s="28" t="e">
        <f>#REF!</f>
        <v>#REF!</v>
      </c>
      <c r="D19" s="28" t="e">
        <f>#REF!</f>
        <v>#REF!</v>
      </c>
      <c r="E19" s="38">
        <f>54</f>
        <v>54</v>
      </c>
      <c r="F19" s="38">
        <f t="shared" si="1"/>
        <v>0</v>
      </c>
      <c r="G19" s="49"/>
      <c r="H19" s="163"/>
      <c r="I19" s="163"/>
      <c r="J19" s="163"/>
      <c r="K19" s="163"/>
      <c r="L19" s="163"/>
      <c r="M19" s="163"/>
      <c r="N19" s="172"/>
      <c r="O19" s="172"/>
      <c r="P19" s="163"/>
      <c r="Q19" s="163"/>
      <c r="R19" s="171"/>
      <c r="S19" s="170"/>
      <c r="T19" s="167"/>
      <c r="U19" s="168"/>
      <c r="V19" s="168"/>
      <c r="W19" s="167"/>
      <c r="X19" s="168"/>
      <c r="Y19" s="168"/>
      <c r="Z19" s="168"/>
      <c r="AA19" s="168"/>
      <c r="AB19" s="168"/>
      <c r="AC19" s="168"/>
      <c r="AD19" s="168"/>
    </row>
    <row r="20" spans="1:30" ht="37.5" customHeight="1" x14ac:dyDescent="0.25">
      <c r="A20" s="28" t="s">
        <v>53</v>
      </c>
      <c r="B20" s="28" t="e">
        <f>#REF!</f>
        <v>#REF!</v>
      </c>
      <c r="C20" s="28" t="e">
        <f>#REF!</f>
        <v>#REF!</v>
      </c>
      <c r="D20" s="28" t="e">
        <f>#REF!</f>
        <v>#REF!</v>
      </c>
      <c r="E20" s="38">
        <f>54</f>
        <v>54</v>
      </c>
      <c r="F20" s="38">
        <f t="shared" si="1"/>
        <v>0</v>
      </c>
      <c r="G20" s="49"/>
      <c r="H20" s="163"/>
      <c r="I20" s="163"/>
      <c r="J20" s="163"/>
      <c r="K20" s="163"/>
      <c r="L20" s="163"/>
      <c r="M20" s="163"/>
      <c r="N20" s="173"/>
      <c r="O20" s="173"/>
      <c r="P20" s="163"/>
      <c r="Q20" s="163"/>
      <c r="R20" s="171"/>
      <c r="S20" s="174"/>
      <c r="T20" s="167"/>
      <c r="U20" s="168"/>
      <c r="V20" s="168"/>
      <c r="W20" s="168"/>
      <c r="X20" s="168"/>
      <c r="Y20" s="168"/>
      <c r="Z20" s="168"/>
      <c r="AA20" s="168"/>
      <c r="AB20" s="168"/>
      <c r="AC20" s="168"/>
      <c r="AD20" s="168"/>
    </row>
    <row r="21" spans="1:30" ht="37.5" customHeight="1" x14ac:dyDescent="0.25">
      <c r="A21" s="28" t="s">
        <v>54</v>
      </c>
      <c r="B21" s="28" t="e">
        <f>#REF!</f>
        <v>#REF!</v>
      </c>
      <c r="C21" s="28" t="e">
        <f>#REF!</f>
        <v>#REF!</v>
      </c>
      <c r="D21" s="28" t="e">
        <f>#REF!</f>
        <v>#REF!</v>
      </c>
      <c r="E21" s="38">
        <f>54</f>
        <v>54</v>
      </c>
      <c r="F21" s="38">
        <f t="shared" si="1"/>
        <v>0</v>
      </c>
      <c r="G21" s="49"/>
      <c r="H21" s="163"/>
      <c r="I21" s="163"/>
      <c r="J21" s="163"/>
      <c r="K21" s="163"/>
      <c r="L21" s="163"/>
      <c r="M21" s="163"/>
      <c r="N21" s="173"/>
      <c r="O21" s="173"/>
      <c r="P21" s="163"/>
      <c r="Q21" s="163"/>
      <c r="R21" s="171"/>
      <c r="S21" s="174"/>
      <c r="T21" s="167"/>
      <c r="U21" s="168"/>
      <c r="V21" s="168"/>
      <c r="W21" s="168"/>
      <c r="X21" s="168"/>
      <c r="Y21" s="168"/>
      <c r="Z21" s="168"/>
      <c r="AA21" s="168"/>
      <c r="AB21" s="168"/>
      <c r="AC21" s="168"/>
      <c r="AD21" s="168"/>
    </row>
    <row r="22" spans="1:30" ht="37.5" customHeight="1" x14ac:dyDescent="0.25">
      <c r="A22" s="28" t="s">
        <v>55</v>
      </c>
      <c r="B22" s="28" t="e">
        <f>#REF!</f>
        <v>#REF!</v>
      </c>
      <c r="C22" s="28" t="e">
        <f>#REF!</f>
        <v>#REF!</v>
      </c>
      <c r="D22" s="28" t="e">
        <f>#REF!</f>
        <v>#REF!</v>
      </c>
      <c r="E22" s="38">
        <f>54</f>
        <v>54</v>
      </c>
      <c r="F22" s="38">
        <f t="shared" si="1"/>
        <v>0</v>
      </c>
      <c r="G22" s="49"/>
      <c r="H22" s="163"/>
      <c r="I22" s="163"/>
      <c r="J22" s="163"/>
      <c r="K22" s="163"/>
      <c r="L22" s="163"/>
      <c r="M22" s="163"/>
      <c r="N22" s="172"/>
      <c r="O22" s="172"/>
      <c r="P22" s="163"/>
      <c r="Q22" s="163"/>
      <c r="R22" s="171"/>
      <c r="S22" s="174"/>
      <c r="T22" s="167"/>
      <c r="U22" s="168"/>
      <c r="V22" s="168"/>
      <c r="W22" s="168"/>
      <c r="X22" s="168"/>
      <c r="Y22" s="168"/>
      <c r="Z22" s="168"/>
      <c r="AA22" s="168"/>
      <c r="AB22" s="168"/>
      <c r="AC22" s="168"/>
      <c r="AD22" s="168"/>
    </row>
    <row r="23" spans="1:30" ht="37.5" customHeight="1" x14ac:dyDescent="0.25">
      <c r="A23" s="28" t="s">
        <v>56</v>
      </c>
      <c r="B23" s="28" t="e">
        <f>#REF!</f>
        <v>#REF!</v>
      </c>
      <c r="C23" s="28" t="e">
        <f>#REF!</f>
        <v>#REF!</v>
      </c>
      <c r="D23" s="28" t="e">
        <f>#REF!</f>
        <v>#REF!</v>
      </c>
      <c r="E23" s="38">
        <f>54</f>
        <v>54</v>
      </c>
      <c r="F23" s="38">
        <f t="shared" si="1"/>
        <v>0</v>
      </c>
      <c r="G23" s="49"/>
      <c r="H23" s="163"/>
      <c r="I23" s="163"/>
      <c r="J23" s="163"/>
      <c r="K23" s="163"/>
      <c r="L23" s="163"/>
      <c r="M23" s="163"/>
      <c r="N23" s="172"/>
      <c r="O23" s="172"/>
      <c r="P23" s="163"/>
      <c r="Q23" s="163"/>
      <c r="R23" s="171"/>
      <c r="S23" s="169"/>
      <c r="T23" s="167"/>
      <c r="U23" s="168"/>
      <c r="V23" s="168"/>
      <c r="W23" s="169"/>
      <c r="X23" s="169"/>
      <c r="Y23" s="169"/>
      <c r="Z23" s="168"/>
      <c r="AA23" s="168"/>
      <c r="AB23" s="168"/>
      <c r="AC23" s="168"/>
      <c r="AD23" s="168"/>
    </row>
    <row r="24" spans="1:30" ht="37.5" customHeight="1" x14ac:dyDescent="0.25">
      <c r="A24" s="28" t="s">
        <v>57</v>
      </c>
      <c r="B24" s="28" t="e">
        <f>#REF!</f>
        <v>#REF!</v>
      </c>
      <c r="C24" s="28" t="e">
        <f>#REF!</f>
        <v>#REF!</v>
      </c>
      <c r="D24" s="28" t="e">
        <f>#REF!</f>
        <v>#REF!</v>
      </c>
      <c r="E24" s="38">
        <f>54*0.8</f>
        <v>43.2</v>
      </c>
      <c r="F24" s="38">
        <f t="shared" ref="F24" si="3">SUMPRODUCT((ISTEXT(H24:Z24)*1))*3</f>
        <v>0</v>
      </c>
      <c r="G24" s="49"/>
      <c r="H24" s="163"/>
      <c r="I24" s="163"/>
      <c r="J24" s="163"/>
      <c r="K24" s="163"/>
      <c r="L24" s="163"/>
      <c r="M24" s="163"/>
      <c r="N24" s="164"/>
      <c r="O24" s="164"/>
      <c r="P24" s="163"/>
      <c r="Q24" s="163"/>
      <c r="R24" s="171"/>
      <c r="S24" s="174"/>
      <c r="T24" s="167"/>
      <c r="U24" s="168"/>
      <c r="V24" s="168"/>
      <c r="W24" s="167"/>
      <c r="X24" s="168"/>
      <c r="Y24" s="168"/>
      <c r="Z24" s="168"/>
      <c r="AA24" s="164"/>
      <c r="AB24" s="164"/>
      <c r="AC24" s="164"/>
      <c r="AD24" s="168"/>
    </row>
    <row r="25" spans="1:30" ht="37.5" customHeight="1" x14ac:dyDescent="0.25">
      <c r="A25" s="28" t="s">
        <v>58</v>
      </c>
      <c r="B25" s="28" t="e">
        <f>#REF!</f>
        <v>#REF!</v>
      </c>
      <c r="C25" s="28" t="e">
        <f>#REF!</f>
        <v>#REF!</v>
      </c>
      <c r="D25" s="28" t="e">
        <f>#REF!</f>
        <v>#REF!</v>
      </c>
      <c r="E25" s="38">
        <f>54</f>
        <v>54</v>
      </c>
      <c r="F25" s="38">
        <f t="shared" si="1"/>
        <v>0</v>
      </c>
      <c r="G25" s="49"/>
      <c r="H25" s="163"/>
      <c r="I25" s="163"/>
      <c r="J25" s="163"/>
      <c r="K25" s="163"/>
      <c r="L25" s="163"/>
      <c r="M25" s="163"/>
      <c r="N25" s="173"/>
      <c r="O25" s="173"/>
      <c r="P25" s="163"/>
      <c r="Q25" s="163"/>
      <c r="R25" s="171"/>
      <c r="S25" s="170"/>
      <c r="T25" s="167"/>
      <c r="U25" s="168"/>
      <c r="V25" s="168"/>
      <c r="W25" s="167"/>
      <c r="X25" s="168"/>
      <c r="Y25" s="168"/>
      <c r="Z25" s="168"/>
      <c r="AA25" s="168"/>
      <c r="AB25" s="168"/>
      <c r="AC25" s="168"/>
      <c r="AD25" s="168"/>
    </row>
    <row r="26" spans="1:30" ht="37.5" customHeight="1" x14ac:dyDescent="0.25">
      <c r="A26" s="28" t="s">
        <v>59</v>
      </c>
      <c r="B26" s="28" t="e">
        <f>#REF!</f>
        <v>#REF!</v>
      </c>
      <c r="C26" s="28" t="e">
        <f>#REF!</f>
        <v>#REF!</v>
      </c>
      <c r="D26" s="28" t="e">
        <f>#REF!</f>
        <v>#REF!</v>
      </c>
      <c r="E26" s="38">
        <f>54*0.5</f>
        <v>27</v>
      </c>
      <c r="F26" s="38">
        <f t="shared" ref="F26" si="4">SUMPRODUCT((ISTEXT(H26:Z26)*1))*3</f>
        <v>0</v>
      </c>
      <c r="G26" s="49"/>
      <c r="H26" s="163"/>
      <c r="I26" s="163"/>
      <c r="J26" s="163"/>
      <c r="K26" s="163"/>
      <c r="L26" s="164"/>
      <c r="M26" s="164"/>
      <c r="N26" s="164"/>
      <c r="O26" s="164"/>
      <c r="P26" s="163"/>
      <c r="Q26" s="163"/>
      <c r="R26" s="171"/>
      <c r="S26" s="170"/>
      <c r="T26" s="167"/>
      <c r="U26" s="167"/>
      <c r="V26" s="167"/>
      <c r="W26" s="167"/>
      <c r="X26" s="167"/>
      <c r="Y26" s="167"/>
      <c r="Z26" s="167"/>
      <c r="AA26" s="167"/>
      <c r="AB26" s="167"/>
      <c r="AC26" s="168"/>
      <c r="AD26" s="168"/>
    </row>
    <row r="27" spans="1:30" ht="37.5" customHeight="1" x14ac:dyDescent="0.25">
      <c r="A27" s="28" t="s">
        <v>60</v>
      </c>
      <c r="B27" s="28" t="e">
        <f>#REF!</f>
        <v>#REF!</v>
      </c>
      <c r="C27" s="28" t="e">
        <f>#REF!</f>
        <v>#REF!</v>
      </c>
      <c r="D27" s="28" t="e">
        <f>#REF!</f>
        <v>#REF!</v>
      </c>
      <c r="E27" s="38">
        <f>54</f>
        <v>54</v>
      </c>
      <c r="F27" s="38">
        <f t="shared" si="1"/>
        <v>0</v>
      </c>
      <c r="G27" s="49"/>
      <c r="H27" s="163"/>
      <c r="I27" s="163"/>
      <c r="J27" s="163"/>
      <c r="K27" s="163"/>
      <c r="L27" s="163"/>
      <c r="M27" s="163"/>
      <c r="N27" s="172"/>
      <c r="O27" s="172"/>
      <c r="P27" s="163"/>
      <c r="Q27" s="163"/>
      <c r="R27" s="171"/>
      <c r="S27" s="170"/>
      <c r="T27" s="167"/>
      <c r="U27" s="168"/>
      <c r="V27" s="168"/>
      <c r="W27" s="167"/>
      <c r="X27" s="168"/>
      <c r="Y27" s="168"/>
      <c r="Z27" s="168"/>
      <c r="AA27" s="168"/>
      <c r="AB27" s="168"/>
      <c r="AC27" s="168"/>
      <c r="AD27" s="168"/>
    </row>
    <row r="28" spans="1:30" ht="37.5" customHeight="1" x14ac:dyDescent="0.25">
      <c r="A28" s="28" t="s">
        <v>61</v>
      </c>
      <c r="B28" s="28" t="e">
        <f>#REF!</f>
        <v>#REF!</v>
      </c>
      <c r="C28" s="28" t="e">
        <f>#REF!</f>
        <v>#REF!</v>
      </c>
      <c r="D28" s="28" t="e">
        <f>#REF!</f>
        <v>#REF!</v>
      </c>
      <c r="E28" s="38">
        <f>54</f>
        <v>54</v>
      </c>
      <c r="F28" s="38">
        <f t="shared" si="1"/>
        <v>0</v>
      </c>
      <c r="G28" s="49"/>
      <c r="H28" s="163"/>
      <c r="I28" s="163"/>
      <c r="J28" s="163"/>
      <c r="K28" s="163"/>
      <c r="L28" s="163"/>
      <c r="M28" s="163"/>
      <c r="N28" s="172"/>
      <c r="O28" s="172"/>
      <c r="P28" s="163"/>
      <c r="Q28" s="163"/>
      <c r="R28" s="171"/>
      <c r="S28" s="174"/>
      <c r="T28" s="167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</row>
    <row r="29" spans="1:30" ht="37.5" customHeight="1" x14ac:dyDescent="0.25">
      <c r="A29" s="28" t="s">
        <v>62</v>
      </c>
      <c r="B29" s="28" t="e">
        <f>#REF!</f>
        <v>#REF!</v>
      </c>
      <c r="C29" s="28" t="e">
        <f>#REF!</f>
        <v>#REF!</v>
      </c>
      <c r="D29" s="28" t="e">
        <f>#REF!</f>
        <v>#REF!</v>
      </c>
      <c r="E29" s="38">
        <f>54*0.5</f>
        <v>27</v>
      </c>
      <c r="F29" s="38">
        <f t="shared" ref="F29" si="5">SUMPRODUCT((ISTEXT(H29:Z29)*1))*3</f>
        <v>0</v>
      </c>
      <c r="G29" s="49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5"/>
      <c r="S29" s="166"/>
      <c r="T29" s="167"/>
      <c r="U29" s="163"/>
      <c r="V29" s="163"/>
      <c r="W29" s="168"/>
      <c r="X29" s="168"/>
      <c r="Y29" s="168"/>
      <c r="Z29" s="168"/>
      <c r="AA29" s="168"/>
      <c r="AB29" s="168"/>
      <c r="AC29" s="168"/>
      <c r="AD29" s="168"/>
    </row>
    <row r="30" spans="1:30" ht="37.5" customHeight="1" x14ac:dyDescent="0.25">
      <c r="A30" s="28" t="s">
        <v>63</v>
      </c>
      <c r="B30" s="28" t="e">
        <f>#REF!</f>
        <v>#REF!</v>
      </c>
      <c r="C30" s="28" t="e">
        <f>#REF!</f>
        <v>#REF!</v>
      </c>
      <c r="D30" s="28" t="e">
        <f>#REF!</f>
        <v>#REF!</v>
      </c>
      <c r="E30" s="38">
        <f>54</f>
        <v>54</v>
      </c>
      <c r="F30" s="38">
        <f t="shared" si="1"/>
        <v>0</v>
      </c>
      <c r="G30" s="49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71"/>
      <c r="S30" s="166"/>
      <c r="T30" s="167"/>
      <c r="U30" s="167"/>
      <c r="V30" s="168"/>
      <c r="W30" s="168"/>
      <c r="X30" s="168"/>
      <c r="Y30" s="168"/>
      <c r="Z30" s="168"/>
      <c r="AA30" s="168"/>
      <c r="AB30" s="168"/>
      <c r="AC30" s="168"/>
      <c r="AD30" s="168"/>
    </row>
    <row r="31" spans="1:30" ht="37.5" customHeight="1" x14ac:dyDescent="0.25">
      <c r="A31" s="28" t="s">
        <v>64</v>
      </c>
      <c r="B31" s="28" t="e">
        <f>#REF!</f>
        <v>#REF!</v>
      </c>
      <c r="C31" s="28" t="e">
        <f>#REF!</f>
        <v>#REF!</v>
      </c>
      <c r="D31" s="28" t="e">
        <f>#REF!</f>
        <v>#REF!</v>
      </c>
      <c r="E31" s="38">
        <f>54</f>
        <v>54</v>
      </c>
      <c r="F31" s="38">
        <f t="shared" si="1"/>
        <v>0</v>
      </c>
      <c r="G31" s="49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71"/>
      <c r="S31" s="166"/>
      <c r="T31" s="167"/>
      <c r="U31" s="167"/>
      <c r="V31" s="168"/>
      <c r="W31" s="168"/>
      <c r="X31" s="168"/>
      <c r="Y31" s="168"/>
      <c r="Z31" s="168"/>
      <c r="AA31" s="168"/>
      <c r="AB31" s="168"/>
      <c r="AC31" s="168"/>
      <c r="AD31" s="168"/>
    </row>
    <row r="32" spans="1:30" ht="37.5" customHeight="1" x14ac:dyDescent="0.25">
      <c r="A32" s="28" t="s">
        <v>65</v>
      </c>
      <c r="B32" s="28" t="e">
        <f>#REF!</f>
        <v>#REF!</v>
      </c>
      <c r="C32" s="28" t="e">
        <f>#REF!</f>
        <v>#REF!</v>
      </c>
      <c r="D32" s="28" t="e">
        <f>#REF!</f>
        <v>#REF!</v>
      </c>
      <c r="E32" s="38">
        <f>54</f>
        <v>54</v>
      </c>
      <c r="F32" s="38">
        <f t="shared" si="1"/>
        <v>0</v>
      </c>
      <c r="G32" s="49"/>
      <c r="H32" s="163"/>
      <c r="I32" s="163"/>
      <c r="J32" s="163"/>
      <c r="K32" s="163"/>
      <c r="L32" s="163"/>
      <c r="M32" s="163"/>
      <c r="N32" s="173"/>
      <c r="O32" s="173"/>
      <c r="P32" s="163"/>
      <c r="Q32" s="163"/>
      <c r="R32" s="171"/>
      <c r="S32" s="166"/>
      <c r="T32" s="170"/>
      <c r="U32" s="167"/>
      <c r="V32" s="168"/>
      <c r="W32" s="168"/>
      <c r="X32" s="168"/>
      <c r="Y32" s="168"/>
      <c r="Z32" s="168"/>
      <c r="AA32" s="168"/>
      <c r="AB32" s="168"/>
      <c r="AC32" s="168"/>
      <c r="AD32" s="168"/>
    </row>
    <row r="33" spans="1:30" ht="37.5" customHeight="1" x14ac:dyDescent="0.25">
      <c r="A33" s="28" t="s">
        <v>66</v>
      </c>
      <c r="B33" s="28" t="e">
        <f>#REF!</f>
        <v>#REF!</v>
      </c>
      <c r="C33" s="28" t="e">
        <f>#REF!</f>
        <v>#REF!</v>
      </c>
      <c r="D33" s="28" t="e">
        <f>#REF!</f>
        <v>#REF!</v>
      </c>
      <c r="E33" s="38">
        <f>54</f>
        <v>54</v>
      </c>
      <c r="F33" s="38">
        <f t="shared" si="1"/>
        <v>0</v>
      </c>
      <c r="G33" s="49"/>
      <c r="H33" s="163"/>
      <c r="I33" s="163"/>
      <c r="J33" s="163"/>
      <c r="K33" s="163"/>
      <c r="L33" s="163"/>
      <c r="M33" s="163"/>
      <c r="N33" s="173"/>
      <c r="O33" s="173"/>
      <c r="P33" s="163"/>
      <c r="Q33" s="163"/>
      <c r="R33" s="171"/>
      <c r="S33" s="166"/>
      <c r="T33" s="169"/>
      <c r="U33" s="169"/>
      <c r="V33" s="169"/>
      <c r="W33" s="169"/>
      <c r="X33" s="168"/>
      <c r="Y33" s="168"/>
      <c r="Z33" s="168"/>
      <c r="AA33" s="168"/>
      <c r="AB33" s="168"/>
      <c r="AC33" s="168"/>
      <c r="AD33" s="168"/>
    </row>
    <row r="34" spans="1:30" ht="37.5" customHeight="1" x14ac:dyDescent="0.25">
      <c r="A34" s="28" t="s">
        <v>67</v>
      </c>
      <c r="B34" s="28" t="e">
        <f>#REF!</f>
        <v>#REF!</v>
      </c>
      <c r="C34" s="28" t="e">
        <f>#REF!</f>
        <v>#REF!</v>
      </c>
      <c r="D34" s="28" t="e">
        <f>#REF!</f>
        <v>#REF!</v>
      </c>
      <c r="E34" s="38">
        <f>54</f>
        <v>54</v>
      </c>
      <c r="F34" s="38">
        <f t="shared" si="1"/>
        <v>0</v>
      </c>
      <c r="G34" s="49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71"/>
      <c r="S34" s="166"/>
      <c r="T34" s="170"/>
      <c r="U34" s="167"/>
      <c r="V34" s="168"/>
      <c r="W34" s="168"/>
      <c r="X34" s="168"/>
      <c r="Y34" s="168"/>
      <c r="Z34" s="168"/>
      <c r="AA34" s="168"/>
      <c r="AB34" s="168"/>
      <c r="AC34" s="168"/>
      <c r="AD34" s="168"/>
    </row>
    <row r="35" spans="1:30" ht="37.5" customHeight="1" x14ac:dyDescent="0.25">
      <c r="A35" s="28" t="s">
        <v>68</v>
      </c>
      <c r="B35" s="28" t="e">
        <f>#REF!</f>
        <v>#REF!</v>
      </c>
      <c r="C35" s="28" t="e">
        <f>#REF!</f>
        <v>#REF!</v>
      </c>
      <c r="D35" s="28" t="e">
        <f>#REF!</f>
        <v>#REF!</v>
      </c>
      <c r="E35" s="38">
        <f>54*0.5</f>
        <v>27</v>
      </c>
      <c r="F35" s="38">
        <f t="shared" ref="F35" si="6">SUMPRODUCT((ISTEXT(H35:Z35)*1))*3</f>
        <v>0</v>
      </c>
      <c r="G35" s="49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5"/>
      <c r="S35" s="166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</row>
    <row r="36" spans="1:30" ht="37.5" customHeight="1" x14ac:dyDescent="0.25">
      <c r="A36" s="28" t="s">
        <v>69</v>
      </c>
      <c r="B36" s="28" t="e">
        <f>#REF!</f>
        <v>#REF!</v>
      </c>
      <c r="C36" s="28" t="e">
        <f>#REF!</f>
        <v>#REF!</v>
      </c>
      <c r="D36" s="28" t="e">
        <f>#REF!</f>
        <v>#REF!</v>
      </c>
      <c r="E36" s="38">
        <f>54</f>
        <v>54</v>
      </c>
      <c r="F36" s="38">
        <f t="shared" si="1"/>
        <v>0</v>
      </c>
      <c r="G36" s="49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71"/>
      <c r="S36" s="166"/>
      <c r="T36" s="167"/>
      <c r="U36" s="167"/>
      <c r="V36" s="168"/>
      <c r="W36" s="168"/>
      <c r="X36" s="168"/>
      <c r="Y36" s="168"/>
      <c r="Z36" s="168"/>
      <c r="AA36" s="168"/>
      <c r="AB36" s="168"/>
      <c r="AC36" s="168"/>
      <c r="AD36" s="168"/>
    </row>
    <row r="37" spans="1:30" ht="37.5" customHeight="1" x14ac:dyDescent="0.25">
      <c r="A37" s="28" t="s">
        <v>70</v>
      </c>
      <c r="B37" s="28" t="e">
        <f>#REF!</f>
        <v>#REF!</v>
      </c>
      <c r="C37" s="28" t="e">
        <f>#REF!</f>
        <v>#REF!</v>
      </c>
      <c r="D37" s="28" t="e">
        <f>#REF!</f>
        <v>#REF!</v>
      </c>
      <c r="E37" s="38">
        <f>54</f>
        <v>54</v>
      </c>
      <c r="F37" s="38">
        <f t="shared" si="1"/>
        <v>0</v>
      </c>
      <c r="G37" s="49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71"/>
      <c r="S37" s="166"/>
      <c r="T37" s="167"/>
      <c r="U37" s="167"/>
      <c r="V37" s="168"/>
      <c r="W37" s="168"/>
      <c r="X37" s="168"/>
      <c r="Y37" s="168"/>
      <c r="Z37" s="168"/>
      <c r="AA37" s="168"/>
      <c r="AB37" s="168"/>
      <c r="AC37" s="168"/>
      <c r="AD37" s="168"/>
    </row>
    <row r="38" spans="1:30" ht="37.5" customHeight="1" x14ac:dyDescent="0.25">
      <c r="A38" s="28" t="s">
        <v>71</v>
      </c>
      <c r="B38" s="28" t="e">
        <f>#REF!</f>
        <v>#REF!</v>
      </c>
      <c r="C38" s="28" t="e">
        <f>#REF!</f>
        <v>#REF!</v>
      </c>
      <c r="D38" s="28" t="e">
        <f>#REF!</f>
        <v>#REF!</v>
      </c>
      <c r="E38" s="38">
        <f>54</f>
        <v>54</v>
      </c>
      <c r="F38" s="38">
        <f t="shared" si="1"/>
        <v>0</v>
      </c>
      <c r="G38" s="49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71"/>
      <c r="S38" s="166"/>
      <c r="T38" s="170"/>
      <c r="U38" s="167"/>
      <c r="V38" s="168"/>
      <c r="W38" s="168"/>
      <c r="X38" s="168"/>
      <c r="Y38" s="168"/>
      <c r="Z38" s="168"/>
      <c r="AA38" s="168"/>
      <c r="AB38" s="168"/>
      <c r="AC38" s="168"/>
      <c r="AD38" s="168"/>
    </row>
    <row r="39" spans="1:30" ht="37.5" customHeight="1" x14ac:dyDescent="0.25">
      <c r="A39" s="28" t="s">
        <v>72</v>
      </c>
      <c r="B39" s="28" t="e">
        <f>#REF!</f>
        <v>#REF!</v>
      </c>
      <c r="C39" s="28" t="e">
        <f>#REF!</f>
        <v>#REF!</v>
      </c>
      <c r="D39" s="28" t="e">
        <f>#REF!</f>
        <v>#REF!</v>
      </c>
      <c r="E39" s="38">
        <f>54</f>
        <v>54</v>
      </c>
      <c r="F39" s="38">
        <f t="shared" si="1"/>
        <v>0</v>
      </c>
      <c r="G39" s="49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71"/>
      <c r="S39" s="166"/>
      <c r="T39" s="170"/>
      <c r="U39" s="167"/>
      <c r="V39" s="168"/>
      <c r="W39" s="168"/>
      <c r="X39" s="168"/>
      <c r="Y39" s="168"/>
      <c r="Z39" s="168"/>
      <c r="AA39" s="168"/>
      <c r="AB39" s="168"/>
      <c r="AC39" s="168"/>
      <c r="AD39" s="168"/>
    </row>
    <row r="40" spans="1:30" ht="37.5" customHeight="1" x14ac:dyDescent="0.25">
      <c r="A40" s="28" t="s">
        <v>73</v>
      </c>
      <c r="B40" s="28" t="e">
        <f>#REF!</f>
        <v>#REF!</v>
      </c>
      <c r="C40" s="28" t="e">
        <f>#REF!</f>
        <v>#REF!</v>
      </c>
      <c r="D40" s="28" t="e">
        <f>#REF!</f>
        <v>#REF!</v>
      </c>
      <c r="E40" s="38">
        <f>54</f>
        <v>54</v>
      </c>
      <c r="F40" s="38">
        <f t="shared" si="1"/>
        <v>0</v>
      </c>
      <c r="G40" s="49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71"/>
      <c r="S40" s="166"/>
      <c r="T40" s="169"/>
      <c r="U40" s="169"/>
      <c r="V40" s="169"/>
      <c r="W40" s="169"/>
      <c r="X40" s="168"/>
      <c r="Y40" s="168"/>
      <c r="Z40" s="168"/>
      <c r="AA40" s="168"/>
      <c r="AB40" s="168"/>
      <c r="AC40" s="168"/>
      <c r="AD40" s="168"/>
    </row>
    <row r="41" spans="1:30" ht="30" customHeight="1" x14ac:dyDescent="0.25">
      <c r="A41" s="28" t="s">
        <v>74</v>
      </c>
      <c r="B41" s="28" t="e">
        <f>#REF!</f>
        <v>#REF!</v>
      </c>
      <c r="C41" s="28" t="e">
        <f>#REF!</f>
        <v>#REF!</v>
      </c>
      <c r="D41" s="28" t="e">
        <f>#REF!</f>
        <v>#REF!</v>
      </c>
      <c r="E41" s="38">
        <f>54</f>
        <v>54</v>
      </c>
      <c r="F41" s="38">
        <f t="shared" si="1"/>
        <v>0</v>
      </c>
      <c r="G41" s="49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71"/>
      <c r="S41" s="166"/>
      <c r="T41" s="169"/>
      <c r="U41" s="169"/>
      <c r="V41" s="169"/>
      <c r="W41" s="169"/>
      <c r="X41" s="168"/>
      <c r="Y41" s="168"/>
      <c r="Z41" s="168"/>
      <c r="AA41" s="168"/>
      <c r="AB41" s="168"/>
      <c r="AC41" s="168"/>
      <c r="AD41" s="168"/>
    </row>
    <row r="42" spans="1:30" ht="30" customHeight="1" x14ac:dyDescent="0.25">
      <c r="A42" s="17"/>
      <c r="B42" s="17"/>
      <c r="C42" s="17"/>
      <c r="D42" s="17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6"/>
      <c r="AB42" s="176"/>
      <c r="AC42" s="176"/>
      <c r="AD42" s="176"/>
    </row>
    <row r="43" spans="1:30" ht="28.5" customHeight="1" x14ac:dyDescent="0.25">
      <c r="A43" s="17"/>
      <c r="B43" s="18"/>
      <c r="C43" s="18"/>
      <c r="D43" s="19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6"/>
      <c r="AB43" s="176"/>
      <c r="AC43" s="176"/>
      <c r="AD43" s="176"/>
    </row>
    <row r="44" spans="1:30" ht="28.5" customHeight="1" x14ac:dyDescent="0.25">
      <c r="A44" s="17"/>
      <c r="B44" s="18"/>
      <c r="C44" s="18"/>
      <c r="D44" s="19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6"/>
      <c r="AB44" s="176"/>
      <c r="AC44" s="176"/>
      <c r="AD44" s="176"/>
    </row>
    <row r="45" spans="1:30" ht="28.5" customHeight="1" x14ac:dyDescent="0.25">
      <c r="A45" s="17"/>
      <c r="B45" s="18"/>
      <c r="C45" s="18"/>
      <c r="D45" s="19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6"/>
      <c r="AB45" s="176"/>
      <c r="AC45" s="176"/>
      <c r="AD45" s="176"/>
    </row>
    <row r="46" spans="1:30" ht="28.5" customHeight="1" x14ac:dyDescent="0.25">
      <c r="A46" s="17"/>
      <c r="B46" s="18"/>
      <c r="C46" s="18"/>
      <c r="D46" s="19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6"/>
      <c r="AB46" s="176"/>
      <c r="AC46" s="176"/>
      <c r="AD46" s="176"/>
    </row>
    <row r="47" spans="1:30" ht="28.5" customHeight="1" x14ac:dyDescent="0.25">
      <c r="A47" s="17"/>
      <c r="B47" s="18"/>
      <c r="C47" s="18"/>
      <c r="D47" s="19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6"/>
      <c r="AB47" s="176"/>
      <c r="AC47" s="176"/>
      <c r="AD47" s="176"/>
    </row>
    <row r="48" spans="1:30" ht="28.5" customHeight="1" x14ac:dyDescent="0.25">
      <c r="A48" s="17"/>
      <c r="B48" s="18"/>
      <c r="C48" s="18"/>
      <c r="D48" s="19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6"/>
      <c r="AB48" s="176"/>
      <c r="AC48" s="176"/>
      <c r="AD48" s="176"/>
    </row>
    <row r="49" spans="1:30" ht="28.5" customHeight="1" x14ac:dyDescent="0.25">
      <c r="A49" s="17"/>
      <c r="B49" s="18"/>
      <c r="C49" s="18"/>
      <c r="D49" s="19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6"/>
      <c r="AB49" s="176"/>
      <c r="AC49" s="176"/>
      <c r="AD49" s="176"/>
    </row>
    <row r="50" spans="1:30" x14ac:dyDescent="0.25">
      <c r="A50" s="17"/>
      <c r="B50" s="18"/>
      <c r="C50" s="18"/>
      <c r="D50" s="19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6"/>
      <c r="AB50" s="176"/>
      <c r="AC50" s="176"/>
      <c r="AD50" s="176"/>
    </row>
    <row r="51" spans="1:30" x14ac:dyDescent="0.25"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6"/>
      <c r="AB51" s="176"/>
      <c r="AC51" s="176"/>
      <c r="AD51" s="176"/>
    </row>
    <row r="52" spans="1:30" ht="26.25" customHeight="1" x14ac:dyDescent="0.25"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6"/>
      <c r="AB52" s="176"/>
      <c r="AC52" s="176"/>
      <c r="AD52" s="176"/>
    </row>
    <row r="53" spans="1:30" ht="26.25" customHeight="1" x14ac:dyDescent="0.25"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6"/>
      <c r="AB53" s="176"/>
      <c r="AC53" s="176"/>
      <c r="AD53" s="176"/>
    </row>
    <row r="54" spans="1:30" ht="26.25" customHeight="1" x14ac:dyDescent="0.25"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6"/>
      <c r="AB54" s="176"/>
      <c r="AC54" s="176"/>
      <c r="AD54" s="176"/>
    </row>
    <row r="55" spans="1:30" ht="26.25" customHeight="1" x14ac:dyDescent="0.25"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6"/>
      <c r="AB55" s="176"/>
      <c r="AC55" s="176"/>
      <c r="AD55" s="176"/>
    </row>
    <row r="56" spans="1:30" ht="26.25" customHeight="1" x14ac:dyDescent="0.25"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6"/>
      <c r="AB56" s="176"/>
      <c r="AC56" s="176"/>
      <c r="AD56" s="176"/>
    </row>
    <row r="57" spans="1:30" ht="26.25" customHeight="1" x14ac:dyDescent="0.25"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6"/>
      <c r="AB57" s="176"/>
      <c r="AC57" s="176"/>
      <c r="AD57" s="176"/>
    </row>
    <row r="58" spans="1:30" ht="26.25" customHeight="1" x14ac:dyDescent="0.25"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6"/>
      <c r="AB58" s="176"/>
      <c r="AC58" s="176"/>
      <c r="AD58" s="176"/>
    </row>
    <row r="59" spans="1:30" ht="26.25" customHeight="1" x14ac:dyDescent="0.25"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6"/>
      <c r="AB59" s="176"/>
      <c r="AC59" s="176"/>
      <c r="AD59" s="176"/>
    </row>
    <row r="60" spans="1:30" ht="26.25" customHeight="1" x14ac:dyDescent="0.25"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6"/>
      <c r="AB60" s="176"/>
      <c r="AC60" s="176"/>
      <c r="AD60" s="176"/>
    </row>
    <row r="61" spans="1:30" ht="26.25" customHeight="1" x14ac:dyDescent="0.25"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6"/>
      <c r="AB61" s="176"/>
      <c r="AC61" s="176"/>
      <c r="AD61" s="176"/>
    </row>
    <row r="62" spans="1:30" ht="26.25" customHeight="1" x14ac:dyDescent="0.25"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6"/>
      <c r="AB62" s="176"/>
      <c r="AC62" s="176"/>
      <c r="AD62" s="176"/>
    </row>
    <row r="63" spans="1:30" x14ac:dyDescent="0.25"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6"/>
      <c r="AB63" s="176"/>
      <c r="AC63" s="176"/>
      <c r="AD63" s="176"/>
    </row>
    <row r="64" spans="1:30" x14ac:dyDescent="0.25"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6"/>
      <c r="AB64" s="176"/>
      <c r="AC64" s="176"/>
      <c r="AD64" s="176"/>
    </row>
    <row r="65" spans="8:30" x14ac:dyDescent="0.25"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6"/>
      <c r="AB65" s="176"/>
      <c r="AC65" s="176"/>
      <c r="AD65" s="176"/>
    </row>
    <row r="66" spans="8:30" x14ac:dyDescent="0.25"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6"/>
      <c r="AB66" s="176"/>
      <c r="AC66" s="176"/>
      <c r="AD66" s="176"/>
    </row>
    <row r="67" spans="8:30" x14ac:dyDescent="0.25"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6"/>
      <c r="AB67" s="176"/>
      <c r="AC67" s="176"/>
      <c r="AD67" s="176"/>
    </row>
    <row r="68" spans="8:30" x14ac:dyDescent="0.25"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6"/>
      <c r="AB68" s="176"/>
      <c r="AC68" s="176"/>
      <c r="AD68" s="176"/>
    </row>
    <row r="69" spans="8:30" x14ac:dyDescent="0.25"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6"/>
      <c r="AB69" s="176"/>
      <c r="AC69" s="176"/>
      <c r="AD69" s="176"/>
    </row>
    <row r="70" spans="8:30" x14ac:dyDescent="0.25"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6"/>
      <c r="AB70" s="176"/>
      <c r="AC70" s="176"/>
      <c r="AD70" s="176"/>
    </row>
    <row r="71" spans="8:30" x14ac:dyDescent="0.25"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6"/>
      <c r="AB71" s="176"/>
      <c r="AC71" s="176"/>
      <c r="AD71" s="176"/>
    </row>
    <row r="72" spans="8:30" x14ac:dyDescent="0.25"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6"/>
      <c r="AB72" s="176"/>
      <c r="AC72" s="176"/>
      <c r="AD72" s="176"/>
    </row>
    <row r="73" spans="8:30" x14ac:dyDescent="0.25"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6"/>
      <c r="AB73" s="176"/>
      <c r="AC73" s="176"/>
      <c r="AD73" s="176"/>
    </row>
    <row r="74" spans="8:30" x14ac:dyDescent="0.25"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6"/>
      <c r="AB74" s="176"/>
      <c r="AC74" s="176"/>
      <c r="AD74" s="176"/>
    </row>
    <row r="75" spans="8:30" x14ac:dyDescent="0.25"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6"/>
      <c r="AB75" s="176"/>
      <c r="AC75" s="176"/>
      <c r="AD75" s="176"/>
    </row>
    <row r="76" spans="8:30" x14ac:dyDescent="0.25"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6"/>
      <c r="AB76" s="176"/>
      <c r="AC76" s="176"/>
      <c r="AD76" s="176"/>
    </row>
    <row r="77" spans="8:30" x14ac:dyDescent="0.25"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6"/>
      <c r="AB77" s="176"/>
      <c r="AC77" s="176"/>
      <c r="AD77" s="176"/>
    </row>
    <row r="78" spans="8:30" x14ac:dyDescent="0.25"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6"/>
      <c r="AB78" s="176"/>
      <c r="AC78" s="176"/>
      <c r="AD78" s="176"/>
    </row>
    <row r="79" spans="8:30" x14ac:dyDescent="0.25"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6"/>
      <c r="AB79" s="176"/>
      <c r="AC79" s="176"/>
      <c r="AD79" s="176"/>
    </row>
    <row r="80" spans="8:30" x14ac:dyDescent="0.25"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6"/>
      <c r="AB80" s="176"/>
      <c r="AC80" s="176"/>
      <c r="AD80" s="176"/>
    </row>
    <row r="81" spans="8:30" x14ac:dyDescent="0.25"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6"/>
      <c r="AB81" s="176"/>
      <c r="AC81" s="176"/>
      <c r="AD81" s="176"/>
    </row>
    <row r="82" spans="8:30" x14ac:dyDescent="0.25"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6"/>
      <c r="AB82" s="176"/>
      <c r="AC82" s="176"/>
      <c r="AD82" s="176"/>
    </row>
    <row r="83" spans="8:30" x14ac:dyDescent="0.25"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6"/>
      <c r="AB83" s="176"/>
      <c r="AC83" s="176"/>
      <c r="AD83" s="176"/>
    </row>
    <row r="84" spans="8:30" x14ac:dyDescent="0.25"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6"/>
      <c r="AB84" s="176"/>
      <c r="AC84" s="176"/>
      <c r="AD84" s="176"/>
    </row>
    <row r="85" spans="8:30" x14ac:dyDescent="0.25"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6"/>
      <c r="AB85" s="176"/>
      <c r="AC85" s="176"/>
      <c r="AD85" s="176"/>
    </row>
    <row r="86" spans="8:30" x14ac:dyDescent="0.25"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6"/>
      <c r="AB86" s="176"/>
      <c r="AC86" s="176"/>
      <c r="AD86" s="176"/>
    </row>
    <row r="87" spans="8:30" x14ac:dyDescent="0.25"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6"/>
      <c r="AB87" s="176"/>
      <c r="AC87" s="176"/>
      <c r="AD87" s="176"/>
    </row>
    <row r="88" spans="8:30" x14ac:dyDescent="0.25"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6"/>
      <c r="AB88" s="176"/>
      <c r="AC88" s="176"/>
      <c r="AD88" s="176"/>
    </row>
    <row r="89" spans="8:30" x14ac:dyDescent="0.25"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6"/>
      <c r="AB89" s="176"/>
      <c r="AC89" s="176"/>
      <c r="AD89" s="176"/>
    </row>
    <row r="90" spans="8:30" x14ac:dyDescent="0.25"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6"/>
      <c r="AB90" s="176"/>
      <c r="AC90" s="176"/>
      <c r="AD90" s="176"/>
    </row>
    <row r="91" spans="8:30" x14ac:dyDescent="0.25"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6"/>
      <c r="AB91" s="176"/>
      <c r="AC91" s="176"/>
      <c r="AD91" s="176"/>
    </row>
    <row r="92" spans="8:30" x14ac:dyDescent="0.25"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6"/>
      <c r="AB92" s="176"/>
      <c r="AC92" s="176"/>
      <c r="AD92" s="176"/>
    </row>
    <row r="93" spans="8:30" x14ac:dyDescent="0.25"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6"/>
      <c r="AB93" s="176"/>
      <c r="AC93" s="176"/>
      <c r="AD93" s="176"/>
    </row>
    <row r="94" spans="8:30" x14ac:dyDescent="0.25"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6"/>
      <c r="AB94" s="176"/>
      <c r="AC94" s="176"/>
      <c r="AD94" s="176"/>
    </row>
    <row r="95" spans="8:30" x14ac:dyDescent="0.25"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6"/>
      <c r="AB95" s="176"/>
      <c r="AC95" s="176"/>
      <c r="AD95" s="176"/>
    </row>
    <row r="96" spans="8:30" x14ac:dyDescent="0.25"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6"/>
      <c r="AB96" s="176"/>
      <c r="AC96" s="176"/>
      <c r="AD96" s="176"/>
    </row>
    <row r="97" spans="8:30" x14ac:dyDescent="0.25"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6"/>
      <c r="AB97" s="176"/>
      <c r="AC97" s="176"/>
      <c r="AD97" s="176"/>
    </row>
    <row r="98" spans="8:30" x14ac:dyDescent="0.25"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6"/>
      <c r="AB98" s="176"/>
      <c r="AC98" s="176"/>
      <c r="AD98" s="176"/>
    </row>
    <row r="99" spans="8:30" x14ac:dyDescent="0.25"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6"/>
      <c r="AB99" s="176"/>
      <c r="AC99" s="176"/>
      <c r="AD99" s="176"/>
    </row>
    <row r="100" spans="8:30" x14ac:dyDescent="0.25"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6"/>
      <c r="AB100" s="176"/>
      <c r="AC100" s="176"/>
      <c r="AD100" s="176"/>
    </row>
  </sheetData>
  <sheetProtection selectLockedCells="1" selectUnlockedCells="1"/>
  <mergeCells count="6">
    <mergeCell ref="S1:AD1"/>
    <mergeCell ref="A2:G2"/>
    <mergeCell ref="A1:B1"/>
    <mergeCell ref="C1:E1"/>
    <mergeCell ref="F1:G1"/>
    <mergeCell ref="H1:R1"/>
  </mergeCells>
  <conditionalFormatting sqref="E6:E11 E13 E17:E23 E27:E28 E30:E34 E36:E41 E25">
    <cfRule type="cellIs" dxfId="573" priority="194" operator="equal">
      <formula>36</formula>
    </cfRule>
  </conditionalFormatting>
  <conditionalFormatting sqref="F6:F11 F28 F17:F23 F13 F30:F34 F36:F41">
    <cfRule type="cellIs" dxfId="572" priority="192" operator="lessThan">
      <formula>36</formula>
    </cfRule>
    <cfRule type="cellIs" dxfId="571" priority="193" operator="equal">
      <formula>36</formula>
    </cfRule>
  </conditionalFormatting>
  <conditionalFormatting sqref="F10">
    <cfRule type="cellIs" dxfId="570" priority="104" operator="lessThan">
      <formula>43.2</formula>
    </cfRule>
    <cfRule type="cellIs" dxfId="569" priority="105" operator="equal">
      <formula>43.2</formula>
    </cfRule>
    <cfRule type="cellIs" dxfId="568" priority="159" operator="equal">
      <formula>27</formula>
    </cfRule>
    <cfRule type="cellIs" dxfId="567" priority="189" operator="equal">
      <formula>27</formula>
    </cfRule>
    <cfRule type="cellIs" dxfId="566" priority="190" operator="lessThan">
      <formula>27</formula>
    </cfRule>
  </conditionalFormatting>
  <conditionalFormatting sqref="F25">
    <cfRule type="cellIs" dxfId="565" priority="136" operator="equal">
      <formula>24</formula>
    </cfRule>
    <cfRule type="cellIs" dxfId="564" priority="137" operator="equal">
      <formula>24</formula>
    </cfRule>
    <cfRule type="cellIs" dxfId="563" priority="174" operator="lessThan">
      <formula>36</formula>
    </cfRule>
    <cfRule type="cellIs" dxfId="562" priority="175" operator="equal">
      <formula>36</formula>
    </cfRule>
  </conditionalFormatting>
  <conditionalFormatting sqref="F25">
    <cfRule type="cellIs" dxfId="561" priority="171" operator="equal">
      <formula>27</formula>
    </cfRule>
    <cfRule type="cellIs" dxfId="560" priority="172" operator="lessThan">
      <formula>27</formula>
    </cfRule>
  </conditionalFormatting>
  <conditionalFormatting sqref="F27">
    <cfRule type="cellIs" dxfId="559" priority="129" operator="equal">
      <formula>24</formula>
    </cfRule>
    <cfRule type="cellIs" dxfId="558" priority="163" operator="equal">
      <formula>27</formula>
    </cfRule>
    <cfRule type="cellIs" dxfId="557" priority="164" operator="equal">
      <formula>27</formula>
    </cfRule>
    <cfRule type="cellIs" dxfId="556" priority="168" operator="lessThan">
      <formula>36</formula>
    </cfRule>
    <cfRule type="cellIs" dxfId="555" priority="169" operator="equal">
      <formula>36</formula>
    </cfRule>
  </conditionalFormatting>
  <conditionalFormatting sqref="F27">
    <cfRule type="cellIs" dxfId="554" priority="165" operator="equal">
      <formula>27</formula>
    </cfRule>
    <cfRule type="cellIs" dxfId="553" priority="166" operator="lessThan">
      <formula>27</formula>
    </cfRule>
  </conditionalFormatting>
  <conditionalFormatting sqref="E6:E11 E13 E17:E23 E27:E28 E30:E34 E36:E41 E25">
    <cfRule type="cellIs" dxfId="552" priority="128" operator="equal">
      <formula>54</formula>
    </cfRule>
  </conditionalFormatting>
  <conditionalFormatting sqref="E6:E11 E13 E17:E23 E27:E28 E30:E34 E36:E41 E25">
    <cfRule type="cellIs" dxfId="551" priority="126" operator="lessThan">
      <formula>54</formula>
    </cfRule>
    <cfRule type="cellIs" dxfId="550" priority="127" operator="greaterThan">
      <formula>54</formula>
    </cfRule>
  </conditionalFormatting>
  <conditionalFormatting sqref="F6:F11 F13 F17:F23 F27:F28 F30:F34 F36:F41 F25">
    <cfRule type="cellIs" dxfId="549" priority="122" operator="equal">
      <formula>54</formula>
    </cfRule>
    <cfRule type="cellIs" dxfId="548" priority="123" operator="lessThan">
      <formula>54</formula>
    </cfRule>
    <cfRule type="cellIs" dxfId="547" priority="124" operator="greaterThan">
      <formula>54</formula>
    </cfRule>
    <cfRule type="cellIs" dxfId="546" priority="125" operator="lessThan">
      <formula>54</formula>
    </cfRule>
  </conditionalFormatting>
  <conditionalFormatting sqref="E5">
    <cfRule type="cellIs" dxfId="545" priority="121" operator="equal">
      <formula>36</formula>
    </cfRule>
  </conditionalFormatting>
  <conditionalFormatting sqref="F5">
    <cfRule type="cellIs" dxfId="544" priority="119" operator="lessThan">
      <formula>36</formula>
    </cfRule>
    <cfRule type="cellIs" dxfId="543" priority="120" operator="equal">
      <formula>36</formula>
    </cfRule>
  </conditionalFormatting>
  <conditionalFormatting sqref="E5">
    <cfRule type="cellIs" dxfId="542" priority="118" operator="equal">
      <formula>54</formula>
    </cfRule>
  </conditionalFormatting>
  <conditionalFormatting sqref="E5">
    <cfRule type="cellIs" dxfId="541" priority="116" operator="lessThan">
      <formula>54</formula>
    </cfRule>
    <cfRule type="cellIs" dxfId="540" priority="117" operator="greaterThan">
      <formula>54</formula>
    </cfRule>
  </conditionalFormatting>
  <conditionalFormatting sqref="F5">
    <cfRule type="cellIs" dxfId="539" priority="112" operator="equal">
      <formula>54</formula>
    </cfRule>
    <cfRule type="cellIs" dxfId="538" priority="113" operator="lessThan">
      <formula>54</formula>
    </cfRule>
    <cfRule type="cellIs" dxfId="537" priority="114" operator="greaterThan">
      <formula>54</formula>
    </cfRule>
    <cfRule type="cellIs" dxfId="536" priority="115" operator="lessThan">
      <formula>54</formula>
    </cfRule>
  </conditionalFormatting>
  <conditionalFormatting sqref="E5">
    <cfRule type="cellIs" dxfId="535" priority="110" operator="equal">
      <formula>27</formula>
    </cfRule>
    <cfRule type="cellIs" dxfId="534" priority="111" operator="lessThan">
      <formula>27</formula>
    </cfRule>
  </conditionalFormatting>
  <conditionalFormatting sqref="F5">
    <cfRule type="cellIs" dxfId="533" priority="108" operator="lessThan">
      <formula>27</formula>
    </cfRule>
    <cfRule type="cellIs" dxfId="532" priority="109" operator="equal">
      <formula>27</formula>
    </cfRule>
  </conditionalFormatting>
  <conditionalFormatting sqref="E10">
    <cfRule type="cellIs" dxfId="531" priority="106" operator="lessThan">
      <formula>43.2</formula>
    </cfRule>
    <cfRule type="cellIs" dxfId="530" priority="107" operator="equal">
      <formula>43.2</formula>
    </cfRule>
  </conditionalFormatting>
  <conditionalFormatting sqref="E12">
    <cfRule type="cellIs" dxfId="529" priority="103" operator="equal">
      <formula>36</formula>
    </cfRule>
  </conditionalFormatting>
  <conditionalFormatting sqref="F12">
    <cfRule type="cellIs" dxfId="528" priority="101" operator="lessThan">
      <formula>36</formula>
    </cfRule>
    <cfRule type="cellIs" dxfId="527" priority="102" operator="equal">
      <formula>36</formula>
    </cfRule>
  </conditionalFormatting>
  <conditionalFormatting sqref="E12">
    <cfRule type="cellIs" dxfId="526" priority="100" operator="equal">
      <formula>54</formula>
    </cfRule>
  </conditionalFormatting>
  <conditionalFormatting sqref="E12">
    <cfRule type="cellIs" dxfId="525" priority="98" operator="lessThan">
      <formula>54</formula>
    </cfRule>
    <cfRule type="cellIs" dxfId="524" priority="99" operator="greaterThan">
      <formula>54</formula>
    </cfRule>
  </conditionalFormatting>
  <conditionalFormatting sqref="F12">
    <cfRule type="cellIs" dxfId="523" priority="94" operator="equal">
      <formula>54</formula>
    </cfRule>
    <cfRule type="cellIs" dxfId="522" priority="95" operator="lessThan">
      <formula>54</formula>
    </cfRule>
    <cfRule type="cellIs" dxfId="521" priority="96" operator="greaterThan">
      <formula>54</formula>
    </cfRule>
    <cfRule type="cellIs" dxfId="520" priority="97" operator="lessThan">
      <formula>54</formula>
    </cfRule>
  </conditionalFormatting>
  <conditionalFormatting sqref="F12">
    <cfRule type="cellIs" dxfId="519" priority="92" operator="lessThan">
      <formula>40.5</formula>
    </cfRule>
    <cfRule type="cellIs" dxfId="518" priority="93" operator="equal">
      <formula>40.5</formula>
    </cfRule>
  </conditionalFormatting>
  <conditionalFormatting sqref="E12">
    <cfRule type="cellIs" dxfId="517" priority="91" operator="equal">
      <formula>40.5</formula>
    </cfRule>
  </conditionalFormatting>
  <conditionalFormatting sqref="E14">
    <cfRule type="cellIs" dxfId="516" priority="90" operator="equal">
      <formula>36</formula>
    </cfRule>
  </conditionalFormatting>
  <conditionalFormatting sqref="F14:F15">
    <cfRule type="cellIs" dxfId="515" priority="88" operator="lessThan">
      <formula>36</formula>
    </cfRule>
    <cfRule type="cellIs" dxfId="514" priority="89" operator="equal">
      <formula>36</formula>
    </cfRule>
  </conditionalFormatting>
  <conditionalFormatting sqref="E14">
    <cfRule type="cellIs" dxfId="513" priority="87" operator="equal">
      <formula>54</formula>
    </cfRule>
  </conditionalFormatting>
  <conditionalFormatting sqref="E14">
    <cfRule type="cellIs" dxfId="512" priority="85" operator="lessThan">
      <formula>54</formula>
    </cfRule>
    <cfRule type="cellIs" dxfId="511" priority="86" operator="greaterThan">
      <formula>54</formula>
    </cfRule>
  </conditionalFormatting>
  <conditionalFormatting sqref="F14:F15">
    <cfRule type="cellIs" dxfId="510" priority="81" operator="equal">
      <formula>54</formula>
    </cfRule>
    <cfRule type="cellIs" dxfId="509" priority="82" operator="lessThan">
      <formula>54</formula>
    </cfRule>
    <cfRule type="cellIs" dxfId="508" priority="83" operator="greaterThan">
      <formula>54</formula>
    </cfRule>
    <cfRule type="cellIs" dxfId="507" priority="84" operator="lessThan">
      <formula>54</formula>
    </cfRule>
  </conditionalFormatting>
  <conditionalFormatting sqref="F14:F15">
    <cfRule type="cellIs" dxfId="506" priority="79" operator="lessThan">
      <formula>40.5</formula>
    </cfRule>
    <cfRule type="cellIs" dxfId="505" priority="80" operator="equal">
      <formula>40.5</formula>
    </cfRule>
  </conditionalFormatting>
  <conditionalFormatting sqref="E14">
    <cfRule type="cellIs" dxfId="504" priority="78" operator="equal">
      <formula>40.5</formula>
    </cfRule>
  </conditionalFormatting>
  <conditionalFormatting sqref="E16">
    <cfRule type="cellIs" dxfId="503" priority="77" operator="equal">
      <formula>36</formula>
    </cfRule>
  </conditionalFormatting>
  <conditionalFormatting sqref="F16">
    <cfRule type="cellIs" dxfId="502" priority="75" operator="lessThan">
      <formula>36</formula>
    </cfRule>
    <cfRule type="cellIs" dxfId="501" priority="76" operator="equal">
      <formula>36</formula>
    </cfRule>
  </conditionalFormatting>
  <conditionalFormatting sqref="E16">
    <cfRule type="cellIs" dxfId="500" priority="74" operator="equal">
      <formula>54</formula>
    </cfRule>
  </conditionalFormatting>
  <conditionalFormatting sqref="E16">
    <cfRule type="cellIs" dxfId="499" priority="72" operator="lessThan">
      <formula>54</formula>
    </cfRule>
    <cfRule type="cellIs" dxfId="498" priority="73" operator="greaterThan">
      <formula>54</formula>
    </cfRule>
  </conditionalFormatting>
  <conditionalFormatting sqref="F16">
    <cfRule type="cellIs" dxfId="497" priority="68" operator="equal">
      <formula>54</formula>
    </cfRule>
    <cfRule type="cellIs" dxfId="496" priority="69" operator="lessThan">
      <formula>54</formula>
    </cfRule>
    <cfRule type="cellIs" dxfId="495" priority="70" operator="greaterThan">
      <formula>54</formula>
    </cfRule>
    <cfRule type="cellIs" dxfId="494" priority="71" operator="lessThan">
      <formula>54</formula>
    </cfRule>
  </conditionalFormatting>
  <conditionalFormatting sqref="E16">
    <cfRule type="cellIs" dxfId="493" priority="66" operator="equal">
      <formula>27</formula>
    </cfRule>
    <cfRule type="cellIs" dxfId="492" priority="67" operator="lessThan">
      <formula>27</formula>
    </cfRule>
  </conditionalFormatting>
  <conditionalFormatting sqref="F16">
    <cfRule type="cellIs" dxfId="491" priority="64" operator="lessThan">
      <formula>27</formula>
    </cfRule>
    <cfRule type="cellIs" dxfId="490" priority="65" operator="equal">
      <formula>27</formula>
    </cfRule>
  </conditionalFormatting>
  <conditionalFormatting sqref="E26">
    <cfRule type="cellIs" dxfId="489" priority="63" operator="equal">
      <formula>36</formula>
    </cfRule>
  </conditionalFormatting>
  <conditionalFormatting sqref="F26">
    <cfRule type="cellIs" dxfId="488" priority="61" operator="lessThan">
      <formula>36</formula>
    </cfRule>
    <cfRule type="cellIs" dxfId="487" priority="62" operator="equal">
      <formula>36</formula>
    </cfRule>
  </conditionalFormatting>
  <conditionalFormatting sqref="E26">
    <cfRule type="cellIs" dxfId="486" priority="60" operator="equal">
      <formula>54</formula>
    </cfRule>
  </conditionalFormatting>
  <conditionalFormatting sqref="E26">
    <cfRule type="cellIs" dxfId="485" priority="58" operator="lessThan">
      <formula>54</formula>
    </cfRule>
    <cfRule type="cellIs" dxfId="484" priority="59" operator="greaterThan">
      <formula>54</formula>
    </cfRule>
  </conditionalFormatting>
  <conditionalFormatting sqref="F26">
    <cfRule type="cellIs" dxfId="483" priority="54" operator="equal">
      <formula>54</formula>
    </cfRule>
    <cfRule type="cellIs" dxfId="482" priority="55" operator="lessThan">
      <formula>54</formula>
    </cfRule>
    <cfRule type="cellIs" dxfId="481" priority="56" operator="greaterThan">
      <formula>54</formula>
    </cfRule>
    <cfRule type="cellIs" dxfId="480" priority="57" operator="lessThan">
      <formula>54</formula>
    </cfRule>
  </conditionalFormatting>
  <conditionalFormatting sqref="E26">
    <cfRule type="cellIs" dxfId="479" priority="52" operator="equal">
      <formula>27</formula>
    </cfRule>
    <cfRule type="cellIs" dxfId="478" priority="53" operator="lessThan">
      <formula>27</formula>
    </cfRule>
  </conditionalFormatting>
  <conditionalFormatting sqref="F26">
    <cfRule type="cellIs" dxfId="477" priority="50" operator="lessThan">
      <formula>27</formula>
    </cfRule>
    <cfRule type="cellIs" dxfId="476" priority="51" operator="equal">
      <formula>27</formula>
    </cfRule>
  </conditionalFormatting>
  <conditionalFormatting sqref="E29">
    <cfRule type="cellIs" dxfId="475" priority="49" operator="equal">
      <formula>36</formula>
    </cfRule>
  </conditionalFormatting>
  <conditionalFormatting sqref="F29">
    <cfRule type="cellIs" dxfId="474" priority="47" operator="lessThan">
      <formula>36</formula>
    </cfRule>
    <cfRule type="cellIs" dxfId="473" priority="48" operator="equal">
      <formula>36</formula>
    </cfRule>
  </conditionalFormatting>
  <conditionalFormatting sqref="E29">
    <cfRule type="cellIs" dxfId="472" priority="46" operator="equal">
      <formula>54</formula>
    </cfRule>
  </conditionalFormatting>
  <conditionalFormatting sqref="E29">
    <cfRule type="cellIs" dxfId="471" priority="44" operator="lessThan">
      <formula>54</formula>
    </cfRule>
    <cfRule type="cellIs" dxfId="470" priority="45" operator="greaterThan">
      <formula>54</formula>
    </cfRule>
  </conditionalFormatting>
  <conditionalFormatting sqref="F29">
    <cfRule type="cellIs" dxfId="469" priority="40" operator="equal">
      <formula>54</formula>
    </cfRule>
    <cfRule type="cellIs" dxfId="468" priority="41" operator="lessThan">
      <formula>54</formula>
    </cfRule>
    <cfRule type="cellIs" dxfId="467" priority="42" operator="greaterThan">
      <formula>54</formula>
    </cfRule>
    <cfRule type="cellIs" dxfId="466" priority="43" operator="lessThan">
      <formula>54</formula>
    </cfRule>
  </conditionalFormatting>
  <conditionalFormatting sqref="E29">
    <cfRule type="cellIs" dxfId="465" priority="38" operator="equal">
      <formula>27</formula>
    </cfRule>
    <cfRule type="cellIs" dxfId="464" priority="39" operator="lessThan">
      <formula>27</formula>
    </cfRule>
  </conditionalFormatting>
  <conditionalFormatting sqref="F29">
    <cfRule type="cellIs" dxfId="463" priority="36" operator="lessThan">
      <formula>27</formula>
    </cfRule>
    <cfRule type="cellIs" dxfId="462" priority="37" operator="equal">
      <formula>27</formula>
    </cfRule>
  </conditionalFormatting>
  <conditionalFormatting sqref="E35">
    <cfRule type="cellIs" dxfId="461" priority="35" operator="equal">
      <formula>36</formula>
    </cfRule>
  </conditionalFormatting>
  <conditionalFormatting sqref="F35">
    <cfRule type="cellIs" dxfId="460" priority="33" operator="lessThan">
      <formula>36</formula>
    </cfRule>
    <cfRule type="cellIs" dxfId="459" priority="34" operator="equal">
      <formula>36</formula>
    </cfRule>
  </conditionalFormatting>
  <conditionalFormatting sqref="E35">
    <cfRule type="cellIs" dxfId="458" priority="32" operator="equal">
      <formula>54</formula>
    </cfRule>
  </conditionalFormatting>
  <conditionalFormatting sqref="E35">
    <cfRule type="cellIs" dxfId="457" priority="30" operator="lessThan">
      <formula>54</formula>
    </cfRule>
    <cfRule type="cellIs" dxfId="456" priority="31" operator="greaterThan">
      <formula>54</formula>
    </cfRule>
  </conditionalFormatting>
  <conditionalFormatting sqref="F35">
    <cfRule type="cellIs" dxfId="455" priority="26" operator="equal">
      <formula>54</formula>
    </cfRule>
    <cfRule type="cellIs" dxfId="454" priority="27" operator="lessThan">
      <formula>54</formula>
    </cfRule>
    <cfRule type="cellIs" dxfId="453" priority="28" operator="greaterThan">
      <formula>54</formula>
    </cfRule>
    <cfRule type="cellIs" dxfId="452" priority="29" operator="lessThan">
      <formula>54</formula>
    </cfRule>
  </conditionalFormatting>
  <conditionalFormatting sqref="E35">
    <cfRule type="cellIs" dxfId="451" priority="24" operator="equal">
      <formula>27</formula>
    </cfRule>
    <cfRule type="cellIs" dxfId="450" priority="25" operator="lessThan">
      <formula>27</formula>
    </cfRule>
  </conditionalFormatting>
  <conditionalFormatting sqref="F35">
    <cfRule type="cellIs" dxfId="449" priority="22" operator="lessThan">
      <formula>27</formula>
    </cfRule>
    <cfRule type="cellIs" dxfId="448" priority="23" operator="equal">
      <formula>27</formula>
    </cfRule>
  </conditionalFormatting>
  <conditionalFormatting sqref="E24">
    <cfRule type="cellIs" dxfId="447" priority="21" operator="equal">
      <formula>36</formula>
    </cfRule>
  </conditionalFormatting>
  <conditionalFormatting sqref="F24">
    <cfRule type="cellIs" dxfId="446" priority="19" operator="lessThan">
      <formula>36</formula>
    </cfRule>
    <cfRule type="cellIs" dxfId="445" priority="20" operator="equal">
      <formula>36</formula>
    </cfRule>
  </conditionalFormatting>
  <conditionalFormatting sqref="F24">
    <cfRule type="cellIs" dxfId="444" priority="5" operator="lessThan">
      <formula>43.2</formula>
    </cfRule>
    <cfRule type="cellIs" dxfId="443" priority="6" operator="equal">
      <formula>43.2</formula>
    </cfRule>
    <cfRule type="cellIs" dxfId="442" priority="16" operator="equal">
      <formula>27</formula>
    </cfRule>
    <cfRule type="cellIs" dxfId="441" priority="17" operator="equal">
      <formula>27</formula>
    </cfRule>
    <cfRule type="cellIs" dxfId="440" priority="18" operator="lessThan">
      <formula>27</formula>
    </cfRule>
  </conditionalFormatting>
  <conditionalFormatting sqref="E24">
    <cfRule type="cellIs" dxfId="439" priority="15" operator="equal">
      <formula>54</formula>
    </cfRule>
  </conditionalFormatting>
  <conditionalFormatting sqref="E24">
    <cfRule type="cellIs" dxfId="438" priority="13" operator="lessThan">
      <formula>54</formula>
    </cfRule>
    <cfRule type="cellIs" dxfId="437" priority="14" operator="greaterThan">
      <formula>54</formula>
    </cfRule>
  </conditionalFormatting>
  <conditionalFormatting sqref="F24">
    <cfRule type="cellIs" dxfId="436" priority="9" operator="equal">
      <formula>54</formula>
    </cfRule>
    <cfRule type="cellIs" dxfId="435" priority="10" operator="lessThan">
      <formula>54</formula>
    </cfRule>
    <cfRule type="cellIs" dxfId="434" priority="11" operator="greaterThan">
      <formula>54</formula>
    </cfRule>
    <cfRule type="cellIs" dxfId="433" priority="12" operator="lessThan">
      <formula>54</formula>
    </cfRule>
  </conditionalFormatting>
  <conditionalFormatting sqref="E24">
    <cfRule type="cellIs" dxfId="432" priority="7" operator="lessThan">
      <formula>43.2</formula>
    </cfRule>
    <cfRule type="cellIs" dxfId="431" priority="8" operator="equal">
      <formula>43.2</formula>
    </cfRule>
  </conditionalFormatting>
  <conditionalFormatting sqref="E15">
    <cfRule type="cellIs" dxfId="430" priority="4" operator="equal">
      <formula>36</formula>
    </cfRule>
  </conditionalFormatting>
  <conditionalFormatting sqref="E15">
    <cfRule type="cellIs" dxfId="429" priority="3" operator="equal">
      <formula>54</formula>
    </cfRule>
  </conditionalFormatting>
  <conditionalFormatting sqref="E15">
    <cfRule type="cellIs" dxfId="428" priority="1" operator="lessThan">
      <formula>54</formula>
    </cfRule>
    <cfRule type="cellIs" dxfId="427" priority="2" operator="greaterThan">
      <formula>54</formula>
    </cfRule>
  </conditionalFormatting>
  <pageMargins left="0" right="0" top="0" bottom="0" header="0" footer="0"/>
  <pageSetup paperSize="9" scale="60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D100"/>
  <sheetViews>
    <sheetView zoomScale="50" zoomScaleNormal="50" zoomScaleSheetLayoutView="48" zoomScalePageLayoutView="50" workbookViewId="0">
      <pane ySplit="3" topLeftCell="A4" activePane="bottomLeft" state="frozen"/>
      <selection pane="bottomLeft" activeCell="H6" sqref="H6"/>
    </sheetView>
  </sheetViews>
  <sheetFormatPr baseColWidth="10" defaultColWidth="11" defaultRowHeight="12.75" x14ac:dyDescent="0.2"/>
  <cols>
    <col min="1" max="1" width="18.7109375" style="3" customWidth="1"/>
    <col min="2" max="2" width="13.7109375" style="3" customWidth="1"/>
    <col min="3" max="7" width="11.7109375" style="3" customWidth="1"/>
    <col min="8" max="8" width="17.85546875" style="1" customWidth="1"/>
    <col min="9" max="9" width="18.85546875" style="1" customWidth="1"/>
    <col min="10" max="11" width="14.28515625" style="1" customWidth="1"/>
    <col min="12" max="12" width="20" style="1" customWidth="1"/>
    <col min="13" max="13" width="14.28515625" style="1" customWidth="1"/>
    <col min="14" max="14" width="17.5703125" style="1" customWidth="1"/>
    <col min="15" max="15" width="17.28515625" style="1" customWidth="1"/>
    <col min="16" max="16" width="19.7109375" style="1" customWidth="1"/>
    <col min="17" max="17" width="19.85546875" style="1" customWidth="1"/>
    <col min="18" max="23" width="14.28515625" style="1" customWidth="1"/>
    <col min="24" max="24" width="16.85546875" style="3" customWidth="1"/>
    <col min="25" max="25" width="17.5703125" style="3" customWidth="1"/>
    <col min="26" max="26" width="17.28515625" style="3" customWidth="1"/>
    <col min="27" max="27" width="20.7109375" style="3" customWidth="1"/>
    <col min="28" max="28" width="19" style="3" customWidth="1"/>
    <col min="29" max="29" width="18.42578125" style="3" customWidth="1"/>
    <col min="30" max="30" width="19.85546875" style="3" customWidth="1"/>
    <col min="31" max="260" width="11" style="3"/>
    <col min="261" max="261" width="16.7109375" style="3" customWidth="1"/>
    <col min="262" max="262" width="18.7109375" style="3" customWidth="1"/>
    <col min="263" max="263" width="11" style="3" customWidth="1"/>
    <col min="264" max="264" width="11.7109375" style="3" customWidth="1"/>
    <col min="265" max="271" width="14.28515625" style="3" customWidth="1"/>
    <col min="272" max="272" width="15.85546875" style="3" customWidth="1"/>
    <col min="273" max="274" width="14.28515625" style="3" customWidth="1"/>
    <col min="275" max="275" width="1.85546875" style="3" customWidth="1"/>
    <col min="276" max="276" width="14.28515625" style="3" customWidth="1"/>
    <col min="277" max="277" width="11" style="3" customWidth="1"/>
    <col min="278" max="278" width="14.28515625" style="3" customWidth="1"/>
    <col min="279" max="516" width="11" style="3"/>
    <col min="517" max="517" width="16.7109375" style="3" customWidth="1"/>
    <col min="518" max="518" width="18.7109375" style="3" customWidth="1"/>
    <col min="519" max="519" width="11" style="3" customWidth="1"/>
    <col min="520" max="520" width="11.7109375" style="3" customWidth="1"/>
    <col min="521" max="527" width="14.28515625" style="3" customWidth="1"/>
    <col min="528" max="528" width="15.85546875" style="3" customWidth="1"/>
    <col min="529" max="530" width="14.28515625" style="3" customWidth="1"/>
    <col min="531" max="531" width="1.85546875" style="3" customWidth="1"/>
    <col min="532" max="532" width="14.28515625" style="3" customWidth="1"/>
    <col min="533" max="533" width="11" style="3" customWidth="1"/>
    <col min="534" max="534" width="14.28515625" style="3" customWidth="1"/>
    <col min="535" max="772" width="11" style="3"/>
    <col min="773" max="773" width="16.7109375" style="3" customWidth="1"/>
    <col min="774" max="774" width="18.7109375" style="3" customWidth="1"/>
    <col min="775" max="775" width="11" style="3" customWidth="1"/>
    <col min="776" max="776" width="11.7109375" style="3" customWidth="1"/>
    <col min="777" max="783" width="14.28515625" style="3" customWidth="1"/>
    <col min="784" max="784" width="15.85546875" style="3" customWidth="1"/>
    <col min="785" max="786" width="14.28515625" style="3" customWidth="1"/>
    <col min="787" max="787" width="1.85546875" style="3" customWidth="1"/>
    <col min="788" max="788" width="14.28515625" style="3" customWidth="1"/>
    <col min="789" max="789" width="11" style="3" customWidth="1"/>
    <col min="790" max="790" width="14.28515625" style="3" customWidth="1"/>
    <col min="791" max="1028" width="11" style="3"/>
    <col min="1029" max="1029" width="16.7109375" style="3" customWidth="1"/>
    <col min="1030" max="1030" width="18.7109375" style="3" customWidth="1"/>
    <col min="1031" max="1031" width="11" style="3" customWidth="1"/>
    <col min="1032" max="1032" width="11.7109375" style="3" customWidth="1"/>
    <col min="1033" max="1039" width="14.28515625" style="3" customWidth="1"/>
    <col min="1040" max="1040" width="15.85546875" style="3" customWidth="1"/>
    <col min="1041" max="1042" width="14.28515625" style="3" customWidth="1"/>
    <col min="1043" max="1043" width="1.85546875" style="3" customWidth="1"/>
    <col min="1044" max="1044" width="14.28515625" style="3" customWidth="1"/>
    <col min="1045" max="1045" width="11" style="3" customWidth="1"/>
    <col min="1046" max="1046" width="14.28515625" style="3" customWidth="1"/>
    <col min="1047" max="1284" width="11" style="3"/>
    <col min="1285" max="1285" width="16.7109375" style="3" customWidth="1"/>
    <col min="1286" max="1286" width="18.7109375" style="3" customWidth="1"/>
    <col min="1287" max="1287" width="11" style="3" customWidth="1"/>
    <col min="1288" max="1288" width="11.7109375" style="3" customWidth="1"/>
    <col min="1289" max="1295" width="14.28515625" style="3" customWidth="1"/>
    <col min="1296" max="1296" width="15.85546875" style="3" customWidth="1"/>
    <col min="1297" max="1298" width="14.28515625" style="3" customWidth="1"/>
    <col min="1299" max="1299" width="1.85546875" style="3" customWidth="1"/>
    <col min="1300" max="1300" width="14.28515625" style="3" customWidth="1"/>
    <col min="1301" max="1301" width="11" style="3" customWidth="1"/>
    <col min="1302" max="1302" width="14.28515625" style="3" customWidth="1"/>
    <col min="1303" max="1540" width="11" style="3"/>
    <col min="1541" max="1541" width="16.7109375" style="3" customWidth="1"/>
    <col min="1542" max="1542" width="18.7109375" style="3" customWidth="1"/>
    <col min="1543" max="1543" width="11" style="3" customWidth="1"/>
    <col min="1544" max="1544" width="11.7109375" style="3" customWidth="1"/>
    <col min="1545" max="1551" width="14.28515625" style="3" customWidth="1"/>
    <col min="1552" max="1552" width="15.85546875" style="3" customWidth="1"/>
    <col min="1553" max="1554" width="14.28515625" style="3" customWidth="1"/>
    <col min="1555" max="1555" width="1.85546875" style="3" customWidth="1"/>
    <col min="1556" max="1556" width="14.28515625" style="3" customWidth="1"/>
    <col min="1557" max="1557" width="11" style="3" customWidth="1"/>
    <col min="1558" max="1558" width="14.28515625" style="3" customWidth="1"/>
    <col min="1559" max="1796" width="11" style="3"/>
    <col min="1797" max="1797" width="16.7109375" style="3" customWidth="1"/>
    <col min="1798" max="1798" width="18.7109375" style="3" customWidth="1"/>
    <col min="1799" max="1799" width="11" style="3" customWidth="1"/>
    <col min="1800" max="1800" width="11.7109375" style="3" customWidth="1"/>
    <col min="1801" max="1807" width="14.28515625" style="3" customWidth="1"/>
    <col min="1808" max="1808" width="15.85546875" style="3" customWidth="1"/>
    <col min="1809" max="1810" width="14.28515625" style="3" customWidth="1"/>
    <col min="1811" max="1811" width="1.85546875" style="3" customWidth="1"/>
    <col min="1812" max="1812" width="14.28515625" style="3" customWidth="1"/>
    <col min="1813" max="1813" width="11" style="3" customWidth="1"/>
    <col min="1814" max="1814" width="14.28515625" style="3" customWidth="1"/>
    <col min="1815" max="2052" width="11" style="3"/>
    <col min="2053" max="2053" width="16.7109375" style="3" customWidth="1"/>
    <col min="2054" max="2054" width="18.7109375" style="3" customWidth="1"/>
    <col min="2055" max="2055" width="11" style="3" customWidth="1"/>
    <col min="2056" max="2056" width="11.7109375" style="3" customWidth="1"/>
    <col min="2057" max="2063" width="14.28515625" style="3" customWidth="1"/>
    <col min="2064" max="2064" width="15.85546875" style="3" customWidth="1"/>
    <col min="2065" max="2066" width="14.28515625" style="3" customWidth="1"/>
    <col min="2067" max="2067" width="1.85546875" style="3" customWidth="1"/>
    <col min="2068" max="2068" width="14.28515625" style="3" customWidth="1"/>
    <col min="2069" max="2069" width="11" style="3" customWidth="1"/>
    <col min="2070" max="2070" width="14.28515625" style="3" customWidth="1"/>
    <col min="2071" max="2308" width="11" style="3"/>
    <col min="2309" max="2309" width="16.7109375" style="3" customWidth="1"/>
    <col min="2310" max="2310" width="18.7109375" style="3" customWidth="1"/>
    <col min="2311" max="2311" width="11" style="3" customWidth="1"/>
    <col min="2312" max="2312" width="11.7109375" style="3" customWidth="1"/>
    <col min="2313" max="2319" width="14.28515625" style="3" customWidth="1"/>
    <col min="2320" max="2320" width="15.85546875" style="3" customWidth="1"/>
    <col min="2321" max="2322" width="14.28515625" style="3" customWidth="1"/>
    <col min="2323" max="2323" width="1.85546875" style="3" customWidth="1"/>
    <col min="2324" max="2324" width="14.28515625" style="3" customWidth="1"/>
    <col min="2325" max="2325" width="11" style="3" customWidth="1"/>
    <col min="2326" max="2326" width="14.28515625" style="3" customWidth="1"/>
    <col min="2327" max="2564" width="11" style="3"/>
    <col min="2565" max="2565" width="16.7109375" style="3" customWidth="1"/>
    <col min="2566" max="2566" width="18.7109375" style="3" customWidth="1"/>
    <col min="2567" max="2567" width="11" style="3" customWidth="1"/>
    <col min="2568" max="2568" width="11.7109375" style="3" customWidth="1"/>
    <col min="2569" max="2575" width="14.28515625" style="3" customWidth="1"/>
    <col min="2576" max="2576" width="15.85546875" style="3" customWidth="1"/>
    <col min="2577" max="2578" width="14.28515625" style="3" customWidth="1"/>
    <col min="2579" max="2579" width="1.85546875" style="3" customWidth="1"/>
    <col min="2580" max="2580" width="14.28515625" style="3" customWidth="1"/>
    <col min="2581" max="2581" width="11" style="3" customWidth="1"/>
    <col min="2582" max="2582" width="14.28515625" style="3" customWidth="1"/>
    <col min="2583" max="2820" width="11" style="3"/>
    <col min="2821" max="2821" width="16.7109375" style="3" customWidth="1"/>
    <col min="2822" max="2822" width="18.7109375" style="3" customWidth="1"/>
    <col min="2823" max="2823" width="11" style="3" customWidth="1"/>
    <col min="2824" max="2824" width="11.7109375" style="3" customWidth="1"/>
    <col min="2825" max="2831" width="14.28515625" style="3" customWidth="1"/>
    <col min="2832" max="2832" width="15.85546875" style="3" customWidth="1"/>
    <col min="2833" max="2834" width="14.28515625" style="3" customWidth="1"/>
    <col min="2835" max="2835" width="1.85546875" style="3" customWidth="1"/>
    <col min="2836" max="2836" width="14.28515625" style="3" customWidth="1"/>
    <col min="2837" max="2837" width="11" style="3" customWidth="1"/>
    <col min="2838" max="2838" width="14.28515625" style="3" customWidth="1"/>
    <col min="2839" max="3076" width="11" style="3"/>
    <col min="3077" max="3077" width="16.7109375" style="3" customWidth="1"/>
    <col min="3078" max="3078" width="18.7109375" style="3" customWidth="1"/>
    <col min="3079" max="3079" width="11" style="3" customWidth="1"/>
    <col min="3080" max="3080" width="11.7109375" style="3" customWidth="1"/>
    <col min="3081" max="3087" width="14.28515625" style="3" customWidth="1"/>
    <col min="3088" max="3088" width="15.85546875" style="3" customWidth="1"/>
    <col min="3089" max="3090" width="14.28515625" style="3" customWidth="1"/>
    <col min="3091" max="3091" width="1.85546875" style="3" customWidth="1"/>
    <col min="3092" max="3092" width="14.28515625" style="3" customWidth="1"/>
    <col min="3093" max="3093" width="11" style="3" customWidth="1"/>
    <col min="3094" max="3094" width="14.28515625" style="3" customWidth="1"/>
    <col min="3095" max="3332" width="11" style="3"/>
    <col min="3333" max="3333" width="16.7109375" style="3" customWidth="1"/>
    <col min="3334" max="3334" width="18.7109375" style="3" customWidth="1"/>
    <col min="3335" max="3335" width="11" style="3" customWidth="1"/>
    <col min="3336" max="3336" width="11.7109375" style="3" customWidth="1"/>
    <col min="3337" max="3343" width="14.28515625" style="3" customWidth="1"/>
    <col min="3344" max="3344" width="15.85546875" style="3" customWidth="1"/>
    <col min="3345" max="3346" width="14.28515625" style="3" customWidth="1"/>
    <col min="3347" max="3347" width="1.85546875" style="3" customWidth="1"/>
    <col min="3348" max="3348" width="14.28515625" style="3" customWidth="1"/>
    <col min="3349" max="3349" width="11" style="3" customWidth="1"/>
    <col min="3350" max="3350" width="14.28515625" style="3" customWidth="1"/>
    <col min="3351" max="3588" width="11" style="3"/>
    <col min="3589" max="3589" width="16.7109375" style="3" customWidth="1"/>
    <col min="3590" max="3590" width="18.7109375" style="3" customWidth="1"/>
    <col min="3591" max="3591" width="11" style="3" customWidth="1"/>
    <col min="3592" max="3592" width="11.7109375" style="3" customWidth="1"/>
    <col min="3593" max="3599" width="14.28515625" style="3" customWidth="1"/>
    <col min="3600" max="3600" width="15.85546875" style="3" customWidth="1"/>
    <col min="3601" max="3602" width="14.28515625" style="3" customWidth="1"/>
    <col min="3603" max="3603" width="1.85546875" style="3" customWidth="1"/>
    <col min="3604" max="3604" width="14.28515625" style="3" customWidth="1"/>
    <col min="3605" max="3605" width="11" style="3" customWidth="1"/>
    <col min="3606" max="3606" width="14.28515625" style="3" customWidth="1"/>
    <col min="3607" max="3844" width="11" style="3"/>
    <col min="3845" max="3845" width="16.7109375" style="3" customWidth="1"/>
    <col min="3846" max="3846" width="18.7109375" style="3" customWidth="1"/>
    <col min="3847" max="3847" width="11" style="3" customWidth="1"/>
    <col min="3848" max="3848" width="11.7109375" style="3" customWidth="1"/>
    <col min="3849" max="3855" width="14.28515625" style="3" customWidth="1"/>
    <col min="3856" max="3856" width="15.85546875" style="3" customWidth="1"/>
    <col min="3857" max="3858" width="14.28515625" style="3" customWidth="1"/>
    <col min="3859" max="3859" width="1.85546875" style="3" customWidth="1"/>
    <col min="3860" max="3860" width="14.28515625" style="3" customWidth="1"/>
    <col min="3861" max="3861" width="11" style="3" customWidth="1"/>
    <col min="3862" max="3862" width="14.28515625" style="3" customWidth="1"/>
    <col min="3863" max="4100" width="11" style="3"/>
    <col min="4101" max="4101" width="16.7109375" style="3" customWidth="1"/>
    <col min="4102" max="4102" width="18.7109375" style="3" customWidth="1"/>
    <col min="4103" max="4103" width="11" style="3" customWidth="1"/>
    <col min="4104" max="4104" width="11.7109375" style="3" customWidth="1"/>
    <col min="4105" max="4111" width="14.28515625" style="3" customWidth="1"/>
    <col min="4112" max="4112" width="15.85546875" style="3" customWidth="1"/>
    <col min="4113" max="4114" width="14.28515625" style="3" customWidth="1"/>
    <col min="4115" max="4115" width="1.85546875" style="3" customWidth="1"/>
    <col min="4116" max="4116" width="14.28515625" style="3" customWidth="1"/>
    <col min="4117" max="4117" width="11" style="3" customWidth="1"/>
    <col min="4118" max="4118" width="14.28515625" style="3" customWidth="1"/>
    <col min="4119" max="4356" width="11" style="3"/>
    <col min="4357" max="4357" width="16.7109375" style="3" customWidth="1"/>
    <col min="4358" max="4358" width="18.7109375" style="3" customWidth="1"/>
    <col min="4359" max="4359" width="11" style="3" customWidth="1"/>
    <col min="4360" max="4360" width="11.7109375" style="3" customWidth="1"/>
    <col min="4361" max="4367" width="14.28515625" style="3" customWidth="1"/>
    <col min="4368" max="4368" width="15.85546875" style="3" customWidth="1"/>
    <col min="4369" max="4370" width="14.28515625" style="3" customWidth="1"/>
    <col min="4371" max="4371" width="1.85546875" style="3" customWidth="1"/>
    <col min="4372" max="4372" width="14.28515625" style="3" customWidth="1"/>
    <col min="4373" max="4373" width="11" style="3" customWidth="1"/>
    <col min="4374" max="4374" width="14.28515625" style="3" customWidth="1"/>
    <col min="4375" max="4612" width="11" style="3"/>
    <col min="4613" max="4613" width="16.7109375" style="3" customWidth="1"/>
    <col min="4614" max="4614" width="18.7109375" style="3" customWidth="1"/>
    <col min="4615" max="4615" width="11" style="3" customWidth="1"/>
    <col min="4616" max="4616" width="11.7109375" style="3" customWidth="1"/>
    <col min="4617" max="4623" width="14.28515625" style="3" customWidth="1"/>
    <col min="4624" max="4624" width="15.85546875" style="3" customWidth="1"/>
    <col min="4625" max="4626" width="14.28515625" style="3" customWidth="1"/>
    <col min="4627" max="4627" width="1.85546875" style="3" customWidth="1"/>
    <col min="4628" max="4628" width="14.28515625" style="3" customWidth="1"/>
    <col min="4629" max="4629" width="11" style="3" customWidth="1"/>
    <col min="4630" max="4630" width="14.28515625" style="3" customWidth="1"/>
    <col min="4631" max="4868" width="11" style="3"/>
    <col min="4869" max="4869" width="16.7109375" style="3" customWidth="1"/>
    <col min="4870" max="4870" width="18.7109375" style="3" customWidth="1"/>
    <col min="4871" max="4871" width="11" style="3" customWidth="1"/>
    <col min="4872" max="4872" width="11.7109375" style="3" customWidth="1"/>
    <col min="4873" max="4879" width="14.28515625" style="3" customWidth="1"/>
    <col min="4880" max="4880" width="15.85546875" style="3" customWidth="1"/>
    <col min="4881" max="4882" width="14.28515625" style="3" customWidth="1"/>
    <col min="4883" max="4883" width="1.85546875" style="3" customWidth="1"/>
    <col min="4884" max="4884" width="14.28515625" style="3" customWidth="1"/>
    <col min="4885" max="4885" width="11" style="3" customWidth="1"/>
    <col min="4886" max="4886" width="14.28515625" style="3" customWidth="1"/>
    <col min="4887" max="5124" width="11" style="3"/>
    <col min="5125" max="5125" width="16.7109375" style="3" customWidth="1"/>
    <col min="5126" max="5126" width="18.7109375" style="3" customWidth="1"/>
    <col min="5127" max="5127" width="11" style="3" customWidth="1"/>
    <col min="5128" max="5128" width="11.7109375" style="3" customWidth="1"/>
    <col min="5129" max="5135" width="14.28515625" style="3" customWidth="1"/>
    <col min="5136" max="5136" width="15.85546875" style="3" customWidth="1"/>
    <col min="5137" max="5138" width="14.28515625" style="3" customWidth="1"/>
    <col min="5139" max="5139" width="1.85546875" style="3" customWidth="1"/>
    <col min="5140" max="5140" width="14.28515625" style="3" customWidth="1"/>
    <col min="5141" max="5141" width="11" style="3" customWidth="1"/>
    <col min="5142" max="5142" width="14.28515625" style="3" customWidth="1"/>
    <col min="5143" max="5380" width="11" style="3"/>
    <col min="5381" max="5381" width="16.7109375" style="3" customWidth="1"/>
    <col min="5382" max="5382" width="18.7109375" style="3" customWidth="1"/>
    <col min="5383" max="5383" width="11" style="3" customWidth="1"/>
    <col min="5384" max="5384" width="11.7109375" style="3" customWidth="1"/>
    <col min="5385" max="5391" width="14.28515625" style="3" customWidth="1"/>
    <col min="5392" max="5392" width="15.85546875" style="3" customWidth="1"/>
    <col min="5393" max="5394" width="14.28515625" style="3" customWidth="1"/>
    <col min="5395" max="5395" width="1.85546875" style="3" customWidth="1"/>
    <col min="5396" max="5396" width="14.28515625" style="3" customWidth="1"/>
    <col min="5397" max="5397" width="11" style="3" customWidth="1"/>
    <col min="5398" max="5398" width="14.28515625" style="3" customWidth="1"/>
    <col min="5399" max="5636" width="11" style="3"/>
    <col min="5637" max="5637" width="16.7109375" style="3" customWidth="1"/>
    <col min="5638" max="5638" width="18.7109375" style="3" customWidth="1"/>
    <col min="5639" max="5639" width="11" style="3" customWidth="1"/>
    <col min="5640" max="5640" width="11.7109375" style="3" customWidth="1"/>
    <col min="5641" max="5647" width="14.28515625" style="3" customWidth="1"/>
    <col min="5648" max="5648" width="15.85546875" style="3" customWidth="1"/>
    <col min="5649" max="5650" width="14.28515625" style="3" customWidth="1"/>
    <col min="5651" max="5651" width="1.85546875" style="3" customWidth="1"/>
    <col min="5652" max="5652" width="14.28515625" style="3" customWidth="1"/>
    <col min="5653" max="5653" width="11" style="3" customWidth="1"/>
    <col min="5654" max="5654" width="14.28515625" style="3" customWidth="1"/>
    <col min="5655" max="5892" width="11" style="3"/>
    <col min="5893" max="5893" width="16.7109375" style="3" customWidth="1"/>
    <col min="5894" max="5894" width="18.7109375" style="3" customWidth="1"/>
    <col min="5895" max="5895" width="11" style="3" customWidth="1"/>
    <col min="5896" max="5896" width="11.7109375" style="3" customWidth="1"/>
    <col min="5897" max="5903" width="14.28515625" style="3" customWidth="1"/>
    <col min="5904" max="5904" width="15.85546875" style="3" customWidth="1"/>
    <col min="5905" max="5906" width="14.28515625" style="3" customWidth="1"/>
    <col min="5907" max="5907" width="1.85546875" style="3" customWidth="1"/>
    <col min="5908" max="5908" width="14.28515625" style="3" customWidth="1"/>
    <col min="5909" max="5909" width="11" style="3" customWidth="1"/>
    <col min="5910" max="5910" width="14.28515625" style="3" customWidth="1"/>
    <col min="5911" max="6148" width="11" style="3"/>
    <col min="6149" max="6149" width="16.7109375" style="3" customWidth="1"/>
    <col min="6150" max="6150" width="18.7109375" style="3" customWidth="1"/>
    <col min="6151" max="6151" width="11" style="3" customWidth="1"/>
    <col min="6152" max="6152" width="11.7109375" style="3" customWidth="1"/>
    <col min="6153" max="6159" width="14.28515625" style="3" customWidth="1"/>
    <col min="6160" max="6160" width="15.85546875" style="3" customWidth="1"/>
    <col min="6161" max="6162" width="14.28515625" style="3" customWidth="1"/>
    <col min="6163" max="6163" width="1.85546875" style="3" customWidth="1"/>
    <col min="6164" max="6164" width="14.28515625" style="3" customWidth="1"/>
    <col min="6165" max="6165" width="11" style="3" customWidth="1"/>
    <col min="6166" max="6166" width="14.28515625" style="3" customWidth="1"/>
    <col min="6167" max="6404" width="11" style="3"/>
    <col min="6405" max="6405" width="16.7109375" style="3" customWidth="1"/>
    <col min="6406" max="6406" width="18.7109375" style="3" customWidth="1"/>
    <col min="6407" max="6407" width="11" style="3" customWidth="1"/>
    <col min="6408" max="6408" width="11.7109375" style="3" customWidth="1"/>
    <col min="6409" max="6415" width="14.28515625" style="3" customWidth="1"/>
    <col min="6416" max="6416" width="15.85546875" style="3" customWidth="1"/>
    <col min="6417" max="6418" width="14.28515625" style="3" customWidth="1"/>
    <col min="6419" max="6419" width="1.85546875" style="3" customWidth="1"/>
    <col min="6420" max="6420" width="14.28515625" style="3" customWidth="1"/>
    <col min="6421" max="6421" width="11" style="3" customWidth="1"/>
    <col min="6422" max="6422" width="14.28515625" style="3" customWidth="1"/>
    <col min="6423" max="6660" width="11" style="3"/>
    <col min="6661" max="6661" width="16.7109375" style="3" customWidth="1"/>
    <col min="6662" max="6662" width="18.7109375" style="3" customWidth="1"/>
    <col min="6663" max="6663" width="11" style="3" customWidth="1"/>
    <col min="6664" max="6664" width="11.7109375" style="3" customWidth="1"/>
    <col min="6665" max="6671" width="14.28515625" style="3" customWidth="1"/>
    <col min="6672" max="6672" width="15.85546875" style="3" customWidth="1"/>
    <col min="6673" max="6674" width="14.28515625" style="3" customWidth="1"/>
    <col min="6675" max="6675" width="1.85546875" style="3" customWidth="1"/>
    <col min="6676" max="6676" width="14.28515625" style="3" customWidth="1"/>
    <col min="6677" max="6677" width="11" style="3" customWidth="1"/>
    <col min="6678" max="6678" width="14.28515625" style="3" customWidth="1"/>
    <col min="6679" max="6916" width="11" style="3"/>
    <col min="6917" max="6917" width="16.7109375" style="3" customWidth="1"/>
    <col min="6918" max="6918" width="18.7109375" style="3" customWidth="1"/>
    <col min="6919" max="6919" width="11" style="3" customWidth="1"/>
    <col min="6920" max="6920" width="11.7109375" style="3" customWidth="1"/>
    <col min="6921" max="6927" width="14.28515625" style="3" customWidth="1"/>
    <col min="6928" max="6928" width="15.85546875" style="3" customWidth="1"/>
    <col min="6929" max="6930" width="14.28515625" style="3" customWidth="1"/>
    <col min="6931" max="6931" width="1.85546875" style="3" customWidth="1"/>
    <col min="6932" max="6932" width="14.28515625" style="3" customWidth="1"/>
    <col min="6933" max="6933" width="11" style="3" customWidth="1"/>
    <col min="6934" max="6934" width="14.28515625" style="3" customWidth="1"/>
    <col min="6935" max="7172" width="11" style="3"/>
    <col min="7173" max="7173" width="16.7109375" style="3" customWidth="1"/>
    <col min="7174" max="7174" width="18.7109375" style="3" customWidth="1"/>
    <col min="7175" max="7175" width="11" style="3" customWidth="1"/>
    <col min="7176" max="7176" width="11.7109375" style="3" customWidth="1"/>
    <col min="7177" max="7183" width="14.28515625" style="3" customWidth="1"/>
    <col min="7184" max="7184" width="15.85546875" style="3" customWidth="1"/>
    <col min="7185" max="7186" width="14.28515625" style="3" customWidth="1"/>
    <col min="7187" max="7187" width="1.85546875" style="3" customWidth="1"/>
    <col min="7188" max="7188" width="14.28515625" style="3" customWidth="1"/>
    <col min="7189" max="7189" width="11" style="3" customWidth="1"/>
    <col min="7190" max="7190" width="14.28515625" style="3" customWidth="1"/>
    <col min="7191" max="7428" width="11" style="3"/>
    <col min="7429" max="7429" width="16.7109375" style="3" customWidth="1"/>
    <col min="7430" max="7430" width="18.7109375" style="3" customWidth="1"/>
    <col min="7431" max="7431" width="11" style="3" customWidth="1"/>
    <col min="7432" max="7432" width="11.7109375" style="3" customWidth="1"/>
    <col min="7433" max="7439" width="14.28515625" style="3" customWidth="1"/>
    <col min="7440" max="7440" width="15.85546875" style="3" customWidth="1"/>
    <col min="7441" max="7442" width="14.28515625" style="3" customWidth="1"/>
    <col min="7443" max="7443" width="1.85546875" style="3" customWidth="1"/>
    <col min="7444" max="7444" width="14.28515625" style="3" customWidth="1"/>
    <col min="7445" max="7445" width="11" style="3" customWidth="1"/>
    <col min="7446" max="7446" width="14.28515625" style="3" customWidth="1"/>
    <col min="7447" max="7684" width="11" style="3"/>
    <col min="7685" max="7685" width="16.7109375" style="3" customWidth="1"/>
    <col min="7686" max="7686" width="18.7109375" style="3" customWidth="1"/>
    <col min="7687" max="7687" width="11" style="3" customWidth="1"/>
    <col min="7688" max="7688" width="11.7109375" style="3" customWidth="1"/>
    <col min="7689" max="7695" width="14.28515625" style="3" customWidth="1"/>
    <col min="7696" max="7696" width="15.85546875" style="3" customWidth="1"/>
    <col min="7697" max="7698" width="14.28515625" style="3" customWidth="1"/>
    <col min="7699" max="7699" width="1.85546875" style="3" customWidth="1"/>
    <col min="7700" max="7700" width="14.28515625" style="3" customWidth="1"/>
    <col min="7701" max="7701" width="11" style="3" customWidth="1"/>
    <col min="7702" max="7702" width="14.28515625" style="3" customWidth="1"/>
    <col min="7703" max="7940" width="11" style="3"/>
    <col min="7941" max="7941" width="16.7109375" style="3" customWidth="1"/>
    <col min="7942" max="7942" width="18.7109375" style="3" customWidth="1"/>
    <col min="7943" max="7943" width="11" style="3" customWidth="1"/>
    <col min="7944" max="7944" width="11.7109375" style="3" customWidth="1"/>
    <col min="7945" max="7951" width="14.28515625" style="3" customWidth="1"/>
    <col min="7952" max="7952" width="15.85546875" style="3" customWidth="1"/>
    <col min="7953" max="7954" width="14.28515625" style="3" customWidth="1"/>
    <col min="7955" max="7955" width="1.85546875" style="3" customWidth="1"/>
    <col min="7956" max="7956" width="14.28515625" style="3" customWidth="1"/>
    <col min="7957" max="7957" width="11" style="3" customWidth="1"/>
    <col min="7958" max="7958" width="14.28515625" style="3" customWidth="1"/>
    <col min="7959" max="8196" width="11" style="3"/>
    <col min="8197" max="8197" width="16.7109375" style="3" customWidth="1"/>
    <col min="8198" max="8198" width="18.7109375" style="3" customWidth="1"/>
    <col min="8199" max="8199" width="11" style="3" customWidth="1"/>
    <col min="8200" max="8200" width="11.7109375" style="3" customWidth="1"/>
    <col min="8201" max="8207" width="14.28515625" style="3" customWidth="1"/>
    <col min="8208" max="8208" width="15.85546875" style="3" customWidth="1"/>
    <col min="8209" max="8210" width="14.28515625" style="3" customWidth="1"/>
    <col min="8211" max="8211" width="1.85546875" style="3" customWidth="1"/>
    <col min="8212" max="8212" width="14.28515625" style="3" customWidth="1"/>
    <col min="8213" max="8213" width="11" style="3" customWidth="1"/>
    <col min="8214" max="8214" width="14.28515625" style="3" customWidth="1"/>
    <col min="8215" max="8452" width="11" style="3"/>
    <col min="8453" max="8453" width="16.7109375" style="3" customWidth="1"/>
    <col min="8454" max="8454" width="18.7109375" style="3" customWidth="1"/>
    <col min="8455" max="8455" width="11" style="3" customWidth="1"/>
    <col min="8456" max="8456" width="11.7109375" style="3" customWidth="1"/>
    <col min="8457" max="8463" width="14.28515625" style="3" customWidth="1"/>
    <col min="8464" max="8464" width="15.85546875" style="3" customWidth="1"/>
    <col min="8465" max="8466" width="14.28515625" style="3" customWidth="1"/>
    <col min="8467" max="8467" width="1.85546875" style="3" customWidth="1"/>
    <col min="8468" max="8468" width="14.28515625" style="3" customWidth="1"/>
    <col min="8469" max="8469" width="11" style="3" customWidth="1"/>
    <col min="8470" max="8470" width="14.28515625" style="3" customWidth="1"/>
    <col min="8471" max="8708" width="11" style="3"/>
    <col min="8709" max="8709" width="16.7109375" style="3" customWidth="1"/>
    <col min="8710" max="8710" width="18.7109375" style="3" customWidth="1"/>
    <col min="8711" max="8711" width="11" style="3" customWidth="1"/>
    <col min="8712" max="8712" width="11.7109375" style="3" customWidth="1"/>
    <col min="8713" max="8719" width="14.28515625" style="3" customWidth="1"/>
    <col min="8720" max="8720" width="15.85546875" style="3" customWidth="1"/>
    <col min="8721" max="8722" width="14.28515625" style="3" customWidth="1"/>
    <col min="8723" max="8723" width="1.85546875" style="3" customWidth="1"/>
    <col min="8724" max="8724" width="14.28515625" style="3" customWidth="1"/>
    <col min="8725" max="8725" width="11" style="3" customWidth="1"/>
    <col min="8726" max="8726" width="14.28515625" style="3" customWidth="1"/>
    <col min="8727" max="8964" width="11" style="3"/>
    <col min="8965" max="8965" width="16.7109375" style="3" customWidth="1"/>
    <col min="8966" max="8966" width="18.7109375" style="3" customWidth="1"/>
    <col min="8967" max="8967" width="11" style="3" customWidth="1"/>
    <col min="8968" max="8968" width="11.7109375" style="3" customWidth="1"/>
    <col min="8969" max="8975" width="14.28515625" style="3" customWidth="1"/>
    <col min="8976" max="8976" width="15.85546875" style="3" customWidth="1"/>
    <col min="8977" max="8978" width="14.28515625" style="3" customWidth="1"/>
    <col min="8979" max="8979" width="1.85546875" style="3" customWidth="1"/>
    <col min="8980" max="8980" width="14.28515625" style="3" customWidth="1"/>
    <col min="8981" max="8981" width="11" style="3" customWidth="1"/>
    <col min="8982" max="8982" width="14.28515625" style="3" customWidth="1"/>
    <col min="8983" max="9220" width="11" style="3"/>
    <col min="9221" max="9221" width="16.7109375" style="3" customWidth="1"/>
    <col min="9222" max="9222" width="18.7109375" style="3" customWidth="1"/>
    <col min="9223" max="9223" width="11" style="3" customWidth="1"/>
    <col min="9224" max="9224" width="11.7109375" style="3" customWidth="1"/>
    <col min="9225" max="9231" width="14.28515625" style="3" customWidth="1"/>
    <col min="9232" max="9232" width="15.85546875" style="3" customWidth="1"/>
    <col min="9233" max="9234" width="14.28515625" style="3" customWidth="1"/>
    <col min="9235" max="9235" width="1.85546875" style="3" customWidth="1"/>
    <col min="9236" max="9236" width="14.28515625" style="3" customWidth="1"/>
    <col min="9237" max="9237" width="11" style="3" customWidth="1"/>
    <col min="9238" max="9238" width="14.28515625" style="3" customWidth="1"/>
    <col min="9239" max="9476" width="11" style="3"/>
    <col min="9477" max="9477" width="16.7109375" style="3" customWidth="1"/>
    <col min="9478" max="9478" width="18.7109375" style="3" customWidth="1"/>
    <col min="9479" max="9479" width="11" style="3" customWidth="1"/>
    <col min="9480" max="9480" width="11.7109375" style="3" customWidth="1"/>
    <col min="9481" max="9487" width="14.28515625" style="3" customWidth="1"/>
    <col min="9488" max="9488" width="15.85546875" style="3" customWidth="1"/>
    <col min="9489" max="9490" width="14.28515625" style="3" customWidth="1"/>
    <col min="9491" max="9491" width="1.85546875" style="3" customWidth="1"/>
    <col min="9492" max="9492" width="14.28515625" style="3" customWidth="1"/>
    <col min="9493" max="9493" width="11" style="3" customWidth="1"/>
    <col min="9494" max="9494" width="14.28515625" style="3" customWidth="1"/>
    <col min="9495" max="9732" width="11" style="3"/>
    <col min="9733" max="9733" width="16.7109375" style="3" customWidth="1"/>
    <col min="9734" max="9734" width="18.7109375" style="3" customWidth="1"/>
    <col min="9735" max="9735" width="11" style="3" customWidth="1"/>
    <col min="9736" max="9736" width="11.7109375" style="3" customWidth="1"/>
    <col min="9737" max="9743" width="14.28515625" style="3" customWidth="1"/>
    <col min="9744" max="9744" width="15.85546875" style="3" customWidth="1"/>
    <col min="9745" max="9746" width="14.28515625" style="3" customWidth="1"/>
    <col min="9747" max="9747" width="1.85546875" style="3" customWidth="1"/>
    <col min="9748" max="9748" width="14.28515625" style="3" customWidth="1"/>
    <col min="9749" max="9749" width="11" style="3" customWidth="1"/>
    <col min="9750" max="9750" width="14.28515625" style="3" customWidth="1"/>
    <col min="9751" max="9988" width="11" style="3"/>
    <col min="9989" max="9989" width="16.7109375" style="3" customWidth="1"/>
    <col min="9990" max="9990" width="18.7109375" style="3" customWidth="1"/>
    <col min="9991" max="9991" width="11" style="3" customWidth="1"/>
    <col min="9992" max="9992" width="11.7109375" style="3" customWidth="1"/>
    <col min="9993" max="9999" width="14.28515625" style="3" customWidth="1"/>
    <col min="10000" max="10000" width="15.85546875" style="3" customWidth="1"/>
    <col min="10001" max="10002" width="14.28515625" style="3" customWidth="1"/>
    <col min="10003" max="10003" width="1.85546875" style="3" customWidth="1"/>
    <col min="10004" max="10004" width="14.28515625" style="3" customWidth="1"/>
    <col min="10005" max="10005" width="11" style="3" customWidth="1"/>
    <col min="10006" max="10006" width="14.28515625" style="3" customWidth="1"/>
    <col min="10007" max="10244" width="11" style="3"/>
    <col min="10245" max="10245" width="16.7109375" style="3" customWidth="1"/>
    <col min="10246" max="10246" width="18.7109375" style="3" customWidth="1"/>
    <col min="10247" max="10247" width="11" style="3" customWidth="1"/>
    <col min="10248" max="10248" width="11.7109375" style="3" customWidth="1"/>
    <col min="10249" max="10255" width="14.28515625" style="3" customWidth="1"/>
    <col min="10256" max="10256" width="15.85546875" style="3" customWidth="1"/>
    <col min="10257" max="10258" width="14.28515625" style="3" customWidth="1"/>
    <col min="10259" max="10259" width="1.85546875" style="3" customWidth="1"/>
    <col min="10260" max="10260" width="14.28515625" style="3" customWidth="1"/>
    <col min="10261" max="10261" width="11" style="3" customWidth="1"/>
    <col min="10262" max="10262" width="14.28515625" style="3" customWidth="1"/>
    <col min="10263" max="10500" width="11" style="3"/>
    <col min="10501" max="10501" width="16.7109375" style="3" customWidth="1"/>
    <col min="10502" max="10502" width="18.7109375" style="3" customWidth="1"/>
    <col min="10503" max="10503" width="11" style="3" customWidth="1"/>
    <col min="10504" max="10504" width="11.7109375" style="3" customWidth="1"/>
    <col min="10505" max="10511" width="14.28515625" style="3" customWidth="1"/>
    <col min="10512" max="10512" width="15.85546875" style="3" customWidth="1"/>
    <col min="10513" max="10514" width="14.28515625" style="3" customWidth="1"/>
    <col min="10515" max="10515" width="1.85546875" style="3" customWidth="1"/>
    <col min="10516" max="10516" width="14.28515625" style="3" customWidth="1"/>
    <col min="10517" max="10517" width="11" style="3" customWidth="1"/>
    <col min="10518" max="10518" width="14.28515625" style="3" customWidth="1"/>
    <col min="10519" max="10756" width="11" style="3"/>
    <col min="10757" max="10757" width="16.7109375" style="3" customWidth="1"/>
    <col min="10758" max="10758" width="18.7109375" style="3" customWidth="1"/>
    <col min="10759" max="10759" width="11" style="3" customWidth="1"/>
    <col min="10760" max="10760" width="11.7109375" style="3" customWidth="1"/>
    <col min="10761" max="10767" width="14.28515625" style="3" customWidth="1"/>
    <col min="10768" max="10768" width="15.85546875" style="3" customWidth="1"/>
    <col min="10769" max="10770" width="14.28515625" style="3" customWidth="1"/>
    <col min="10771" max="10771" width="1.85546875" style="3" customWidth="1"/>
    <col min="10772" max="10772" width="14.28515625" style="3" customWidth="1"/>
    <col min="10773" max="10773" width="11" style="3" customWidth="1"/>
    <col min="10774" max="10774" width="14.28515625" style="3" customWidth="1"/>
    <col min="10775" max="11012" width="11" style="3"/>
    <col min="11013" max="11013" width="16.7109375" style="3" customWidth="1"/>
    <col min="11014" max="11014" width="18.7109375" style="3" customWidth="1"/>
    <col min="11015" max="11015" width="11" style="3" customWidth="1"/>
    <col min="11016" max="11016" width="11.7109375" style="3" customWidth="1"/>
    <col min="11017" max="11023" width="14.28515625" style="3" customWidth="1"/>
    <col min="11024" max="11024" width="15.85546875" style="3" customWidth="1"/>
    <col min="11025" max="11026" width="14.28515625" style="3" customWidth="1"/>
    <col min="11027" max="11027" width="1.85546875" style="3" customWidth="1"/>
    <col min="11028" max="11028" width="14.28515625" style="3" customWidth="1"/>
    <col min="11029" max="11029" width="11" style="3" customWidth="1"/>
    <col min="11030" max="11030" width="14.28515625" style="3" customWidth="1"/>
    <col min="11031" max="11268" width="11" style="3"/>
    <col min="11269" max="11269" width="16.7109375" style="3" customWidth="1"/>
    <col min="11270" max="11270" width="18.7109375" style="3" customWidth="1"/>
    <col min="11271" max="11271" width="11" style="3" customWidth="1"/>
    <col min="11272" max="11272" width="11.7109375" style="3" customWidth="1"/>
    <col min="11273" max="11279" width="14.28515625" style="3" customWidth="1"/>
    <col min="11280" max="11280" width="15.85546875" style="3" customWidth="1"/>
    <col min="11281" max="11282" width="14.28515625" style="3" customWidth="1"/>
    <col min="11283" max="11283" width="1.85546875" style="3" customWidth="1"/>
    <col min="11284" max="11284" width="14.28515625" style="3" customWidth="1"/>
    <col min="11285" max="11285" width="11" style="3" customWidth="1"/>
    <col min="11286" max="11286" width="14.28515625" style="3" customWidth="1"/>
    <col min="11287" max="11524" width="11" style="3"/>
    <col min="11525" max="11525" width="16.7109375" style="3" customWidth="1"/>
    <col min="11526" max="11526" width="18.7109375" style="3" customWidth="1"/>
    <col min="11527" max="11527" width="11" style="3" customWidth="1"/>
    <col min="11528" max="11528" width="11.7109375" style="3" customWidth="1"/>
    <col min="11529" max="11535" width="14.28515625" style="3" customWidth="1"/>
    <col min="11536" max="11536" width="15.85546875" style="3" customWidth="1"/>
    <col min="11537" max="11538" width="14.28515625" style="3" customWidth="1"/>
    <col min="11539" max="11539" width="1.85546875" style="3" customWidth="1"/>
    <col min="11540" max="11540" width="14.28515625" style="3" customWidth="1"/>
    <col min="11541" max="11541" width="11" style="3" customWidth="1"/>
    <col min="11542" max="11542" width="14.28515625" style="3" customWidth="1"/>
    <col min="11543" max="11780" width="11" style="3"/>
    <col min="11781" max="11781" width="16.7109375" style="3" customWidth="1"/>
    <col min="11782" max="11782" width="18.7109375" style="3" customWidth="1"/>
    <col min="11783" max="11783" width="11" style="3" customWidth="1"/>
    <col min="11784" max="11784" width="11.7109375" style="3" customWidth="1"/>
    <col min="11785" max="11791" width="14.28515625" style="3" customWidth="1"/>
    <col min="11792" max="11792" width="15.85546875" style="3" customWidth="1"/>
    <col min="11793" max="11794" width="14.28515625" style="3" customWidth="1"/>
    <col min="11795" max="11795" width="1.85546875" style="3" customWidth="1"/>
    <col min="11796" max="11796" width="14.28515625" style="3" customWidth="1"/>
    <col min="11797" max="11797" width="11" style="3" customWidth="1"/>
    <col min="11798" max="11798" width="14.28515625" style="3" customWidth="1"/>
    <col min="11799" max="12036" width="11" style="3"/>
    <col min="12037" max="12037" width="16.7109375" style="3" customWidth="1"/>
    <col min="12038" max="12038" width="18.7109375" style="3" customWidth="1"/>
    <col min="12039" max="12039" width="11" style="3" customWidth="1"/>
    <col min="12040" max="12040" width="11.7109375" style="3" customWidth="1"/>
    <col min="12041" max="12047" width="14.28515625" style="3" customWidth="1"/>
    <col min="12048" max="12048" width="15.85546875" style="3" customWidth="1"/>
    <col min="12049" max="12050" width="14.28515625" style="3" customWidth="1"/>
    <col min="12051" max="12051" width="1.85546875" style="3" customWidth="1"/>
    <col min="12052" max="12052" width="14.28515625" style="3" customWidth="1"/>
    <col min="12053" max="12053" width="11" style="3" customWidth="1"/>
    <col min="12054" max="12054" width="14.28515625" style="3" customWidth="1"/>
    <col min="12055" max="12292" width="11" style="3"/>
    <col min="12293" max="12293" width="16.7109375" style="3" customWidth="1"/>
    <col min="12294" max="12294" width="18.7109375" style="3" customWidth="1"/>
    <col min="12295" max="12295" width="11" style="3" customWidth="1"/>
    <col min="12296" max="12296" width="11.7109375" style="3" customWidth="1"/>
    <col min="12297" max="12303" width="14.28515625" style="3" customWidth="1"/>
    <col min="12304" max="12304" width="15.85546875" style="3" customWidth="1"/>
    <col min="12305" max="12306" width="14.28515625" style="3" customWidth="1"/>
    <col min="12307" max="12307" width="1.85546875" style="3" customWidth="1"/>
    <col min="12308" max="12308" width="14.28515625" style="3" customWidth="1"/>
    <col min="12309" max="12309" width="11" style="3" customWidth="1"/>
    <col min="12310" max="12310" width="14.28515625" style="3" customWidth="1"/>
    <col min="12311" max="12548" width="11" style="3"/>
    <col min="12549" max="12549" width="16.7109375" style="3" customWidth="1"/>
    <col min="12550" max="12550" width="18.7109375" style="3" customWidth="1"/>
    <col min="12551" max="12551" width="11" style="3" customWidth="1"/>
    <col min="12552" max="12552" width="11.7109375" style="3" customWidth="1"/>
    <col min="12553" max="12559" width="14.28515625" style="3" customWidth="1"/>
    <col min="12560" max="12560" width="15.85546875" style="3" customWidth="1"/>
    <col min="12561" max="12562" width="14.28515625" style="3" customWidth="1"/>
    <col min="12563" max="12563" width="1.85546875" style="3" customWidth="1"/>
    <col min="12564" max="12564" width="14.28515625" style="3" customWidth="1"/>
    <col min="12565" max="12565" width="11" style="3" customWidth="1"/>
    <col min="12566" max="12566" width="14.28515625" style="3" customWidth="1"/>
    <col min="12567" max="12804" width="11" style="3"/>
    <col min="12805" max="12805" width="16.7109375" style="3" customWidth="1"/>
    <col min="12806" max="12806" width="18.7109375" style="3" customWidth="1"/>
    <col min="12807" max="12807" width="11" style="3" customWidth="1"/>
    <col min="12808" max="12808" width="11.7109375" style="3" customWidth="1"/>
    <col min="12809" max="12815" width="14.28515625" style="3" customWidth="1"/>
    <col min="12816" max="12816" width="15.85546875" style="3" customWidth="1"/>
    <col min="12817" max="12818" width="14.28515625" style="3" customWidth="1"/>
    <col min="12819" max="12819" width="1.85546875" style="3" customWidth="1"/>
    <col min="12820" max="12820" width="14.28515625" style="3" customWidth="1"/>
    <col min="12821" max="12821" width="11" style="3" customWidth="1"/>
    <col min="12822" max="12822" width="14.28515625" style="3" customWidth="1"/>
    <col min="12823" max="13060" width="11" style="3"/>
    <col min="13061" max="13061" width="16.7109375" style="3" customWidth="1"/>
    <col min="13062" max="13062" width="18.7109375" style="3" customWidth="1"/>
    <col min="13063" max="13063" width="11" style="3" customWidth="1"/>
    <col min="13064" max="13064" width="11.7109375" style="3" customWidth="1"/>
    <col min="13065" max="13071" width="14.28515625" style="3" customWidth="1"/>
    <col min="13072" max="13072" width="15.85546875" style="3" customWidth="1"/>
    <col min="13073" max="13074" width="14.28515625" style="3" customWidth="1"/>
    <col min="13075" max="13075" width="1.85546875" style="3" customWidth="1"/>
    <col min="13076" max="13076" width="14.28515625" style="3" customWidth="1"/>
    <col min="13077" max="13077" width="11" style="3" customWidth="1"/>
    <col min="13078" max="13078" width="14.28515625" style="3" customWidth="1"/>
    <col min="13079" max="13316" width="11" style="3"/>
    <col min="13317" max="13317" width="16.7109375" style="3" customWidth="1"/>
    <col min="13318" max="13318" width="18.7109375" style="3" customWidth="1"/>
    <col min="13319" max="13319" width="11" style="3" customWidth="1"/>
    <col min="13320" max="13320" width="11.7109375" style="3" customWidth="1"/>
    <col min="13321" max="13327" width="14.28515625" style="3" customWidth="1"/>
    <col min="13328" max="13328" width="15.85546875" style="3" customWidth="1"/>
    <col min="13329" max="13330" width="14.28515625" style="3" customWidth="1"/>
    <col min="13331" max="13331" width="1.85546875" style="3" customWidth="1"/>
    <col min="13332" max="13332" width="14.28515625" style="3" customWidth="1"/>
    <col min="13333" max="13333" width="11" style="3" customWidth="1"/>
    <col min="13334" max="13334" width="14.28515625" style="3" customWidth="1"/>
    <col min="13335" max="13572" width="11" style="3"/>
    <col min="13573" max="13573" width="16.7109375" style="3" customWidth="1"/>
    <col min="13574" max="13574" width="18.7109375" style="3" customWidth="1"/>
    <col min="13575" max="13575" width="11" style="3" customWidth="1"/>
    <col min="13576" max="13576" width="11.7109375" style="3" customWidth="1"/>
    <col min="13577" max="13583" width="14.28515625" style="3" customWidth="1"/>
    <col min="13584" max="13584" width="15.85546875" style="3" customWidth="1"/>
    <col min="13585" max="13586" width="14.28515625" style="3" customWidth="1"/>
    <col min="13587" max="13587" width="1.85546875" style="3" customWidth="1"/>
    <col min="13588" max="13588" width="14.28515625" style="3" customWidth="1"/>
    <col min="13589" max="13589" width="11" style="3" customWidth="1"/>
    <col min="13590" max="13590" width="14.28515625" style="3" customWidth="1"/>
    <col min="13591" max="13828" width="11" style="3"/>
    <col min="13829" max="13829" width="16.7109375" style="3" customWidth="1"/>
    <col min="13830" max="13830" width="18.7109375" style="3" customWidth="1"/>
    <col min="13831" max="13831" width="11" style="3" customWidth="1"/>
    <col min="13832" max="13832" width="11.7109375" style="3" customWidth="1"/>
    <col min="13833" max="13839" width="14.28515625" style="3" customWidth="1"/>
    <col min="13840" max="13840" width="15.85546875" style="3" customWidth="1"/>
    <col min="13841" max="13842" width="14.28515625" style="3" customWidth="1"/>
    <col min="13843" max="13843" width="1.85546875" style="3" customWidth="1"/>
    <col min="13844" max="13844" width="14.28515625" style="3" customWidth="1"/>
    <col min="13845" max="13845" width="11" style="3" customWidth="1"/>
    <col min="13846" max="13846" width="14.28515625" style="3" customWidth="1"/>
    <col min="13847" max="14084" width="11" style="3"/>
    <col min="14085" max="14085" width="16.7109375" style="3" customWidth="1"/>
    <col min="14086" max="14086" width="18.7109375" style="3" customWidth="1"/>
    <col min="14087" max="14087" width="11" style="3" customWidth="1"/>
    <col min="14088" max="14088" width="11.7109375" style="3" customWidth="1"/>
    <col min="14089" max="14095" width="14.28515625" style="3" customWidth="1"/>
    <col min="14096" max="14096" width="15.85546875" style="3" customWidth="1"/>
    <col min="14097" max="14098" width="14.28515625" style="3" customWidth="1"/>
    <col min="14099" max="14099" width="1.85546875" style="3" customWidth="1"/>
    <col min="14100" max="14100" width="14.28515625" style="3" customWidth="1"/>
    <col min="14101" max="14101" width="11" style="3" customWidth="1"/>
    <col min="14102" max="14102" width="14.28515625" style="3" customWidth="1"/>
    <col min="14103" max="14340" width="11" style="3"/>
    <col min="14341" max="14341" width="16.7109375" style="3" customWidth="1"/>
    <col min="14342" max="14342" width="18.7109375" style="3" customWidth="1"/>
    <col min="14343" max="14343" width="11" style="3" customWidth="1"/>
    <col min="14344" max="14344" width="11.7109375" style="3" customWidth="1"/>
    <col min="14345" max="14351" width="14.28515625" style="3" customWidth="1"/>
    <col min="14352" max="14352" width="15.85546875" style="3" customWidth="1"/>
    <col min="14353" max="14354" width="14.28515625" style="3" customWidth="1"/>
    <col min="14355" max="14355" width="1.85546875" style="3" customWidth="1"/>
    <col min="14356" max="14356" width="14.28515625" style="3" customWidth="1"/>
    <col min="14357" max="14357" width="11" style="3" customWidth="1"/>
    <col min="14358" max="14358" width="14.28515625" style="3" customWidth="1"/>
    <col min="14359" max="14596" width="11" style="3"/>
    <col min="14597" max="14597" width="16.7109375" style="3" customWidth="1"/>
    <col min="14598" max="14598" width="18.7109375" style="3" customWidth="1"/>
    <col min="14599" max="14599" width="11" style="3" customWidth="1"/>
    <col min="14600" max="14600" width="11.7109375" style="3" customWidth="1"/>
    <col min="14601" max="14607" width="14.28515625" style="3" customWidth="1"/>
    <col min="14608" max="14608" width="15.85546875" style="3" customWidth="1"/>
    <col min="14609" max="14610" width="14.28515625" style="3" customWidth="1"/>
    <col min="14611" max="14611" width="1.85546875" style="3" customWidth="1"/>
    <col min="14612" max="14612" width="14.28515625" style="3" customWidth="1"/>
    <col min="14613" max="14613" width="11" style="3" customWidth="1"/>
    <col min="14614" max="14614" width="14.28515625" style="3" customWidth="1"/>
    <col min="14615" max="14852" width="11" style="3"/>
    <col min="14853" max="14853" width="16.7109375" style="3" customWidth="1"/>
    <col min="14854" max="14854" width="18.7109375" style="3" customWidth="1"/>
    <col min="14855" max="14855" width="11" style="3" customWidth="1"/>
    <col min="14856" max="14856" width="11.7109375" style="3" customWidth="1"/>
    <col min="14857" max="14863" width="14.28515625" style="3" customWidth="1"/>
    <col min="14864" max="14864" width="15.85546875" style="3" customWidth="1"/>
    <col min="14865" max="14866" width="14.28515625" style="3" customWidth="1"/>
    <col min="14867" max="14867" width="1.85546875" style="3" customWidth="1"/>
    <col min="14868" max="14868" width="14.28515625" style="3" customWidth="1"/>
    <col min="14869" max="14869" width="11" style="3" customWidth="1"/>
    <col min="14870" max="14870" width="14.28515625" style="3" customWidth="1"/>
    <col min="14871" max="15108" width="11" style="3"/>
    <col min="15109" max="15109" width="16.7109375" style="3" customWidth="1"/>
    <col min="15110" max="15110" width="18.7109375" style="3" customWidth="1"/>
    <col min="15111" max="15111" width="11" style="3" customWidth="1"/>
    <col min="15112" max="15112" width="11.7109375" style="3" customWidth="1"/>
    <col min="15113" max="15119" width="14.28515625" style="3" customWidth="1"/>
    <col min="15120" max="15120" width="15.85546875" style="3" customWidth="1"/>
    <col min="15121" max="15122" width="14.28515625" style="3" customWidth="1"/>
    <col min="15123" max="15123" width="1.85546875" style="3" customWidth="1"/>
    <col min="15124" max="15124" width="14.28515625" style="3" customWidth="1"/>
    <col min="15125" max="15125" width="11" style="3" customWidth="1"/>
    <col min="15126" max="15126" width="14.28515625" style="3" customWidth="1"/>
    <col min="15127" max="15364" width="11" style="3"/>
    <col min="15365" max="15365" width="16.7109375" style="3" customWidth="1"/>
    <col min="15366" max="15366" width="18.7109375" style="3" customWidth="1"/>
    <col min="15367" max="15367" width="11" style="3" customWidth="1"/>
    <col min="15368" max="15368" width="11.7109375" style="3" customWidth="1"/>
    <col min="15369" max="15375" width="14.28515625" style="3" customWidth="1"/>
    <col min="15376" max="15376" width="15.85546875" style="3" customWidth="1"/>
    <col min="15377" max="15378" width="14.28515625" style="3" customWidth="1"/>
    <col min="15379" max="15379" width="1.85546875" style="3" customWidth="1"/>
    <col min="15380" max="15380" width="14.28515625" style="3" customWidth="1"/>
    <col min="15381" max="15381" width="11" style="3" customWidth="1"/>
    <col min="15382" max="15382" width="14.28515625" style="3" customWidth="1"/>
    <col min="15383" max="15620" width="11" style="3"/>
    <col min="15621" max="15621" width="16.7109375" style="3" customWidth="1"/>
    <col min="15622" max="15622" width="18.7109375" style="3" customWidth="1"/>
    <col min="15623" max="15623" width="11" style="3" customWidth="1"/>
    <col min="15624" max="15624" width="11.7109375" style="3" customWidth="1"/>
    <col min="15625" max="15631" width="14.28515625" style="3" customWidth="1"/>
    <col min="15632" max="15632" width="15.85546875" style="3" customWidth="1"/>
    <col min="15633" max="15634" width="14.28515625" style="3" customWidth="1"/>
    <col min="15635" max="15635" width="1.85546875" style="3" customWidth="1"/>
    <col min="15636" max="15636" width="14.28515625" style="3" customWidth="1"/>
    <col min="15637" max="15637" width="11" style="3" customWidth="1"/>
    <col min="15638" max="15638" width="14.28515625" style="3" customWidth="1"/>
    <col min="15639" max="15876" width="11" style="3"/>
    <col min="15877" max="15877" width="16.7109375" style="3" customWidth="1"/>
    <col min="15878" max="15878" width="18.7109375" style="3" customWidth="1"/>
    <col min="15879" max="15879" width="11" style="3" customWidth="1"/>
    <col min="15880" max="15880" width="11.7109375" style="3" customWidth="1"/>
    <col min="15881" max="15887" width="14.28515625" style="3" customWidth="1"/>
    <col min="15888" max="15888" width="15.85546875" style="3" customWidth="1"/>
    <col min="15889" max="15890" width="14.28515625" style="3" customWidth="1"/>
    <col min="15891" max="15891" width="1.85546875" style="3" customWidth="1"/>
    <col min="15892" max="15892" width="14.28515625" style="3" customWidth="1"/>
    <col min="15893" max="15893" width="11" style="3" customWidth="1"/>
    <col min="15894" max="15894" width="14.28515625" style="3" customWidth="1"/>
    <col min="15895" max="16132" width="11" style="3"/>
    <col min="16133" max="16133" width="16.7109375" style="3" customWidth="1"/>
    <col min="16134" max="16134" width="18.7109375" style="3" customWidth="1"/>
    <col min="16135" max="16135" width="11" style="3" customWidth="1"/>
    <col min="16136" max="16136" width="11.7109375" style="3" customWidth="1"/>
    <col min="16137" max="16143" width="14.28515625" style="3" customWidth="1"/>
    <col min="16144" max="16144" width="15.85546875" style="3" customWidth="1"/>
    <col min="16145" max="16146" width="14.28515625" style="3" customWidth="1"/>
    <col min="16147" max="16147" width="1.85546875" style="3" customWidth="1"/>
    <col min="16148" max="16148" width="14.28515625" style="3" customWidth="1"/>
    <col min="16149" max="16149" width="11" style="3" customWidth="1"/>
    <col min="16150" max="16150" width="14.28515625" style="3" customWidth="1"/>
    <col min="16151" max="16384" width="11" style="3"/>
  </cols>
  <sheetData>
    <row r="1" spans="1:30" ht="48.75" customHeight="1" x14ac:dyDescent="0.2">
      <c r="A1" s="210"/>
      <c r="B1" s="210"/>
      <c r="C1" s="210"/>
      <c r="D1" s="210"/>
      <c r="E1" s="210"/>
      <c r="F1" s="210"/>
      <c r="G1" s="210"/>
      <c r="H1" s="215"/>
      <c r="I1" s="216"/>
      <c r="J1" s="216"/>
      <c r="K1" s="216"/>
      <c r="L1" s="216"/>
      <c r="M1" s="216"/>
      <c r="N1" s="216"/>
      <c r="O1" s="216"/>
      <c r="P1" s="216"/>
      <c r="Q1" s="216"/>
      <c r="R1" s="217"/>
      <c r="S1" s="213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</row>
    <row r="2" spans="1:30" ht="163.5" customHeight="1" x14ac:dyDescent="0.2">
      <c r="A2" s="208"/>
      <c r="B2" s="208"/>
      <c r="C2" s="208"/>
      <c r="D2" s="208"/>
      <c r="E2" s="208"/>
      <c r="F2" s="208"/>
      <c r="G2" s="214"/>
      <c r="H2" s="58" t="s">
        <v>285</v>
      </c>
      <c r="I2" s="58" t="s">
        <v>286</v>
      </c>
      <c r="J2" s="58" t="s">
        <v>287</v>
      </c>
      <c r="K2" s="58" t="s">
        <v>288</v>
      </c>
      <c r="L2" s="58" t="s">
        <v>289</v>
      </c>
      <c r="M2" s="58" t="s">
        <v>290</v>
      </c>
      <c r="N2" s="58" t="s">
        <v>291</v>
      </c>
      <c r="O2" s="58" t="s">
        <v>292</v>
      </c>
      <c r="P2" s="58" t="s">
        <v>293</v>
      </c>
      <c r="Q2" s="58" t="s">
        <v>294</v>
      </c>
      <c r="R2" s="58" t="s">
        <v>295</v>
      </c>
      <c r="S2" s="58" t="s">
        <v>296</v>
      </c>
      <c r="T2" s="58" t="s">
        <v>297</v>
      </c>
      <c r="U2" s="58" t="s">
        <v>298</v>
      </c>
      <c r="V2" s="58" t="s">
        <v>299</v>
      </c>
      <c r="W2" s="58" t="s">
        <v>300</v>
      </c>
      <c r="X2" s="58" t="s">
        <v>301</v>
      </c>
      <c r="Y2" s="58" t="s">
        <v>302</v>
      </c>
      <c r="Z2" s="58" t="s">
        <v>303</v>
      </c>
      <c r="AA2" s="58" t="s">
        <v>304</v>
      </c>
      <c r="AB2" s="58" t="s">
        <v>305</v>
      </c>
      <c r="AC2" s="58" t="s">
        <v>306</v>
      </c>
      <c r="AD2" s="58" t="s">
        <v>307</v>
      </c>
    </row>
    <row r="3" spans="1:30" ht="24.75" customHeight="1" x14ac:dyDescent="0.2">
      <c r="A3" s="10"/>
      <c r="B3" s="10"/>
      <c r="C3" s="10"/>
      <c r="D3" s="10"/>
      <c r="E3" s="10"/>
      <c r="F3" s="10"/>
      <c r="G3" s="10"/>
      <c r="H3" s="43" t="s">
        <v>3</v>
      </c>
      <c r="I3" s="43" t="s">
        <v>3</v>
      </c>
      <c r="J3" s="43" t="s">
        <v>3</v>
      </c>
      <c r="K3" s="43" t="s">
        <v>3</v>
      </c>
      <c r="L3" s="43" t="s">
        <v>3</v>
      </c>
      <c r="M3" s="43" t="s">
        <v>3</v>
      </c>
      <c r="N3" s="44" t="s">
        <v>3</v>
      </c>
      <c r="O3" s="79" t="s">
        <v>3</v>
      </c>
      <c r="P3" s="79" t="s">
        <v>3</v>
      </c>
      <c r="Q3" s="79" t="s">
        <v>3</v>
      </c>
      <c r="R3" s="80" t="s">
        <v>3</v>
      </c>
      <c r="S3" s="77" t="s">
        <v>3</v>
      </c>
      <c r="T3" s="22" t="s">
        <v>3</v>
      </c>
      <c r="U3" s="43" t="s">
        <v>3</v>
      </c>
      <c r="V3" s="22" t="s">
        <v>3</v>
      </c>
      <c r="W3" s="22" t="s">
        <v>3</v>
      </c>
      <c r="X3" s="45" t="s">
        <v>3</v>
      </c>
      <c r="Y3" s="45" t="s">
        <v>3</v>
      </c>
      <c r="Z3" s="45" t="s">
        <v>3</v>
      </c>
      <c r="AA3" s="45" t="s">
        <v>3</v>
      </c>
      <c r="AB3" s="45" t="s">
        <v>3</v>
      </c>
      <c r="AC3" s="45" t="s">
        <v>3</v>
      </c>
      <c r="AD3" s="45" t="s">
        <v>3</v>
      </c>
    </row>
    <row r="4" spans="1:30" ht="40.5" customHeight="1" x14ac:dyDescent="0.2">
      <c r="A4" s="24" t="s">
        <v>9</v>
      </c>
      <c r="B4" s="24"/>
      <c r="C4" s="25"/>
      <c r="D4" s="24"/>
      <c r="E4" s="26"/>
      <c r="F4" s="26"/>
      <c r="G4" s="26"/>
      <c r="H4" s="81" t="s">
        <v>2</v>
      </c>
      <c r="I4" s="81" t="s">
        <v>2</v>
      </c>
      <c r="J4" s="81" t="s">
        <v>2</v>
      </c>
      <c r="K4" s="81" t="s">
        <v>2</v>
      </c>
      <c r="L4" s="81" t="s">
        <v>2</v>
      </c>
      <c r="M4" s="81" t="s">
        <v>2</v>
      </c>
      <c r="N4" s="82" t="s">
        <v>2</v>
      </c>
      <c r="O4" s="51" t="s">
        <v>2</v>
      </c>
      <c r="P4" s="51" t="s">
        <v>2</v>
      </c>
      <c r="Q4" s="51" t="s">
        <v>2</v>
      </c>
      <c r="R4" s="83" t="s">
        <v>1</v>
      </c>
      <c r="S4" s="78" t="s">
        <v>1</v>
      </c>
      <c r="T4" s="52" t="s">
        <v>1</v>
      </c>
      <c r="U4" s="50" t="s">
        <v>2</v>
      </c>
      <c r="V4" s="53" t="s">
        <v>1</v>
      </c>
      <c r="W4" s="53" t="s">
        <v>1</v>
      </c>
      <c r="X4" s="51" t="s">
        <v>2</v>
      </c>
      <c r="Y4" s="51" t="s">
        <v>2</v>
      </c>
      <c r="Z4" s="51" t="s">
        <v>2</v>
      </c>
      <c r="AA4" s="51" t="s">
        <v>2</v>
      </c>
      <c r="AB4" s="51" t="s">
        <v>2</v>
      </c>
      <c r="AC4" s="51" t="s">
        <v>2</v>
      </c>
      <c r="AD4" s="51" t="s">
        <v>2</v>
      </c>
    </row>
    <row r="5" spans="1:30" s="2" customFormat="1" ht="43.5" customHeight="1" x14ac:dyDescent="0.25">
      <c r="A5" s="29" t="s">
        <v>75</v>
      </c>
      <c r="B5" s="29" t="e">
        <f>#REF!</f>
        <v>#REF!</v>
      </c>
      <c r="C5" s="29" t="e">
        <f>#REF!</f>
        <v>#REF!</v>
      </c>
      <c r="D5" s="29" t="e">
        <f>#REF!</f>
        <v>#REF!</v>
      </c>
      <c r="E5" s="38">
        <f>54</f>
        <v>54</v>
      </c>
      <c r="F5" s="38">
        <f t="shared" ref="F5" si="0">SUMPRODUCT((ISTEXT(H5:Z5)*1))*3</f>
        <v>0</v>
      </c>
      <c r="G5" s="29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7"/>
      <c r="S5" s="169"/>
      <c r="T5" s="169"/>
      <c r="U5" s="169"/>
      <c r="V5" s="169"/>
      <c r="W5" s="172"/>
      <c r="X5" s="172"/>
      <c r="Y5" s="172"/>
      <c r="Z5" s="172"/>
      <c r="AA5" s="178"/>
      <c r="AB5" s="178"/>
      <c r="AC5" s="178"/>
      <c r="AD5" s="178"/>
    </row>
    <row r="6" spans="1:30" s="2" customFormat="1" ht="43.5" customHeight="1" x14ac:dyDescent="0.25">
      <c r="A6" s="29" t="s">
        <v>76</v>
      </c>
      <c r="B6" s="29" t="e">
        <f>#REF!</f>
        <v>#REF!</v>
      </c>
      <c r="C6" s="29" t="e">
        <f>#REF!</f>
        <v>#REF!</v>
      </c>
      <c r="D6" s="29" t="e">
        <f>#REF!</f>
        <v>#REF!</v>
      </c>
      <c r="E6" s="38">
        <f>54</f>
        <v>54</v>
      </c>
      <c r="F6" s="38">
        <f t="shared" ref="F6:F31" si="1">SUMPRODUCT((ISTEXT(H6:Z6)*1))*3</f>
        <v>0</v>
      </c>
      <c r="G6" s="29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7"/>
      <c r="S6" s="169"/>
      <c r="T6" s="169"/>
      <c r="U6" s="169"/>
      <c r="V6" s="169"/>
      <c r="W6" s="172"/>
      <c r="X6" s="172"/>
      <c r="Y6" s="172"/>
      <c r="Z6" s="172"/>
      <c r="AA6" s="178"/>
      <c r="AB6" s="178"/>
      <c r="AC6" s="178"/>
      <c r="AD6" s="178"/>
    </row>
    <row r="7" spans="1:30" s="2" customFormat="1" ht="43.5" customHeight="1" x14ac:dyDescent="0.25">
      <c r="A7" s="29" t="s">
        <v>77</v>
      </c>
      <c r="B7" s="29" t="e">
        <f>#REF!</f>
        <v>#REF!</v>
      </c>
      <c r="C7" s="29" t="e">
        <f>#REF!</f>
        <v>#REF!</v>
      </c>
      <c r="D7" s="29" t="e">
        <f>#REF!</f>
        <v>#REF!</v>
      </c>
      <c r="E7" s="38">
        <f>54</f>
        <v>54</v>
      </c>
      <c r="F7" s="38">
        <f t="shared" si="1"/>
        <v>0</v>
      </c>
      <c r="G7" s="29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7"/>
      <c r="S7" s="166"/>
      <c r="T7" s="178"/>
      <c r="U7" s="178"/>
      <c r="V7" s="178"/>
      <c r="W7" s="172"/>
      <c r="X7" s="172"/>
      <c r="Y7" s="172"/>
      <c r="Z7" s="172"/>
      <c r="AA7" s="178"/>
      <c r="AB7" s="178"/>
      <c r="AC7" s="178"/>
      <c r="AD7" s="178"/>
    </row>
    <row r="8" spans="1:30" s="2" customFormat="1" ht="43.5" customHeight="1" x14ac:dyDescent="0.25">
      <c r="A8" s="29" t="s">
        <v>78</v>
      </c>
      <c r="B8" s="29" t="e">
        <f>#REF!</f>
        <v>#REF!</v>
      </c>
      <c r="C8" s="29" t="e">
        <f>#REF!</f>
        <v>#REF!</v>
      </c>
      <c r="D8" s="29" t="e">
        <f>#REF!</f>
        <v>#REF!</v>
      </c>
      <c r="E8" s="38">
        <f>54</f>
        <v>54</v>
      </c>
      <c r="F8" s="38">
        <f t="shared" si="1"/>
        <v>0</v>
      </c>
      <c r="G8" s="29"/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7"/>
      <c r="S8" s="166"/>
      <c r="T8" s="178"/>
      <c r="U8" s="178"/>
      <c r="V8" s="178"/>
      <c r="W8" s="178"/>
      <c r="X8" s="172"/>
      <c r="Y8" s="172"/>
      <c r="Z8" s="172"/>
      <c r="AA8" s="178"/>
      <c r="AB8" s="178"/>
      <c r="AC8" s="178"/>
      <c r="AD8" s="178"/>
    </row>
    <row r="9" spans="1:30" s="2" customFormat="1" ht="43.5" customHeight="1" x14ac:dyDescent="0.25">
      <c r="A9" s="29" t="s">
        <v>79</v>
      </c>
      <c r="B9" s="29" t="e">
        <f>#REF!</f>
        <v>#REF!</v>
      </c>
      <c r="C9" s="29" t="e">
        <f>#REF!</f>
        <v>#REF!</v>
      </c>
      <c r="D9" s="29" t="e">
        <f>#REF!</f>
        <v>#REF!</v>
      </c>
      <c r="E9" s="38">
        <f>54*0.5</f>
        <v>27</v>
      </c>
      <c r="F9" s="38">
        <f t="shared" si="1"/>
        <v>0</v>
      </c>
      <c r="G9" s="29"/>
      <c r="H9" s="163"/>
      <c r="I9" s="163"/>
      <c r="J9" s="172"/>
      <c r="K9" s="172"/>
      <c r="L9" s="163"/>
      <c r="M9" s="164"/>
      <c r="N9" s="163"/>
      <c r="O9" s="163"/>
      <c r="P9" s="163"/>
      <c r="Q9" s="163"/>
      <c r="R9" s="165"/>
      <c r="S9" s="166"/>
      <c r="T9" s="167"/>
      <c r="U9" s="163"/>
      <c r="V9" s="163"/>
      <c r="W9" s="168"/>
      <c r="X9" s="168"/>
      <c r="Y9" s="168"/>
      <c r="Z9" s="168"/>
      <c r="AA9" s="168"/>
      <c r="AB9" s="168"/>
      <c r="AC9" s="168"/>
      <c r="AD9" s="168"/>
    </row>
    <row r="10" spans="1:30" s="2" customFormat="1" ht="43.5" customHeight="1" x14ac:dyDescent="0.25">
      <c r="A10" s="29" t="s">
        <v>80</v>
      </c>
      <c r="B10" s="29" t="e">
        <f>#REF!</f>
        <v>#REF!</v>
      </c>
      <c r="C10" s="29" t="e">
        <f>#REF!</f>
        <v>#REF!</v>
      </c>
      <c r="D10" s="29" t="e">
        <f>#REF!</f>
        <v>#REF!</v>
      </c>
      <c r="E10" s="38">
        <f>54</f>
        <v>54</v>
      </c>
      <c r="F10" s="38">
        <f t="shared" si="1"/>
        <v>0</v>
      </c>
      <c r="G10" s="29"/>
      <c r="H10" s="172"/>
      <c r="I10" s="172"/>
      <c r="J10" s="172"/>
      <c r="K10" s="172"/>
      <c r="L10" s="172"/>
      <c r="M10" s="172"/>
      <c r="N10" s="172"/>
      <c r="O10" s="172"/>
      <c r="P10" s="172"/>
      <c r="Q10" s="172"/>
      <c r="R10" s="177"/>
      <c r="S10" s="166"/>
      <c r="T10" s="178"/>
      <c r="U10" s="178"/>
      <c r="V10" s="178"/>
      <c r="W10" s="178"/>
      <c r="X10" s="172"/>
      <c r="Y10" s="172"/>
      <c r="Z10" s="172"/>
      <c r="AA10" s="178"/>
      <c r="AB10" s="178"/>
      <c r="AC10" s="178"/>
      <c r="AD10" s="178"/>
    </row>
    <row r="11" spans="1:30" s="2" customFormat="1" ht="43.5" customHeight="1" x14ac:dyDescent="0.25">
      <c r="A11" s="29" t="s">
        <v>81</v>
      </c>
      <c r="B11" s="29" t="e">
        <f>#REF!</f>
        <v>#REF!</v>
      </c>
      <c r="C11" s="29" t="e">
        <f>#REF!</f>
        <v>#REF!</v>
      </c>
      <c r="D11" s="29" t="e">
        <f>#REF!</f>
        <v>#REF!</v>
      </c>
      <c r="E11" s="38">
        <f>54</f>
        <v>54</v>
      </c>
      <c r="F11" s="38">
        <f t="shared" ref="F11" si="2">SUMPRODUCT((ISTEXT(H11:Z11)*1))*3</f>
        <v>0</v>
      </c>
      <c r="G11" s="29"/>
      <c r="H11" s="179"/>
      <c r="I11" s="179"/>
      <c r="J11" s="172"/>
      <c r="K11" s="172"/>
      <c r="L11" s="179"/>
      <c r="M11" s="179"/>
      <c r="N11" s="172"/>
      <c r="O11" s="172"/>
      <c r="P11" s="172"/>
      <c r="Q11" s="172"/>
      <c r="R11" s="165"/>
      <c r="S11" s="169"/>
      <c r="T11" s="169"/>
      <c r="U11" s="169"/>
      <c r="V11" s="169"/>
      <c r="W11" s="179"/>
      <c r="X11" s="179"/>
      <c r="Y11" s="179"/>
      <c r="Z11" s="179"/>
      <c r="AA11" s="179"/>
      <c r="AB11" s="179"/>
      <c r="AC11" s="179"/>
      <c r="AD11" s="179"/>
    </row>
    <row r="12" spans="1:30" s="2" customFormat="1" ht="43.5" customHeight="1" x14ac:dyDescent="0.25">
      <c r="A12" s="29" t="s">
        <v>82</v>
      </c>
      <c r="B12" s="29" t="e">
        <f>#REF!</f>
        <v>#REF!</v>
      </c>
      <c r="C12" s="29" t="e">
        <f>#REF!</f>
        <v>#REF!</v>
      </c>
      <c r="D12" s="29" t="e">
        <f>#REF!</f>
        <v>#REF!</v>
      </c>
      <c r="E12" s="38">
        <f>54</f>
        <v>54</v>
      </c>
      <c r="F12" s="38">
        <f t="shared" si="1"/>
        <v>0</v>
      </c>
      <c r="G12" s="29"/>
      <c r="H12" s="172"/>
      <c r="I12" s="172"/>
      <c r="J12" s="172"/>
      <c r="K12" s="172"/>
      <c r="L12" s="172"/>
      <c r="M12" s="172"/>
      <c r="N12" s="172"/>
      <c r="O12" s="172"/>
      <c r="P12" s="172"/>
      <c r="Q12" s="172"/>
      <c r="R12" s="177"/>
      <c r="S12" s="169"/>
      <c r="T12" s="172"/>
      <c r="U12" s="172"/>
      <c r="V12" s="172"/>
      <c r="W12" s="169"/>
      <c r="X12" s="169"/>
      <c r="Y12" s="169"/>
      <c r="Z12" s="178"/>
      <c r="AA12" s="178"/>
      <c r="AB12" s="178"/>
      <c r="AC12" s="178"/>
      <c r="AD12" s="178"/>
    </row>
    <row r="13" spans="1:30" s="2" customFormat="1" ht="43.5" customHeight="1" x14ac:dyDescent="0.25">
      <c r="A13" s="29" t="s">
        <v>83</v>
      </c>
      <c r="B13" s="29" t="e">
        <f>#REF!</f>
        <v>#REF!</v>
      </c>
      <c r="C13" s="29" t="e">
        <f>#REF!</f>
        <v>#REF!</v>
      </c>
      <c r="D13" s="29" t="e">
        <f>#REF!</f>
        <v>#REF!</v>
      </c>
      <c r="E13" s="38">
        <f>54</f>
        <v>54</v>
      </c>
      <c r="F13" s="38">
        <f t="shared" si="1"/>
        <v>0</v>
      </c>
      <c r="G13" s="29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7"/>
      <c r="S13" s="169"/>
      <c r="T13" s="172"/>
      <c r="U13" s="172"/>
      <c r="V13" s="172"/>
      <c r="W13" s="169"/>
      <c r="X13" s="169"/>
      <c r="Y13" s="169"/>
      <c r="Z13" s="178"/>
      <c r="AA13" s="178"/>
      <c r="AB13" s="178"/>
      <c r="AC13" s="178"/>
      <c r="AD13" s="178"/>
    </row>
    <row r="14" spans="1:30" s="2" customFormat="1" ht="43.5" customHeight="1" x14ac:dyDescent="0.25">
      <c r="A14" s="29" t="s">
        <v>84</v>
      </c>
      <c r="B14" s="29" t="e">
        <f>#REF!</f>
        <v>#REF!</v>
      </c>
      <c r="C14" s="29" t="e">
        <f>#REF!</f>
        <v>#REF!</v>
      </c>
      <c r="D14" s="29" t="e">
        <f>#REF!</f>
        <v>#REF!</v>
      </c>
      <c r="E14" s="38">
        <f>54</f>
        <v>54</v>
      </c>
      <c r="F14" s="38">
        <f t="shared" si="1"/>
        <v>0</v>
      </c>
      <c r="G14" s="29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7"/>
      <c r="S14" s="166"/>
      <c r="T14" s="172"/>
      <c r="U14" s="172"/>
      <c r="V14" s="172"/>
      <c r="W14" s="178"/>
      <c r="X14" s="178"/>
      <c r="Y14" s="178"/>
      <c r="Z14" s="178"/>
      <c r="AA14" s="178"/>
      <c r="AB14" s="178"/>
      <c r="AC14" s="178"/>
      <c r="AD14" s="178"/>
    </row>
    <row r="15" spans="1:30" s="2" customFormat="1" ht="43.5" customHeight="1" x14ac:dyDescent="0.25">
      <c r="A15" s="29" t="s">
        <v>85</v>
      </c>
      <c r="B15" s="29" t="e">
        <f>#REF!</f>
        <v>#REF!</v>
      </c>
      <c r="C15" s="29" t="e">
        <f>#REF!</f>
        <v>#REF!</v>
      </c>
      <c r="D15" s="29" t="e">
        <f>#REF!</f>
        <v>#REF!</v>
      </c>
      <c r="E15" s="38">
        <f>54*0.5</f>
        <v>27</v>
      </c>
      <c r="F15" s="38">
        <f t="shared" ref="F15" si="3">SUMPRODUCT((ISTEXT(H15:Z15)*1))*3</f>
        <v>0</v>
      </c>
      <c r="G15" s="29"/>
      <c r="H15" s="163"/>
      <c r="I15" s="163"/>
      <c r="J15" s="172"/>
      <c r="K15" s="172"/>
      <c r="L15" s="164"/>
      <c r="M15" s="164"/>
      <c r="N15" s="164"/>
      <c r="O15" s="164"/>
      <c r="P15" s="172"/>
      <c r="Q15" s="172"/>
      <c r="R15" s="171"/>
      <c r="S15" s="170"/>
      <c r="T15" s="167"/>
      <c r="U15" s="167"/>
      <c r="V15" s="167"/>
      <c r="W15" s="168"/>
      <c r="X15" s="167"/>
      <c r="Y15" s="167"/>
      <c r="Z15" s="167"/>
      <c r="AA15" s="167"/>
      <c r="AB15" s="167"/>
      <c r="AC15" s="168"/>
      <c r="AD15" s="168"/>
    </row>
    <row r="16" spans="1:30" s="2" customFormat="1" ht="43.5" customHeight="1" x14ac:dyDescent="0.25">
      <c r="A16" s="29" t="s">
        <v>86</v>
      </c>
      <c r="B16" s="29" t="e">
        <f>#REF!</f>
        <v>#REF!</v>
      </c>
      <c r="C16" s="29" t="e">
        <f>#REF!</f>
        <v>#REF!</v>
      </c>
      <c r="D16" s="29" t="e">
        <f>#REF!</f>
        <v>#REF!</v>
      </c>
      <c r="E16" s="38">
        <f>54</f>
        <v>54</v>
      </c>
      <c r="F16" s="38">
        <f t="shared" si="1"/>
        <v>0</v>
      </c>
      <c r="G16" s="29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7"/>
      <c r="S16" s="166"/>
      <c r="T16" s="172"/>
      <c r="U16" s="172"/>
      <c r="V16" s="172"/>
      <c r="W16" s="178"/>
      <c r="X16" s="178"/>
      <c r="Y16" s="178"/>
      <c r="Z16" s="178"/>
      <c r="AA16" s="178"/>
      <c r="AB16" s="178"/>
      <c r="AC16" s="178"/>
      <c r="AD16" s="178"/>
    </row>
    <row r="17" spans="1:30" s="2" customFormat="1" ht="43.5" customHeight="1" x14ac:dyDescent="0.25">
      <c r="A17" s="29" t="s">
        <v>87</v>
      </c>
      <c r="B17" s="29" t="e">
        <f>#REF!</f>
        <v>#REF!</v>
      </c>
      <c r="C17" s="29" t="e">
        <f>#REF!</f>
        <v>#REF!</v>
      </c>
      <c r="D17" s="29" t="e">
        <f>#REF!</f>
        <v>#REF!</v>
      </c>
      <c r="E17" s="38">
        <f>54</f>
        <v>54</v>
      </c>
      <c r="F17" s="38">
        <f t="shared" si="1"/>
        <v>0</v>
      </c>
      <c r="G17" s="29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7"/>
      <c r="S17" s="166"/>
      <c r="T17" s="172"/>
      <c r="U17" s="172"/>
      <c r="V17" s="172"/>
      <c r="W17" s="178"/>
      <c r="X17" s="178"/>
      <c r="Y17" s="178"/>
      <c r="Z17" s="178"/>
      <c r="AA17" s="178"/>
      <c r="AB17" s="178"/>
      <c r="AC17" s="178"/>
      <c r="AD17" s="178"/>
    </row>
    <row r="18" spans="1:30" s="2" customFormat="1" ht="43.5" customHeight="1" x14ac:dyDescent="0.25">
      <c r="A18" s="29" t="s">
        <v>88</v>
      </c>
      <c r="B18" s="29" t="e">
        <f>#REF!</f>
        <v>#REF!</v>
      </c>
      <c r="C18" s="29" t="e">
        <f>#REF!</f>
        <v>#REF!</v>
      </c>
      <c r="D18" s="29" t="e">
        <f>#REF!</f>
        <v>#REF!</v>
      </c>
      <c r="E18" s="38">
        <f>54</f>
        <v>54</v>
      </c>
      <c r="F18" s="38">
        <f t="shared" ref="F18" si="4">SUMPRODUCT((ISTEXT(H18:Z18)*1))*3</f>
        <v>0</v>
      </c>
      <c r="G18" s="131"/>
      <c r="H18" s="179"/>
      <c r="I18" s="179"/>
      <c r="J18" s="172"/>
      <c r="K18" s="172"/>
      <c r="L18" s="179"/>
      <c r="M18" s="179"/>
      <c r="N18" s="172"/>
      <c r="O18" s="172"/>
      <c r="P18" s="172"/>
      <c r="Q18" s="172"/>
      <c r="R18" s="165"/>
      <c r="S18" s="166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</row>
    <row r="19" spans="1:30" s="2" customFormat="1" ht="43.5" customHeight="1" x14ac:dyDescent="0.25">
      <c r="A19" s="29" t="s">
        <v>89</v>
      </c>
      <c r="B19" s="29" t="e">
        <f>#REF!</f>
        <v>#REF!</v>
      </c>
      <c r="C19" s="29" t="e">
        <f>#REF!</f>
        <v>#REF!</v>
      </c>
      <c r="D19" s="29" t="e">
        <f>#REF!</f>
        <v>#REF!</v>
      </c>
      <c r="E19" s="38">
        <f>54</f>
        <v>54</v>
      </c>
      <c r="F19" s="38">
        <f t="shared" si="1"/>
        <v>0</v>
      </c>
      <c r="G19" s="29"/>
      <c r="H19" s="172"/>
      <c r="I19" s="172"/>
      <c r="J19" s="163"/>
      <c r="K19" s="163"/>
      <c r="L19" s="172"/>
      <c r="M19" s="172"/>
      <c r="N19" s="163"/>
      <c r="O19" s="163"/>
      <c r="P19" s="163"/>
      <c r="Q19" s="163"/>
      <c r="R19" s="177"/>
      <c r="S19" s="166"/>
      <c r="T19" s="178"/>
      <c r="U19" s="178"/>
      <c r="V19" s="178"/>
      <c r="W19" s="178"/>
      <c r="X19" s="172"/>
      <c r="Y19" s="172"/>
      <c r="Z19" s="172"/>
      <c r="AA19" s="178"/>
      <c r="AB19" s="178"/>
      <c r="AC19" s="178"/>
      <c r="AD19" s="178"/>
    </row>
    <row r="20" spans="1:30" s="2" customFormat="1" ht="43.5" customHeight="1" x14ac:dyDescent="0.25">
      <c r="A20" s="29" t="s">
        <v>90</v>
      </c>
      <c r="B20" s="29" t="e">
        <f>#REF!</f>
        <v>#REF!</v>
      </c>
      <c r="C20" s="29" t="e">
        <f>#REF!</f>
        <v>#REF!</v>
      </c>
      <c r="D20" s="29" t="e">
        <f>#REF!</f>
        <v>#REF!</v>
      </c>
      <c r="E20" s="38">
        <f>54*0.5</f>
        <v>27</v>
      </c>
      <c r="F20" s="38">
        <f t="shared" si="1"/>
        <v>0</v>
      </c>
      <c r="G20" s="29"/>
      <c r="H20" s="163"/>
      <c r="I20" s="163"/>
      <c r="J20" s="163"/>
      <c r="K20" s="163"/>
      <c r="L20" s="163"/>
      <c r="M20" s="164"/>
      <c r="N20" s="163"/>
      <c r="O20" s="163"/>
      <c r="P20" s="163"/>
      <c r="Q20" s="163"/>
      <c r="R20" s="165"/>
      <c r="S20" s="166"/>
      <c r="T20" s="167"/>
      <c r="U20" s="163"/>
      <c r="V20" s="163"/>
      <c r="W20" s="168"/>
      <c r="X20" s="168"/>
      <c r="Y20" s="168"/>
      <c r="Z20" s="168"/>
      <c r="AA20" s="168"/>
      <c r="AB20" s="168"/>
      <c r="AC20" s="168"/>
      <c r="AD20" s="168"/>
    </row>
    <row r="21" spans="1:30" s="2" customFormat="1" ht="43.5" customHeight="1" x14ac:dyDescent="0.25">
      <c r="A21" s="29" t="s">
        <v>91</v>
      </c>
      <c r="B21" s="29" t="e">
        <f>#REF!</f>
        <v>#REF!</v>
      </c>
      <c r="C21" s="29" t="e">
        <f>#REF!</f>
        <v>#REF!</v>
      </c>
      <c r="D21" s="29" t="e">
        <f>#REF!</f>
        <v>#REF!</v>
      </c>
      <c r="E21" s="38">
        <f>54</f>
        <v>54</v>
      </c>
      <c r="F21" s="38">
        <f t="shared" si="1"/>
        <v>0</v>
      </c>
      <c r="G21" s="29"/>
      <c r="H21" s="172"/>
      <c r="I21" s="172"/>
      <c r="J21" s="163"/>
      <c r="K21" s="163"/>
      <c r="L21" s="172"/>
      <c r="M21" s="172"/>
      <c r="N21" s="163"/>
      <c r="O21" s="163"/>
      <c r="P21" s="163"/>
      <c r="Q21" s="163"/>
      <c r="R21" s="177"/>
      <c r="S21" s="169"/>
      <c r="T21" s="169"/>
      <c r="U21" s="169"/>
      <c r="V21" s="169"/>
      <c r="W21" s="178"/>
      <c r="X21" s="172"/>
      <c r="Y21" s="172"/>
      <c r="Z21" s="172"/>
      <c r="AA21" s="178"/>
      <c r="AB21" s="178"/>
      <c r="AC21" s="178"/>
      <c r="AD21" s="178"/>
    </row>
    <row r="22" spans="1:30" s="2" customFormat="1" ht="43.5" customHeight="1" x14ac:dyDescent="0.25">
      <c r="A22" s="29" t="s">
        <v>92</v>
      </c>
      <c r="B22" s="29" t="e">
        <f>#REF!</f>
        <v>#REF!</v>
      </c>
      <c r="C22" s="29" t="e">
        <f>#REF!</f>
        <v>#REF!</v>
      </c>
      <c r="D22" s="29" t="e">
        <f>#REF!</f>
        <v>#REF!</v>
      </c>
      <c r="E22" s="38">
        <f>54</f>
        <v>54</v>
      </c>
      <c r="F22" s="38">
        <f t="shared" si="1"/>
        <v>0</v>
      </c>
      <c r="G22" s="29"/>
      <c r="H22" s="172"/>
      <c r="I22" s="172"/>
      <c r="J22" s="163"/>
      <c r="K22" s="163"/>
      <c r="L22" s="172"/>
      <c r="M22" s="172"/>
      <c r="N22" s="163"/>
      <c r="O22" s="163"/>
      <c r="P22" s="163"/>
      <c r="Q22" s="163"/>
      <c r="R22" s="177"/>
      <c r="S22" s="166"/>
      <c r="T22" s="178"/>
      <c r="U22" s="178"/>
      <c r="V22" s="178"/>
      <c r="W22" s="178"/>
      <c r="X22" s="172"/>
      <c r="Y22" s="172"/>
      <c r="Z22" s="172"/>
      <c r="AA22" s="178"/>
      <c r="AB22" s="178"/>
      <c r="AC22" s="178"/>
      <c r="AD22" s="178"/>
    </row>
    <row r="23" spans="1:30" s="2" customFormat="1" ht="43.5" customHeight="1" x14ac:dyDescent="0.25">
      <c r="A23" s="29" t="s">
        <v>93</v>
      </c>
      <c r="B23" s="29" t="e">
        <f>#REF!</f>
        <v>#REF!</v>
      </c>
      <c r="C23" s="29" t="e">
        <f>#REF!</f>
        <v>#REF!</v>
      </c>
      <c r="D23" s="29" t="e">
        <f>#REF!</f>
        <v>#REF!</v>
      </c>
      <c r="E23" s="38">
        <f>54*0.75</f>
        <v>40.5</v>
      </c>
      <c r="F23" s="38">
        <f t="shared" si="1"/>
        <v>0</v>
      </c>
      <c r="G23" s="29"/>
      <c r="H23" s="164"/>
      <c r="I23" s="164"/>
      <c r="J23" s="163"/>
      <c r="K23" s="163"/>
      <c r="L23" s="163"/>
      <c r="M23" s="164"/>
      <c r="N23" s="163"/>
      <c r="O23" s="163"/>
      <c r="P23" s="163"/>
      <c r="Q23" s="163"/>
      <c r="R23" s="171"/>
      <c r="S23" s="169"/>
      <c r="T23" s="169"/>
      <c r="U23" s="169"/>
      <c r="V23" s="169"/>
      <c r="W23" s="168"/>
      <c r="X23" s="168"/>
      <c r="Y23" s="168"/>
      <c r="Z23" s="168"/>
      <c r="AA23" s="168"/>
      <c r="AB23" s="168"/>
      <c r="AC23" s="168"/>
      <c r="AD23" s="168"/>
    </row>
    <row r="24" spans="1:30" s="2" customFormat="1" ht="43.5" customHeight="1" x14ac:dyDescent="0.25">
      <c r="A24" s="29" t="s">
        <v>94</v>
      </c>
      <c r="B24" s="29" t="e">
        <f>#REF!</f>
        <v>#REF!</v>
      </c>
      <c r="C24" s="29" t="e">
        <f>#REF!</f>
        <v>#REF!</v>
      </c>
      <c r="D24" s="29" t="e">
        <f>#REF!</f>
        <v>#REF!</v>
      </c>
      <c r="E24" s="38">
        <f>54*0.75</f>
        <v>40.5</v>
      </c>
      <c r="F24" s="38">
        <f t="shared" ref="F24" si="5">SUMPRODUCT((ISTEXT(H24:Z24)*1))*3</f>
        <v>0</v>
      </c>
      <c r="G24" s="29"/>
      <c r="H24" s="164"/>
      <c r="I24" s="164"/>
      <c r="J24" s="163"/>
      <c r="K24" s="163"/>
      <c r="L24" s="163"/>
      <c r="M24" s="164"/>
      <c r="N24" s="164"/>
      <c r="O24" s="164"/>
      <c r="P24" s="163"/>
      <c r="Q24" s="163"/>
      <c r="R24" s="171"/>
      <c r="S24" s="170"/>
      <c r="T24" s="167"/>
      <c r="U24" s="168"/>
      <c r="V24" s="168"/>
      <c r="W24" s="168"/>
      <c r="X24" s="168"/>
      <c r="Y24" s="168"/>
      <c r="Z24" s="168"/>
      <c r="AA24" s="168"/>
      <c r="AB24" s="168"/>
      <c r="AC24" s="168"/>
      <c r="AD24" s="168"/>
    </row>
    <row r="25" spans="1:30" s="2" customFormat="1" ht="43.5" customHeight="1" x14ac:dyDescent="0.25">
      <c r="A25" s="29" t="s">
        <v>95</v>
      </c>
      <c r="B25" s="29" t="e">
        <f>#REF!</f>
        <v>#REF!</v>
      </c>
      <c r="C25" s="29" t="e">
        <f>#REF!</f>
        <v>#REF!</v>
      </c>
      <c r="D25" s="29" t="e">
        <f>#REF!</f>
        <v>#REF!</v>
      </c>
      <c r="E25" s="38">
        <f>54</f>
        <v>54</v>
      </c>
      <c r="F25" s="38">
        <f t="shared" si="1"/>
        <v>0</v>
      </c>
      <c r="G25" s="29"/>
      <c r="H25" s="172"/>
      <c r="I25" s="172"/>
      <c r="J25" s="163"/>
      <c r="K25" s="163"/>
      <c r="L25" s="172"/>
      <c r="M25" s="172"/>
      <c r="N25" s="172"/>
      <c r="O25" s="172"/>
      <c r="P25" s="163"/>
      <c r="Q25" s="163"/>
      <c r="R25" s="177"/>
      <c r="S25" s="169"/>
      <c r="T25" s="169"/>
      <c r="U25" s="169"/>
      <c r="V25" s="169"/>
      <c r="W25" s="178"/>
      <c r="X25" s="172"/>
      <c r="Y25" s="172"/>
      <c r="Z25" s="172"/>
      <c r="AA25" s="178"/>
      <c r="AB25" s="178"/>
      <c r="AC25" s="178"/>
      <c r="AD25" s="178"/>
    </row>
    <row r="26" spans="1:30" s="2" customFormat="1" ht="43.5" customHeight="1" x14ac:dyDescent="0.25">
      <c r="A26" s="29" t="s">
        <v>96</v>
      </c>
      <c r="B26" s="29" t="e">
        <f>#REF!</f>
        <v>#REF!</v>
      </c>
      <c r="C26" s="29" t="e">
        <f>#REF!</f>
        <v>#REF!</v>
      </c>
      <c r="D26" s="29" t="e">
        <f>#REF!</f>
        <v>#REF!</v>
      </c>
      <c r="E26" s="38">
        <f>54</f>
        <v>54</v>
      </c>
      <c r="F26" s="38">
        <f t="shared" si="1"/>
        <v>0</v>
      </c>
      <c r="G26" s="29"/>
      <c r="H26" s="172"/>
      <c r="I26" s="172"/>
      <c r="J26" s="163"/>
      <c r="K26" s="163"/>
      <c r="L26" s="172"/>
      <c r="M26" s="172"/>
      <c r="N26" s="172"/>
      <c r="O26" s="172"/>
      <c r="P26" s="163"/>
      <c r="Q26" s="163"/>
      <c r="R26" s="177"/>
      <c r="S26" s="166"/>
      <c r="T26" s="178"/>
      <c r="U26" s="178"/>
      <c r="V26" s="178"/>
      <c r="W26" s="178"/>
      <c r="X26" s="172"/>
      <c r="Y26" s="172"/>
      <c r="Z26" s="172"/>
      <c r="AA26" s="178"/>
      <c r="AB26" s="178"/>
      <c r="AC26" s="178"/>
      <c r="AD26" s="178"/>
    </row>
    <row r="27" spans="1:30" s="2" customFormat="1" ht="43.5" customHeight="1" x14ac:dyDescent="0.25">
      <c r="A27" s="29" t="s">
        <v>97</v>
      </c>
      <c r="B27" s="29" t="e">
        <f>#REF!</f>
        <v>#REF!</v>
      </c>
      <c r="C27" s="29" t="e">
        <f>#REF!</f>
        <v>#REF!</v>
      </c>
      <c r="D27" s="29" t="e">
        <f>#REF!</f>
        <v>#REF!</v>
      </c>
      <c r="E27" s="38">
        <f>54</f>
        <v>54</v>
      </c>
      <c r="F27" s="38">
        <f t="shared" si="1"/>
        <v>0</v>
      </c>
      <c r="G27" s="29"/>
      <c r="H27" s="172"/>
      <c r="I27" s="172"/>
      <c r="J27" s="163"/>
      <c r="K27" s="163"/>
      <c r="L27" s="172"/>
      <c r="M27" s="172"/>
      <c r="N27" s="172"/>
      <c r="O27" s="172"/>
      <c r="P27" s="163"/>
      <c r="Q27" s="163"/>
      <c r="R27" s="177"/>
      <c r="S27" s="169"/>
      <c r="T27" s="169"/>
      <c r="U27" s="169"/>
      <c r="V27" s="169"/>
      <c r="W27" s="178"/>
      <c r="X27" s="172"/>
      <c r="Y27" s="172"/>
      <c r="Z27" s="172"/>
      <c r="AA27" s="178"/>
      <c r="AB27" s="178"/>
      <c r="AC27" s="178"/>
      <c r="AD27" s="178"/>
    </row>
    <row r="28" spans="1:30" s="2" customFormat="1" ht="43.5" customHeight="1" x14ac:dyDescent="0.25">
      <c r="A28" s="29" t="s">
        <v>98</v>
      </c>
      <c r="B28" s="29" t="e">
        <f>#REF!</f>
        <v>#REF!</v>
      </c>
      <c r="C28" s="29" t="e">
        <f>#REF!</f>
        <v>#REF!</v>
      </c>
      <c r="D28" s="29" t="e">
        <f>#REF!</f>
        <v>#REF!</v>
      </c>
      <c r="E28" s="38">
        <f>54*0.75</f>
        <v>40.5</v>
      </c>
      <c r="F28" s="38">
        <f t="shared" si="1"/>
        <v>0</v>
      </c>
      <c r="G28" s="29"/>
      <c r="H28" s="164"/>
      <c r="I28" s="164"/>
      <c r="J28" s="163"/>
      <c r="K28" s="163"/>
      <c r="L28" s="163"/>
      <c r="M28" s="164"/>
      <c r="N28" s="164"/>
      <c r="O28" s="164"/>
      <c r="P28" s="163"/>
      <c r="Q28" s="163"/>
      <c r="R28" s="171"/>
      <c r="S28" s="170"/>
      <c r="T28" s="167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</row>
    <row r="29" spans="1:30" s="2" customFormat="1" ht="43.5" customHeight="1" x14ac:dyDescent="0.25">
      <c r="A29" s="29" t="s">
        <v>99</v>
      </c>
      <c r="B29" s="29" t="e">
        <f>#REF!</f>
        <v>#REF!</v>
      </c>
      <c r="C29" s="29" t="e">
        <f>#REF!</f>
        <v>#REF!</v>
      </c>
      <c r="D29" s="29" t="e">
        <f>#REF!</f>
        <v>#REF!</v>
      </c>
      <c r="E29" s="38">
        <f>54</f>
        <v>54</v>
      </c>
      <c r="F29" s="38">
        <f t="shared" si="1"/>
        <v>0</v>
      </c>
      <c r="G29" s="29"/>
      <c r="H29" s="172"/>
      <c r="I29" s="172"/>
      <c r="J29" s="163"/>
      <c r="K29" s="163"/>
      <c r="L29" s="172"/>
      <c r="M29" s="172"/>
      <c r="N29" s="172"/>
      <c r="O29" s="172"/>
      <c r="P29" s="163"/>
      <c r="Q29" s="163"/>
      <c r="R29" s="177"/>
      <c r="S29" s="166"/>
      <c r="T29" s="178"/>
      <c r="U29" s="178"/>
      <c r="V29" s="178"/>
      <c r="W29" s="178"/>
      <c r="X29" s="172"/>
      <c r="Y29" s="172"/>
      <c r="Z29" s="172"/>
      <c r="AA29" s="178"/>
      <c r="AB29" s="178"/>
      <c r="AC29" s="178"/>
      <c r="AD29" s="178"/>
    </row>
    <row r="30" spans="1:30" s="2" customFormat="1" ht="43.5" customHeight="1" x14ac:dyDescent="0.25">
      <c r="A30" s="29" t="s">
        <v>100</v>
      </c>
      <c r="B30" s="29" t="e">
        <f>#REF!</f>
        <v>#REF!</v>
      </c>
      <c r="C30" s="29" t="e">
        <f>#REF!</f>
        <v>#REF!</v>
      </c>
      <c r="D30" s="29" t="e">
        <f>#REF!</f>
        <v>#REF!</v>
      </c>
      <c r="E30" s="38">
        <f>54</f>
        <v>54</v>
      </c>
      <c r="F30" s="38">
        <f t="shared" ref="F30" si="6">SUMPRODUCT((ISTEXT(H30:Z30)*1))*3</f>
        <v>0</v>
      </c>
      <c r="G30" s="131"/>
      <c r="H30" s="179"/>
      <c r="I30" s="179"/>
      <c r="J30" s="163"/>
      <c r="K30" s="163"/>
      <c r="L30" s="179"/>
      <c r="M30" s="179"/>
      <c r="N30" s="172"/>
      <c r="O30" s="172"/>
      <c r="P30" s="163"/>
      <c r="Q30" s="163"/>
      <c r="R30" s="165"/>
      <c r="S30" s="166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</row>
    <row r="31" spans="1:30" s="2" customFormat="1" ht="43.5" customHeight="1" x14ac:dyDescent="0.25">
      <c r="A31" s="29" t="s">
        <v>101</v>
      </c>
      <c r="B31" s="29" t="e">
        <f>#REF!</f>
        <v>#REF!</v>
      </c>
      <c r="C31" s="29" t="e">
        <f>#REF!</f>
        <v>#REF!</v>
      </c>
      <c r="D31" s="29" t="e">
        <f>#REF!</f>
        <v>#REF!</v>
      </c>
      <c r="E31" s="38">
        <f>54</f>
        <v>54</v>
      </c>
      <c r="F31" s="38">
        <f t="shared" si="1"/>
        <v>0</v>
      </c>
      <c r="G31" s="29"/>
      <c r="H31" s="172"/>
      <c r="I31" s="172"/>
      <c r="J31" s="163"/>
      <c r="K31" s="163"/>
      <c r="L31" s="172"/>
      <c r="M31" s="172"/>
      <c r="N31" s="172"/>
      <c r="O31" s="172"/>
      <c r="P31" s="163"/>
      <c r="Q31" s="163"/>
      <c r="R31" s="177"/>
      <c r="S31" s="169"/>
      <c r="T31" s="169"/>
      <c r="U31" s="169"/>
      <c r="V31" s="169"/>
      <c r="W31" s="178"/>
      <c r="X31" s="172"/>
      <c r="Y31" s="172"/>
      <c r="Z31" s="172"/>
      <c r="AA31" s="178"/>
      <c r="AB31" s="178"/>
      <c r="AC31" s="178"/>
      <c r="AD31" s="178"/>
    </row>
    <row r="32" spans="1:30" s="2" customFormat="1" ht="43.5" customHeight="1" x14ac:dyDescent="0.25">
      <c r="A32" s="18"/>
      <c r="B32" s="18"/>
      <c r="C32" s="18"/>
      <c r="D32" s="18"/>
      <c r="E32" s="18"/>
      <c r="F32" s="18"/>
      <c r="G32" s="20"/>
      <c r="H32" s="180"/>
      <c r="I32" s="181"/>
      <c r="J32" s="180"/>
      <c r="K32" s="180"/>
      <c r="L32" s="180"/>
      <c r="M32" s="182"/>
      <c r="N32" s="183"/>
      <c r="O32" s="183"/>
      <c r="P32" s="183"/>
      <c r="Q32" s="183"/>
      <c r="R32" s="182"/>
      <c r="S32" s="182"/>
      <c r="T32" s="182"/>
      <c r="U32" s="182"/>
      <c r="V32" s="182"/>
      <c r="W32" s="181"/>
      <c r="X32" s="180"/>
      <c r="Y32" s="176"/>
      <c r="Z32" s="176"/>
      <c r="AA32" s="176"/>
      <c r="AB32" s="176"/>
      <c r="AC32" s="176"/>
      <c r="AD32" s="176"/>
    </row>
    <row r="33" spans="1:30" s="2" customFormat="1" ht="43.5" customHeight="1" x14ac:dyDescent="0.25">
      <c r="A33" s="18"/>
      <c r="B33" s="18"/>
      <c r="C33" s="18"/>
      <c r="D33" s="18"/>
      <c r="E33" s="18"/>
      <c r="F33" s="18"/>
      <c r="G33" s="20"/>
      <c r="H33" s="181"/>
      <c r="I33" s="180"/>
      <c r="J33" s="180"/>
      <c r="K33" s="180"/>
      <c r="L33" s="180"/>
      <c r="M33" s="182"/>
      <c r="N33" s="183"/>
      <c r="O33" s="183"/>
      <c r="P33" s="183"/>
      <c r="Q33" s="183"/>
      <c r="R33" s="182"/>
      <c r="S33" s="182"/>
      <c r="T33" s="182"/>
      <c r="U33" s="182"/>
      <c r="V33" s="182"/>
      <c r="W33" s="180"/>
      <c r="X33" s="180"/>
      <c r="Y33" s="176"/>
      <c r="Z33" s="176"/>
      <c r="AA33" s="176"/>
      <c r="AB33" s="176"/>
      <c r="AC33" s="176"/>
      <c r="AD33" s="176"/>
    </row>
    <row r="34" spans="1:30" s="2" customFormat="1" ht="43.5" customHeight="1" x14ac:dyDescent="0.25">
      <c r="A34" s="18"/>
      <c r="B34" s="18"/>
      <c r="C34" s="18"/>
      <c r="D34" s="18"/>
      <c r="E34" s="18"/>
      <c r="F34" s="18"/>
      <c r="G34" s="20"/>
      <c r="H34" s="181"/>
      <c r="I34" s="180"/>
      <c r="J34" s="180"/>
      <c r="K34" s="180"/>
      <c r="L34" s="180"/>
      <c r="M34" s="182"/>
      <c r="N34" s="180"/>
      <c r="O34" s="180"/>
      <c r="P34" s="180"/>
      <c r="Q34" s="180"/>
      <c r="R34" s="182"/>
      <c r="S34" s="182"/>
      <c r="T34" s="182"/>
      <c r="U34" s="182"/>
      <c r="V34" s="182"/>
      <c r="W34" s="181"/>
      <c r="X34" s="180"/>
      <c r="Y34" s="176"/>
      <c r="Z34" s="176"/>
      <c r="AA34" s="176"/>
      <c r="AB34" s="176"/>
      <c r="AC34" s="176"/>
      <c r="AD34" s="176"/>
    </row>
    <row r="35" spans="1:30" s="2" customFormat="1" ht="43.5" customHeight="1" x14ac:dyDescent="0.25">
      <c r="A35" s="18"/>
      <c r="B35" s="18"/>
      <c r="C35" s="18"/>
      <c r="D35" s="18"/>
      <c r="E35" s="18"/>
      <c r="F35" s="18"/>
      <c r="G35" s="18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76"/>
      <c r="Z35" s="176"/>
      <c r="AA35" s="176"/>
      <c r="AB35" s="176"/>
      <c r="AC35" s="176"/>
      <c r="AD35" s="176"/>
    </row>
    <row r="36" spans="1:30" x14ac:dyDescent="0.2">
      <c r="A36" s="11"/>
      <c r="B36" s="11"/>
      <c r="C36" s="11"/>
      <c r="D36" s="11"/>
      <c r="E36" s="11"/>
      <c r="F36" s="11"/>
      <c r="G36" s="11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5"/>
      <c r="Y36" s="186"/>
      <c r="Z36" s="186"/>
      <c r="AA36" s="186"/>
      <c r="AB36" s="186"/>
      <c r="AC36" s="186"/>
      <c r="AD36" s="186"/>
    </row>
    <row r="37" spans="1:30" ht="13.5" customHeight="1" x14ac:dyDescent="0.2">
      <c r="A37" s="11"/>
      <c r="B37" s="11"/>
      <c r="C37" s="11"/>
      <c r="D37" s="11"/>
      <c r="E37" s="11"/>
      <c r="F37" s="11"/>
      <c r="G37" s="11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5"/>
      <c r="Y37" s="186"/>
      <c r="Z37" s="186"/>
      <c r="AA37" s="186"/>
      <c r="AB37" s="186"/>
      <c r="AC37" s="186"/>
      <c r="AD37" s="186"/>
    </row>
    <row r="38" spans="1:30" ht="29.25" customHeight="1" x14ac:dyDescent="0.2"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86"/>
      <c r="Y38" s="186"/>
      <c r="Z38" s="186"/>
      <c r="AA38" s="186"/>
      <c r="AB38" s="186"/>
      <c r="AC38" s="186"/>
      <c r="AD38" s="186"/>
    </row>
    <row r="39" spans="1:30" ht="29.25" customHeight="1" x14ac:dyDescent="0.2"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86"/>
      <c r="Y39" s="186"/>
      <c r="Z39" s="186"/>
      <c r="AA39" s="186"/>
      <c r="AB39" s="186"/>
      <c r="AC39" s="186"/>
      <c r="AD39" s="186"/>
    </row>
    <row r="40" spans="1:30" ht="29.25" customHeight="1" x14ac:dyDescent="0.2"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86"/>
      <c r="Y40" s="186"/>
      <c r="Z40" s="186"/>
      <c r="AA40" s="186"/>
      <c r="AB40" s="186"/>
      <c r="AC40" s="186"/>
      <c r="AD40" s="186"/>
    </row>
    <row r="41" spans="1:30" ht="29.25" customHeight="1" x14ac:dyDescent="0.2"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86"/>
      <c r="Y41" s="186"/>
      <c r="Z41" s="186"/>
      <c r="AA41" s="186"/>
      <c r="AB41" s="186"/>
      <c r="AC41" s="186"/>
      <c r="AD41" s="186"/>
    </row>
    <row r="42" spans="1:30" x14ac:dyDescent="0.2"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86"/>
      <c r="Y42" s="186"/>
      <c r="Z42" s="186"/>
      <c r="AA42" s="186"/>
      <c r="AB42" s="186"/>
      <c r="AC42" s="186"/>
      <c r="AD42" s="186"/>
    </row>
    <row r="43" spans="1:30" x14ac:dyDescent="0.2"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86"/>
      <c r="Y43" s="186"/>
      <c r="Z43" s="186"/>
      <c r="AA43" s="186"/>
      <c r="AB43" s="186"/>
      <c r="AC43" s="186"/>
      <c r="AD43" s="186"/>
    </row>
    <row r="44" spans="1:30" x14ac:dyDescent="0.2"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86"/>
      <c r="Y44" s="186"/>
      <c r="Z44" s="186"/>
      <c r="AA44" s="186"/>
      <c r="AB44" s="186"/>
      <c r="AC44" s="186"/>
      <c r="AD44" s="186"/>
    </row>
    <row r="45" spans="1:30" x14ac:dyDescent="0.2"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86"/>
      <c r="Y45" s="186"/>
      <c r="Z45" s="186"/>
      <c r="AA45" s="186"/>
      <c r="AB45" s="186"/>
      <c r="AC45" s="186"/>
      <c r="AD45" s="186"/>
    </row>
    <row r="46" spans="1:30" x14ac:dyDescent="0.2"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86"/>
      <c r="Y46" s="186"/>
      <c r="Z46" s="186"/>
      <c r="AA46" s="186"/>
      <c r="AB46" s="186"/>
      <c r="AC46" s="186"/>
      <c r="AD46" s="186"/>
    </row>
    <row r="47" spans="1:30" x14ac:dyDescent="0.2"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86"/>
      <c r="Y47" s="186"/>
      <c r="Z47" s="186"/>
      <c r="AA47" s="186"/>
      <c r="AB47" s="186"/>
      <c r="AC47" s="186"/>
      <c r="AD47" s="186"/>
    </row>
    <row r="48" spans="1:30" x14ac:dyDescent="0.2"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86"/>
      <c r="Y48" s="186"/>
      <c r="Z48" s="186"/>
      <c r="AA48" s="186"/>
      <c r="AB48" s="186"/>
      <c r="AC48" s="186"/>
      <c r="AD48" s="186"/>
    </row>
    <row r="49" spans="8:30" x14ac:dyDescent="0.2"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86"/>
      <c r="Y49" s="186"/>
      <c r="Z49" s="186"/>
      <c r="AA49" s="186"/>
      <c r="AB49" s="186"/>
      <c r="AC49" s="186"/>
      <c r="AD49" s="186"/>
    </row>
    <row r="50" spans="8:30" x14ac:dyDescent="0.2"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86"/>
      <c r="Y50" s="186"/>
      <c r="Z50" s="186"/>
      <c r="AA50" s="186"/>
      <c r="AB50" s="186"/>
      <c r="AC50" s="186"/>
      <c r="AD50" s="186"/>
    </row>
    <row r="51" spans="8:30" x14ac:dyDescent="0.2"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86"/>
      <c r="Y51" s="186"/>
      <c r="Z51" s="186"/>
      <c r="AA51" s="186"/>
      <c r="AB51" s="186"/>
      <c r="AC51" s="186"/>
      <c r="AD51" s="186"/>
    </row>
    <row r="52" spans="8:30" x14ac:dyDescent="0.2"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86"/>
      <c r="Y52" s="186"/>
      <c r="Z52" s="186"/>
      <c r="AA52" s="186"/>
      <c r="AB52" s="186"/>
      <c r="AC52" s="186"/>
      <c r="AD52" s="186"/>
    </row>
    <row r="53" spans="8:30" x14ac:dyDescent="0.2"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86"/>
      <c r="Y53" s="186"/>
      <c r="Z53" s="186"/>
      <c r="AA53" s="186"/>
      <c r="AB53" s="186"/>
      <c r="AC53" s="186"/>
      <c r="AD53" s="186"/>
    </row>
    <row r="54" spans="8:30" x14ac:dyDescent="0.2"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86"/>
      <c r="Y54" s="186"/>
      <c r="Z54" s="186"/>
      <c r="AA54" s="186"/>
      <c r="AB54" s="186"/>
      <c r="AC54" s="186"/>
      <c r="AD54" s="186"/>
    </row>
    <row r="55" spans="8:30" x14ac:dyDescent="0.2"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86"/>
      <c r="Y55" s="186"/>
      <c r="Z55" s="186"/>
      <c r="AA55" s="186"/>
      <c r="AB55" s="186"/>
      <c r="AC55" s="186"/>
      <c r="AD55" s="186"/>
    </row>
    <row r="56" spans="8:30" x14ac:dyDescent="0.2"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86"/>
      <c r="Y56" s="186"/>
      <c r="Z56" s="186"/>
      <c r="AA56" s="186"/>
      <c r="AB56" s="186"/>
      <c r="AC56" s="186"/>
      <c r="AD56" s="186"/>
    </row>
    <row r="57" spans="8:30" x14ac:dyDescent="0.2"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86"/>
      <c r="Y57" s="186"/>
      <c r="Z57" s="186"/>
      <c r="AA57" s="186"/>
      <c r="AB57" s="186"/>
      <c r="AC57" s="186"/>
      <c r="AD57" s="186"/>
    </row>
    <row r="58" spans="8:30" x14ac:dyDescent="0.2"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86"/>
      <c r="Y58" s="186"/>
      <c r="Z58" s="186"/>
      <c r="AA58" s="186"/>
      <c r="AB58" s="186"/>
      <c r="AC58" s="186"/>
      <c r="AD58" s="186"/>
    </row>
    <row r="59" spans="8:30" x14ac:dyDescent="0.2"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86"/>
      <c r="Y59" s="186"/>
      <c r="Z59" s="186"/>
      <c r="AA59" s="186"/>
      <c r="AB59" s="186"/>
      <c r="AC59" s="186"/>
      <c r="AD59" s="186"/>
    </row>
    <row r="60" spans="8:30" x14ac:dyDescent="0.2"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86"/>
      <c r="Y60" s="186"/>
      <c r="Z60" s="186"/>
      <c r="AA60" s="186"/>
      <c r="AB60" s="186"/>
      <c r="AC60" s="186"/>
      <c r="AD60" s="186"/>
    </row>
    <row r="61" spans="8:30" x14ac:dyDescent="0.2"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86"/>
      <c r="Y61" s="186"/>
      <c r="Z61" s="186"/>
      <c r="AA61" s="186"/>
      <c r="AB61" s="186"/>
      <c r="AC61" s="186"/>
      <c r="AD61" s="186"/>
    </row>
    <row r="62" spans="8:30" x14ac:dyDescent="0.2"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86"/>
      <c r="Y62" s="186"/>
      <c r="Z62" s="186"/>
      <c r="AA62" s="186"/>
      <c r="AB62" s="186"/>
      <c r="AC62" s="186"/>
      <c r="AD62" s="186"/>
    </row>
    <row r="63" spans="8:30" x14ac:dyDescent="0.2"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86"/>
      <c r="Y63" s="186"/>
      <c r="Z63" s="186"/>
      <c r="AA63" s="186"/>
      <c r="AB63" s="186"/>
      <c r="AC63" s="186"/>
      <c r="AD63" s="186"/>
    </row>
    <row r="64" spans="8:30" x14ac:dyDescent="0.2"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86"/>
      <c r="Y64" s="186"/>
      <c r="Z64" s="186"/>
      <c r="AA64" s="186"/>
      <c r="AB64" s="186"/>
      <c r="AC64" s="186"/>
      <c r="AD64" s="186"/>
    </row>
    <row r="65" spans="8:30" x14ac:dyDescent="0.2"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86"/>
      <c r="Y65" s="186"/>
      <c r="Z65" s="186"/>
      <c r="AA65" s="186"/>
      <c r="AB65" s="186"/>
      <c r="AC65" s="186"/>
      <c r="AD65" s="186"/>
    </row>
    <row r="66" spans="8:30" x14ac:dyDescent="0.2"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86"/>
      <c r="Y66" s="186"/>
      <c r="Z66" s="186"/>
      <c r="AA66" s="186"/>
      <c r="AB66" s="186"/>
      <c r="AC66" s="186"/>
      <c r="AD66" s="186"/>
    </row>
    <row r="67" spans="8:30" x14ac:dyDescent="0.2"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86"/>
      <c r="Y67" s="186"/>
      <c r="Z67" s="186"/>
      <c r="AA67" s="186"/>
      <c r="AB67" s="186"/>
      <c r="AC67" s="186"/>
      <c r="AD67" s="186"/>
    </row>
    <row r="68" spans="8:30" x14ac:dyDescent="0.2"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86"/>
      <c r="Y68" s="186"/>
      <c r="Z68" s="186"/>
      <c r="AA68" s="186"/>
      <c r="AB68" s="186"/>
      <c r="AC68" s="186"/>
      <c r="AD68" s="186"/>
    </row>
    <row r="69" spans="8:30" x14ac:dyDescent="0.2"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86"/>
      <c r="Y69" s="186"/>
      <c r="Z69" s="186"/>
      <c r="AA69" s="186"/>
      <c r="AB69" s="186"/>
      <c r="AC69" s="186"/>
      <c r="AD69" s="186"/>
    </row>
    <row r="70" spans="8:30" x14ac:dyDescent="0.2"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86"/>
      <c r="Y70" s="186"/>
      <c r="Z70" s="186"/>
      <c r="AA70" s="186"/>
      <c r="AB70" s="186"/>
      <c r="AC70" s="186"/>
      <c r="AD70" s="186"/>
    </row>
    <row r="71" spans="8:30" x14ac:dyDescent="0.2"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86"/>
      <c r="Y71" s="186"/>
      <c r="Z71" s="186"/>
      <c r="AA71" s="186"/>
      <c r="AB71" s="186"/>
      <c r="AC71" s="186"/>
      <c r="AD71" s="186"/>
    </row>
    <row r="72" spans="8:30" x14ac:dyDescent="0.2"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86"/>
      <c r="Y72" s="186"/>
      <c r="Z72" s="186"/>
      <c r="AA72" s="186"/>
      <c r="AB72" s="186"/>
      <c r="AC72" s="186"/>
      <c r="AD72" s="186"/>
    </row>
    <row r="73" spans="8:30" x14ac:dyDescent="0.2"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86"/>
      <c r="Y73" s="186"/>
      <c r="Z73" s="186"/>
      <c r="AA73" s="186"/>
      <c r="AB73" s="186"/>
      <c r="AC73" s="186"/>
      <c r="AD73" s="186"/>
    </row>
    <row r="74" spans="8:30" x14ac:dyDescent="0.2"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86"/>
      <c r="Y74" s="186"/>
      <c r="Z74" s="186"/>
      <c r="AA74" s="186"/>
      <c r="AB74" s="186"/>
      <c r="AC74" s="186"/>
      <c r="AD74" s="186"/>
    </row>
    <row r="75" spans="8:30" x14ac:dyDescent="0.2"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86"/>
      <c r="Y75" s="186"/>
      <c r="Z75" s="186"/>
      <c r="AA75" s="186"/>
      <c r="AB75" s="186"/>
      <c r="AC75" s="186"/>
      <c r="AD75" s="186"/>
    </row>
    <row r="76" spans="8:30" x14ac:dyDescent="0.2"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86"/>
      <c r="Y76" s="186"/>
      <c r="Z76" s="186"/>
      <c r="AA76" s="186"/>
      <c r="AB76" s="186"/>
      <c r="AC76" s="186"/>
      <c r="AD76" s="186"/>
    </row>
    <row r="77" spans="8:30" x14ac:dyDescent="0.2"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86"/>
      <c r="Y77" s="186"/>
      <c r="Z77" s="186"/>
      <c r="AA77" s="186"/>
      <c r="AB77" s="186"/>
      <c r="AC77" s="186"/>
      <c r="AD77" s="186"/>
    </row>
    <row r="78" spans="8:30" x14ac:dyDescent="0.2"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86"/>
      <c r="Y78" s="186"/>
      <c r="Z78" s="186"/>
      <c r="AA78" s="186"/>
      <c r="AB78" s="186"/>
      <c r="AC78" s="186"/>
      <c r="AD78" s="186"/>
    </row>
    <row r="79" spans="8:30" x14ac:dyDescent="0.2"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86"/>
      <c r="Y79" s="186"/>
      <c r="Z79" s="186"/>
      <c r="AA79" s="186"/>
      <c r="AB79" s="186"/>
      <c r="AC79" s="186"/>
      <c r="AD79" s="186"/>
    </row>
    <row r="80" spans="8:30" x14ac:dyDescent="0.2"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86"/>
      <c r="Y80" s="186"/>
      <c r="Z80" s="186"/>
      <c r="AA80" s="186"/>
      <c r="AB80" s="186"/>
      <c r="AC80" s="186"/>
      <c r="AD80" s="186"/>
    </row>
    <row r="81" spans="8:30" x14ac:dyDescent="0.2"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86"/>
      <c r="Y81" s="186"/>
      <c r="Z81" s="186"/>
      <c r="AA81" s="186"/>
      <c r="AB81" s="186"/>
      <c r="AC81" s="186"/>
      <c r="AD81" s="186"/>
    </row>
    <row r="82" spans="8:30" x14ac:dyDescent="0.2"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86"/>
      <c r="Y82" s="186"/>
      <c r="Z82" s="186"/>
      <c r="AA82" s="186"/>
      <c r="AB82" s="186"/>
      <c r="AC82" s="186"/>
      <c r="AD82" s="186"/>
    </row>
    <row r="83" spans="8:30" x14ac:dyDescent="0.2"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86"/>
      <c r="Y83" s="186"/>
      <c r="Z83" s="186"/>
      <c r="AA83" s="186"/>
      <c r="AB83" s="186"/>
      <c r="AC83" s="186"/>
      <c r="AD83" s="186"/>
    </row>
    <row r="84" spans="8:30" x14ac:dyDescent="0.2"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86"/>
      <c r="Y84" s="186"/>
      <c r="Z84" s="186"/>
      <c r="AA84" s="186"/>
      <c r="AB84" s="186"/>
      <c r="AC84" s="186"/>
      <c r="AD84" s="186"/>
    </row>
    <row r="85" spans="8:30" x14ac:dyDescent="0.2"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86"/>
      <c r="Y85" s="186"/>
      <c r="Z85" s="186"/>
      <c r="AA85" s="186"/>
      <c r="AB85" s="186"/>
      <c r="AC85" s="186"/>
      <c r="AD85" s="186"/>
    </row>
    <row r="86" spans="8:30" x14ac:dyDescent="0.2"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86"/>
      <c r="Y86" s="186"/>
      <c r="Z86" s="186"/>
      <c r="AA86" s="186"/>
      <c r="AB86" s="186"/>
      <c r="AC86" s="186"/>
      <c r="AD86" s="186"/>
    </row>
    <row r="87" spans="8:30" x14ac:dyDescent="0.2"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86"/>
      <c r="Y87" s="186"/>
      <c r="Z87" s="186"/>
      <c r="AA87" s="186"/>
      <c r="AB87" s="186"/>
      <c r="AC87" s="186"/>
      <c r="AD87" s="186"/>
    </row>
    <row r="88" spans="8:30" x14ac:dyDescent="0.2"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86"/>
      <c r="Y88" s="186"/>
      <c r="Z88" s="186"/>
      <c r="AA88" s="186"/>
      <c r="AB88" s="186"/>
      <c r="AC88" s="186"/>
      <c r="AD88" s="186"/>
    </row>
    <row r="89" spans="8:30" x14ac:dyDescent="0.2"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86"/>
      <c r="Y89" s="186"/>
      <c r="Z89" s="186"/>
      <c r="AA89" s="186"/>
      <c r="AB89" s="186"/>
      <c r="AC89" s="186"/>
      <c r="AD89" s="186"/>
    </row>
    <row r="90" spans="8:30" x14ac:dyDescent="0.2"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86"/>
      <c r="Y90" s="186"/>
      <c r="Z90" s="186"/>
      <c r="AA90" s="186"/>
      <c r="AB90" s="186"/>
      <c r="AC90" s="186"/>
      <c r="AD90" s="186"/>
    </row>
    <row r="91" spans="8:30" x14ac:dyDescent="0.2"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86"/>
      <c r="Y91" s="186"/>
      <c r="Z91" s="186"/>
      <c r="AA91" s="186"/>
      <c r="AB91" s="186"/>
      <c r="AC91" s="186"/>
      <c r="AD91" s="186"/>
    </row>
    <row r="92" spans="8:30" x14ac:dyDescent="0.2"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86"/>
      <c r="Y92" s="186"/>
      <c r="Z92" s="186"/>
      <c r="AA92" s="186"/>
      <c r="AB92" s="186"/>
      <c r="AC92" s="186"/>
      <c r="AD92" s="186"/>
    </row>
    <row r="93" spans="8:30" x14ac:dyDescent="0.2"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86"/>
      <c r="Y93" s="186"/>
      <c r="Z93" s="186"/>
      <c r="AA93" s="186"/>
      <c r="AB93" s="186"/>
      <c r="AC93" s="186"/>
      <c r="AD93" s="186"/>
    </row>
    <row r="94" spans="8:30" x14ac:dyDescent="0.2"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86"/>
      <c r="Y94" s="186"/>
      <c r="Z94" s="186"/>
      <c r="AA94" s="186"/>
      <c r="AB94" s="186"/>
      <c r="AC94" s="186"/>
      <c r="AD94" s="186"/>
    </row>
    <row r="95" spans="8:30" x14ac:dyDescent="0.2"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86"/>
      <c r="Y95" s="186"/>
      <c r="Z95" s="186"/>
      <c r="AA95" s="186"/>
      <c r="AB95" s="186"/>
      <c r="AC95" s="186"/>
      <c r="AD95" s="186"/>
    </row>
    <row r="96" spans="8:30" x14ac:dyDescent="0.2"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86"/>
      <c r="Y96" s="186"/>
      <c r="Z96" s="186"/>
      <c r="AA96" s="186"/>
      <c r="AB96" s="186"/>
      <c r="AC96" s="186"/>
      <c r="AD96" s="186"/>
    </row>
    <row r="97" spans="8:30" x14ac:dyDescent="0.2"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86"/>
      <c r="Y97" s="186"/>
      <c r="Z97" s="186"/>
      <c r="AA97" s="186"/>
      <c r="AB97" s="186"/>
      <c r="AC97" s="186"/>
      <c r="AD97" s="186"/>
    </row>
    <row r="98" spans="8:30" x14ac:dyDescent="0.2"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86"/>
      <c r="Y98" s="186"/>
      <c r="Z98" s="186"/>
      <c r="AA98" s="186"/>
      <c r="AB98" s="186"/>
      <c r="AC98" s="186"/>
      <c r="AD98" s="186"/>
    </row>
    <row r="99" spans="8:30" x14ac:dyDescent="0.2"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86"/>
      <c r="Y99" s="186"/>
      <c r="Z99" s="186"/>
      <c r="AA99" s="186"/>
      <c r="AB99" s="186"/>
      <c r="AC99" s="186"/>
      <c r="AD99" s="186"/>
    </row>
    <row r="100" spans="8:30" x14ac:dyDescent="0.2"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86"/>
      <c r="Y100" s="186"/>
      <c r="Z100" s="186"/>
      <c r="AA100" s="186"/>
      <c r="AB100" s="186"/>
      <c r="AC100" s="186"/>
      <c r="AD100" s="186"/>
    </row>
  </sheetData>
  <sheetProtection selectLockedCells="1" selectUnlockedCells="1"/>
  <mergeCells count="6">
    <mergeCell ref="S1:AD1"/>
    <mergeCell ref="A2:G2"/>
    <mergeCell ref="A1:B1"/>
    <mergeCell ref="C1:D1"/>
    <mergeCell ref="E1:G1"/>
    <mergeCell ref="H1:R1"/>
  </mergeCells>
  <conditionalFormatting sqref="E5:E14 E16:E19 E21:E23 E25:E27 E29:E31">
    <cfRule type="cellIs" dxfId="426" priority="71" operator="equal">
      <formula>36</formula>
    </cfRule>
  </conditionalFormatting>
  <conditionalFormatting sqref="F5:F14 F16:F19 F21:F23 F25:F27 F29:F31">
    <cfRule type="cellIs" dxfId="425" priority="69" operator="lessThan">
      <formula>36</formula>
    </cfRule>
    <cfRule type="cellIs" dxfId="424" priority="70" operator="equal">
      <formula>36</formula>
    </cfRule>
  </conditionalFormatting>
  <conditionalFormatting sqref="E5:E14 E16:E19 E21:E23 E25:E27 E29:E31">
    <cfRule type="cellIs" dxfId="423" priority="68" operator="equal">
      <formula>54</formula>
    </cfRule>
  </conditionalFormatting>
  <conditionalFormatting sqref="E5:E14 E16:E19 E21:E23 E25:E27 E29:E31">
    <cfRule type="cellIs" dxfId="422" priority="66" operator="lessThan">
      <formula>54</formula>
    </cfRule>
    <cfRule type="cellIs" dxfId="421" priority="67" operator="greaterThan">
      <formula>54</formula>
    </cfRule>
  </conditionalFormatting>
  <conditionalFormatting sqref="F5:F14 F16:F19 F21:F23 F25:F27 F29:F31">
    <cfRule type="cellIs" dxfId="420" priority="62" operator="equal">
      <formula>54</formula>
    </cfRule>
    <cfRule type="cellIs" dxfId="419" priority="63" operator="lessThan">
      <formula>54</formula>
    </cfRule>
    <cfRule type="cellIs" dxfId="418" priority="64" operator="greaterThan">
      <formula>54</formula>
    </cfRule>
    <cfRule type="cellIs" dxfId="417" priority="65" operator="lessThan">
      <formula>54</formula>
    </cfRule>
  </conditionalFormatting>
  <conditionalFormatting sqref="E9">
    <cfRule type="cellIs" dxfId="416" priority="60" operator="equal">
      <formula>27</formula>
    </cfRule>
    <cfRule type="cellIs" dxfId="415" priority="61" operator="lessThan">
      <formula>27</formula>
    </cfRule>
  </conditionalFormatting>
  <conditionalFormatting sqref="F9">
    <cfRule type="cellIs" dxfId="414" priority="58" operator="lessThan">
      <formula>27</formula>
    </cfRule>
    <cfRule type="cellIs" dxfId="413" priority="59" operator="equal">
      <formula>27</formula>
    </cfRule>
  </conditionalFormatting>
  <conditionalFormatting sqref="E15">
    <cfRule type="cellIs" dxfId="412" priority="57" operator="equal">
      <formula>36</formula>
    </cfRule>
  </conditionalFormatting>
  <conditionalFormatting sqref="F15">
    <cfRule type="cellIs" dxfId="411" priority="55" operator="lessThan">
      <formula>36</formula>
    </cfRule>
    <cfRule type="cellIs" dxfId="410" priority="56" operator="equal">
      <formula>36</formula>
    </cfRule>
  </conditionalFormatting>
  <conditionalFormatting sqref="E15">
    <cfRule type="cellIs" dxfId="409" priority="54" operator="equal">
      <formula>54</formula>
    </cfRule>
  </conditionalFormatting>
  <conditionalFormatting sqref="E15">
    <cfRule type="cellIs" dxfId="408" priority="52" operator="lessThan">
      <formula>54</formula>
    </cfRule>
    <cfRule type="cellIs" dxfId="407" priority="53" operator="greaterThan">
      <formula>54</formula>
    </cfRule>
  </conditionalFormatting>
  <conditionalFormatting sqref="F15">
    <cfRule type="cellIs" dxfId="406" priority="48" operator="equal">
      <formula>54</formula>
    </cfRule>
    <cfRule type="cellIs" dxfId="405" priority="49" operator="lessThan">
      <formula>54</formula>
    </cfRule>
    <cfRule type="cellIs" dxfId="404" priority="50" operator="greaterThan">
      <formula>54</formula>
    </cfRule>
    <cfRule type="cellIs" dxfId="403" priority="51" operator="lessThan">
      <formula>54</formula>
    </cfRule>
  </conditionalFormatting>
  <conditionalFormatting sqref="E15">
    <cfRule type="cellIs" dxfId="402" priority="46" operator="equal">
      <formula>27</formula>
    </cfRule>
    <cfRule type="cellIs" dxfId="401" priority="47" operator="lessThan">
      <formula>27</formula>
    </cfRule>
  </conditionalFormatting>
  <conditionalFormatting sqref="F15">
    <cfRule type="cellIs" dxfId="400" priority="44" operator="lessThan">
      <formula>27</formula>
    </cfRule>
    <cfRule type="cellIs" dxfId="399" priority="45" operator="equal">
      <formula>27</formula>
    </cfRule>
  </conditionalFormatting>
  <conditionalFormatting sqref="E20">
    <cfRule type="cellIs" dxfId="398" priority="43" operator="equal">
      <formula>36</formula>
    </cfRule>
  </conditionalFormatting>
  <conditionalFormatting sqref="F20">
    <cfRule type="cellIs" dxfId="397" priority="41" operator="lessThan">
      <formula>36</formula>
    </cfRule>
    <cfRule type="cellIs" dxfId="396" priority="42" operator="equal">
      <formula>36</formula>
    </cfRule>
  </conditionalFormatting>
  <conditionalFormatting sqref="E20">
    <cfRule type="cellIs" dxfId="395" priority="40" operator="equal">
      <formula>54</formula>
    </cfRule>
  </conditionalFormatting>
  <conditionalFormatting sqref="E20">
    <cfRule type="cellIs" dxfId="394" priority="38" operator="lessThan">
      <formula>54</formula>
    </cfRule>
    <cfRule type="cellIs" dxfId="393" priority="39" operator="greaterThan">
      <formula>54</formula>
    </cfRule>
  </conditionalFormatting>
  <conditionalFormatting sqref="F20">
    <cfRule type="cellIs" dxfId="392" priority="34" operator="equal">
      <formula>54</formula>
    </cfRule>
    <cfRule type="cellIs" dxfId="391" priority="35" operator="lessThan">
      <formula>54</formula>
    </cfRule>
    <cfRule type="cellIs" dxfId="390" priority="36" operator="greaterThan">
      <formula>54</formula>
    </cfRule>
    <cfRule type="cellIs" dxfId="389" priority="37" operator="lessThan">
      <formula>54</formula>
    </cfRule>
  </conditionalFormatting>
  <conditionalFormatting sqref="E20">
    <cfRule type="cellIs" dxfId="388" priority="32" operator="equal">
      <formula>27</formula>
    </cfRule>
    <cfRule type="cellIs" dxfId="387" priority="33" operator="lessThan">
      <formula>27</formula>
    </cfRule>
  </conditionalFormatting>
  <conditionalFormatting sqref="F20">
    <cfRule type="cellIs" dxfId="386" priority="30" operator="lessThan">
      <formula>27</formula>
    </cfRule>
    <cfRule type="cellIs" dxfId="385" priority="31" operator="equal">
      <formula>27</formula>
    </cfRule>
  </conditionalFormatting>
  <conditionalFormatting sqref="F23">
    <cfRule type="cellIs" dxfId="384" priority="28" operator="lessThan">
      <formula>40.5</formula>
    </cfRule>
    <cfRule type="cellIs" dxfId="383" priority="29" operator="equal">
      <formula>40.5</formula>
    </cfRule>
  </conditionalFormatting>
  <conditionalFormatting sqref="E23">
    <cfRule type="cellIs" dxfId="382" priority="27" operator="equal">
      <formula>40.5</formula>
    </cfRule>
  </conditionalFormatting>
  <conditionalFormatting sqref="E24">
    <cfRule type="cellIs" dxfId="381" priority="26" operator="equal">
      <formula>36</formula>
    </cfRule>
  </conditionalFormatting>
  <conditionalFormatting sqref="F24">
    <cfRule type="cellIs" dxfId="380" priority="24" operator="lessThan">
      <formula>36</formula>
    </cfRule>
    <cfRule type="cellIs" dxfId="379" priority="25" operator="equal">
      <formula>36</formula>
    </cfRule>
  </conditionalFormatting>
  <conditionalFormatting sqref="E24">
    <cfRule type="cellIs" dxfId="378" priority="23" operator="equal">
      <formula>54</formula>
    </cfRule>
  </conditionalFormatting>
  <conditionalFormatting sqref="E24">
    <cfRule type="cellIs" dxfId="377" priority="21" operator="lessThan">
      <formula>54</formula>
    </cfRule>
    <cfRule type="cellIs" dxfId="376" priority="22" operator="greaterThan">
      <formula>54</formula>
    </cfRule>
  </conditionalFormatting>
  <conditionalFormatting sqref="F24">
    <cfRule type="cellIs" dxfId="375" priority="17" operator="equal">
      <formula>54</formula>
    </cfRule>
    <cfRule type="cellIs" dxfId="374" priority="18" operator="lessThan">
      <formula>54</formula>
    </cfRule>
    <cfRule type="cellIs" dxfId="373" priority="19" operator="greaterThan">
      <formula>54</formula>
    </cfRule>
    <cfRule type="cellIs" dxfId="372" priority="20" operator="lessThan">
      <formula>54</formula>
    </cfRule>
  </conditionalFormatting>
  <conditionalFormatting sqref="F24">
    <cfRule type="cellIs" dxfId="371" priority="15" operator="lessThan">
      <formula>40.5</formula>
    </cfRule>
    <cfRule type="cellIs" dxfId="370" priority="16" operator="equal">
      <formula>40.5</formula>
    </cfRule>
  </conditionalFormatting>
  <conditionalFormatting sqref="E24">
    <cfRule type="cellIs" dxfId="369" priority="14" operator="equal">
      <formula>40.5</formula>
    </cfRule>
  </conditionalFormatting>
  <conditionalFormatting sqref="E28">
    <cfRule type="cellIs" dxfId="368" priority="13" operator="equal">
      <formula>36</formula>
    </cfRule>
  </conditionalFormatting>
  <conditionalFormatting sqref="F28">
    <cfRule type="cellIs" dxfId="367" priority="11" operator="lessThan">
      <formula>36</formula>
    </cfRule>
    <cfRule type="cellIs" dxfId="366" priority="12" operator="equal">
      <formula>36</formula>
    </cfRule>
  </conditionalFormatting>
  <conditionalFormatting sqref="E28">
    <cfRule type="cellIs" dxfId="365" priority="10" operator="equal">
      <formula>54</formula>
    </cfRule>
  </conditionalFormatting>
  <conditionalFormatting sqref="E28">
    <cfRule type="cellIs" dxfId="364" priority="8" operator="lessThan">
      <formula>54</formula>
    </cfRule>
    <cfRule type="cellIs" dxfId="363" priority="9" operator="greaterThan">
      <formula>54</formula>
    </cfRule>
  </conditionalFormatting>
  <conditionalFormatting sqref="F28">
    <cfRule type="cellIs" dxfId="362" priority="4" operator="equal">
      <formula>54</formula>
    </cfRule>
    <cfRule type="cellIs" dxfId="361" priority="5" operator="lessThan">
      <formula>54</formula>
    </cfRule>
    <cfRule type="cellIs" dxfId="360" priority="6" operator="greaterThan">
      <formula>54</formula>
    </cfRule>
    <cfRule type="cellIs" dxfId="359" priority="7" operator="lessThan">
      <formula>54</formula>
    </cfRule>
  </conditionalFormatting>
  <conditionalFormatting sqref="F28">
    <cfRule type="cellIs" dxfId="358" priority="2" operator="lessThan">
      <formula>40.5</formula>
    </cfRule>
    <cfRule type="cellIs" dxfId="357" priority="3" operator="equal">
      <formula>40.5</formula>
    </cfRule>
  </conditionalFormatting>
  <conditionalFormatting sqref="E28">
    <cfRule type="cellIs" dxfId="356" priority="1" operator="equal">
      <formula>40.5</formula>
    </cfRule>
  </conditionalFormatting>
  <pageMargins left="0" right="0" top="0" bottom="0" header="0" footer="0"/>
  <pageSetup paperSize="9" scale="60" firstPageNumber="0" fitToWidth="2" fitToHeight="2" orientation="landscape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D100"/>
  <sheetViews>
    <sheetView zoomScale="50" zoomScaleNormal="50" zoomScaleSheetLayoutView="48" zoomScalePageLayoutView="50" workbookViewId="0">
      <pane ySplit="2" topLeftCell="A3" activePane="bottomLeft" state="frozen"/>
      <selection pane="bottomLeft" activeCell="H15" sqref="H15"/>
    </sheetView>
  </sheetViews>
  <sheetFormatPr baseColWidth="10" defaultColWidth="10.28515625" defaultRowHeight="15" x14ac:dyDescent="0.25"/>
  <cols>
    <col min="1" max="1" width="21.140625" style="4" customWidth="1"/>
    <col min="2" max="2" width="13.42578125" style="4" customWidth="1"/>
    <col min="3" max="3" width="11.5703125" style="4" customWidth="1"/>
    <col min="4" max="4" width="12.7109375" style="4" customWidth="1"/>
    <col min="5" max="7" width="11.7109375" style="4" customWidth="1"/>
    <col min="8" max="8" width="16.7109375" style="5" customWidth="1"/>
    <col min="9" max="9" width="15.5703125" style="5" customWidth="1"/>
    <col min="10" max="11" width="13.28515625" style="5" customWidth="1"/>
    <col min="12" max="12" width="18.5703125" style="5" customWidth="1"/>
    <col min="13" max="13" width="22.140625" style="5" customWidth="1"/>
    <col min="14" max="14" width="17.5703125" style="5" customWidth="1"/>
    <col min="15" max="15" width="20" style="4" customWidth="1"/>
    <col min="16" max="16" width="17.140625" style="4" customWidth="1"/>
    <col min="17" max="17" width="14.42578125" style="4" customWidth="1"/>
    <col min="18" max="18" width="14.7109375" style="4" customWidth="1"/>
    <col min="19" max="19" width="15.140625" style="4" customWidth="1"/>
    <col min="20" max="20" width="13.7109375" style="4" customWidth="1"/>
    <col min="21" max="21" width="15.7109375" style="4" customWidth="1"/>
    <col min="22" max="22" width="15.85546875" style="4" customWidth="1"/>
    <col min="23" max="23" width="18.7109375" style="4" customWidth="1"/>
    <col min="24" max="24" width="16.7109375" style="4" customWidth="1"/>
    <col min="25" max="25" width="15.7109375" style="4" customWidth="1"/>
    <col min="26" max="249" width="10.28515625" style="4"/>
    <col min="250" max="250" width="15" style="4" customWidth="1"/>
    <col min="251" max="251" width="21.140625" style="4" customWidth="1"/>
    <col min="252" max="252" width="10.28515625" style="4" customWidth="1"/>
    <col min="253" max="253" width="9.85546875" style="4" customWidth="1"/>
    <col min="254" max="263" width="13.28515625" style="4" customWidth="1"/>
    <col min="264" max="264" width="2.28515625" style="4" customWidth="1"/>
    <col min="265" max="268" width="13.28515625" style="4" customWidth="1"/>
    <col min="269" max="505" width="10.28515625" style="4"/>
    <col min="506" max="506" width="15" style="4" customWidth="1"/>
    <col min="507" max="507" width="21.140625" style="4" customWidth="1"/>
    <col min="508" max="508" width="10.28515625" style="4" customWidth="1"/>
    <col min="509" max="509" width="9.85546875" style="4" customWidth="1"/>
    <col min="510" max="519" width="13.28515625" style="4" customWidth="1"/>
    <col min="520" max="520" width="2.28515625" style="4" customWidth="1"/>
    <col min="521" max="524" width="13.28515625" style="4" customWidth="1"/>
    <col min="525" max="761" width="10.28515625" style="4"/>
    <col min="762" max="762" width="15" style="4" customWidth="1"/>
    <col min="763" max="763" width="21.140625" style="4" customWidth="1"/>
    <col min="764" max="764" width="10.28515625" style="4" customWidth="1"/>
    <col min="765" max="765" width="9.85546875" style="4" customWidth="1"/>
    <col min="766" max="775" width="13.28515625" style="4" customWidth="1"/>
    <col min="776" max="776" width="2.28515625" style="4" customWidth="1"/>
    <col min="777" max="780" width="13.28515625" style="4" customWidth="1"/>
    <col min="781" max="1017" width="10.28515625" style="4"/>
    <col min="1018" max="1018" width="15" style="4" customWidth="1"/>
    <col min="1019" max="1019" width="21.140625" style="4" customWidth="1"/>
    <col min="1020" max="1020" width="10.28515625" style="4" customWidth="1"/>
    <col min="1021" max="1021" width="9.85546875" style="4" customWidth="1"/>
    <col min="1022" max="1031" width="13.28515625" style="4" customWidth="1"/>
    <col min="1032" max="1032" width="2.28515625" style="4" customWidth="1"/>
    <col min="1033" max="1036" width="13.28515625" style="4" customWidth="1"/>
    <col min="1037" max="1273" width="10.28515625" style="4"/>
    <col min="1274" max="1274" width="15" style="4" customWidth="1"/>
    <col min="1275" max="1275" width="21.140625" style="4" customWidth="1"/>
    <col min="1276" max="1276" width="10.28515625" style="4" customWidth="1"/>
    <col min="1277" max="1277" width="9.85546875" style="4" customWidth="1"/>
    <col min="1278" max="1287" width="13.28515625" style="4" customWidth="1"/>
    <col min="1288" max="1288" width="2.28515625" style="4" customWidth="1"/>
    <col min="1289" max="1292" width="13.28515625" style="4" customWidth="1"/>
    <col min="1293" max="1529" width="10.28515625" style="4"/>
    <col min="1530" max="1530" width="15" style="4" customWidth="1"/>
    <col min="1531" max="1531" width="21.140625" style="4" customWidth="1"/>
    <col min="1532" max="1532" width="10.28515625" style="4" customWidth="1"/>
    <col min="1533" max="1533" width="9.85546875" style="4" customWidth="1"/>
    <col min="1534" max="1543" width="13.28515625" style="4" customWidth="1"/>
    <col min="1544" max="1544" width="2.28515625" style="4" customWidth="1"/>
    <col min="1545" max="1548" width="13.28515625" style="4" customWidth="1"/>
    <col min="1549" max="1785" width="10.28515625" style="4"/>
    <col min="1786" max="1786" width="15" style="4" customWidth="1"/>
    <col min="1787" max="1787" width="21.140625" style="4" customWidth="1"/>
    <col min="1788" max="1788" width="10.28515625" style="4" customWidth="1"/>
    <col min="1789" max="1789" width="9.85546875" style="4" customWidth="1"/>
    <col min="1790" max="1799" width="13.28515625" style="4" customWidth="1"/>
    <col min="1800" max="1800" width="2.28515625" style="4" customWidth="1"/>
    <col min="1801" max="1804" width="13.28515625" style="4" customWidth="1"/>
    <col min="1805" max="2041" width="10.28515625" style="4"/>
    <col min="2042" max="2042" width="15" style="4" customWidth="1"/>
    <col min="2043" max="2043" width="21.140625" style="4" customWidth="1"/>
    <col min="2044" max="2044" width="10.28515625" style="4" customWidth="1"/>
    <col min="2045" max="2045" width="9.85546875" style="4" customWidth="1"/>
    <col min="2046" max="2055" width="13.28515625" style="4" customWidth="1"/>
    <col min="2056" max="2056" width="2.28515625" style="4" customWidth="1"/>
    <col min="2057" max="2060" width="13.28515625" style="4" customWidth="1"/>
    <col min="2061" max="2297" width="10.28515625" style="4"/>
    <col min="2298" max="2298" width="15" style="4" customWidth="1"/>
    <col min="2299" max="2299" width="21.140625" style="4" customWidth="1"/>
    <col min="2300" max="2300" width="10.28515625" style="4" customWidth="1"/>
    <col min="2301" max="2301" width="9.85546875" style="4" customWidth="1"/>
    <col min="2302" max="2311" width="13.28515625" style="4" customWidth="1"/>
    <col min="2312" max="2312" width="2.28515625" style="4" customWidth="1"/>
    <col min="2313" max="2316" width="13.28515625" style="4" customWidth="1"/>
    <col min="2317" max="2553" width="10.28515625" style="4"/>
    <col min="2554" max="2554" width="15" style="4" customWidth="1"/>
    <col min="2555" max="2555" width="21.140625" style="4" customWidth="1"/>
    <col min="2556" max="2556" width="10.28515625" style="4" customWidth="1"/>
    <col min="2557" max="2557" width="9.85546875" style="4" customWidth="1"/>
    <col min="2558" max="2567" width="13.28515625" style="4" customWidth="1"/>
    <col min="2568" max="2568" width="2.28515625" style="4" customWidth="1"/>
    <col min="2569" max="2572" width="13.28515625" style="4" customWidth="1"/>
    <col min="2573" max="2809" width="10.28515625" style="4"/>
    <col min="2810" max="2810" width="15" style="4" customWidth="1"/>
    <col min="2811" max="2811" width="21.140625" style="4" customWidth="1"/>
    <col min="2812" max="2812" width="10.28515625" style="4" customWidth="1"/>
    <col min="2813" max="2813" width="9.85546875" style="4" customWidth="1"/>
    <col min="2814" max="2823" width="13.28515625" style="4" customWidth="1"/>
    <col min="2824" max="2824" width="2.28515625" style="4" customWidth="1"/>
    <col min="2825" max="2828" width="13.28515625" style="4" customWidth="1"/>
    <col min="2829" max="3065" width="10.28515625" style="4"/>
    <col min="3066" max="3066" width="15" style="4" customWidth="1"/>
    <col min="3067" max="3067" width="21.140625" style="4" customWidth="1"/>
    <col min="3068" max="3068" width="10.28515625" style="4" customWidth="1"/>
    <col min="3069" max="3069" width="9.85546875" style="4" customWidth="1"/>
    <col min="3070" max="3079" width="13.28515625" style="4" customWidth="1"/>
    <col min="3080" max="3080" width="2.28515625" style="4" customWidth="1"/>
    <col min="3081" max="3084" width="13.28515625" style="4" customWidth="1"/>
    <col min="3085" max="3321" width="10.28515625" style="4"/>
    <col min="3322" max="3322" width="15" style="4" customWidth="1"/>
    <col min="3323" max="3323" width="21.140625" style="4" customWidth="1"/>
    <col min="3324" max="3324" width="10.28515625" style="4" customWidth="1"/>
    <col min="3325" max="3325" width="9.85546875" style="4" customWidth="1"/>
    <col min="3326" max="3335" width="13.28515625" style="4" customWidth="1"/>
    <col min="3336" max="3336" width="2.28515625" style="4" customWidth="1"/>
    <col min="3337" max="3340" width="13.28515625" style="4" customWidth="1"/>
    <col min="3341" max="3577" width="10.28515625" style="4"/>
    <col min="3578" max="3578" width="15" style="4" customWidth="1"/>
    <col min="3579" max="3579" width="21.140625" style="4" customWidth="1"/>
    <col min="3580" max="3580" width="10.28515625" style="4" customWidth="1"/>
    <col min="3581" max="3581" width="9.85546875" style="4" customWidth="1"/>
    <col min="3582" max="3591" width="13.28515625" style="4" customWidth="1"/>
    <col min="3592" max="3592" width="2.28515625" style="4" customWidth="1"/>
    <col min="3593" max="3596" width="13.28515625" style="4" customWidth="1"/>
    <col min="3597" max="3833" width="10.28515625" style="4"/>
    <col min="3834" max="3834" width="15" style="4" customWidth="1"/>
    <col min="3835" max="3835" width="21.140625" style="4" customWidth="1"/>
    <col min="3836" max="3836" width="10.28515625" style="4" customWidth="1"/>
    <col min="3837" max="3837" width="9.85546875" style="4" customWidth="1"/>
    <col min="3838" max="3847" width="13.28515625" style="4" customWidth="1"/>
    <col min="3848" max="3848" width="2.28515625" style="4" customWidth="1"/>
    <col min="3849" max="3852" width="13.28515625" style="4" customWidth="1"/>
    <col min="3853" max="4089" width="10.28515625" style="4"/>
    <col min="4090" max="4090" width="15" style="4" customWidth="1"/>
    <col min="4091" max="4091" width="21.140625" style="4" customWidth="1"/>
    <col min="4092" max="4092" width="10.28515625" style="4" customWidth="1"/>
    <col min="4093" max="4093" width="9.85546875" style="4" customWidth="1"/>
    <col min="4094" max="4103" width="13.28515625" style="4" customWidth="1"/>
    <col min="4104" max="4104" width="2.28515625" style="4" customWidth="1"/>
    <col min="4105" max="4108" width="13.28515625" style="4" customWidth="1"/>
    <col min="4109" max="4345" width="10.28515625" style="4"/>
    <col min="4346" max="4346" width="15" style="4" customWidth="1"/>
    <col min="4347" max="4347" width="21.140625" style="4" customWidth="1"/>
    <col min="4348" max="4348" width="10.28515625" style="4" customWidth="1"/>
    <col min="4349" max="4349" width="9.85546875" style="4" customWidth="1"/>
    <col min="4350" max="4359" width="13.28515625" style="4" customWidth="1"/>
    <col min="4360" max="4360" width="2.28515625" style="4" customWidth="1"/>
    <col min="4361" max="4364" width="13.28515625" style="4" customWidth="1"/>
    <col min="4365" max="4601" width="10.28515625" style="4"/>
    <col min="4602" max="4602" width="15" style="4" customWidth="1"/>
    <col min="4603" max="4603" width="21.140625" style="4" customWidth="1"/>
    <col min="4604" max="4604" width="10.28515625" style="4" customWidth="1"/>
    <col min="4605" max="4605" width="9.85546875" style="4" customWidth="1"/>
    <col min="4606" max="4615" width="13.28515625" style="4" customWidth="1"/>
    <col min="4616" max="4616" width="2.28515625" style="4" customWidth="1"/>
    <col min="4617" max="4620" width="13.28515625" style="4" customWidth="1"/>
    <col min="4621" max="4857" width="10.28515625" style="4"/>
    <col min="4858" max="4858" width="15" style="4" customWidth="1"/>
    <col min="4859" max="4859" width="21.140625" style="4" customWidth="1"/>
    <col min="4860" max="4860" width="10.28515625" style="4" customWidth="1"/>
    <col min="4861" max="4861" width="9.85546875" style="4" customWidth="1"/>
    <col min="4862" max="4871" width="13.28515625" style="4" customWidth="1"/>
    <col min="4872" max="4872" width="2.28515625" style="4" customWidth="1"/>
    <col min="4873" max="4876" width="13.28515625" style="4" customWidth="1"/>
    <col min="4877" max="5113" width="10.28515625" style="4"/>
    <col min="5114" max="5114" width="15" style="4" customWidth="1"/>
    <col min="5115" max="5115" width="21.140625" style="4" customWidth="1"/>
    <col min="5116" max="5116" width="10.28515625" style="4" customWidth="1"/>
    <col min="5117" max="5117" width="9.85546875" style="4" customWidth="1"/>
    <col min="5118" max="5127" width="13.28515625" style="4" customWidth="1"/>
    <col min="5128" max="5128" width="2.28515625" style="4" customWidth="1"/>
    <col min="5129" max="5132" width="13.28515625" style="4" customWidth="1"/>
    <col min="5133" max="5369" width="10.28515625" style="4"/>
    <col min="5370" max="5370" width="15" style="4" customWidth="1"/>
    <col min="5371" max="5371" width="21.140625" style="4" customWidth="1"/>
    <col min="5372" max="5372" width="10.28515625" style="4" customWidth="1"/>
    <col min="5373" max="5373" width="9.85546875" style="4" customWidth="1"/>
    <col min="5374" max="5383" width="13.28515625" style="4" customWidth="1"/>
    <col min="5384" max="5384" width="2.28515625" style="4" customWidth="1"/>
    <col min="5385" max="5388" width="13.28515625" style="4" customWidth="1"/>
    <col min="5389" max="5625" width="10.28515625" style="4"/>
    <col min="5626" max="5626" width="15" style="4" customWidth="1"/>
    <col min="5627" max="5627" width="21.140625" style="4" customWidth="1"/>
    <col min="5628" max="5628" width="10.28515625" style="4" customWidth="1"/>
    <col min="5629" max="5629" width="9.85546875" style="4" customWidth="1"/>
    <col min="5630" max="5639" width="13.28515625" style="4" customWidth="1"/>
    <col min="5640" max="5640" width="2.28515625" style="4" customWidth="1"/>
    <col min="5641" max="5644" width="13.28515625" style="4" customWidth="1"/>
    <col min="5645" max="5881" width="10.28515625" style="4"/>
    <col min="5882" max="5882" width="15" style="4" customWidth="1"/>
    <col min="5883" max="5883" width="21.140625" style="4" customWidth="1"/>
    <col min="5884" max="5884" width="10.28515625" style="4" customWidth="1"/>
    <col min="5885" max="5885" width="9.85546875" style="4" customWidth="1"/>
    <col min="5886" max="5895" width="13.28515625" style="4" customWidth="1"/>
    <col min="5896" max="5896" width="2.28515625" style="4" customWidth="1"/>
    <col min="5897" max="5900" width="13.28515625" style="4" customWidth="1"/>
    <col min="5901" max="6137" width="10.28515625" style="4"/>
    <col min="6138" max="6138" width="15" style="4" customWidth="1"/>
    <col min="6139" max="6139" width="21.140625" style="4" customWidth="1"/>
    <col min="6140" max="6140" width="10.28515625" style="4" customWidth="1"/>
    <col min="6141" max="6141" width="9.85546875" style="4" customWidth="1"/>
    <col min="6142" max="6151" width="13.28515625" style="4" customWidth="1"/>
    <col min="6152" max="6152" width="2.28515625" style="4" customWidth="1"/>
    <col min="6153" max="6156" width="13.28515625" style="4" customWidth="1"/>
    <col min="6157" max="6393" width="10.28515625" style="4"/>
    <col min="6394" max="6394" width="15" style="4" customWidth="1"/>
    <col min="6395" max="6395" width="21.140625" style="4" customWidth="1"/>
    <col min="6396" max="6396" width="10.28515625" style="4" customWidth="1"/>
    <col min="6397" max="6397" width="9.85546875" style="4" customWidth="1"/>
    <col min="6398" max="6407" width="13.28515625" style="4" customWidth="1"/>
    <col min="6408" max="6408" width="2.28515625" style="4" customWidth="1"/>
    <col min="6409" max="6412" width="13.28515625" style="4" customWidth="1"/>
    <col min="6413" max="6649" width="10.28515625" style="4"/>
    <col min="6650" max="6650" width="15" style="4" customWidth="1"/>
    <col min="6651" max="6651" width="21.140625" style="4" customWidth="1"/>
    <col min="6652" max="6652" width="10.28515625" style="4" customWidth="1"/>
    <col min="6653" max="6653" width="9.85546875" style="4" customWidth="1"/>
    <col min="6654" max="6663" width="13.28515625" style="4" customWidth="1"/>
    <col min="6664" max="6664" width="2.28515625" style="4" customWidth="1"/>
    <col min="6665" max="6668" width="13.28515625" style="4" customWidth="1"/>
    <col min="6669" max="6905" width="10.28515625" style="4"/>
    <col min="6906" max="6906" width="15" style="4" customWidth="1"/>
    <col min="6907" max="6907" width="21.140625" style="4" customWidth="1"/>
    <col min="6908" max="6908" width="10.28515625" style="4" customWidth="1"/>
    <col min="6909" max="6909" width="9.85546875" style="4" customWidth="1"/>
    <col min="6910" max="6919" width="13.28515625" style="4" customWidth="1"/>
    <col min="6920" max="6920" width="2.28515625" style="4" customWidth="1"/>
    <col min="6921" max="6924" width="13.28515625" style="4" customWidth="1"/>
    <col min="6925" max="7161" width="10.28515625" style="4"/>
    <col min="7162" max="7162" width="15" style="4" customWidth="1"/>
    <col min="7163" max="7163" width="21.140625" style="4" customWidth="1"/>
    <col min="7164" max="7164" width="10.28515625" style="4" customWidth="1"/>
    <col min="7165" max="7165" width="9.85546875" style="4" customWidth="1"/>
    <col min="7166" max="7175" width="13.28515625" style="4" customWidth="1"/>
    <col min="7176" max="7176" width="2.28515625" style="4" customWidth="1"/>
    <col min="7177" max="7180" width="13.28515625" style="4" customWidth="1"/>
    <col min="7181" max="7417" width="10.28515625" style="4"/>
    <col min="7418" max="7418" width="15" style="4" customWidth="1"/>
    <col min="7419" max="7419" width="21.140625" style="4" customWidth="1"/>
    <col min="7420" max="7420" width="10.28515625" style="4" customWidth="1"/>
    <col min="7421" max="7421" width="9.85546875" style="4" customWidth="1"/>
    <col min="7422" max="7431" width="13.28515625" style="4" customWidth="1"/>
    <col min="7432" max="7432" width="2.28515625" style="4" customWidth="1"/>
    <col min="7433" max="7436" width="13.28515625" style="4" customWidth="1"/>
    <col min="7437" max="7673" width="10.28515625" style="4"/>
    <col min="7674" max="7674" width="15" style="4" customWidth="1"/>
    <col min="7675" max="7675" width="21.140625" style="4" customWidth="1"/>
    <col min="7676" max="7676" width="10.28515625" style="4" customWidth="1"/>
    <col min="7677" max="7677" width="9.85546875" style="4" customWidth="1"/>
    <col min="7678" max="7687" width="13.28515625" style="4" customWidth="1"/>
    <col min="7688" max="7688" width="2.28515625" style="4" customWidth="1"/>
    <col min="7689" max="7692" width="13.28515625" style="4" customWidth="1"/>
    <col min="7693" max="7929" width="10.28515625" style="4"/>
    <col min="7930" max="7930" width="15" style="4" customWidth="1"/>
    <col min="7931" max="7931" width="21.140625" style="4" customWidth="1"/>
    <col min="7932" max="7932" width="10.28515625" style="4" customWidth="1"/>
    <col min="7933" max="7933" width="9.85546875" style="4" customWidth="1"/>
    <col min="7934" max="7943" width="13.28515625" style="4" customWidth="1"/>
    <col min="7944" max="7944" width="2.28515625" style="4" customWidth="1"/>
    <col min="7945" max="7948" width="13.28515625" style="4" customWidth="1"/>
    <col min="7949" max="8185" width="10.28515625" style="4"/>
    <col min="8186" max="8186" width="15" style="4" customWidth="1"/>
    <col min="8187" max="8187" width="21.140625" style="4" customWidth="1"/>
    <col min="8188" max="8188" width="10.28515625" style="4" customWidth="1"/>
    <col min="8189" max="8189" width="9.85546875" style="4" customWidth="1"/>
    <col min="8190" max="8199" width="13.28515625" style="4" customWidth="1"/>
    <col min="8200" max="8200" width="2.28515625" style="4" customWidth="1"/>
    <col min="8201" max="8204" width="13.28515625" style="4" customWidth="1"/>
    <col min="8205" max="8441" width="10.28515625" style="4"/>
    <col min="8442" max="8442" width="15" style="4" customWidth="1"/>
    <col min="8443" max="8443" width="21.140625" style="4" customWidth="1"/>
    <col min="8444" max="8444" width="10.28515625" style="4" customWidth="1"/>
    <col min="8445" max="8445" width="9.85546875" style="4" customWidth="1"/>
    <col min="8446" max="8455" width="13.28515625" style="4" customWidth="1"/>
    <col min="8456" max="8456" width="2.28515625" style="4" customWidth="1"/>
    <col min="8457" max="8460" width="13.28515625" style="4" customWidth="1"/>
    <col min="8461" max="8697" width="10.28515625" style="4"/>
    <col min="8698" max="8698" width="15" style="4" customWidth="1"/>
    <col min="8699" max="8699" width="21.140625" style="4" customWidth="1"/>
    <col min="8700" max="8700" width="10.28515625" style="4" customWidth="1"/>
    <col min="8701" max="8701" width="9.85546875" style="4" customWidth="1"/>
    <col min="8702" max="8711" width="13.28515625" style="4" customWidth="1"/>
    <col min="8712" max="8712" width="2.28515625" style="4" customWidth="1"/>
    <col min="8713" max="8716" width="13.28515625" style="4" customWidth="1"/>
    <col min="8717" max="8953" width="10.28515625" style="4"/>
    <col min="8954" max="8954" width="15" style="4" customWidth="1"/>
    <col min="8955" max="8955" width="21.140625" style="4" customWidth="1"/>
    <col min="8956" max="8956" width="10.28515625" style="4" customWidth="1"/>
    <col min="8957" max="8957" width="9.85546875" style="4" customWidth="1"/>
    <col min="8958" max="8967" width="13.28515625" style="4" customWidth="1"/>
    <col min="8968" max="8968" width="2.28515625" style="4" customWidth="1"/>
    <col min="8969" max="8972" width="13.28515625" style="4" customWidth="1"/>
    <col min="8973" max="9209" width="10.28515625" style="4"/>
    <col min="9210" max="9210" width="15" style="4" customWidth="1"/>
    <col min="9211" max="9211" width="21.140625" style="4" customWidth="1"/>
    <col min="9212" max="9212" width="10.28515625" style="4" customWidth="1"/>
    <col min="9213" max="9213" width="9.85546875" style="4" customWidth="1"/>
    <col min="9214" max="9223" width="13.28515625" style="4" customWidth="1"/>
    <col min="9224" max="9224" width="2.28515625" style="4" customWidth="1"/>
    <col min="9225" max="9228" width="13.28515625" style="4" customWidth="1"/>
    <col min="9229" max="9465" width="10.28515625" style="4"/>
    <col min="9466" max="9466" width="15" style="4" customWidth="1"/>
    <col min="9467" max="9467" width="21.140625" style="4" customWidth="1"/>
    <col min="9468" max="9468" width="10.28515625" style="4" customWidth="1"/>
    <col min="9469" max="9469" width="9.85546875" style="4" customWidth="1"/>
    <col min="9470" max="9479" width="13.28515625" style="4" customWidth="1"/>
    <col min="9480" max="9480" width="2.28515625" style="4" customWidth="1"/>
    <col min="9481" max="9484" width="13.28515625" style="4" customWidth="1"/>
    <col min="9485" max="9721" width="10.28515625" style="4"/>
    <col min="9722" max="9722" width="15" style="4" customWidth="1"/>
    <col min="9723" max="9723" width="21.140625" style="4" customWidth="1"/>
    <col min="9724" max="9724" width="10.28515625" style="4" customWidth="1"/>
    <col min="9725" max="9725" width="9.85546875" style="4" customWidth="1"/>
    <col min="9726" max="9735" width="13.28515625" style="4" customWidth="1"/>
    <col min="9736" max="9736" width="2.28515625" style="4" customWidth="1"/>
    <col min="9737" max="9740" width="13.28515625" style="4" customWidth="1"/>
    <col min="9741" max="9977" width="10.28515625" style="4"/>
    <col min="9978" max="9978" width="15" style="4" customWidth="1"/>
    <col min="9979" max="9979" width="21.140625" style="4" customWidth="1"/>
    <col min="9980" max="9980" width="10.28515625" style="4" customWidth="1"/>
    <col min="9981" max="9981" width="9.85546875" style="4" customWidth="1"/>
    <col min="9982" max="9991" width="13.28515625" style="4" customWidth="1"/>
    <col min="9992" max="9992" width="2.28515625" style="4" customWidth="1"/>
    <col min="9993" max="9996" width="13.28515625" style="4" customWidth="1"/>
    <col min="9997" max="10233" width="10.28515625" style="4"/>
    <col min="10234" max="10234" width="15" style="4" customWidth="1"/>
    <col min="10235" max="10235" width="21.140625" style="4" customWidth="1"/>
    <col min="10236" max="10236" width="10.28515625" style="4" customWidth="1"/>
    <col min="10237" max="10237" width="9.85546875" style="4" customWidth="1"/>
    <col min="10238" max="10247" width="13.28515625" style="4" customWidth="1"/>
    <col min="10248" max="10248" width="2.28515625" style="4" customWidth="1"/>
    <col min="10249" max="10252" width="13.28515625" style="4" customWidth="1"/>
    <col min="10253" max="10489" width="10.28515625" style="4"/>
    <col min="10490" max="10490" width="15" style="4" customWidth="1"/>
    <col min="10491" max="10491" width="21.140625" style="4" customWidth="1"/>
    <col min="10492" max="10492" width="10.28515625" style="4" customWidth="1"/>
    <col min="10493" max="10493" width="9.85546875" style="4" customWidth="1"/>
    <col min="10494" max="10503" width="13.28515625" style="4" customWidth="1"/>
    <col min="10504" max="10504" width="2.28515625" style="4" customWidth="1"/>
    <col min="10505" max="10508" width="13.28515625" style="4" customWidth="1"/>
    <col min="10509" max="10745" width="10.28515625" style="4"/>
    <col min="10746" max="10746" width="15" style="4" customWidth="1"/>
    <col min="10747" max="10747" width="21.140625" style="4" customWidth="1"/>
    <col min="10748" max="10748" width="10.28515625" style="4" customWidth="1"/>
    <col min="10749" max="10749" width="9.85546875" style="4" customWidth="1"/>
    <col min="10750" max="10759" width="13.28515625" style="4" customWidth="1"/>
    <col min="10760" max="10760" width="2.28515625" style="4" customWidth="1"/>
    <col min="10761" max="10764" width="13.28515625" style="4" customWidth="1"/>
    <col min="10765" max="11001" width="10.28515625" style="4"/>
    <col min="11002" max="11002" width="15" style="4" customWidth="1"/>
    <col min="11003" max="11003" width="21.140625" style="4" customWidth="1"/>
    <col min="11004" max="11004" width="10.28515625" style="4" customWidth="1"/>
    <col min="11005" max="11005" width="9.85546875" style="4" customWidth="1"/>
    <col min="11006" max="11015" width="13.28515625" style="4" customWidth="1"/>
    <col min="11016" max="11016" width="2.28515625" style="4" customWidth="1"/>
    <col min="11017" max="11020" width="13.28515625" style="4" customWidth="1"/>
    <col min="11021" max="11257" width="10.28515625" style="4"/>
    <col min="11258" max="11258" width="15" style="4" customWidth="1"/>
    <col min="11259" max="11259" width="21.140625" style="4" customWidth="1"/>
    <col min="11260" max="11260" width="10.28515625" style="4" customWidth="1"/>
    <col min="11261" max="11261" width="9.85546875" style="4" customWidth="1"/>
    <col min="11262" max="11271" width="13.28515625" style="4" customWidth="1"/>
    <col min="11272" max="11272" width="2.28515625" style="4" customWidth="1"/>
    <col min="11273" max="11276" width="13.28515625" style="4" customWidth="1"/>
    <col min="11277" max="11513" width="10.28515625" style="4"/>
    <col min="11514" max="11514" width="15" style="4" customWidth="1"/>
    <col min="11515" max="11515" width="21.140625" style="4" customWidth="1"/>
    <col min="11516" max="11516" width="10.28515625" style="4" customWidth="1"/>
    <col min="11517" max="11517" width="9.85546875" style="4" customWidth="1"/>
    <col min="11518" max="11527" width="13.28515625" style="4" customWidth="1"/>
    <col min="11528" max="11528" width="2.28515625" style="4" customWidth="1"/>
    <col min="11529" max="11532" width="13.28515625" style="4" customWidth="1"/>
    <col min="11533" max="11769" width="10.28515625" style="4"/>
    <col min="11770" max="11770" width="15" style="4" customWidth="1"/>
    <col min="11771" max="11771" width="21.140625" style="4" customWidth="1"/>
    <col min="11772" max="11772" width="10.28515625" style="4" customWidth="1"/>
    <col min="11773" max="11773" width="9.85546875" style="4" customWidth="1"/>
    <col min="11774" max="11783" width="13.28515625" style="4" customWidth="1"/>
    <col min="11784" max="11784" width="2.28515625" style="4" customWidth="1"/>
    <col min="11785" max="11788" width="13.28515625" style="4" customWidth="1"/>
    <col min="11789" max="12025" width="10.28515625" style="4"/>
    <col min="12026" max="12026" width="15" style="4" customWidth="1"/>
    <col min="12027" max="12027" width="21.140625" style="4" customWidth="1"/>
    <col min="12028" max="12028" width="10.28515625" style="4" customWidth="1"/>
    <col min="12029" max="12029" width="9.85546875" style="4" customWidth="1"/>
    <col min="12030" max="12039" width="13.28515625" style="4" customWidth="1"/>
    <col min="12040" max="12040" width="2.28515625" style="4" customWidth="1"/>
    <col min="12041" max="12044" width="13.28515625" style="4" customWidth="1"/>
    <col min="12045" max="12281" width="10.28515625" style="4"/>
    <col min="12282" max="12282" width="15" style="4" customWidth="1"/>
    <col min="12283" max="12283" width="21.140625" style="4" customWidth="1"/>
    <col min="12284" max="12284" width="10.28515625" style="4" customWidth="1"/>
    <col min="12285" max="12285" width="9.85546875" style="4" customWidth="1"/>
    <col min="12286" max="12295" width="13.28515625" style="4" customWidth="1"/>
    <col min="12296" max="12296" width="2.28515625" style="4" customWidth="1"/>
    <col min="12297" max="12300" width="13.28515625" style="4" customWidth="1"/>
    <col min="12301" max="12537" width="10.28515625" style="4"/>
    <col min="12538" max="12538" width="15" style="4" customWidth="1"/>
    <col min="12539" max="12539" width="21.140625" style="4" customWidth="1"/>
    <col min="12540" max="12540" width="10.28515625" style="4" customWidth="1"/>
    <col min="12541" max="12541" width="9.85546875" style="4" customWidth="1"/>
    <col min="12542" max="12551" width="13.28515625" style="4" customWidth="1"/>
    <col min="12552" max="12552" width="2.28515625" style="4" customWidth="1"/>
    <col min="12553" max="12556" width="13.28515625" style="4" customWidth="1"/>
    <col min="12557" max="12793" width="10.28515625" style="4"/>
    <col min="12794" max="12794" width="15" style="4" customWidth="1"/>
    <col min="12795" max="12795" width="21.140625" style="4" customWidth="1"/>
    <col min="12796" max="12796" width="10.28515625" style="4" customWidth="1"/>
    <col min="12797" max="12797" width="9.85546875" style="4" customWidth="1"/>
    <col min="12798" max="12807" width="13.28515625" style="4" customWidth="1"/>
    <col min="12808" max="12808" width="2.28515625" style="4" customWidth="1"/>
    <col min="12809" max="12812" width="13.28515625" style="4" customWidth="1"/>
    <col min="12813" max="13049" width="10.28515625" style="4"/>
    <col min="13050" max="13050" width="15" style="4" customWidth="1"/>
    <col min="13051" max="13051" width="21.140625" style="4" customWidth="1"/>
    <col min="13052" max="13052" width="10.28515625" style="4" customWidth="1"/>
    <col min="13053" max="13053" width="9.85546875" style="4" customWidth="1"/>
    <col min="13054" max="13063" width="13.28515625" style="4" customWidth="1"/>
    <col min="13064" max="13064" width="2.28515625" style="4" customWidth="1"/>
    <col min="13065" max="13068" width="13.28515625" style="4" customWidth="1"/>
    <col min="13069" max="13305" width="10.28515625" style="4"/>
    <col min="13306" max="13306" width="15" style="4" customWidth="1"/>
    <col min="13307" max="13307" width="21.140625" style="4" customWidth="1"/>
    <col min="13308" max="13308" width="10.28515625" style="4" customWidth="1"/>
    <col min="13309" max="13309" width="9.85546875" style="4" customWidth="1"/>
    <col min="13310" max="13319" width="13.28515625" style="4" customWidth="1"/>
    <col min="13320" max="13320" width="2.28515625" style="4" customWidth="1"/>
    <col min="13321" max="13324" width="13.28515625" style="4" customWidth="1"/>
    <col min="13325" max="13561" width="10.28515625" style="4"/>
    <col min="13562" max="13562" width="15" style="4" customWidth="1"/>
    <col min="13563" max="13563" width="21.140625" style="4" customWidth="1"/>
    <col min="13564" max="13564" width="10.28515625" style="4" customWidth="1"/>
    <col min="13565" max="13565" width="9.85546875" style="4" customWidth="1"/>
    <col min="13566" max="13575" width="13.28515625" style="4" customWidth="1"/>
    <col min="13576" max="13576" width="2.28515625" style="4" customWidth="1"/>
    <col min="13577" max="13580" width="13.28515625" style="4" customWidth="1"/>
    <col min="13581" max="13817" width="10.28515625" style="4"/>
    <col min="13818" max="13818" width="15" style="4" customWidth="1"/>
    <col min="13819" max="13819" width="21.140625" style="4" customWidth="1"/>
    <col min="13820" max="13820" width="10.28515625" style="4" customWidth="1"/>
    <col min="13821" max="13821" width="9.85546875" style="4" customWidth="1"/>
    <col min="13822" max="13831" width="13.28515625" style="4" customWidth="1"/>
    <col min="13832" max="13832" width="2.28515625" style="4" customWidth="1"/>
    <col min="13833" max="13836" width="13.28515625" style="4" customWidth="1"/>
    <col min="13837" max="14073" width="10.28515625" style="4"/>
    <col min="14074" max="14074" width="15" style="4" customWidth="1"/>
    <col min="14075" max="14075" width="21.140625" style="4" customWidth="1"/>
    <col min="14076" max="14076" width="10.28515625" style="4" customWidth="1"/>
    <col min="14077" max="14077" width="9.85546875" style="4" customWidth="1"/>
    <col min="14078" max="14087" width="13.28515625" style="4" customWidth="1"/>
    <col min="14088" max="14088" width="2.28515625" style="4" customWidth="1"/>
    <col min="14089" max="14092" width="13.28515625" style="4" customWidth="1"/>
    <col min="14093" max="14329" width="10.28515625" style="4"/>
    <col min="14330" max="14330" width="15" style="4" customWidth="1"/>
    <col min="14331" max="14331" width="21.140625" style="4" customWidth="1"/>
    <col min="14332" max="14332" width="10.28515625" style="4" customWidth="1"/>
    <col min="14333" max="14333" width="9.85546875" style="4" customWidth="1"/>
    <col min="14334" max="14343" width="13.28515625" style="4" customWidth="1"/>
    <col min="14344" max="14344" width="2.28515625" style="4" customWidth="1"/>
    <col min="14345" max="14348" width="13.28515625" style="4" customWidth="1"/>
    <col min="14349" max="14585" width="10.28515625" style="4"/>
    <col min="14586" max="14586" width="15" style="4" customWidth="1"/>
    <col min="14587" max="14587" width="21.140625" style="4" customWidth="1"/>
    <col min="14588" max="14588" width="10.28515625" style="4" customWidth="1"/>
    <col min="14589" max="14589" width="9.85546875" style="4" customWidth="1"/>
    <col min="14590" max="14599" width="13.28515625" style="4" customWidth="1"/>
    <col min="14600" max="14600" width="2.28515625" style="4" customWidth="1"/>
    <col min="14601" max="14604" width="13.28515625" style="4" customWidth="1"/>
    <col min="14605" max="14841" width="10.28515625" style="4"/>
    <col min="14842" max="14842" width="15" style="4" customWidth="1"/>
    <col min="14843" max="14843" width="21.140625" style="4" customWidth="1"/>
    <col min="14844" max="14844" width="10.28515625" style="4" customWidth="1"/>
    <col min="14845" max="14845" width="9.85546875" style="4" customWidth="1"/>
    <col min="14846" max="14855" width="13.28515625" style="4" customWidth="1"/>
    <col min="14856" max="14856" width="2.28515625" style="4" customWidth="1"/>
    <col min="14857" max="14860" width="13.28515625" style="4" customWidth="1"/>
    <col min="14861" max="15097" width="10.28515625" style="4"/>
    <col min="15098" max="15098" width="15" style="4" customWidth="1"/>
    <col min="15099" max="15099" width="21.140625" style="4" customWidth="1"/>
    <col min="15100" max="15100" width="10.28515625" style="4" customWidth="1"/>
    <col min="15101" max="15101" width="9.85546875" style="4" customWidth="1"/>
    <col min="15102" max="15111" width="13.28515625" style="4" customWidth="1"/>
    <col min="15112" max="15112" width="2.28515625" style="4" customWidth="1"/>
    <col min="15113" max="15116" width="13.28515625" style="4" customWidth="1"/>
    <col min="15117" max="15353" width="10.28515625" style="4"/>
    <col min="15354" max="15354" width="15" style="4" customWidth="1"/>
    <col min="15355" max="15355" width="21.140625" style="4" customWidth="1"/>
    <col min="15356" max="15356" width="10.28515625" style="4" customWidth="1"/>
    <col min="15357" max="15357" width="9.85546875" style="4" customWidth="1"/>
    <col min="15358" max="15367" width="13.28515625" style="4" customWidth="1"/>
    <col min="15368" max="15368" width="2.28515625" style="4" customWidth="1"/>
    <col min="15369" max="15372" width="13.28515625" style="4" customWidth="1"/>
    <col min="15373" max="15609" width="10.28515625" style="4"/>
    <col min="15610" max="15610" width="15" style="4" customWidth="1"/>
    <col min="15611" max="15611" width="21.140625" style="4" customWidth="1"/>
    <col min="15612" max="15612" width="10.28515625" style="4" customWidth="1"/>
    <col min="15613" max="15613" width="9.85546875" style="4" customWidth="1"/>
    <col min="15614" max="15623" width="13.28515625" style="4" customWidth="1"/>
    <col min="15624" max="15624" width="2.28515625" style="4" customWidth="1"/>
    <col min="15625" max="15628" width="13.28515625" style="4" customWidth="1"/>
    <col min="15629" max="15865" width="10.28515625" style="4"/>
    <col min="15866" max="15866" width="15" style="4" customWidth="1"/>
    <col min="15867" max="15867" width="21.140625" style="4" customWidth="1"/>
    <col min="15868" max="15868" width="10.28515625" style="4" customWidth="1"/>
    <col min="15869" max="15869" width="9.85546875" style="4" customWidth="1"/>
    <col min="15870" max="15879" width="13.28515625" style="4" customWidth="1"/>
    <col min="15880" max="15880" width="2.28515625" style="4" customWidth="1"/>
    <col min="15881" max="15884" width="13.28515625" style="4" customWidth="1"/>
    <col min="15885" max="16121" width="10.28515625" style="4"/>
    <col min="16122" max="16122" width="15" style="4" customWidth="1"/>
    <col min="16123" max="16123" width="21.140625" style="4" customWidth="1"/>
    <col min="16124" max="16124" width="10.28515625" style="4" customWidth="1"/>
    <col min="16125" max="16125" width="9.85546875" style="4" customWidth="1"/>
    <col min="16126" max="16135" width="13.28515625" style="4" customWidth="1"/>
    <col min="16136" max="16136" width="2.28515625" style="4" customWidth="1"/>
    <col min="16137" max="16140" width="13.28515625" style="4" customWidth="1"/>
    <col min="16141" max="16384" width="10.28515625" style="4"/>
  </cols>
  <sheetData>
    <row r="1" spans="1:30" ht="47.25" customHeight="1" x14ac:dyDescent="0.25">
      <c r="A1" s="210"/>
      <c r="B1" s="210"/>
      <c r="C1" s="210"/>
      <c r="D1" s="210"/>
      <c r="E1" s="210"/>
      <c r="F1" s="210"/>
      <c r="G1" s="210"/>
      <c r="H1" s="215"/>
      <c r="I1" s="216"/>
      <c r="J1" s="216"/>
      <c r="K1" s="216"/>
      <c r="L1" s="216"/>
      <c r="M1" s="216"/>
      <c r="N1" s="216"/>
      <c r="O1" s="216"/>
      <c r="P1" s="217"/>
      <c r="Q1" s="218"/>
      <c r="R1" s="207"/>
      <c r="S1" s="207"/>
      <c r="T1" s="207"/>
      <c r="U1" s="207"/>
      <c r="V1" s="207"/>
      <c r="W1" s="207"/>
      <c r="X1" s="207"/>
      <c r="Y1" s="207"/>
    </row>
    <row r="2" spans="1:30" ht="206.25" customHeight="1" x14ac:dyDescent="0.25">
      <c r="A2" s="208"/>
      <c r="B2" s="208"/>
      <c r="C2" s="208"/>
      <c r="D2" s="208"/>
      <c r="E2" s="208"/>
      <c r="F2" s="208"/>
      <c r="G2" s="219"/>
      <c r="H2" s="87" t="s">
        <v>285</v>
      </c>
      <c r="I2" s="87" t="s">
        <v>286</v>
      </c>
      <c r="J2" s="87" t="s">
        <v>287</v>
      </c>
      <c r="K2" s="87" t="s">
        <v>288</v>
      </c>
      <c r="L2" s="87" t="s">
        <v>289</v>
      </c>
      <c r="M2" s="87" t="s">
        <v>290</v>
      </c>
      <c r="N2" s="87" t="s">
        <v>291</v>
      </c>
      <c r="O2" s="87" t="s">
        <v>292</v>
      </c>
      <c r="P2" s="87" t="s">
        <v>293</v>
      </c>
      <c r="Q2" s="87" t="s">
        <v>294</v>
      </c>
      <c r="R2" s="87" t="s">
        <v>295</v>
      </c>
      <c r="S2" s="87" t="s">
        <v>296</v>
      </c>
      <c r="T2" s="87" t="s">
        <v>297</v>
      </c>
      <c r="U2" s="87" t="s">
        <v>298</v>
      </c>
      <c r="V2" s="87" t="s">
        <v>299</v>
      </c>
      <c r="W2" s="87" t="s">
        <v>300</v>
      </c>
      <c r="X2" s="87" t="s">
        <v>301</v>
      </c>
      <c r="Y2" s="87" t="s">
        <v>302</v>
      </c>
    </row>
    <row r="3" spans="1:30" ht="37.5" customHeight="1" x14ac:dyDescent="0.25">
      <c r="A3" s="12"/>
      <c r="B3" s="12"/>
      <c r="C3" s="12"/>
      <c r="D3" s="12"/>
      <c r="E3" s="12"/>
      <c r="F3" s="12"/>
      <c r="G3" s="12"/>
      <c r="H3" s="59" t="s">
        <v>3</v>
      </c>
      <c r="I3" s="59" t="s">
        <v>3</v>
      </c>
      <c r="J3" s="59" t="s">
        <v>3</v>
      </c>
      <c r="K3" s="59" t="s">
        <v>3</v>
      </c>
      <c r="L3" s="59" t="s">
        <v>3</v>
      </c>
      <c r="M3" s="88" t="s">
        <v>3</v>
      </c>
      <c r="N3" s="85" t="s">
        <v>3</v>
      </c>
      <c r="O3" s="59" t="s">
        <v>3</v>
      </c>
      <c r="P3" s="89" t="s">
        <v>3</v>
      </c>
      <c r="Q3" s="85" t="s">
        <v>3</v>
      </c>
      <c r="R3" s="31" t="s">
        <v>3</v>
      </c>
      <c r="S3" s="31" t="s">
        <v>3</v>
      </c>
      <c r="T3" s="31" t="s">
        <v>3</v>
      </c>
      <c r="U3" s="31" t="s">
        <v>3</v>
      </c>
      <c r="V3" s="31" t="s">
        <v>3</v>
      </c>
      <c r="W3" s="31" t="s">
        <v>3</v>
      </c>
      <c r="X3" s="31" t="s">
        <v>3</v>
      </c>
      <c r="Y3" s="31" t="s">
        <v>3</v>
      </c>
    </row>
    <row r="4" spans="1:30" ht="34.5" customHeight="1" x14ac:dyDescent="0.25">
      <c r="A4" s="24" t="s">
        <v>9</v>
      </c>
      <c r="B4" s="24"/>
      <c r="C4" s="25"/>
      <c r="D4" s="24"/>
      <c r="E4" s="26"/>
      <c r="F4" s="26"/>
      <c r="G4" s="26"/>
      <c r="H4" s="60" t="s">
        <v>2</v>
      </c>
      <c r="I4" s="60" t="s">
        <v>2</v>
      </c>
      <c r="J4" s="60" t="s">
        <v>2</v>
      </c>
      <c r="K4" s="60" t="s">
        <v>2</v>
      </c>
      <c r="L4" s="60" t="s">
        <v>2</v>
      </c>
      <c r="M4" s="60" t="s">
        <v>2</v>
      </c>
      <c r="N4" s="90" t="s">
        <v>1</v>
      </c>
      <c r="O4" s="91" t="s">
        <v>1</v>
      </c>
      <c r="P4" s="92" t="s">
        <v>1</v>
      </c>
      <c r="Q4" s="86" t="s">
        <v>1</v>
      </c>
      <c r="R4" s="30" t="s">
        <v>1</v>
      </c>
      <c r="S4" s="30" t="s">
        <v>1</v>
      </c>
      <c r="T4" s="30" t="s">
        <v>1</v>
      </c>
      <c r="U4" s="30" t="s">
        <v>1</v>
      </c>
      <c r="V4" s="30" t="s">
        <v>1</v>
      </c>
      <c r="W4" s="30" t="s">
        <v>1</v>
      </c>
      <c r="X4" s="30" t="s">
        <v>1</v>
      </c>
      <c r="Y4" s="30" t="s">
        <v>1</v>
      </c>
    </row>
    <row r="5" spans="1:30" ht="35.25" customHeight="1" x14ac:dyDescent="0.25">
      <c r="A5" s="29" t="s">
        <v>102</v>
      </c>
      <c r="B5" s="29" t="e">
        <f>#REF!</f>
        <v>#REF!</v>
      </c>
      <c r="C5" s="29" t="e">
        <f>#REF!</f>
        <v>#REF!</v>
      </c>
      <c r="D5" s="29" t="e">
        <f>#REF!</f>
        <v>#REF!</v>
      </c>
      <c r="E5" s="38">
        <f>54</f>
        <v>54</v>
      </c>
      <c r="F5" s="38">
        <f t="shared" ref="F5" si="0">SUMPRODUCT((ISTEXT(H5:Z5)*1))*3</f>
        <v>0</v>
      </c>
      <c r="G5" s="29"/>
      <c r="H5" s="187"/>
      <c r="I5" s="187"/>
      <c r="J5" s="169"/>
      <c r="K5" s="187"/>
      <c r="L5" s="172"/>
      <c r="M5" s="172"/>
      <c r="N5" s="169"/>
      <c r="O5" s="187"/>
      <c r="P5" s="188"/>
      <c r="Q5" s="169"/>
      <c r="R5" s="169"/>
      <c r="S5" s="169"/>
      <c r="T5" s="169"/>
      <c r="U5" s="169"/>
      <c r="V5" s="169"/>
      <c r="W5" s="169"/>
      <c r="X5" s="169"/>
      <c r="Y5" s="169"/>
      <c r="Z5" s="189"/>
      <c r="AA5" s="189"/>
      <c r="AB5" s="189"/>
      <c r="AC5" s="189"/>
      <c r="AD5" s="189"/>
    </row>
    <row r="6" spans="1:30" ht="35.25" customHeight="1" x14ac:dyDescent="0.25">
      <c r="A6" s="29" t="s">
        <v>103</v>
      </c>
      <c r="B6" s="29" t="e">
        <f>#REF!</f>
        <v>#REF!</v>
      </c>
      <c r="C6" s="29" t="e">
        <f>#REF!</f>
        <v>#REF!</v>
      </c>
      <c r="D6" s="29" t="e">
        <f>#REF!</f>
        <v>#REF!</v>
      </c>
      <c r="E6" s="38">
        <f>54</f>
        <v>54</v>
      </c>
      <c r="F6" s="38">
        <f t="shared" ref="F6:F32" si="1">SUMPRODUCT((ISTEXT(H6:Z6)*1))*3</f>
        <v>0</v>
      </c>
      <c r="G6" s="29"/>
      <c r="H6" s="187"/>
      <c r="I6" s="187"/>
      <c r="J6" s="169"/>
      <c r="K6" s="187"/>
      <c r="L6" s="172"/>
      <c r="M6" s="172"/>
      <c r="N6" s="169"/>
      <c r="O6" s="187"/>
      <c r="P6" s="188"/>
      <c r="Q6" s="169"/>
      <c r="R6" s="169"/>
      <c r="S6" s="169"/>
      <c r="T6" s="169"/>
      <c r="U6" s="169"/>
      <c r="V6" s="169"/>
      <c r="W6" s="169"/>
      <c r="X6" s="169"/>
      <c r="Y6" s="169"/>
      <c r="Z6" s="189"/>
      <c r="AA6" s="189"/>
      <c r="AB6" s="189"/>
      <c r="AC6" s="189"/>
      <c r="AD6" s="189"/>
    </row>
    <row r="7" spans="1:30" ht="35.25" customHeight="1" x14ac:dyDescent="0.25">
      <c r="A7" s="29" t="s">
        <v>104</v>
      </c>
      <c r="B7" s="29" t="e">
        <f>#REF!</f>
        <v>#REF!</v>
      </c>
      <c r="C7" s="29" t="e">
        <f>#REF!</f>
        <v>#REF!</v>
      </c>
      <c r="D7" s="29" t="e">
        <f>#REF!</f>
        <v>#REF!</v>
      </c>
      <c r="E7" s="38">
        <f>54</f>
        <v>54</v>
      </c>
      <c r="F7" s="38">
        <f t="shared" si="1"/>
        <v>0</v>
      </c>
      <c r="G7" s="29"/>
      <c r="H7" s="187"/>
      <c r="I7" s="187"/>
      <c r="J7" s="169"/>
      <c r="K7" s="187"/>
      <c r="L7" s="172"/>
      <c r="M7" s="172"/>
      <c r="N7" s="169"/>
      <c r="O7" s="187"/>
      <c r="P7" s="188"/>
      <c r="Q7" s="169"/>
      <c r="R7" s="169"/>
      <c r="S7" s="169"/>
      <c r="T7" s="169"/>
      <c r="U7" s="169"/>
      <c r="V7" s="169"/>
      <c r="W7" s="169"/>
      <c r="X7" s="169"/>
      <c r="Y7" s="169"/>
      <c r="Z7" s="189"/>
      <c r="AA7" s="189"/>
      <c r="AB7" s="189"/>
      <c r="AC7" s="189"/>
      <c r="AD7" s="189"/>
    </row>
    <row r="8" spans="1:30" ht="35.25" customHeight="1" x14ac:dyDescent="0.25">
      <c r="A8" s="29" t="s">
        <v>105</v>
      </c>
      <c r="B8" s="29" t="e">
        <f>#REF!</f>
        <v>#REF!</v>
      </c>
      <c r="C8" s="29" t="e">
        <f>#REF!</f>
        <v>#REF!</v>
      </c>
      <c r="D8" s="29" t="e">
        <f>#REF!</f>
        <v>#REF!</v>
      </c>
      <c r="E8" s="38">
        <f>54</f>
        <v>54</v>
      </c>
      <c r="F8" s="38">
        <f t="shared" si="1"/>
        <v>0</v>
      </c>
      <c r="G8" s="29"/>
      <c r="H8" s="187"/>
      <c r="I8" s="187"/>
      <c r="J8" s="169"/>
      <c r="K8" s="187"/>
      <c r="L8" s="172"/>
      <c r="M8" s="172"/>
      <c r="N8" s="169"/>
      <c r="O8" s="187"/>
      <c r="P8" s="188"/>
      <c r="Q8" s="169"/>
      <c r="R8" s="169"/>
      <c r="S8" s="169"/>
      <c r="T8" s="169"/>
      <c r="U8" s="169"/>
      <c r="V8" s="169"/>
      <c r="W8" s="169"/>
      <c r="X8" s="169"/>
      <c r="Y8" s="169"/>
      <c r="Z8" s="189"/>
      <c r="AA8" s="189"/>
      <c r="AB8" s="189"/>
      <c r="AC8" s="189"/>
      <c r="AD8" s="189"/>
    </row>
    <row r="9" spans="1:30" ht="35.25" customHeight="1" x14ac:dyDescent="0.25">
      <c r="A9" s="29" t="s">
        <v>106</v>
      </c>
      <c r="B9" s="29" t="e">
        <f>#REF!</f>
        <v>#REF!</v>
      </c>
      <c r="C9" s="29" t="e">
        <f>#REF!</f>
        <v>#REF!</v>
      </c>
      <c r="D9" s="29" t="e">
        <f>#REF!</f>
        <v>#REF!</v>
      </c>
      <c r="E9" s="38">
        <f>54*0.5</f>
        <v>27</v>
      </c>
      <c r="F9" s="38">
        <f t="shared" si="1"/>
        <v>0</v>
      </c>
      <c r="G9" s="29"/>
      <c r="H9" s="187"/>
      <c r="I9" s="163"/>
      <c r="J9" s="169"/>
      <c r="K9" s="187"/>
      <c r="L9" s="163"/>
      <c r="M9" s="163"/>
      <c r="N9" s="163"/>
      <c r="O9" s="163"/>
      <c r="P9" s="165"/>
      <c r="Q9" s="166"/>
      <c r="R9" s="169"/>
      <c r="S9" s="163"/>
      <c r="T9" s="163"/>
      <c r="U9" s="169"/>
      <c r="V9" s="169"/>
      <c r="W9" s="169"/>
      <c r="X9" s="169"/>
      <c r="Y9" s="169"/>
      <c r="Z9" s="189"/>
      <c r="AA9" s="189"/>
      <c r="AB9" s="189"/>
      <c r="AC9" s="189"/>
      <c r="AD9" s="189"/>
    </row>
    <row r="10" spans="1:30" ht="35.25" customHeight="1" x14ac:dyDescent="0.25">
      <c r="A10" s="29" t="s">
        <v>107</v>
      </c>
      <c r="B10" s="29" t="e">
        <f>#REF!</f>
        <v>#REF!</v>
      </c>
      <c r="C10" s="29" t="e">
        <f>#REF!</f>
        <v>#REF!</v>
      </c>
      <c r="D10" s="29" t="e">
        <f>#REF!</f>
        <v>#REF!</v>
      </c>
      <c r="E10" s="38">
        <f>54</f>
        <v>54</v>
      </c>
      <c r="F10" s="38">
        <f t="shared" si="1"/>
        <v>0</v>
      </c>
      <c r="G10" s="29"/>
      <c r="H10" s="187"/>
      <c r="I10" s="187"/>
      <c r="J10" s="169"/>
      <c r="K10" s="187"/>
      <c r="L10" s="172"/>
      <c r="M10" s="172"/>
      <c r="N10" s="169"/>
      <c r="O10" s="187"/>
      <c r="P10" s="188"/>
      <c r="Q10" s="169"/>
      <c r="R10" s="169"/>
      <c r="S10" s="169"/>
      <c r="T10" s="169"/>
      <c r="U10" s="169"/>
      <c r="V10" s="169"/>
      <c r="W10" s="169"/>
      <c r="X10" s="169"/>
      <c r="Y10" s="169"/>
      <c r="Z10" s="189"/>
      <c r="AA10" s="189"/>
      <c r="AB10" s="189"/>
      <c r="AC10" s="189"/>
      <c r="AD10" s="189"/>
    </row>
    <row r="11" spans="1:30" ht="35.25" customHeight="1" x14ac:dyDescent="0.25">
      <c r="A11" s="29" t="s">
        <v>108</v>
      </c>
      <c r="B11" s="29" t="e">
        <f>#REF!</f>
        <v>#REF!</v>
      </c>
      <c r="C11" s="29" t="e">
        <f>#REF!</f>
        <v>#REF!</v>
      </c>
      <c r="D11" s="29" t="e">
        <f>#REF!</f>
        <v>#REF!</v>
      </c>
      <c r="E11" s="38">
        <f>54</f>
        <v>54</v>
      </c>
      <c r="F11" s="38">
        <f t="shared" si="1"/>
        <v>0</v>
      </c>
      <c r="G11" s="29"/>
      <c r="H11" s="187"/>
      <c r="I11" s="187"/>
      <c r="J11" s="169"/>
      <c r="K11" s="187"/>
      <c r="L11" s="172"/>
      <c r="M11" s="172"/>
      <c r="N11" s="169"/>
      <c r="O11" s="187"/>
      <c r="P11" s="188"/>
      <c r="Q11" s="169"/>
      <c r="R11" s="169"/>
      <c r="S11" s="169"/>
      <c r="T11" s="169"/>
      <c r="U11" s="169"/>
      <c r="V11" s="169"/>
      <c r="W11" s="169"/>
      <c r="X11" s="169"/>
      <c r="Y11" s="169"/>
      <c r="Z11" s="189"/>
      <c r="AA11" s="189"/>
      <c r="AB11" s="189"/>
      <c r="AC11" s="189"/>
      <c r="AD11" s="189"/>
    </row>
    <row r="12" spans="1:30" ht="35.25" customHeight="1" x14ac:dyDescent="0.25">
      <c r="A12" s="29" t="s">
        <v>109</v>
      </c>
      <c r="B12" s="29" t="e">
        <f>#REF!</f>
        <v>#REF!</v>
      </c>
      <c r="C12" s="29" t="e">
        <f>#REF!</f>
        <v>#REF!</v>
      </c>
      <c r="D12" s="29" t="e">
        <f>#REF!</f>
        <v>#REF!</v>
      </c>
      <c r="E12" s="38">
        <f>54*0.75</f>
        <v>40.5</v>
      </c>
      <c r="F12" s="38">
        <f t="shared" si="1"/>
        <v>0</v>
      </c>
      <c r="G12" s="29"/>
      <c r="H12" s="164"/>
      <c r="I12" s="164"/>
      <c r="J12" s="169"/>
      <c r="K12" s="187"/>
      <c r="L12" s="164"/>
      <c r="M12" s="164"/>
      <c r="N12" s="169"/>
      <c r="O12" s="187"/>
      <c r="P12" s="188"/>
      <c r="Q12" s="169"/>
      <c r="R12" s="169"/>
      <c r="S12" s="169"/>
      <c r="T12" s="169"/>
      <c r="U12" s="169"/>
      <c r="V12" s="168"/>
      <c r="W12" s="169"/>
      <c r="X12" s="169"/>
      <c r="Y12" s="169"/>
      <c r="Z12" s="189"/>
      <c r="AA12" s="189"/>
      <c r="AB12" s="189"/>
      <c r="AC12" s="189"/>
      <c r="AD12" s="189"/>
    </row>
    <row r="13" spans="1:30" ht="35.25" customHeight="1" x14ac:dyDescent="0.25">
      <c r="A13" s="29" t="s">
        <v>110</v>
      </c>
      <c r="B13" s="29" t="e">
        <f>#REF!</f>
        <v>#REF!</v>
      </c>
      <c r="C13" s="29" t="e">
        <f>#REF!</f>
        <v>#REF!</v>
      </c>
      <c r="D13" s="29" t="e">
        <f>#REF!</f>
        <v>#REF!</v>
      </c>
      <c r="E13" s="38">
        <f>54</f>
        <v>54</v>
      </c>
      <c r="F13" s="38">
        <f t="shared" si="1"/>
        <v>0</v>
      </c>
      <c r="G13" s="29"/>
      <c r="H13" s="187"/>
      <c r="I13" s="187"/>
      <c r="J13" s="169"/>
      <c r="K13" s="187"/>
      <c r="L13" s="172"/>
      <c r="M13" s="172"/>
      <c r="N13" s="169"/>
      <c r="O13" s="187"/>
      <c r="P13" s="188"/>
      <c r="Q13" s="169"/>
      <c r="R13" s="169"/>
      <c r="S13" s="169"/>
      <c r="T13" s="169"/>
      <c r="U13" s="169"/>
      <c r="V13" s="169"/>
      <c r="W13" s="169"/>
      <c r="X13" s="169"/>
      <c r="Y13" s="169"/>
      <c r="Z13" s="189"/>
      <c r="AA13" s="189"/>
      <c r="AB13" s="189"/>
      <c r="AC13" s="189"/>
      <c r="AD13" s="189"/>
    </row>
    <row r="14" spans="1:30" ht="35.25" customHeight="1" x14ac:dyDescent="0.25">
      <c r="A14" s="29" t="s">
        <v>111</v>
      </c>
      <c r="B14" s="29" t="e">
        <f>#REF!</f>
        <v>#REF!</v>
      </c>
      <c r="C14" s="29" t="e">
        <f>#REF!</f>
        <v>#REF!</v>
      </c>
      <c r="D14" s="29" t="e">
        <f>#REF!</f>
        <v>#REF!</v>
      </c>
      <c r="E14" s="38">
        <f>54</f>
        <v>54</v>
      </c>
      <c r="F14" s="38">
        <f t="shared" ref="F14" si="2">SUMPRODUCT((ISTEXT(H14:Z14)*1))*3</f>
        <v>0</v>
      </c>
      <c r="G14" s="131"/>
      <c r="H14" s="179"/>
      <c r="I14" s="179"/>
      <c r="J14" s="169"/>
      <c r="K14" s="187"/>
      <c r="L14" s="172"/>
      <c r="M14" s="172"/>
      <c r="N14" s="169"/>
      <c r="O14" s="187"/>
      <c r="P14" s="165"/>
      <c r="Q14" s="166"/>
      <c r="R14" s="166"/>
      <c r="S14" s="166"/>
      <c r="T14" s="166"/>
      <c r="U14" s="166"/>
      <c r="V14" s="166"/>
      <c r="W14" s="166"/>
      <c r="X14" s="166"/>
      <c r="Y14" s="166"/>
      <c r="Z14" s="189"/>
      <c r="AA14" s="189"/>
      <c r="AB14" s="189"/>
      <c r="AC14" s="189"/>
      <c r="AD14" s="189"/>
    </row>
    <row r="15" spans="1:30" ht="35.25" customHeight="1" x14ac:dyDescent="0.25">
      <c r="A15" s="29" t="s">
        <v>112</v>
      </c>
      <c r="B15" s="29" t="e">
        <f>#REF!</f>
        <v>#REF!</v>
      </c>
      <c r="C15" s="29" t="e">
        <f>#REF!</f>
        <v>#REF!</v>
      </c>
      <c r="D15" s="29" t="e">
        <f>#REF!</f>
        <v>#REF!</v>
      </c>
      <c r="E15" s="38">
        <f>54</f>
        <v>54</v>
      </c>
      <c r="F15" s="38">
        <f t="shared" si="1"/>
        <v>0</v>
      </c>
      <c r="G15" s="29"/>
      <c r="H15" s="187"/>
      <c r="I15" s="187"/>
      <c r="J15" s="169"/>
      <c r="K15" s="187"/>
      <c r="L15" s="172"/>
      <c r="M15" s="172"/>
      <c r="N15" s="169"/>
      <c r="O15" s="187"/>
      <c r="P15" s="188"/>
      <c r="Q15" s="169"/>
      <c r="R15" s="169"/>
      <c r="S15" s="169"/>
      <c r="T15" s="169"/>
      <c r="U15" s="169"/>
      <c r="V15" s="169"/>
      <c r="W15" s="169"/>
      <c r="X15" s="169"/>
      <c r="Y15" s="169"/>
      <c r="Z15" s="189"/>
      <c r="AA15" s="189"/>
      <c r="AB15" s="189"/>
      <c r="AC15" s="189"/>
      <c r="AD15" s="189"/>
    </row>
    <row r="16" spans="1:30" ht="35.25" customHeight="1" x14ac:dyDescent="0.25">
      <c r="A16" s="29" t="s">
        <v>113</v>
      </c>
      <c r="B16" s="29" t="e">
        <f>#REF!</f>
        <v>#REF!</v>
      </c>
      <c r="C16" s="29" t="e">
        <f>#REF!</f>
        <v>#REF!</v>
      </c>
      <c r="D16" s="29" t="e">
        <f>#REF!</f>
        <v>#REF!</v>
      </c>
      <c r="E16" s="38">
        <f>54*0.5</f>
        <v>27</v>
      </c>
      <c r="F16" s="38">
        <f t="shared" si="1"/>
        <v>0</v>
      </c>
      <c r="G16" s="29"/>
      <c r="H16" s="187"/>
      <c r="I16" s="163"/>
      <c r="J16" s="187"/>
      <c r="K16" s="169"/>
      <c r="L16" s="163"/>
      <c r="M16" s="163"/>
      <c r="N16" s="163"/>
      <c r="O16" s="163"/>
      <c r="P16" s="165"/>
      <c r="Q16" s="166"/>
      <c r="R16" s="169"/>
      <c r="S16" s="163"/>
      <c r="T16" s="163"/>
      <c r="U16" s="169"/>
      <c r="V16" s="169"/>
      <c r="W16" s="169"/>
      <c r="X16" s="169"/>
      <c r="Y16" s="169"/>
      <c r="Z16" s="189"/>
      <c r="AA16" s="189"/>
      <c r="AB16" s="189"/>
      <c r="AC16" s="189"/>
      <c r="AD16" s="189"/>
    </row>
    <row r="17" spans="1:30" ht="35.25" customHeight="1" x14ac:dyDescent="0.25">
      <c r="A17" s="29" t="s">
        <v>114</v>
      </c>
      <c r="B17" s="29" t="e">
        <f>#REF!</f>
        <v>#REF!</v>
      </c>
      <c r="C17" s="29" t="e">
        <f>#REF!</f>
        <v>#REF!</v>
      </c>
      <c r="D17" s="29" t="e">
        <f>#REF!</f>
        <v>#REF!</v>
      </c>
      <c r="E17" s="38">
        <f>54*0.8</f>
        <v>43.2</v>
      </c>
      <c r="F17" s="38">
        <f t="shared" si="1"/>
        <v>0</v>
      </c>
      <c r="G17" s="29"/>
      <c r="H17" s="164"/>
      <c r="I17" s="164"/>
      <c r="J17" s="187"/>
      <c r="K17" s="169"/>
      <c r="L17" s="164"/>
      <c r="M17" s="164"/>
      <c r="N17" s="169"/>
      <c r="O17" s="187"/>
      <c r="P17" s="188"/>
      <c r="Q17" s="169"/>
      <c r="R17" s="169"/>
      <c r="S17" s="169"/>
      <c r="T17" s="169"/>
      <c r="U17" s="169"/>
      <c r="V17" s="168"/>
      <c r="W17" s="169"/>
      <c r="X17" s="169"/>
      <c r="Y17" s="169"/>
      <c r="Z17" s="189"/>
      <c r="AA17" s="189"/>
      <c r="AB17" s="189"/>
      <c r="AC17" s="189"/>
      <c r="AD17" s="189"/>
    </row>
    <row r="18" spans="1:30" ht="35.25" customHeight="1" x14ac:dyDescent="0.25">
      <c r="A18" s="29" t="s">
        <v>115</v>
      </c>
      <c r="B18" s="29" t="e">
        <f>#REF!</f>
        <v>#REF!</v>
      </c>
      <c r="C18" s="29" t="e">
        <f>#REF!</f>
        <v>#REF!</v>
      </c>
      <c r="D18" s="29" t="e">
        <f>#REF!</f>
        <v>#REF!</v>
      </c>
      <c r="E18" s="38">
        <f>54</f>
        <v>54</v>
      </c>
      <c r="F18" s="38">
        <f t="shared" si="1"/>
        <v>0</v>
      </c>
      <c r="G18" s="29"/>
      <c r="H18" s="187"/>
      <c r="I18" s="187"/>
      <c r="J18" s="187"/>
      <c r="K18" s="169"/>
      <c r="L18" s="172"/>
      <c r="M18" s="172"/>
      <c r="N18" s="169"/>
      <c r="O18" s="187"/>
      <c r="P18" s="188"/>
      <c r="Q18" s="169"/>
      <c r="R18" s="169"/>
      <c r="S18" s="169"/>
      <c r="T18" s="169"/>
      <c r="U18" s="169"/>
      <c r="V18" s="169"/>
      <c r="W18" s="169"/>
      <c r="X18" s="169"/>
      <c r="Y18" s="169"/>
      <c r="Z18" s="189"/>
      <c r="AA18" s="189"/>
      <c r="AB18" s="189"/>
      <c r="AC18" s="189"/>
      <c r="AD18" s="189"/>
    </row>
    <row r="19" spans="1:30" ht="35.25" customHeight="1" x14ac:dyDescent="0.25">
      <c r="A19" s="29" t="s">
        <v>116</v>
      </c>
      <c r="B19" s="29" t="e">
        <f>#REF!</f>
        <v>#REF!</v>
      </c>
      <c r="C19" s="29" t="e">
        <f>#REF!</f>
        <v>#REF!</v>
      </c>
      <c r="D19" s="29" t="e">
        <f>#REF!</f>
        <v>#REF!</v>
      </c>
      <c r="E19" s="38">
        <f>54</f>
        <v>54</v>
      </c>
      <c r="F19" s="38">
        <f t="shared" si="1"/>
        <v>0</v>
      </c>
      <c r="G19" s="29"/>
      <c r="H19" s="187"/>
      <c r="I19" s="187"/>
      <c r="J19" s="187"/>
      <c r="K19" s="169"/>
      <c r="L19" s="172"/>
      <c r="M19" s="172"/>
      <c r="N19" s="169"/>
      <c r="O19" s="187"/>
      <c r="P19" s="188"/>
      <c r="Q19" s="169"/>
      <c r="R19" s="169"/>
      <c r="S19" s="169"/>
      <c r="T19" s="169"/>
      <c r="U19" s="169"/>
      <c r="V19" s="169"/>
      <c r="W19" s="169"/>
      <c r="X19" s="169"/>
      <c r="Y19" s="169"/>
      <c r="Z19" s="189"/>
      <c r="AA19" s="189"/>
      <c r="AB19" s="189"/>
      <c r="AC19" s="189"/>
      <c r="AD19" s="189"/>
    </row>
    <row r="20" spans="1:30" ht="35.25" customHeight="1" x14ac:dyDescent="0.25">
      <c r="A20" s="29" t="s">
        <v>117</v>
      </c>
      <c r="B20" s="29" t="e">
        <f>#REF!</f>
        <v>#REF!</v>
      </c>
      <c r="C20" s="29" t="e">
        <f>#REF!</f>
        <v>#REF!</v>
      </c>
      <c r="D20" s="29" t="e">
        <f>#REF!</f>
        <v>#REF!</v>
      </c>
      <c r="E20" s="38">
        <f>54</f>
        <v>54</v>
      </c>
      <c r="F20" s="38">
        <f t="shared" si="1"/>
        <v>0</v>
      </c>
      <c r="G20" s="29"/>
      <c r="H20" s="187"/>
      <c r="I20" s="187"/>
      <c r="J20" s="187"/>
      <c r="K20" s="169"/>
      <c r="L20" s="187"/>
      <c r="M20" s="187"/>
      <c r="N20" s="169"/>
      <c r="O20" s="187"/>
      <c r="P20" s="188"/>
      <c r="Q20" s="169"/>
      <c r="R20" s="169"/>
      <c r="S20" s="169"/>
      <c r="T20" s="169"/>
      <c r="U20" s="169"/>
      <c r="V20" s="169"/>
      <c r="W20" s="169"/>
      <c r="X20" s="169"/>
      <c r="Y20" s="169"/>
      <c r="Z20" s="189"/>
      <c r="AA20" s="189"/>
      <c r="AB20" s="189"/>
      <c r="AC20" s="189"/>
      <c r="AD20" s="189"/>
    </row>
    <row r="21" spans="1:30" ht="35.25" customHeight="1" x14ac:dyDescent="0.25">
      <c r="A21" s="29" t="s">
        <v>118</v>
      </c>
      <c r="B21" s="29" t="e">
        <f>#REF!</f>
        <v>#REF!</v>
      </c>
      <c r="C21" s="29" t="e">
        <f>#REF!</f>
        <v>#REF!</v>
      </c>
      <c r="D21" s="29" t="e">
        <f>#REF!</f>
        <v>#REF!</v>
      </c>
      <c r="E21" s="38">
        <f>54</f>
        <v>54</v>
      </c>
      <c r="F21" s="38">
        <f t="shared" si="1"/>
        <v>0</v>
      </c>
      <c r="G21" s="29"/>
      <c r="H21" s="187"/>
      <c r="I21" s="187"/>
      <c r="J21" s="187"/>
      <c r="K21" s="169"/>
      <c r="L21" s="187"/>
      <c r="M21" s="187"/>
      <c r="N21" s="169"/>
      <c r="O21" s="187"/>
      <c r="P21" s="188"/>
      <c r="Q21" s="169"/>
      <c r="R21" s="169"/>
      <c r="S21" s="169"/>
      <c r="T21" s="169"/>
      <c r="U21" s="169"/>
      <c r="V21" s="169"/>
      <c r="W21" s="169"/>
      <c r="X21" s="169"/>
      <c r="Y21" s="169"/>
      <c r="Z21" s="189"/>
      <c r="AA21" s="189"/>
      <c r="AB21" s="189"/>
      <c r="AC21" s="189"/>
      <c r="AD21" s="189"/>
    </row>
    <row r="22" spans="1:30" ht="35.25" customHeight="1" x14ac:dyDescent="0.25">
      <c r="A22" s="29" t="s">
        <v>119</v>
      </c>
      <c r="B22" s="29" t="e">
        <f>#REF!</f>
        <v>#REF!</v>
      </c>
      <c r="C22" s="29" t="e">
        <f>#REF!</f>
        <v>#REF!</v>
      </c>
      <c r="D22" s="29" t="e">
        <f>#REF!</f>
        <v>#REF!</v>
      </c>
      <c r="E22" s="38">
        <f>54</f>
        <v>54</v>
      </c>
      <c r="F22" s="38">
        <f t="shared" ref="F22:F25" si="3">SUMPRODUCT((ISTEXT(H22:Z22)*1))*3</f>
        <v>0</v>
      </c>
      <c r="G22" s="131"/>
      <c r="H22" s="179"/>
      <c r="I22" s="187"/>
      <c r="J22" s="187"/>
      <c r="K22" s="169"/>
      <c r="L22" s="172"/>
      <c r="M22" s="172"/>
      <c r="N22" s="169"/>
      <c r="O22" s="187"/>
      <c r="P22" s="165"/>
      <c r="Q22" s="166"/>
      <c r="R22" s="166"/>
      <c r="S22" s="166"/>
      <c r="T22" s="166"/>
      <c r="U22" s="166"/>
      <c r="V22" s="166"/>
      <c r="W22" s="166"/>
      <c r="X22" s="166"/>
      <c r="Y22" s="166"/>
      <c r="Z22" s="189"/>
      <c r="AA22" s="189"/>
      <c r="AB22" s="189"/>
      <c r="AC22" s="189"/>
      <c r="AD22" s="189"/>
    </row>
    <row r="23" spans="1:30" ht="35.25" customHeight="1" x14ac:dyDescent="0.25">
      <c r="A23" s="29" t="s">
        <v>120</v>
      </c>
      <c r="B23" s="29" t="e">
        <f>#REF!</f>
        <v>#REF!</v>
      </c>
      <c r="C23" s="29" t="e">
        <f>#REF!</f>
        <v>#REF!</v>
      </c>
      <c r="D23" s="29" t="e">
        <f>#REF!</f>
        <v>#REF!</v>
      </c>
      <c r="E23" s="38">
        <f>54*0.5</f>
        <v>27</v>
      </c>
      <c r="F23" s="38">
        <f t="shared" si="3"/>
        <v>0</v>
      </c>
      <c r="G23" s="29"/>
      <c r="H23" s="187"/>
      <c r="I23" s="163"/>
      <c r="J23" s="169"/>
      <c r="K23" s="187"/>
      <c r="L23" s="163"/>
      <c r="M23" s="163"/>
      <c r="N23" s="163"/>
      <c r="O23" s="163"/>
      <c r="P23" s="165"/>
      <c r="Q23" s="166"/>
      <c r="R23" s="169"/>
      <c r="S23" s="163"/>
      <c r="T23" s="163"/>
      <c r="U23" s="169"/>
      <c r="V23" s="169"/>
      <c r="W23" s="169"/>
      <c r="X23" s="169"/>
      <c r="Y23" s="169"/>
      <c r="Z23" s="189"/>
      <c r="AA23" s="189"/>
      <c r="AB23" s="189"/>
      <c r="AC23" s="189"/>
      <c r="AD23" s="189"/>
    </row>
    <row r="24" spans="1:30" ht="35.25" customHeight="1" x14ac:dyDescent="0.25">
      <c r="A24" s="29" t="s">
        <v>121</v>
      </c>
      <c r="B24" s="29" t="e">
        <f>#REF!</f>
        <v>#REF!</v>
      </c>
      <c r="C24" s="29" t="e">
        <f>#REF!</f>
        <v>#REF!</v>
      </c>
      <c r="D24" s="29" t="e">
        <f>#REF!</f>
        <v>#REF!</v>
      </c>
      <c r="E24" s="38">
        <f>54*0.5</f>
        <v>27</v>
      </c>
      <c r="F24" s="38">
        <f t="shared" si="3"/>
        <v>0</v>
      </c>
      <c r="G24" s="29"/>
      <c r="H24" s="187"/>
      <c r="I24" s="163"/>
      <c r="J24" s="169"/>
      <c r="K24" s="187"/>
      <c r="L24" s="163"/>
      <c r="M24" s="163"/>
      <c r="N24" s="163"/>
      <c r="O24" s="163"/>
      <c r="P24" s="165"/>
      <c r="Q24" s="166"/>
      <c r="R24" s="169"/>
      <c r="S24" s="163"/>
      <c r="T24" s="163"/>
      <c r="U24" s="169"/>
      <c r="V24" s="169"/>
      <c r="W24" s="169"/>
      <c r="X24" s="169"/>
      <c r="Y24" s="169"/>
      <c r="Z24" s="189"/>
      <c r="AA24" s="189"/>
      <c r="AB24" s="189"/>
      <c r="AC24" s="189"/>
      <c r="AD24" s="189"/>
    </row>
    <row r="25" spans="1:30" ht="35.25" customHeight="1" x14ac:dyDescent="0.25">
      <c r="A25" s="29" t="s">
        <v>122</v>
      </c>
      <c r="B25" s="29" t="e">
        <f>#REF!</f>
        <v>#REF!</v>
      </c>
      <c r="C25" s="29" t="e">
        <f>#REF!</f>
        <v>#REF!</v>
      </c>
      <c r="D25" s="29" t="e">
        <f>#REF!</f>
        <v>#REF!</v>
      </c>
      <c r="E25" s="38">
        <f>54*0.8</f>
        <v>43.2</v>
      </c>
      <c r="F25" s="38">
        <f t="shared" si="3"/>
        <v>0</v>
      </c>
      <c r="G25" s="29"/>
      <c r="H25" s="164"/>
      <c r="I25" s="164"/>
      <c r="J25" s="169"/>
      <c r="K25" s="187"/>
      <c r="L25" s="164"/>
      <c r="M25" s="163"/>
      <c r="N25" s="169"/>
      <c r="O25" s="187"/>
      <c r="P25" s="188"/>
      <c r="Q25" s="169"/>
      <c r="R25" s="169"/>
      <c r="S25" s="169"/>
      <c r="T25" s="169"/>
      <c r="U25" s="169"/>
      <c r="V25" s="168"/>
      <c r="W25" s="169"/>
      <c r="X25" s="169"/>
      <c r="Y25" s="169"/>
      <c r="Z25" s="189"/>
      <c r="AA25" s="189"/>
      <c r="AB25" s="189"/>
      <c r="AC25" s="189"/>
      <c r="AD25" s="189"/>
    </row>
    <row r="26" spans="1:30" ht="35.25" customHeight="1" x14ac:dyDescent="0.25">
      <c r="A26" s="29" t="s">
        <v>123</v>
      </c>
      <c r="B26" s="29" t="e">
        <f>#REF!</f>
        <v>#REF!</v>
      </c>
      <c r="C26" s="29" t="e">
        <f>#REF!</f>
        <v>#REF!</v>
      </c>
      <c r="D26" s="29" t="e">
        <f>#REF!</f>
        <v>#REF!</v>
      </c>
      <c r="E26" s="38">
        <f>54</f>
        <v>54</v>
      </c>
      <c r="F26" s="38">
        <f t="shared" si="1"/>
        <v>0</v>
      </c>
      <c r="G26" s="29"/>
      <c r="H26" s="187"/>
      <c r="I26" s="187"/>
      <c r="J26" s="169"/>
      <c r="K26" s="187"/>
      <c r="L26" s="187"/>
      <c r="M26" s="187"/>
      <c r="N26" s="169"/>
      <c r="O26" s="187"/>
      <c r="P26" s="188"/>
      <c r="Q26" s="169"/>
      <c r="R26" s="169"/>
      <c r="S26" s="169"/>
      <c r="T26" s="169"/>
      <c r="U26" s="169"/>
      <c r="V26" s="169"/>
      <c r="W26" s="169"/>
      <c r="X26" s="169"/>
      <c r="Y26" s="169"/>
      <c r="Z26" s="189"/>
      <c r="AA26" s="189"/>
      <c r="AB26" s="189"/>
      <c r="AC26" s="189"/>
      <c r="AD26" s="189"/>
    </row>
    <row r="27" spans="1:30" ht="35.25" customHeight="1" x14ac:dyDescent="0.25">
      <c r="A27" s="29" t="s">
        <v>124</v>
      </c>
      <c r="B27" s="29" t="e">
        <f>#REF!</f>
        <v>#REF!</v>
      </c>
      <c r="C27" s="29" t="e">
        <f>#REF!</f>
        <v>#REF!</v>
      </c>
      <c r="D27" s="29" t="e">
        <f>#REF!</f>
        <v>#REF!</v>
      </c>
      <c r="E27" s="38">
        <f>54</f>
        <v>54</v>
      </c>
      <c r="F27" s="38">
        <f t="shared" si="1"/>
        <v>0</v>
      </c>
      <c r="G27" s="29"/>
      <c r="H27" s="187"/>
      <c r="I27" s="187"/>
      <c r="J27" s="169"/>
      <c r="K27" s="187"/>
      <c r="L27" s="172"/>
      <c r="M27" s="172"/>
      <c r="N27" s="169"/>
      <c r="O27" s="187"/>
      <c r="P27" s="188"/>
      <c r="Q27" s="169"/>
      <c r="R27" s="169"/>
      <c r="S27" s="169"/>
      <c r="T27" s="169"/>
      <c r="U27" s="169"/>
      <c r="V27" s="169"/>
      <c r="W27" s="169"/>
      <c r="X27" s="169"/>
      <c r="Y27" s="169"/>
      <c r="Z27" s="189"/>
      <c r="AA27" s="189"/>
      <c r="AB27" s="189"/>
      <c r="AC27" s="189"/>
      <c r="AD27" s="189"/>
    </row>
    <row r="28" spans="1:30" ht="35.25" customHeight="1" x14ac:dyDescent="0.25">
      <c r="A28" s="29" t="s">
        <v>125</v>
      </c>
      <c r="B28" s="29" t="e">
        <f>#REF!</f>
        <v>#REF!</v>
      </c>
      <c r="C28" s="29" t="e">
        <f>#REF!</f>
        <v>#REF!</v>
      </c>
      <c r="D28" s="29" t="e">
        <f>#REF!</f>
        <v>#REF!</v>
      </c>
      <c r="E28" s="38">
        <f>54</f>
        <v>54</v>
      </c>
      <c r="F28" s="38">
        <f t="shared" si="1"/>
        <v>0</v>
      </c>
      <c r="G28" s="29"/>
      <c r="H28" s="187"/>
      <c r="I28" s="187"/>
      <c r="J28" s="169"/>
      <c r="K28" s="187"/>
      <c r="L28" s="187"/>
      <c r="M28" s="187"/>
      <c r="N28" s="169"/>
      <c r="O28" s="187"/>
      <c r="P28" s="188"/>
      <c r="Q28" s="169"/>
      <c r="R28" s="169"/>
      <c r="S28" s="169"/>
      <c r="T28" s="169"/>
      <c r="U28" s="169"/>
      <c r="V28" s="169"/>
      <c r="W28" s="169"/>
      <c r="X28" s="169"/>
      <c r="Y28" s="169"/>
      <c r="Z28" s="189"/>
      <c r="AA28" s="189"/>
      <c r="AB28" s="189"/>
      <c r="AC28" s="189"/>
      <c r="AD28" s="189"/>
    </row>
    <row r="29" spans="1:30" ht="35.25" customHeight="1" x14ac:dyDescent="0.25">
      <c r="A29" s="29" t="s">
        <v>126</v>
      </c>
      <c r="B29" s="29" t="e">
        <f>#REF!</f>
        <v>#REF!</v>
      </c>
      <c r="C29" s="29" t="e">
        <f>#REF!</f>
        <v>#REF!</v>
      </c>
      <c r="D29" s="29" t="e">
        <f>#REF!</f>
        <v>#REF!</v>
      </c>
      <c r="E29" s="38">
        <f>54</f>
        <v>54</v>
      </c>
      <c r="F29" s="38">
        <f t="shared" si="1"/>
        <v>0</v>
      </c>
      <c r="G29" s="29"/>
      <c r="H29" s="187"/>
      <c r="I29" s="187"/>
      <c r="J29" s="169"/>
      <c r="K29" s="187"/>
      <c r="L29" s="172"/>
      <c r="M29" s="172"/>
      <c r="N29" s="169"/>
      <c r="O29" s="187"/>
      <c r="P29" s="188"/>
      <c r="Q29" s="169"/>
      <c r="R29" s="169"/>
      <c r="S29" s="169"/>
      <c r="T29" s="169"/>
      <c r="U29" s="169"/>
      <c r="V29" s="169"/>
      <c r="W29" s="169"/>
      <c r="X29" s="169"/>
      <c r="Y29" s="169"/>
      <c r="Z29" s="189"/>
      <c r="AA29" s="189"/>
      <c r="AB29" s="189"/>
      <c r="AC29" s="189"/>
      <c r="AD29" s="189"/>
    </row>
    <row r="30" spans="1:30" ht="35.25" customHeight="1" x14ac:dyDescent="0.25">
      <c r="A30" s="29" t="s">
        <v>127</v>
      </c>
      <c r="B30" s="29" t="e">
        <f>#REF!</f>
        <v>#REF!</v>
      </c>
      <c r="C30" s="29" t="e">
        <f>#REF!</f>
        <v>#REF!</v>
      </c>
      <c r="D30" s="29" t="e">
        <f>#REF!</f>
        <v>#REF!</v>
      </c>
      <c r="E30" s="38">
        <f>54</f>
        <v>54</v>
      </c>
      <c r="F30" s="38">
        <f t="shared" si="1"/>
        <v>0</v>
      </c>
      <c r="G30" s="29"/>
      <c r="H30" s="187"/>
      <c r="I30" s="187"/>
      <c r="J30" s="169"/>
      <c r="K30" s="187"/>
      <c r="L30" s="187"/>
      <c r="M30" s="187"/>
      <c r="N30" s="169"/>
      <c r="O30" s="187"/>
      <c r="P30" s="188"/>
      <c r="Q30" s="169"/>
      <c r="R30" s="169"/>
      <c r="S30" s="169"/>
      <c r="T30" s="169"/>
      <c r="U30" s="169"/>
      <c r="V30" s="169"/>
      <c r="W30" s="169"/>
      <c r="X30" s="169"/>
      <c r="Y30" s="169"/>
      <c r="Z30" s="189"/>
      <c r="AA30" s="189"/>
      <c r="AB30" s="189"/>
      <c r="AC30" s="189"/>
      <c r="AD30" s="189"/>
    </row>
    <row r="31" spans="1:30" ht="35.25" customHeight="1" x14ac:dyDescent="0.25">
      <c r="A31" s="29" t="s">
        <v>128</v>
      </c>
      <c r="B31" s="29" t="e">
        <f>#REF!</f>
        <v>#REF!</v>
      </c>
      <c r="C31" s="29" t="e">
        <f>#REF!</f>
        <v>#REF!</v>
      </c>
      <c r="D31" s="29" t="e">
        <f>#REF!</f>
        <v>#REF!</v>
      </c>
      <c r="E31" s="38">
        <f>54</f>
        <v>54</v>
      </c>
      <c r="F31" s="38">
        <f t="shared" si="1"/>
        <v>0</v>
      </c>
      <c r="G31" s="29"/>
      <c r="H31" s="187"/>
      <c r="I31" s="187"/>
      <c r="J31" s="169"/>
      <c r="K31" s="187"/>
      <c r="L31" s="172"/>
      <c r="M31" s="172"/>
      <c r="N31" s="169"/>
      <c r="O31" s="187"/>
      <c r="P31" s="188"/>
      <c r="Q31" s="169"/>
      <c r="R31" s="169"/>
      <c r="S31" s="169"/>
      <c r="T31" s="169"/>
      <c r="U31" s="169"/>
      <c r="V31" s="169"/>
      <c r="W31" s="169"/>
      <c r="X31" s="169"/>
      <c r="Y31" s="169"/>
      <c r="Z31" s="189"/>
      <c r="AA31" s="189"/>
      <c r="AB31" s="189"/>
      <c r="AC31" s="189"/>
      <c r="AD31" s="189"/>
    </row>
    <row r="32" spans="1:30" ht="35.25" customHeight="1" x14ac:dyDescent="0.25">
      <c r="A32" s="29" t="s">
        <v>129</v>
      </c>
      <c r="B32" s="29" t="e">
        <f>#REF!</f>
        <v>#REF!</v>
      </c>
      <c r="C32" s="29" t="e">
        <f>#REF!</f>
        <v>#REF!</v>
      </c>
      <c r="D32" s="29" t="e">
        <f>#REF!</f>
        <v>#REF!</v>
      </c>
      <c r="E32" s="38">
        <f>54*0.75</f>
        <v>40.5</v>
      </c>
      <c r="F32" s="38">
        <f t="shared" si="1"/>
        <v>0</v>
      </c>
      <c r="G32" s="29"/>
      <c r="H32" s="164"/>
      <c r="I32" s="164"/>
      <c r="J32" s="169"/>
      <c r="K32" s="187"/>
      <c r="L32" s="164"/>
      <c r="M32" s="164"/>
      <c r="N32" s="169"/>
      <c r="O32" s="187"/>
      <c r="P32" s="188"/>
      <c r="Q32" s="169"/>
      <c r="R32" s="169"/>
      <c r="S32" s="169"/>
      <c r="T32" s="169"/>
      <c r="U32" s="169"/>
      <c r="V32" s="168"/>
      <c r="W32" s="169"/>
      <c r="X32" s="169"/>
      <c r="Y32" s="169"/>
      <c r="Z32" s="189"/>
      <c r="AA32" s="189"/>
      <c r="AB32" s="189"/>
      <c r="AC32" s="189"/>
      <c r="AD32" s="189"/>
    </row>
    <row r="33" spans="1:30" ht="35.25" customHeight="1" x14ac:dyDescent="0.25">
      <c r="A33" s="18"/>
      <c r="B33" s="18"/>
      <c r="C33" s="18"/>
      <c r="D33" s="18"/>
      <c r="E33" s="18"/>
      <c r="F33" s="18"/>
      <c r="G33" s="18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</row>
    <row r="34" spans="1:30" ht="15.75" x14ac:dyDescent="0.25">
      <c r="A34" s="13"/>
      <c r="B34" s="13"/>
      <c r="C34" s="13"/>
      <c r="D34" s="13"/>
      <c r="E34" s="13"/>
      <c r="F34" s="13"/>
      <c r="G34" s="32"/>
      <c r="H34" s="190"/>
      <c r="I34" s="190"/>
      <c r="J34" s="190"/>
      <c r="K34" s="190"/>
      <c r="L34" s="190"/>
      <c r="M34" s="190"/>
      <c r="N34" s="190"/>
      <c r="O34" s="191"/>
      <c r="P34" s="191"/>
      <c r="Q34" s="191"/>
      <c r="R34" s="189"/>
      <c r="S34" s="189"/>
      <c r="T34" s="189"/>
      <c r="U34" s="189"/>
      <c r="V34" s="189"/>
      <c r="W34" s="189"/>
      <c r="X34" s="189"/>
      <c r="Y34" s="189"/>
      <c r="Z34" s="189"/>
      <c r="AA34" s="189"/>
      <c r="AB34" s="189"/>
      <c r="AC34" s="189"/>
      <c r="AD34" s="189"/>
    </row>
    <row r="35" spans="1:30" ht="15.75" x14ac:dyDescent="0.25">
      <c r="A35" s="13"/>
      <c r="B35" s="13"/>
      <c r="C35" s="13"/>
      <c r="D35" s="13"/>
      <c r="E35" s="13"/>
      <c r="F35" s="13"/>
      <c r="G35" s="32"/>
      <c r="H35" s="190"/>
      <c r="I35" s="190"/>
      <c r="J35" s="190"/>
      <c r="K35" s="190"/>
      <c r="L35" s="190"/>
      <c r="M35" s="190"/>
      <c r="N35" s="190"/>
      <c r="O35" s="191"/>
      <c r="P35" s="191"/>
      <c r="Q35" s="191"/>
      <c r="R35" s="189"/>
      <c r="S35" s="189"/>
      <c r="T35" s="189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</row>
    <row r="36" spans="1:30" ht="15.75" x14ac:dyDescent="0.25">
      <c r="A36" s="13"/>
      <c r="B36" s="13"/>
      <c r="C36" s="13"/>
      <c r="D36" s="13"/>
      <c r="E36" s="13"/>
      <c r="F36" s="13"/>
      <c r="G36" s="32"/>
      <c r="H36" s="190"/>
      <c r="I36" s="190"/>
      <c r="J36" s="190"/>
      <c r="K36" s="190"/>
      <c r="L36" s="190"/>
      <c r="M36" s="190"/>
      <c r="N36" s="190"/>
      <c r="O36" s="191"/>
      <c r="P36" s="191"/>
      <c r="Q36" s="191"/>
      <c r="R36" s="189"/>
      <c r="S36" s="189"/>
      <c r="T36" s="189"/>
      <c r="U36" s="189"/>
      <c r="V36" s="189"/>
      <c r="W36" s="189"/>
      <c r="X36" s="189"/>
      <c r="Y36" s="189"/>
      <c r="Z36" s="189"/>
      <c r="AA36" s="189"/>
      <c r="AB36" s="189"/>
      <c r="AC36" s="189"/>
      <c r="AD36" s="189"/>
    </row>
    <row r="37" spans="1:30" x14ac:dyDescent="0.25">
      <c r="G37" s="33"/>
      <c r="H37" s="192"/>
      <c r="I37" s="192"/>
      <c r="J37" s="192"/>
      <c r="K37" s="192"/>
      <c r="L37" s="192"/>
      <c r="M37" s="192"/>
      <c r="N37" s="192"/>
      <c r="O37" s="193"/>
      <c r="P37" s="193"/>
      <c r="Q37" s="193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89"/>
    </row>
    <row r="38" spans="1:30" x14ac:dyDescent="0.25">
      <c r="G38" s="33"/>
      <c r="H38" s="192"/>
      <c r="I38" s="192"/>
      <c r="J38" s="192"/>
      <c r="K38" s="192"/>
      <c r="L38" s="192"/>
      <c r="M38" s="192"/>
      <c r="N38" s="192"/>
      <c r="O38" s="193"/>
      <c r="P38" s="193"/>
      <c r="Q38" s="193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</row>
    <row r="39" spans="1:30" x14ac:dyDescent="0.25">
      <c r="G39" s="33"/>
      <c r="H39" s="192"/>
      <c r="I39" s="192"/>
      <c r="J39" s="192"/>
      <c r="K39" s="192"/>
      <c r="L39" s="192"/>
      <c r="M39" s="192"/>
      <c r="N39" s="192"/>
      <c r="O39" s="193"/>
      <c r="P39" s="193"/>
      <c r="Q39" s="193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</row>
    <row r="40" spans="1:30" x14ac:dyDescent="0.25">
      <c r="G40" s="33"/>
      <c r="H40" s="192"/>
      <c r="I40" s="192"/>
      <c r="J40" s="192"/>
      <c r="K40" s="192"/>
      <c r="L40" s="192"/>
      <c r="M40" s="192"/>
      <c r="N40" s="192"/>
      <c r="O40" s="193"/>
      <c r="P40" s="193"/>
      <c r="Q40" s="193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</row>
    <row r="41" spans="1:30" x14ac:dyDescent="0.25">
      <c r="H41" s="194"/>
      <c r="I41" s="194"/>
      <c r="J41" s="194"/>
      <c r="K41" s="194"/>
      <c r="L41" s="194"/>
      <c r="M41" s="194"/>
      <c r="N41" s="194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</row>
    <row r="42" spans="1:30" ht="123" customHeight="1" x14ac:dyDescent="0.25">
      <c r="H42" s="194"/>
      <c r="I42" s="194"/>
      <c r="J42" s="194"/>
      <c r="K42" s="194"/>
      <c r="L42" s="194"/>
      <c r="M42" s="194"/>
      <c r="N42" s="194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89"/>
    </row>
    <row r="43" spans="1:30" x14ac:dyDescent="0.25">
      <c r="H43" s="194"/>
      <c r="I43" s="194"/>
      <c r="J43" s="194"/>
      <c r="K43" s="194"/>
      <c r="L43" s="194"/>
      <c r="M43" s="194"/>
      <c r="N43" s="194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</row>
    <row r="44" spans="1:30" x14ac:dyDescent="0.25">
      <c r="H44" s="194"/>
      <c r="I44" s="194"/>
      <c r="J44" s="194"/>
      <c r="K44" s="194"/>
      <c r="L44" s="194"/>
      <c r="M44" s="194"/>
      <c r="N44" s="194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89"/>
    </row>
    <row r="45" spans="1:30" x14ac:dyDescent="0.25">
      <c r="H45" s="194"/>
      <c r="I45" s="194"/>
      <c r="J45" s="194"/>
      <c r="K45" s="194"/>
      <c r="L45" s="194"/>
      <c r="M45" s="194"/>
      <c r="N45" s="194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</row>
    <row r="46" spans="1:30" x14ac:dyDescent="0.25">
      <c r="H46" s="194"/>
      <c r="I46" s="194"/>
      <c r="J46" s="194"/>
      <c r="K46" s="194"/>
      <c r="L46" s="194"/>
      <c r="M46" s="194"/>
      <c r="N46" s="194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89"/>
    </row>
    <row r="47" spans="1:30" x14ac:dyDescent="0.25">
      <c r="H47" s="194"/>
      <c r="I47" s="194"/>
      <c r="J47" s="194"/>
      <c r="K47" s="194"/>
      <c r="L47" s="194"/>
      <c r="M47" s="194"/>
      <c r="N47" s="194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89"/>
    </row>
    <row r="48" spans="1:30" x14ac:dyDescent="0.25">
      <c r="H48" s="194"/>
      <c r="I48" s="194"/>
      <c r="J48" s="194"/>
      <c r="K48" s="194"/>
      <c r="L48" s="194"/>
      <c r="M48" s="194"/>
      <c r="N48" s="194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89"/>
    </row>
    <row r="49" spans="8:30" x14ac:dyDescent="0.25">
      <c r="H49" s="194"/>
      <c r="I49" s="194"/>
      <c r="J49" s="194"/>
      <c r="K49" s="194"/>
      <c r="L49" s="194"/>
      <c r="M49" s="194"/>
      <c r="N49" s="194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89"/>
    </row>
    <row r="50" spans="8:30" x14ac:dyDescent="0.25">
      <c r="H50" s="194"/>
      <c r="I50" s="194"/>
      <c r="J50" s="194"/>
      <c r="K50" s="194"/>
      <c r="L50" s="194"/>
      <c r="M50" s="194"/>
      <c r="N50" s="194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</row>
    <row r="51" spans="8:30" x14ac:dyDescent="0.25">
      <c r="H51" s="194"/>
      <c r="I51" s="194"/>
      <c r="J51" s="194"/>
      <c r="K51" s="194"/>
      <c r="L51" s="194"/>
      <c r="M51" s="194"/>
      <c r="N51" s="194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89"/>
    </row>
    <row r="52" spans="8:30" x14ac:dyDescent="0.25">
      <c r="H52" s="194"/>
      <c r="I52" s="194"/>
      <c r="J52" s="194"/>
      <c r="K52" s="194"/>
      <c r="L52" s="194"/>
      <c r="M52" s="194"/>
      <c r="N52" s="194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89"/>
    </row>
    <row r="53" spans="8:30" x14ac:dyDescent="0.25">
      <c r="H53" s="194"/>
      <c r="I53" s="194"/>
      <c r="J53" s="194"/>
      <c r="K53" s="194"/>
      <c r="L53" s="194"/>
      <c r="M53" s="194"/>
      <c r="N53" s="194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</row>
    <row r="54" spans="8:30" x14ac:dyDescent="0.25">
      <c r="H54" s="194"/>
      <c r="I54" s="194"/>
      <c r="J54" s="194"/>
      <c r="K54" s="194"/>
      <c r="L54" s="194"/>
      <c r="M54" s="194"/>
      <c r="N54" s="194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189"/>
    </row>
    <row r="55" spans="8:30" x14ac:dyDescent="0.25">
      <c r="H55" s="194"/>
      <c r="I55" s="194"/>
      <c r="J55" s="194"/>
      <c r="K55" s="194"/>
      <c r="L55" s="194"/>
      <c r="M55" s="194"/>
      <c r="N55" s="194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189"/>
    </row>
    <row r="56" spans="8:30" x14ac:dyDescent="0.25">
      <c r="H56" s="194"/>
      <c r="I56" s="194"/>
      <c r="J56" s="194"/>
      <c r="K56" s="194"/>
      <c r="L56" s="194"/>
      <c r="M56" s="194"/>
      <c r="N56" s="194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89"/>
    </row>
    <row r="57" spans="8:30" x14ac:dyDescent="0.25">
      <c r="H57" s="194"/>
      <c r="I57" s="194"/>
      <c r="J57" s="194"/>
      <c r="K57" s="194"/>
      <c r="L57" s="194"/>
      <c r="M57" s="194"/>
      <c r="N57" s="194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</row>
    <row r="58" spans="8:30" x14ac:dyDescent="0.25">
      <c r="H58" s="194"/>
      <c r="I58" s="194"/>
      <c r="J58" s="194"/>
      <c r="K58" s="194"/>
      <c r="L58" s="194"/>
      <c r="M58" s="194"/>
      <c r="N58" s="194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</row>
    <row r="59" spans="8:30" x14ac:dyDescent="0.25">
      <c r="H59" s="194"/>
      <c r="I59" s="194"/>
      <c r="J59" s="194"/>
      <c r="K59" s="194"/>
      <c r="L59" s="194"/>
      <c r="M59" s="194"/>
      <c r="N59" s="194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</row>
    <row r="60" spans="8:30" x14ac:dyDescent="0.25">
      <c r="H60" s="194"/>
      <c r="I60" s="194"/>
      <c r="J60" s="194"/>
      <c r="K60" s="194"/>
      <c r="L60" s="194"/>
      <c r="M60" s="194"/>
      <c r="N60" s="194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</row>
    <row r="61" spans="8:30" x14ac:dyDescent="0.25">
      <c r="H61" s="194"/>
      <c r="I61" s="194"/>
      <c r="J61" s="194"/>
      <c r="K61" s="194"/>
      <c r="L61" s="194"/>
      <c r="M61" s="194"/>
      <c r="N61" s="194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89"/>
    </row>
    <row r="62" spans="8:30" x14ac:dyDescent="0.25">
      <c r="H62" s="194"/>
      <c r="I62" s="194"/>
      <c r="J62" s="194"/>
      <c r="K62" s="194"/>
      <c r="L62" s="194"/>
      <c r="M62" s="194"/>
      <c r="N62" s="194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89"/>
    </row>
    <row r="63" spans="8:30" x14ac:dyDescent="0.25">
      <c r="H63" s="194"/>
      <c r="I63" s="194"/>
      <c r="J63" s="194"/>
      <c r="K63" s="194"/>
      <c r="L63" s="194"/>
      <c r="M63" s="194"/>
      <c r="N63" s="194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89"/>
    </row>
    <row r="64" spans="8:30" x14ac:dyDescent="0.25">
      <c r="H64" s="194"/>
      <c r="I64" s="194"/>
      <c r="J64" s="194"/>
      <c r="K64" s="194"/>
      <c r="L64" s="194"/>
      <c r="M64" s="194"/>
      <c r="N64" s="194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89"/>
    </row>
    <row r="65" spans="8:30" x14ac:dyDescent="0.25">
      <c r="H65" s="194"/>
      <c r="I65" s="194"/>
      <c r="J65" s="194"/>
      <c r="K65" s="194"/>
      <c r="L65" s="194"/>
      <c r="M65" s="194"/>
      <c r="N65" s="194"/>
      <c r="O65" s="189"/>
      <c r="P65" s="189"/>
      <c r="Q65" s="189"/>
      <c r="R65" s="189"/>
      <c r="S65" s="189"/>
      <c r="T65" s="189"/>
      <c r="U65" s="189"/>
      <c r="V65" s="189"/>
      <c r="W65" s="189"/>
      <c r="X65" s="189"/>
      <c r="Y65" s="189"/>
      <c r="Z65" s="189"/>
      <c r="AA65" s="189"/>
      <c r="AB65" s="189"/>
      <c r="AC65" s="189"/>
      <c r="AD65" s="189"/>
    </row>
    <row r="66" spans="8:30" x14ac:dyDescent="0.25">
      <c r="H66" s="194"/>
      <c r="I66" s="194"/>
      <c r="J66" s="194"/>
      <c r="K66" s="194"/>
      <c r="L66" s="194"/>
      <c r="M66" s="194"/>
      <c r="N66" s="194"/>
      <c r="O66" s="189"/>
      <c r="P66" s="189"/>
      <c r="Q66" s="189"/>
      <c r="R66" s="189"/>
      <c r="S66" s="189"/>
      <c r="T66" s="189"/>
      <c r="U66" s="189"/>
      <c r="V66" s="189"/>
      <c r="W66" s="189"/>
      <c r="X66" s="189"/>
      <c r="Y66" s="189"/>
      <c r="Z66" s="189"/>
      <c r="AA66" s="189"/>
      <c r="AB66" s="189"/>
      <c r="AC66" s="189"/>
      <c r="AD66" s="189"/>
    </row>
    <row r="67" spans="8:30" x14ac:dyDescent="0.25">
      <c r="H67" s="194"/>
      <c r="I67" s="194"/>
      <c r="J67" s="194"/>
      <c r="K67" s="194"/>
      <c r="L67" s="194"/>
      <c r="M67" s="194"/>
      <c r="N67" s="194"/>
      <c r="O67" s="189"/>
      <c r="P67" s="189"/>
      <c r="Q67" s="189"/>
      <c r="R67" s="189"/>
      <c r="S67" s="189"/>
      <c r="T67" s="189"/>
      <c r="U67" s="189"/>
      <c r="V67" s="189"/>
      <c r="W67" s="189"/>
      <c r="X67" s="189"/>
      <c r="Y67" s="189"/>
      <c r="Z67" s="189"/>
      <c r="AA67" s="189"/>
      <c r="AB67" s="189"/>
      <c r="AC67" s="189"/>
      <c r="AD67" s="189"/>
    </row>
    <row r="68" spans="8:30" x14ac:dyDescent="0.25">
      <c r="H68" s="194"/>
      <c r="I68" s="194"/>
      <c r="J68" s="194"/>
      <c r="K68" s="194"/>
      <c r="L68" s="194"/>
      <c r="M68" s="194"/>
      <c r="N68" s="194"/>
      <c r="O68" s="189"/>
      <c r="P68" s="189"/>
      <c r="Q68" s="189"/>
      <c r="R68" s="189"/>
      <c r="S68" s="189"/>
      <c r="T68" s="189"/>
      <c r="U68" s="189"/>
      <c r="V68" s="189"/>
      <c r="W68" s="189"/>
      <c r="X68" s="189"/>
      <c r="Y68" s="189"/>
      <c r="Z68" s="189"/>
      <c r="AA68" s="189"/>
      <c r="AB68" s="189"/>
      <c r="AC68" s="189"/>
      <c r="AD68" s="189"/>
    </row>
    <row r="69" spans="8:30" x14ac:dyDescent="0.25">
      <c r="H69" s="194"/>
      <c r="I69" s="194"/>
      <c r="J69" s="194"/>
      <c r="K69" s="194"/>
      <c r="L69" s="194"/>
      <c r="M69" s="194"/>
      <c r="N69" s="194"/>
      <c r="O69" s="189"/>
      <c r="P69" s="189"/>
      <c r="Q69" s="189"/>
      <c r="R69" s="189"/>
      <c r="S69" s="189"/>
      <c r="T69" s="189"/>
      <c r="U69" s="189"/>
      <c r="V69" s="189"/>
      <c r="W69" s="189"/>
      <c r="X69" s="189"/>
      <c r="Y69" s="189"/>
      <c r="Z69" s="189"/>
      <c r="AA69" s="189"/>
      <c r="AB69" s="189"/>
      <c r="AC69" s="189"/>
      <c r="AD69" s="189"/>
    </row>
    <row r="70" spans="8:30" x14ac:dyDescent="0.25">
      <c r="H70" s="194"/>
      <c r="I70" s="194"/>
      <c r="J70" s="194"/>
      <c r="K70" s="194"/>
      <c r="L70" s="194"/>
      <c r="M70" s="194"/>
      <c r="N70" s="194"/>
      <c r="O70" s="189"/>
      <c r="P70" s="189"/>
      <c r="Q70" s="189"/>
      <c r="R70" s="189"/>
      <c r="S70" s="189"/>
      <c r="T70" s="189"/>
      <c r="U70" s="189"/>
      <c r="V70" s="189"/>
      <c r="W70" s="189"/>
      <c r="X70" s="189"/>
      <c r="Y70" s="189"/>
      <c r="Z70" s="189"/>
      <c r="AA70" s="189"/>
      <c r="AB70" s="189"/>
      <c r="AC70" s="189"/>
      <c r="AD70" s="189"/>
    </row>
    <row r="71" spans="8:30" x14ac:dyDescent="0.25">
      <c r="H71" s="194"/>
      <c r="I71" s="194"/>
      <c r="J71" s="194"/>
      <c r="K71" s="194"/>
      <c r="L71" s="194"/>
      <c r="M71" s="194"/>
      <c r="N71" s="194"/>
      <c r="O71" s="189"/>
      <c r="P71" s="189"/>
      <c r="Q71" s="189"/>
      <c r="R71" s="189"/>
      <c r="S71" s="189"/>
      <c r="T71" s="189"/>
      <c r="U71" s="189"/>
      <c r="V71" s="189"/>
      <c r="W71" s="189"/>
      <c r="X71" s="189"/>
      <c r="Y71" s="189"/>
      <c r="Z71" s="189"/>
      <c r="AA71" s="189"/>
      <c r="AB71" s="189"/>
      <c r="AC71" s="189"/>
      <c r="AD71" s="189"/>
    </row>
    <row r="72" spans="8:30" x14ac:dyDescent="0.25">
      <c r="H72" s="194"/>
      <c r="I72" s="194"/>
      <c r="J72" s="194"/>
      <c r="K72" s="194"/>
      <c r="L72" s="194"/>
      <c r="M72" s="194"/>
      <c r="N72" s="194"/>
      <c r="O72" s="189"/>
      <c r="P72" s="189"/>
      <c r="Q72" s="189"/>
      <c r="R72" s="189"/>
      <c r="S72" s="189"/>
      <c r="T72" s="189"/>
      <c r="U72" s="189"/>
      <c r="V72" s="189"/>
      <c r="W72" s="189"/>
      <c r="X72" s="189"/>
      <c r="Y72" s="189"/>
      <c r="Z72" s="189"/>
      <c r="AA72" s="189"/>
      <c r="AB72" s="189"/>
      <c r="AC72" s="189"/>
      <c r="AD72" s="189"/>
    </row>
    <row r="73" spans="8:30" x14ac:dyDescent="0.25">
      <c r="H73" s="194"/>
      <c r="I73" s="194"/>
      <c r="J73" s="194"/>
      <c r="K73" s="194"/>
      <c r="L73" s="194"/>
      <c r="M73" s="194"/>
      <c r="N73" s="194"/>
      <c r="O73" s="189"/>
      <c r="P73" s="189"/>
      <c r="Q73" s="189"/>
      <c r="R73" s="189"/>
      <c r="S73" s="189"/>
      <c r="T73" s="189"/>
      <c r="U73" s="189"/>
      <c r="V73" s="189"/>
      <c r="W73" s="189"/>
      <c r="X73" s="189"/>
      <c r="Y73" s="189"/>
      <c r="Z73" s="189"/>
      <c r="AA73" s="189"/>
      <c r="AB73" s="189"/>
      <c r="AC73" s="189"/>
      <c r="AD73" s="189"/>
    </row>
    <row r="74" spans="8:30" x14ac:dyDescent="0.25">
      <c r="H74" s="194"/>
      <c r="I74" s="194"/>
      <c r="J74" s="194"/>
      <c r="K74" s="194"/>
      <c r="L74" s="194"/>
      <c r="M74" s="194"/>
      <c r="N74" s="194"/>
      <c r="O74" s="189"/>
      <c r="P74" s="189"/>
      <c r="Q74" s="189"/>
      <c r="R74" s="189"/>
      <c r="S74" s="189"/>
      <c r="T74" s="189"/>
      <c r="U74" s="189"/>
      <c r="V74" s="189"/>
      <c r="W74" s="189"/>
      <c r="X74" s="189"/>
      <c r="Y74" s="189"/>
      <c r="Z74" s="189"/>
      <c r="AA74" s="189"/>
      <c r="AB74" s="189"/>
      <c r="AC74" s="189"/>
      <c r="AD74" s="189"/>
    </row>
    <row r="75" spans="8:30" x14ac:dyDescent="0.25">
      <c r="H75" s="194"/>
      <c r="I75" s="194"/>
      <c r="J75" s="194"/>
      <c r="K75" s="194"/>
      <c r="L75" s="194"/>
      <c r="M75" s="194"/>
      <c r="N75" s="194"/>
      <c r="O75" s="189"/>
      <c r="P75" s="189"/>
      <c r="Q75" s="189"/>
      <c r="R75" s="189"/>
      <c r="S75" s="189"/>
      <c r="T75" s="189"/>
      <c r="U75" s="189"/>
      <c r="V75" s="189"/>
      <c r="W75" s="189"/>
      <c r="X75" s="189"/>
      <c r="Y75" s="189"/>
      <c r="Z75" s="189"/>
      <c r="AA75" s="189"/>
      <c r="AB75" s="189"/>
      <c r="AC75" s="189"/>
      <c r="AD75" s="189"/>
    </row>
    <row r="76" spans="8:30" x14ac:dyDescent="0.25">
      <c r="H76" s="194"/>
      <c r="I76" s="194"/>
      <c r="J76" s="194"/>
      <c r="K76" s="194"/>
      <c r="L76" s="194"/>
      <c r="M76" s="194"/>
      <c r="N76" s="194"/>
      <c r="O76" s="189"/>
      <c r="P76" s="189"/>
      <c r="Q76" s="189"/>
      <c r="R76" s="189"/>
      <c r="S76" s="189"/>
      <c r="T76" s="189"/>
      <c r="U76" s="189"/>
      <c r="V76" s="189"/>
      <c r="W76" s="189"/>
      <c r="X76" s="189"/>
      <c r="Y76" s="189"/>
      <c r="Z76" s="189"/>
      <c r="AA76" s="189"/>
      <c r="AB76" s="189"/>
      <c r="AC76" s="189"/>
      <c r="AD76" s="189"/>
    </row>
    <row r="77" spans="8:30" x14ac:dyDescent="0.25">
      <c r="H77" s="194"/>
      <c r="I77" s="194"/>
      <c r="J77" s="194"/>
      <c r="K77" s="194"/>
      <c r="L77" s="194"/>
      <c r="M77" s="194"/>
      <c r="N77" s="194"/>
      <c r="O77" s="189"/>
      <c r="P77" s="189"/>
      <c r="Q77" s="189"/>
      <c r="R77" s="189"/>
      <c r="S77" s="189"/>
      <c r="T77" s="189"/>
      <c r="U77" s="189"/>
      <c r="V77" s="189"/>
      <c r="W77" s="189"/>
      <c r="X77" s="189"/>
      <c r="Y77" s="189"/>
      <c r="Z77" s="189"/>
      <c r="AA77" s="189"/>
      <c r="AB77" s="189"/>
      <c r="AC77" s="189"/>
      <c r="AD77" s="189"/>
    </row>
    <row r="78" spans="8:30" x14ac:dyDescent="0.25">
      <c r="H78" s="194"/>
      <c r="I78" s="194"/>
      <c r="J78" s="194"/>
      <c r="K78" s="194"/>
      <c r="L78" s="194"/>
      <c r="M78" s="194"/>
      <c r="N78" s="194"/>
      <c r="O78" s="189"/>
      <c r="P78" s="189"/>
      <c r="Q78" s="189"/>
      <c r="R78" s="189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</row>
    <row r="79" spans="8:30" x14ac:dyDescent="0.25">
      <c r="H79" s="194"/>
      <c r="I79" s="194"/>
      <c r="J79" s="194"/>
      <c r="K79" s="194"/>
      <c r="L79" s="194"/>
      <c r="M79" s="194"/>
      <c r="N79" s="194"/>
      <c r="O79" s="189"/>
      <c r="P79" s="189"/>
      <c r="Q79" s="189"/>
      <c r="R79" s="189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</row>
    <row r="80" spans="8:30" x14ac:dyDescent="0.25">
      <c r="H80" s="194"/>
      <c r="I80" s="194"/>
      <c r="J80" s="194"/>
      <c r="K80" s="194"/>
      <c r="L80" s="194"/>
      <c r="M80" s="194"/>
      <c r="N80" s="194"/>
      <c r="O80" s="189"/>
      <c r="P80" s="189"/>
      <c r="Q80" s="189"/>
      <c r="R80" s="189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</row>
    <row r="81" spans="8:30" x14ac:dyDescent="0.25">
      <c r="H81" s="194"/>
      <c r="I81" s="194"/>
      <c r="J81" s="194"/>
      <c r="K81" s="194"/>
      <c r="L81" s="194"/>
      <c r="M81" s="194"/>
      <c r="N81" s="194"/>
      <c r="O81" s="189"/>
      <c r="P81" s="189"/>
      <c r="Q81" s="189"/>
      <c r="R81" s="189"/>
      <c r="S81" s="189"/>
      <c r="T81" s="189"/>
      <c r="U81" s="189"/>
      <c r="V81" s="189"/>
      <c r="W81" s="189"/>
      <c r="X81" s="189"/>
      <c r="Y81" s="189"/>
      <c r="Z81" s="189"/>
      <c r="AA81" s="189"/>
      <c r="AB81" s="189"/>
      <c r="AC81" s="189"/>
      <c r="AD81" s="189"/>
    </row>
    <row r="82" spans="8:30" x14ac:dyDescent="0.25">
      <c r="H82" s="194"/>
      <c r="I82" s="194"/>
      <c r="J82" s="194"/>
      <c r="K82" s="194"/>
      <c r="L82" s="194"/>
      <c r="M82" s="194"/>
      <c r="N82" s="194"/>
      <c r="O82" s="189"/>
      <c r="P82" s="189"/>
      <c r="Q82" s="189"/>
      <c r="R82" s="189"/>
      <c r="S82" s="189"/>
      <c r="T82" s="189"/>
      <c r="U82" s="189"/>
      <c r="V82" s="189"/>
      <c r="W82" s="189"/>
      <c r="X82" s="189"/>
      <c r="Y82" s="189"/>
      <c r="Z82" s="189"/>
      <c r="AA82" s="189"/>
      <c r="AB82" s="189"/>
      <c r="AC82" s="189"/>
      <c r="AD82" s="189"/>
    </row>
    <row r="83" spans="8:30" x14ac:dyDescent="0.25">
      <c r="H83" s="194"/>
      <c r="I83" s="194"/>
      <c r="J83" s="194"/>
      <c r="K83" s="194"/>
      <c r="L83" s="194"/>
      <c r="M83" s="194"/>
      <c r="N83" s="194"/>
      <c r="O83" s="189"/>
      <c r="P83" s="189"/>
      <c r="Q83" s="189"/>
      <c r="R83" s="189"/>
      <c r="S83" s="189"/>
      <c r="T83" s="189"/>
      <c r="U83" s="189"/>
      <c r="V83" s="189"/>
      <c r="W83" s="189"/>
      <c r="X83" s="189"/>
      <c r="Y83" s="189"/>
      <c r="Z83" s="189"/>
      <c r="AA83" s="189"/>
      <c r="AB83" s="189"/>
      <c r="AC83" s="189"/>
      <c r="AD83" s="189"/>
    </row>
    <row r="84" spans="8:30" x14ac:dyDescent="0.25">
      <c r="H84" s="194"/>
      <c r="I84" s="194"/>
      <c r="J84" s="194"/>
      <c r="K84" s="194"/>
      <c r="L84" s="194"/>
      <c r="M84" s="194"/>
      <c r="N84" s="194"/>
      <c r="O84" s="189"/>
      <c r="P84" s="189"/>
      <c r="Q84" s="189"/>
      <c r="R84" s="189"/>
      <c r="S84" s="189"/>
      <c r="T84" s="189"/>
      <c r="U84" s="189"/>
      <c r="V84" s="189"/>
      <c r="W84" s="189"/>
      <c r="X84" s="189"/>
      <c r="Y84" s="189"/>
      <c r="Z84" s="189"/>
      <c r="AA84" s="189"/>
      <c r="AB84" s="189"/>
      <c r="AC84" s="189"/>
      <c r="AD84" s="189"/>
    </row>
    <row r="85" spans="8:30" x14ac:dyDescent="0.25">
      <c r="H85" s="194"/>
      <c r="I85" s="194"/>
      <c r="J85" s="194"/>
      <c r="K85" s="194"/>
      <c r="L85" s="194"/>
      <c r="M85" s="194"/>
      <c r="N85" s="194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</row>
    <row r="86" spans="8:30" x14ac:dyDescent="0.25">
      <c r="H86" s="194"/>
      <c r="I86" s="194"/>
      <c r="J86" s="194"/>
      <c r="K86" s="194"/>
      <c r="L86" s="194"/>
      <c r="M86" s="194"/>
      <c r="N86" s="194"/>
      <c r="O86" s="189"/>
      <c r="P86" s="189"/>
      <c r="Q86" s="189"/>
      <c r="R86" s="189"/>
      <c r="S86" s="189"/>
      <c r="T86" s="189"/>
      <c r="U86" s="189"/>
      <c r="V86" s="189"/>
      <c r="W86" s="189"/>
      <c r="X86" s="189"/>
      <c r="Y86" s="189"/>
      <c r="Z86" s="189"/>
      <c r="AA86" s="189"/>
      <c r="AB86" s="189"/>
      <c r="AC86" s="189"/>
      <c r="AD86" s="189"/>
    </row>
    <row r="87" spans="8:30" x14ac:dyDescent="0.25">
      <c r="H87" s="194"/>
      <c r="I87" s="194"/>
      <c r="J87" s="194"/>
      <c r="K87" s="194"/>
      <c r="L87" s="194"/>
      <c r="M87" s="194"/>
      <c r="N87" s="194"/>
      <c r="O87" s="189"/>
      <c r="P87" s="189"/>
      <c r="Q87" s="189"/>
      <c r="R87" s="189"/>
      <c r="S87" s="189"/>
      <c r="T87" s="189"/>
      <c r="U87" s="189"/>
      <c r="V87" s="189"/>
      <c r="W87" s="189"/>
      <c r="X87" s="189"/>
      <c r="Y87" s="189"/>
      <c r="Z87" s="189"/>
      <c r="AA87" s="189"/>
      <c r="AB87" s="189"/>
      <c r="AC87" s="189"/>
      <c r="AD87" s="189"/>
    </row>
    <row r="88" spans="8:30" x14ac:dyDescent="0.25">
      <c r="H88" s="194"/>
      <c r="I88" s="194"/>
      <c r="J88" s="194"/>
      <c r="K88" s="194"/>
      <c r="L88" s="194"/>
      <c r="M88" s="194"/>
      <c r="N88" s="194"/>
      <c r="O88" s="189"/>
      <c r="P88" s="189"/>
      <c r="Q88" s="189"/>
      <c r="R88" s="189"/>
      <c r="S88" s="189"/>
      <c r="T88" s="189"/>
      <c r="U88" s="189"/>
      <c r="V88" s="189"/>
      <c r="W88" s="189"/>
      <c r="X88" s="189"/>
      <c r="Y88" s="189"/>
      <c r="Z88" s="189"/>
      <c r="AA88" s="189"/>
      <c r="AB88" s="189"/>
      <c r="AC88" s="189"/>
      <c r="AD88" s="189"/>
    </row>
    <row r="89" spans="8:30" x14ac:dyDescent="0.25">
      <c r="H89" s="194"/>
      <c r="I89" s="194"/>
      <c r="J89" s="194"/>
      <c r="K89" s="194"/>
      <c r="L89" s="194"/>
      <c r="M89" s="194"/>
      <c r="N89" s="194"/>
      <c r="O89" s="189"/>
      <c r="P89" s="189"/>
      <c r="Q89" s="189"/>
      <c r="R89" s="189"/>
      <c r="S89" s="189"/>
      <c r="T89" s="189"/>
      <c r="U89" s="189"/>
      <c r="V89" s="189"/>
      <c r="W89" s="189"/>
      <c r="X89" s="189"/>
      <c r="Y89" s="189"/>
      <c r="Z89" s="189"/>
      <c r="AA89" s="189"/>
      <c r="AB89" s="189"/>
      <c r="AC89" s="189"/>
      <c r="AD89" s="189"/>
    </row>
    <row r="90" spans="8:30" x14ac:dyDescent="0.25">
      <c r="H90" s="194"/>
      <c r="I90" s="194"/>
      <c r="J90" s="194"/>
      <c r="K90" s="194"/>
      <c r="L90" s="194"/>
      <c r="M90" s="194"/>
      <c r="N90" s="194"/>
      <c r="O90" s="189"/>
      <c r="P90" s="189"/>
      <c r="Q90" s="189"/>
      <c r="R90" s="189"/>
      <c r="S90" s="189"/>
      <c r="T90" s="189"/>
      <c r="U90" s="189"/>
      <c r="V90" s="189"/>
      <c r="W90" s="189"/>
      <c r="X90" s="189"/>
      <c r="Y90" s="189"/>
      <c r="Z90" s="189"/>
      <c r="AA90" s="189"/>
      <c r="AB90" s="189"/>
      <c r="AC90" s="189"/>
      <c r="AD90" s="189"/>
    </row>
    <row r="91" spans="8:30" x14ac:dyDescent="0.25">
      <c r="H91" s="194"/>
      <c r="I91" s="194"/>
      <c r="J91" s="194"/>
      <c r="K91" s="194"/>
      <c r="L91" s="194"/>
      <c r="M91" s="194"/>
      <c r="N91" s="194"/>
      <c r="O91" s="189"/>
      <c r="P91" s="189"/>
      <c r="Q91" s="189"/>
      <c r="R91" s="189"/>
      <c r="S91" s="189"/>
      <c r="T91" s="189"/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</row>
    <row r="92" spans="8:30" x14ac:dyDescent="0.25">
      <c r="H92" s="194"/>
      <c r="I92" s="194"/>
      <c r="J92" s="194"/>
      <c r="K92" s="194"/>
      <c r="L92" s="194"/>
      <c r="M92" s="194"/>
      <c r="N92" s="194"/>
      <c r="O92" s="189"/>
      <c r="P92" s="189"/>
      <c r="Q92" s="189"/>
      <c r="R92" s="189"/>
      <c r="S92" s="189"/>
      <c r="T92" s="189"/>
      <c r="U92" s="189"/>
      <c r="V92" s="189"/>
      <c r="W92" s="189"/>
      <c r="X92" s="189"/>
      <c r="Y92" s="189"/>
      <c r="Z92" s="189"/>
      <c r="AA92" s="189"/>
      <c r="AB92" s="189"/>
      <c r="AC92" s="189"/>
      <c r="AD92" s="189"/>
    </row>
    <row r="93" spans="8:30" x14ac:dyDescent="0.25">
      <c r="H93" s="194"/>
      <c r="I93" s="194"/>
      <c r="J93" s="194"/>
      <c r="K93" s="194"/>
      <c r="L93" s="194"/>
      <c r="M93" s="194"/>
      <c r="N93" s="194"/>
      <c r="O93" s="189"/>
      <c r="P93" s="189"/>
      <c r="Q93" s="189"/>
      <c r="R93" s="189"/>
      <c r="S93" s="189"/>
      <c r="T93" s="189"/>
      <c r="U93" s="189"/>
      <c r="V93" s="189"/>
      <c r="W93" s="189"/>
      <c r="X93" s="189"/>
      <c r="Y93" s="189"/>
      <c r="Z93" s="189"/>
      <c r="AA93" s="189"/>
      <c r="AB93" s="189"/>
      <c r="AC93" s="189"/>
      <c r="AD93" s="189"/>
    </row>
    <row r="94" spans="8:30" x14ac:dyDescent="0.25">
      <c r="H94" s="194"/>
      <c r="I94" s="194"/>
      <c r="J94" s="194"/>
      <c r="K94" s="194"/>
      <c r="L94" s="194"/>
      <c r="M94" s="194"/>
      <c r="N94" s="194"/>
      <c r="O94" s="189"/>
      <c r="P94" s="189"/>
      <c r="Q94" s="189"/>
      <c r="R94" s="189"/>
      <c r="S94" s="189"/>
      <c r="T94" s="189"/>
      <c r="U94" s="189"/>
      <c r="V94" s="189"/>
      <c r="W94" s="189"/>
      <c r="X94" s="189"/>
      <c r="Y94" s="189"/>
      <c r="Z94" s="189"/>
      <c r="AA94" s="189"/>
      <c r="AB94" s="189"/>
      <c r="AC94" s="189"/>
      <c r="AD94" s="189"/>
    </row>
    <row r="95" spans="8:30" x14ac:dyDescent="0.25">
      <c r="H95" s="194"/>
      <c r="I95" s="194"/>
      <c r="J95" s="194"/>
      <c r="K95" s="194"/>
      <c r="L95" s="194"/>
      <c r="M95" s="194"/>
      <c r="N95" s="194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</row>
    <row r="96" spans="8:30" x14ac:dyDescent="0.25">
      <c r="H96" s="194"/>
      <c r="I96" s="194"/>
      <c r="J96" s="194"/>
      <c r="K96" s="194"/>
      <c r="L96" s="194"/>
      <c r="M96" s="194"/>
      <c r="N96" s="194"/>
      <c r="O96" s="189"/>
      <c r="P96" s="189"/>
      <c r="Q96" s="189"/>
      <c r="R96" s="189"/>
      <c r="S96" s="189"/>
      <c r="T96" s="189"/>
      <c r="U96" s="189"/>
      <c r="V96" s="189"/>
      <c r="W96" s="189"/>
      <c r="X96" s="189"/>
      <c r="Y96" s="189"/>
      <c r="Z96" s="189"/>
      <c r="AA96" s="189"/>
      <c r="AB96" s="189"/>
      <c r="AC96" s="189"/>
      <c r="AD96" s="189"/>
    </row>
    <row r="97" spans="8:30" x14ac:dyDescent="0.25">
      <c r="H97" s="194"/>
      <c r="I97" s="194"/>
      <c r="J97" s="194"/>
      <c r="K97" s="194"/>
      <c r="L97" s="194"/>
      <c r="M97" s="194"/>
      <c r="N97" s="194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  <c r="AA97" s="189"/>
      <c r="AB97" s="189"/>
      <c r="AC97" s="189"/>
      <c r="AD97" s="189"/>
    </row>
    <row r="98" spans="8:30" x14ac:dyDescent="0.25">
      <c r="H98" s="194"/>
      <c r="I98" s="194"/>
      <c r="J98" s="194"/>
      <c r="K98" s="194"/>
      <c r="L98" s="194"/>
      <c r="M98" s="194"/>
      <c r="N98" s="194"/>
      <c r="O98" s="189"/>
      <c r="P98" s="189"/>
      <c r="Q98" s="189"/>
      <c r="R98" s="189"/>
      <c r="S98" s="189"/>
      <c r="T98" s="189"/>
      <c r="U98" s="189"/>
      <c r="V98" s="189"/>
      <c r="W98" s="189"/>
      <c r="X98" s="189"/>
      <c r="Y98" s="189"/>
      <c r="Z98" s="189"/>
      <c r="AA98" s="189"/>
      <c r="AB98" s="189"/>
      <c r="AC98" s="189"/>
      <c r="AD98" s="189"/>
    </row>
    <row r="99" spans="8:30" x14ac:dyDescent="0.25">
      <c r="H99" s="194"/>
      <c r="I99" s="194"/>
      <c r="J99" s="194"/>
      <c r="K99" s="194"/>
      <c r="L99" s="194"/>
      <c r="M99" s="194"/>
      <c r="N99" s="194"/>
      <c r="O99" s="189"/>
      <c r="P99" s="189"/>
      <c r="Q99" s="189"/>
      <c r="R99" s="189"/>
      <c r="S99" s="189"/>
      <c r="T99" s="189"/>
      <c r="U99" s="189"/>
      <c r="V99" s="189"/>
      <c r="W99" s="189"/>
      <c r="X99" s="189"/>
      <c r="Y99" s="189"/>
      <c r="Z99" s="189"/>
      <c r="AA99" s="189"/>
      <c r="AB99" s="189"/>
      <c r="AC99" s="189"/>
      <c r="AD99" s="189"/>
    </row>
    <row r="100" spans="8:30" x14ac:dyDescent="0.25">
      <c r="H100" s="194"/>
      <c r="I100" s="194"/>
      <c r="J100" s="194"/>
      <c r="K100" s="194"/>
      <c r="L100" s="194"/>
      <c r="M100" s="194"/>
      <c r="N100" s="194"/>
      <c r="O100" s="189"/>
      <c r="P100" s="189"/>
      <c r="Q100" s="189"/>
      <c r="R100" s="189"/>
      <c r="S100" s="189"/>
      <c r="T100" s="189"/>
      <c r="U100" s="189"/>
      <c r="V100" s="189"/>
      <c r="W100" s="189"/>
      <c r="X100" s="189"/>
      <c r="Y100" s="189"/>
      <c r="Z100" s="189"/>
      <c r="AA100" s="189"/>
      <c r="AB100" s="189"/>
      <c r="AC100" s="189"/>
      <c r="AD100" s="189"/>
    </row>
  </sheetData>
  <sheetProtection selectLockedCells="1" selectUnlockedCells="1"/>
  <mergeCells count="6">
    <mergeCell ref="Q1:Y1"/>
    <mergeCell ref="A2:G2"/>
    <mergeCell ref="A1:B1"/>
    <mergeCell ref="C1:E1"/>
    <mergeCell ref="F1:G1"/>
    <mergeCell ref="H1:P1"/>
  </mergeCells>
  <conditionalFormatting sqref="E5:E8 E10:E11 E18:E22 E26:E31 E13:E15">
    <cfRule type="cellIs" dxfId="355" priority="126" operator="equal">
      <formula>36</formula>
    </cfRule>
  </conditionalFormatting>
  <conditionalFormatting sqref="F5:F8 F10:F11 F18:F22 F26:F31 F13:F15">
    <cfRule type="cellIs" dxfId="354" priority="124" operator="lessThan">
      <formula>36</formula>
    </cfRule>
    <cfRule type="cellIs" dxfId="353" priority="125" operator="equal">
      <formula>36</formula>
    </cfRule>
  </conditionalFormatting>
  <conditionalFormatting sqref="E5:E8 E10:E11 E18:E22 E26:E31 E13:E15">
    <cfRule type="cellIs" dxfId="352" priority="123" operator="equal">
      <formula>54</formula>
    </cfRule>
  </conditionalFormatting>
  <conditionalFormatting sqref="E5:E8 E10:E11 E18:E22 E26:E31 E13:E15">
    <cfRule type="cellIs" dxfId="351" priority="121" operator="lessThan">
      <formula>54</formula>
    </cfRule>
    <cfRule type="cellIs" dxfId="350" priority="122" operator="greaterThan">
      <formula>54</formula>
    </cfRule>
  </conditionalFormatting>
  <conditionalFormatting sqref="F5:F8 F10:F11 F18:F22 F26:F31 F13:F15">
    <cfRule type="cellIs" dxfId="349" priority="117" operator="equal">
      <formula>54</formula>
    </cfRule>
    <cfRule type="cellIs" dxfId="348" priority="118" operator="lessThan">
      <formula>54</formula>
    </cfRule>
    <cfRule type="cellIs" dxfId="347" priority="119" operator="greaterThan">
      <formula>54</formula>
    </cfRule>
    <cfRule type="cellIs" dxfId="346" priority="120" operator="lessThan">
      <formula>54</formula>
    </cfRule>
  </conditionalFormatting>
  <conditionalFormatting sqref="E9">
    <cfRule type="cellIs" dxfId="345" priority="116" operator="equal">
      <formula>36</formula>
    </cfRule>
  </conditionalFormatting>
  <conditionalFormatting sqref="F9">
    <cfRule type="cellIs" dxfId="344" priority="114" operator="lessThan">
      <formula>36</formula>
    </cfRule>
    <cfRule type="cellIs" dxfId="343" priority="115" operator="equal">
      <formula>36</formula>
    </cfRule>
  </conditionalFormatting>
  <conditionalFormatting sqref="E9">
    <cfRule type="cellIs" dxfId="342" priority="113" operator="equal">
      <formula>54</formula>
    </cfRule>
  </conditionalFormatting>
  <conditionalFormatting sqref="E9">
    <cfRule type="cellIs" dxfId="341" priority="111" operator="lessThan">
      <formula>54</formula>
    </cfRule>
    <cfRule type="cellIs" dxfId="340" priority="112" operator="greaterThan">
      <formula>54</formula>
    </cfRule>
  </conditionalFormatting>
  <conditionalFormatting sqref="F9">
    <cfRule type="cellIs" dxfId="339" priority="107" operator="equal">
      <formula>54</formula>
    </cfRule>
    <cfRule type="cellIs" dxfId="338" priority="108" operator="lessThan">
      <formula>54</formula>
    </cfRule>
    <cfRule type="cellIs" dxfId="337" priority="109" operator="greaterThan">
      <formula>54</formula>
    </cfRule>
    <cfRule type="cellIs" dxfId="336" priority="110" operator="lessThan">
      <formula>54</formula>
    </cfRule>
  </conditionalFormatting>
  <conditionalFormatting sqref="E9">
    <cfRule type="cellIs" dxfId="335" priority="105" operator="equal">
      <formula>27</formula>
    </cfRule>
    <cfRule type="cellIs" dxfId="334" priority="106" operator="lessThan">
      <formula>27</formula>
    </cfRule>
  </conditionalFormatting>
  <conditionalFormatting sqref="F9">
    <cfRule type="cellIs" dxfId="333" priority="103" operator="lessThan">
      <formula>27</formula>
    </cfRule>
    <cfRule type="cellIs" dxfId="332" priority="104" operator="equal">
      <formula>27</formula>
    </cfRule>
  </conditionalFormatting>
  <conditionalFormatting sqref="E16">
    <cfRule type="cellIs" dxfId="331" priority="102" operator="equal">
      <formula>36</formula>
    </cfRule>
  </conditionalFormatting>
  <conditionalFormatting sqref="F16">
    <cfRule type="cellIs" dxfId="330" priority="100" operator="lessThan">
      <formula>36</formula>
    </cfRule>
    <cfRule type="cellIs" dxfId="329" priority="101" operator="equal">
      <formula>36</formula>
    </cfRule>
  </conditionalFormatting>
  <conditionalFormatting sqref="E16">
    <cfRule type="cellIs" dxfId="328" priority="99" operator="equal">
      <formula>54</formula>
    </cfRule>
  </conditionalFormatting>
  <conditionalFormatting sqref="E16">
    <cfRule type="cellIs" dxfId="327" priority="97" operator="lessThan">
      <formula>54</formula>
    </cfRule>
    <cfRule type="cellIs" dxfId="326" priority="98" operator="greaterThan">
      <formula>54</formula>
    </cfRule>
  </conditionalFormatting>
  <conditionalFormatting sqref="F16">
    <cfRule type="cellIs" dxfId="325" priority="93" operator="equal">
      <formula>54</formula>
    </cfRule>
    <cfRule type="cellIs" dxfId="324" priority="94" operator="lessThan">
      <formula>54</formula>
    </cfRule>
    <cfRule type="cellIs" dxfId="323" priority="95" operator="greaterThan">
      <formula>54</formula>
    </cfRule>
    <cfRule type="cellIs" dxfId="322" priority="96" operator="lessThan">
      <formula>54</formula>
    </cfRule>
  </conditionalFormatting>
  <conditionalFormatting sqref="E16">
    <cfRule type="cellIs" dxfId="321" priority="91" operator="equal">
      <formula>27</formula>
    </cfRule>
    <cfRule type="cellIs" dxfId="320" priority="92" operator="lessThan">
      <formula>27</formula>
    </cfRule>
  </conditionalFormatting>
  <conditionalFormatting sqref="F16">
    <cfRule type="cellIs" dxfId="319" priority="89" operator="lessThan">
      <formula>27</formula>
    </cfRule>
    <cfRule type="cellIs" dxfId="318" priority="90" operator="equal">
      <formula>27</formula>
    </cfRule>
  </conditionalFormatting>
  <conditionalFormatting sqref="E23">
    <cfRule type="cellIs" dxfId="317" priority="88" operator="equal">
      <formula>36</formula>
    </cfRule>
  </conditionalFormatting>
  <conditionalFormatting sqref="F23">
    <cfRule type="cellIs" dxfId="316" priority="86" operator="lessThan">
      <formula>36</formula>
    </cfRule>
    <cfRule type="cellIs" dxfId="315" priority="87" operator="equal">
      <formula>36</formula>
    </cfRule>
  </conditionalFormatting>
  <conditionalFormatting sqref="E23">
    <cfRule type="cellIs" dxfId="314" priority="85" operator="equal">
      <formula>54</formula>
    </cfRule>
  </conditionalFormatting>
  <conditionalFormatting sqref="E23">
    <cfRule type="cellIs" dxfId="313" priority="83" operator="lessThan">
      <formula>54</formula>
    </cfRule>
    <cfRule type="cellIs" dxfId="312" priority="84" operator="greaterThan">
      <formula>54</formula>
    </cfRule>
  </conditionalFormatting>
  <conditionalFormatting sqref="F23">
    <cfRule type="cellIs" dxfId="311" priority="79" operator="equal">
      <formula>54</formula>
    </cfRule>
    <cfRule type="cellIs" dxfId="310" priority="80" operator="lessThan">
      <formula>54</formula>
    </cfRule>
    <cfRule type="cellIs" dxfId="309" priority="81" operator="greaterThan">
      <formula>54</formula>
    </cfRule>
    <cfRule type="cellIs" dxfId="308" priority="82" operator="lessThan">
      <formula>54</formula>
    </cfRule>
  </conditionalFormatting>
  <conditionalFormatting sqref="E23">
    <cfRule type="cellIs" dxfId="307" priority="77" operator="equal">
      <formula>27</formula>
    </cfRule>
    <cfRule type="cellIs" dxfId="306" priority="78" operator="lessThan">
      <formula>27</formula>
    </cfRule>
  </conditionalFormatting>
  <conditionalFormatting sqref="F23">
    <cfRule type="cellIs" dxfId="305" priority="75" operator="lessThan">
      <formula>27</formula>
    </cfRule>
    <cfRule type="cellIs" dxfId="304" priority="76" operator="equal">
      <formula>27</formula>
    </cfRule>
  </conditionalFormatting>
  <conditionalFormatting sqref="E24">
    <cfRule type="cellIs" dxfId="303" priority="74" operator="equal">
      <formula>36</formula>
    </cfRule>
  </conditionalFormatting>
  <conditionalFormatting sqref="F24">
    <cfRule type="cellIs" dxfId="302" priority="72" operator="lessThan">
      <formula>36</formula>
    </cfRule>
    <cfRule type="cellIs" dxfId="301" priority="73" operator="equal">
      <formula>36</formula>
    </cfRule>
  </conditionalFormatting>
  <conditionalFormatting sqref="E24">
    <cfRule type="cellIs" dxfId="300" priority="71" operator="equal">
      <formula>54</formula>
    </cfRule>
  </conditionalFormatting>
  <conditionalFormatting sqref="E24">
    <cfRule type="cellIs" dxfId="299" priority="69" operator="lessThan">
      <formula>54</formula>
    </cfRule>
    <cfRule type="cellIs" dxfId="298" priority="70" operator="greaterThan">
      <formula>54</formula>
    </cfRule>
  </conditionalFormatting>
  <conditionalFormatting sqref="F24">
    <cfRule type="cellIs" dxfId="297" priority="65" operator="equal">
      <formula>54</formula>
    </cfRule>
    <cfRule type="cellIs" dxfId="296" priority="66" operator="lessThan">
      <formula>54</formula>
    </cfRule>
    <cfRule type="cellIs" dxfId="295" priority="67" operator="greaterThan">
      <formula>54</formula>
    </cfRule>
    <cfRule type="cellIs" dxfId="294" priority="68" operator="lessThan">
      <formula>54</formula>
    </cfRule>
  </conditionalFormatting>
  <conditionalFormatting sqref="E24">
    <cfRule type="cellIs" dxfId="293" priority="63" operator="equal">
      <formula>27</formula>
    </cfRule>
    <cfRule type="cellIs" dxfId="292" priority="64" operator="lessThan">
      <formula>27</formula>
    </cfRule>
  </conditionalFormatting>
  <conditionalFormatting sqref="F24">
    <cfRule type="cellIs" dxfId="291" priority="61" operator="lessThan">
      <formula>27</formula>
    </cfRule>
    <cfRule type="cellIs" dxfId="290" priority="62" operator="equal">
      <formula>27</formula>
    </cfRule>
  </conditionalFormatting>
  <conditionalFormatting sqref="E12">
    <cfRule type="cellIs" dxfId="289" priority="60" operator="equal">
      <formula>36</formula>
    </cfRule>
  </conditionalFormatting>
  <conditionalFormatting sqref="F12">
    <cfRule type="cellIs" dxfId="288" priority="58" operator="lessThan">
      <formula>36</formula>
    </cfRule>
    <cfRule type="cellIs" dxfId="287" priority="59" operator="equal">
      <formula>36</formula>
    </cfRule>
  </conditionalFormatting>
  <conditionalFormatting sqref="E12">
    <cfRule type="cellIs" dxfId="286" priority="57" operator="equal">
      <formula>54</formula>
    </cfRule>
  </conditionalFormatting>
  <conditionalFormatting sqref="E12">
    <cfRule type="cellIs" dxfId="285" priority="55" operator="lessThan">
      <formula>54</formula>
    </cfRule>
    <cfRule type="cellIs" dxfId="284" priority="56" operator="greaterThan">
      <formula>54</formula>
    </cfRule>
  </conditionalFormatting>
  <conditionalFormatting sqref="F12">
    <cfRule type="cellIs" dxfId="283" priority="51" operator="equal">
      <formula>54</formula>
    </cfRule>
    <cfRule type="cellIs" dxfId="282" priority="52" operator="lessThan">
      <formula>54</formula>
    </cfRule>
    <cfRule type="cellIs" dxfId="281" priority="53" operator="greaterThan">
      <formula>54</formula>
    </cfRule>
    <cfRule type="cellIs" dxfId="280" priority="54" operator="lessThan">
      <formula>54</formula>
    </cfRule>
  </conditionalFormatting>
  <conditionalFormatting sqref="F12">
    <cfRule type="cellIs" dxfId="279" priority="49" operator="lessThan">
      <formula>40.5</formula>
    </cfRule>
    <cfRule type="cellIs" dxfId="278" priority="50" operator="equal">
      <formula>40.5</formula>
    </cfRule>
  </conditionalFormatting>
  <conditionalFormatting sqref="E12">
    <cfRule type="cellIs" dxfId="277" priority="48" operator="equal">
      <formula>40.5</formula>
    </cfRule>
  </conditionalFormatting>
  <conditionalFormatting sqref="E32">
    <cfRule type="cellIs" dxfId="276" priority="47" operator="equal">
      <formula>36</formula>
    </cfRule>
  </conditionalFormatting>
  <conditionalFormatting sqref="F32">
    <cfRule type="cellIs" dxfId="275" priority="45" operator="lessThan">
      <formula>36</formula>
    </cfRule>
    <cfRule type="cellIs" dxfId="274" priority="46" operator="equal">
      <formula>36</formula>
    </cfRule>
  </conditionalFormatting>
  <conditionalFormatting sqref="E32">
    <cfRule type="cellIs" dxfId="273" priority="44" operator="equal">
      <formula>54</formula>
    </cfRule>
  </conditionalFormatting>
  <conditionalFormatting sqref="E32">
    <cfRule type="cellIs" dxfId="272" priority="42" operator="lessThan">
      <formula>54</formula>
    </cfRule>
    <cfRule type="cellIs" dxfId="271" priority="43" operator="greaterThan">
      <formula>54</formula>
    </cfRule>
  </conditionalFormatting>
  <conditionalFormatting sqref="F32">
    <cfRule type="cellIs" dxfId="270" priority="38" operator="equal">
      <formula>54</formula>
    </cfRule>
    <cfRule type="cellIs" dxfId="269" priority="39" operator="lessThan">
      <formula>54</formula>
    </cfRule>
    <cfRule type="cellIs" dxfId="268" priority="40" operator="greaterThan">
      <formula>54</formula>
    </cfRule>
    <cfRule type="cellIs" dxfId="267" priority="41" operator="lessThan">
      <formula>54</formula>
    </cfRule>
  </conditionalFormatting>
  <conditionalFormatting sqref="F32">
    <cfRule type="cellIs" dxfId="266" priority="36" operator="lessThan">
      <formula>40.5</formula>
    </cfRule>
    <cfRule type="cellIs" dxfId="265" priority="37" operator="equal">
      <formula>40.5</formula>
    </cfRule>
  </conditionalFormatting>
  <conditionalFormatting sqref="E32">
    <cfRule type="cellIs" dxfId="264" priority="35" operator="equal">
      <formula>40.5</formula>
    </cfRule>
  </conditionalFormatting>
  <conditionalFormatting sqref="E17">
    <cfRule type="cellIs" dxfId="263" priority="34" operator="equal">
      <formula>36</formula>
    </cfRule>
  </conditionalFormatting>
  <conditionalFormatting sqref="F17">
    <cfRule type="cellIs" dxfId="262" priority="32" operator="lessThan">
      <formula>36</formula>
    </cfRule>
    <cfRule type="cellIs" dxfId="261" priority="33" operator="equal">
      <formula>36</formula>
    </cfRule>
  </conditionalFormatting>
  <conditionalFormatting sqref="F17">
    <cfRule type="cellIs" dxfId="260" priority="18" operator="lessThan">
      <formula>43.2</formula>
    </cfRule>
    <cfRule type="cellIs" dxfId="259" priority="19" operator="equal">
      <formula>43.2</formula>
    </cfRule>
    <cfRule type="cellIs" dxfId="258" priority="29" operator="equal">
      <formula>27</formula>
    </cfRule>
    <cfRule type="cellIs" dxfId="257" priority="30" operator="equal">
      <formula>27</formula>
    </cfRule>
    <cfRule type="cellIs" dxfId="256" priority="31" operator="lessThan">
      <formula>27</formula>
    </cfRule>
  </conditionalFormatting>
  <conditionalFormatting sqref="E17">
    <cfRule type="cellIs" dxfId="255" priority="28" operator="equal">
      <formula>54</formula>
    </cfRule>
  </conditionalFormatting>
  <conditionalFormatting sqref="E17">
    <cfRule type="cellIs" dxfId="254" priority="26" operator="lessThan">
      <formula>54</formula>
    </cfRule>
    <cfRule type="cellIs" dxfId="253" priority="27" operator="greaterThan">
      <formula>54</formula>
    </cfRule>
  </conditionalFormatting>
  <conditionalFormatting sqref="F17">
    <cfRule type="cellIs" dxfId="252" priority="22" operator="equal">
      <formula>54</formula>
    </cfRule>
    <cfRule type="cellIs" dxfId="251" priority="23" operator="lessThan">
      <formula>54</formula>
    </cfRule>
    <cfRule type="cellIs" dxfId="250" priority="24" operator="greaterThan">
      <formula>54</formula>
    </cfRule>
    <cfRule type="cellIs" dxfId="249" priority="25" operator="lessThan">
      <formula>54</formula>
    </cfRule>
  </conditionalFormatting>
  <conditionalFormatting sqref="E17">
    <cfRule type="cellIs" dxfId="248" priority="20" operator="lessThan">
      <formula>43.2</formula>
    </cfRule>
    <cfRule type="cellIs" dxfId="247" priority="21" operator="equal">
      <formula>43.2</formula>
    </cfRule>
  </conditionalFormatting>
  <conditionalFormatting sqref="E25">
    <cfRule type="cellIs" dxfId="246" priority="17" operator="equal">
      <formula>36</formula>
    </cfRule>
  </conditionalFormatting>
  <conditionalFormatting sqref="F25">
    <cfRule type="cellIs" dxfId="245" priority="15" operator="lessThan">
      <formula>36</formula>
    </cfRule>
    <cfRule type="cellIs" dxfId="244" priority="16" operator="equal">
      <formula>36</formula>
    </cfRule>
  </conditionalFormatting>
  <conditionalFormatting sqref="F25">
    <cfRule type="cellIs" dxfId="243" priority="1" operator="lessThan">
      <formula>43.2</formula>
    </cfRule>
    <cfRule type="cellIs" dxfId="242" priority="2" operator="equal">
      <formula>43.2</formula>
    </cfRule>
    <cfRule type="cellIs" dxfId="241" priority="12" operator="equal">
      <formula>27</formula>
    </cfRule>
    <cfRule type="cellIs" dxfId="240" priority="13" operator="equal">
      <formula>27</formula>
    </cfRule>
    <cfRule type="cellIs" dxfId="239" priority="14" operator="lessThan">
      <formula>27</formula>
    </cfRule>
  </conditionalFormatting>
  <conditionalFormatting sqref="E25">
    <cfRule type="cellIs" dxfId="238" priority="11" operator="equal">
      <formula>54</formula>
    </cfRule>
  </conditionalFormatting>
  <conditionalFormatting sqref="E25">
    <cfRule type="cellIs" dxfId="237" priority="9" operator="lessThan">
      <formula>54</formula>
    </cfRule>
    <cfRule type="cellIs" dxfId="236" priority="10" operator="greaterThan">
      <formula>54</formula>
    </cfRule>
  </conditionalFormatting>
  <conditionalFormatting sqref="F25">
    <cfRule type="cellIs" dxfId="235" priority="5" operator="equal">
      <formula>54</formula>
    </cfRule>
    <cfRule type="cellIs" dxfId="234" priority="6" operator="lessThan">
      <formula>54</formula>
    </cfRule>
    <cfRule type="cellIs" dxfId="233" priority="7" operator="greaterThan">
      <formula>54</formula>
    </cfRule>
    <cfRule type="cellIs" dxfId="232" priority="8" operator="lessThan">
      <formula>54</formula>
    </cfRule>
  </conditionalFormatting>
  <conditionalFormatting sqref="E25">
    <cfRule type="cellIs" dxfId="231" priority="3" operator="lessThan">
      <formula>43.2</formula>
    </cfRule>
    <cfRule type="cellIs" dxfId="230" priority="4" operator="equal">
      <formula>43.2</formula>
    </cfRule>
  </conditionalFormatting>
  <pageMargins left="0" right="0" top="0" bottom="0" header="0" footer="0"/>
  <pageSetup paperSize="9" scale="60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S100"/>
  <sheetViews>
    <sheetView zoomScale="50" zoomScaleNormal="50" zoomScaleSheetLayoutView="48" zoomScalePageLayoutView="60" workbookViewId="0">
      <pane ySplit="2" topLeftCell="A3" activePane="bottomLeft" state="frozen"/>
      <selection pane="bottomLeft" activeCell="P8" sqref="P8"/>
    </sheetView>
  </sheetViews>
  <sheetFormatPr baseColWidth="10" defaultColWidth="11" defaultRowHeight="12.75" x14ac:dyDescent="0.25"/>
  <cols>
    <col min="1" max="1" width="17.42578125" style="1" customWidth="1"/>
    <col min="2" max="2" width="17.140625" style="1" customWidth="1"/>
    <col min="3" max="3" width="12.140625" style="1" customWidth="1"/>
    <col min="4" max="4" width="11.140625" style="1" customWidth="1"/>
    <col min="5" max="7" width="12.42578125" style="1" customWidth="1"/>
    <col min="8" max="8" width="17.42578125" style="1" customWidth="1"/>
    <col min="9" max="9" width="18.42578125" style="1" customWidth="1"/>
    <col min="10" max="10" width="17.85546875" style="1" customWidth="1"/>
    <col min="11" max="12" width="13.85546875" style="1" customWidth="1"/>
    <col min="13" max="13" width="19.140625" style="1" customWidth="1"/>
    <col min="14" max="14" width="16.28515625" style="1" customWidth="1"/>
    <col min="15" max="15" width="17" style="1" customWidth="1"/>
    <col min="16" max="16" width="16.28515625" style="1" customWidth="1"/>
    <col min="17" max="17" width="15.7109375" style="1" customWidth="1"/>
    <col min="18" max="18" width="17" style="1" customWidth="1"/>
    <col min="19" max="19" width="18.28515625" style="1" customWidth="1"/>
    <col min="20" max="20" width="20.42578125" style="1" customWidth="1"/>
    <col min="21" max="21" width="18.140625" style="1" customWidth="1"/>
    <col min="22" max="22" width="21" style="1" customWidth="1"/>
    <col min="23" max="23" width="22.42578125" style="1" customWidth="1"/>
    <col min="24" max="24" width="22.85546875" style="1" customWidth="1"/>
    <col min="25" max="25" width="15.28515625" style="1" customWidth="1"/>
    <col min="26" max="26" width="17" style="1" customWidth="1"/>
    <col min="27" max="27" width="14.140625" style="1" customWidth="1"/>
    <col min="28" max="28" width="15.28515625" style="1" customWidth="1"/>
    <col min="29" max="29" width="16.28515625" style="1" customWidth="1"/>
    <col min="30" max="30" width="19" style="1" customWidth="1"/>
    <col min="31" max="31" width="18.5703125" style="1" customWidth="1"/>
    <col min="32" max="32" width="18.140625" style="1" customWidth="1"/>
    <col min="33" max="33" width="18.42578125" style="1" customWidth="1"/>
    <col min="34" max="34" width="16.42578125" style="1" customWidth="1"/>
    <col min="35" max="35" width="17.140625" style="1" customWidth="1"/>
    <col min="36" max="36" width="16.7109375" style="1" customWidth="1"/>
    <col min="37" max="37" width="18.42578125" style="1" customWidth="1"/>
    <col min="38" max="238" width="10.28515625" style="1" customWidth="1"/>
    <col min="239" max="256" width="11" style="2"/>
    <col min="257" max="257" width="10.28515625" style="2" customWidth="1"/>
    <col min="258" max="258" width="17.140625" style="2" customWidth="1"/>
    <col min="259" max="259" width="10.28515625" style="2" customWidth="1"/>
    <col min="260" max="260" width="9.28515625" style="2" customWidth="1"/>
    <col min="261" max="261" width="12.42578125" style="2" customWidth="1"/>
    <col min="262" max="274" width="10.28515625" style="2" customWidth="1"/>
    <col min="275" max="275" width="3.140625" style="2" customWidth="1"/>
    <col min="276" max="278" width="11.28515625" style="2" customWidth="1"/>
    <col min="279" max="494" width="10.28515625" style="2" customWidth="1"/>
    <col min="495" max="512" width="11" style="2"/>
    <col min="513" max="513" width="10.28515625" style="2" customWidth="1"/>
    <col min="514" max="514" width="17.140625" style="2" customWidth="1"/>
    <col min="515" max="515" width="10.28515625" style="2" customWidth="1"/>
    <col min="516" max="516" width="9.28515625" style="2" customWidth="1"/>
    <col min="517" max="517" width="12.42578125" style="2" customWidth="1"/>
    <col min="518" max="530" width="10.28515625" style="2" customWidth="1"/>
    <col min="531" max="531" width="3.140625" style="2" customWidth="1"/>
    <col min="532" max="534" width="11.28515625" style="2" customWidth="1"/>
    <col min="535" max="750" width="10.28515625" style="2" customWidth="1"/>
    <col min="751" max="768" width="11" style="2"/>
    <col min="769" max="769" width="10.28515625" style="2" customWidth="1"/>
    <col min="770" max="770" width="17.140625" style="2" customWidth="1"/>
    <col min="771" max="771" width="10.28515625" style="2" customWidth="1"/>
    <col min="772" max="772" width="9.28515625" style="2" customWidth="1"/>
    <col min="773" max="773" width="12.42578125" style="2" customWidth="1"/>
    <col min="774" max="786" width="10.28515625" style="2" customWidth="1"/>
    <col min="787" max="787" width="3.140625" style="2" customWidth="1"/>
    <col min="788" max="790" width="11.28515625" style="2" customWidth="1"/>
    <col min="791" max="1006" width="10.28515625" style="2" customWidth="1"/>
    <col min="1007" max="1024" width="11" style="2"/>
    <col min="1025" max="1025" width="10.28515625" style="2" customWidth="1"/>
    <col min="1026" max="1026" width="17.140625" style="2" customWidth="1"/>
    <col min="1027" max="1027" width="10.28515625" style="2" customWidth="1"/>
    <col min="1028" max="1028" width="9.28515625" style="2" customWidth="1"/>
    <col min="1029" max="1029" width="12.42578125" style="2" customWidth="1"/>
    <col min="1030" max="1042" width="10.28515625" style="2" customWidth="1"/>
    <col min="1043" max="1043" width="3.140625" style="2" customWidth="1"/>
    <col min="1044" max="1046" width="11.28515625" style="2" customWidth="1"/>
    <col min="1047" max="1262" width="10.28515625" style="2" customWidth="1"/>
    <col min="1263" max="1280" width="11" style="2"/>
    <col min="1281" max="1281" width="10.28515625" style="2" customWidth="1"/>
    <col min="1282" max="1282" width="17.140625" style="2" customWidth="1"/>
    <col min="1283" max="1283" width="10.28515625" style="2" customWidth="1"/>
    <col min="1284" max="1284" width="9.28515625" style="2" customWidth="1"/>
    <col min="1285" max="1285" width="12.42578125" style="2" customWidth="1"/>
    <col min="1286" max="1298" width="10.28515625" style="2" customWidth="1"/>
    <col min="1299" max="1299" width="3.140625" style="2" customWidth="1"/>
    <col min="1300" max="1302" width="11.28515625" style="2" customWidth="1"/>
    <col min="1303" max="1518" width="10.28515625" style="2" customWidth="1"/>
    <col min="1519" max="1536" width="11" style="2"/>
    <col min="1537" max="1537" width="10.28515625" style="2" customWidth="1"/>
    <col min="1538" max="1538" width="17.140625" style="2" customWidth="1"/>
    <col min="1539" max="1539" width="10.28515625" style="2" customWidth="1"/>
    <col min="1540" max="1540" width="9.28515625" style="2" customWidth="1"/>
    <col min="1541" max="1541" width="12.42578125" style="2" customWidth="1"/>
    <col min="1542" max="1554" width="10.28515625" style="2" customWidth="1"/>
    <col min="1555" max="1555" width="3.140625" style="2" customWidth="1"/>
    <col min="1556" max="1558" width="11.28515625" style="2" customWidth="1"/>
    <col min="1559" max="1774" width="10.28515625" style="2" customWidth="1"/>
    <col min="1775" max="1792" width="11" style="2"/>
    <col min="1793" max="1793" width="10.28515625" style="2" customWidth="1"/>
    <col min="1794" max="1794" width="17.140625" style="2" customWidth="1"/>
    <col min="1795" max="1795" width="10.28515625" style="2" customWidth="1"/>
    <col min="1796" max="1796" width="9.28515625" style="2" customWidth="1"/>
    <col min="1797" max="1797" width="12.42578125" style="2" customWidth="1"/>
    <col min="1798" max="1810" width="10.28515625" style="2" customWidth="1"/>
    <col min="1811" max="1811" width="3.140625" style="2" customWidth="1"/>
    <col min="1812" max="1814" width="11.28515625" style="2" customWidth="1"/>
    <col min="1815" max="2030" width="10.28515625" style="2" customWidth="1"/>
    <col min="2031" max="2048" width="11" style="2"/>
    <col min="2049" max="2049" width="10.28515625" style="2" customWidth="1"/>
    <col min="2050" max="2050" width="17.140625" style="2" customWidth="1"/>
    <col min="2051" max="2051" width="10.28515625" style="2" customWidth="1"/>
    <col min="2052" max="2052" width="9.28515625" style="2" customWidth="1"/>
    <col min="2053" max="2053" width="12.42578125" style="2" customWidth="1"/>
    <col min="2054" max="2066" width="10.28515625" style="2" customWidth="1"/>
    <col min="2067" max="2067" width="3.140625" style="2" customWidth="1"/>
    <col min="2068" max="2070" width="11.28515625" style="2" customWidth="1"/>
    <col min="2071" max="2286" width="10.28515625" style="2" customWidth="1"/>
    <col min="2287" max="2304" width="11" style="2"/>
    <col min="2305" max="2305" width="10.28515625" style="2" customWidth="1"/>
    <col min="2306" max="2306" width="17.140625" style="2" customWidth="1"/>
    <col min="2307" max="2307" width="10.28515625" style="2" customWidth="1"/>
    <col min="2308" max="2308" width="9.28515625" style="2" customWidth="1"/>
    <col min="2309" max="2309" width="12.42578125" style="2" customWidth="1"/>
    <col min="2310" max="2322" width="10.28515625" style="2" customWidth="1"/>
    <col min="2323" max="2323" width="3.140625" style="2" customWidth="1"/>
    <col min="2324" max="2326" width="11.28515625" style="2" customWidth="1"/>
    <col min="2327" max="2542" width="10.28515625" style="2" customWidth="1"/>
    <col min="2543" max="2560" width="11" style="2"/>
    <col min="2561" max="2561" width="10.28515625" style="2" customWidth="1"/>
    <col min="2562" max="2562" width="17.140625" style="2" customWidth="1"/>
    <col min="2563" max="2563" width="10.28515625" style="2" customWidth="1"/>
    <col min="2564" max="2564" width="9.28515625" style="2" customWidth="1"/>
    <col min="2565" max="2565" width="12.42578125" style="2" customWidth="1"/>
    <col min="2566" max="2578" width="10.28515625" style="2" customWidth="1"/>
    <col min="2579" max="2579" width="3.140625" style="2" customWidth="1"/>
    <col min="2580" max="2582" width="11.28515625" style="2" customWidth="1"/>
    <col min="2583" max="2798" width="10.28515625" style="2" customWidth="1"/>
    <col min="2799" max="2816" width="11" style="2"/>
    <col min="2817" max="2817" width="10.28515625" style="2" customWidth="1"/>
    <col min="2818" max="2818" width="17.140625" style="2" customWidth="1"/>
    <col min="2819" max="2819" width="10.28515625" style="2" customWidth="1"/>
    <col min="2820" max="2820" width="9.28515625" style="2" customWidth="1"/>
    <col min="2821" max="2821" width="12.42578125" style="2" customWidth="1"/>
    <col min="2822" max="2834" width="10.28515625" style="2" customWidth="1"/>
    <col min="2835" max="2835" width="3.140625" style="2" customWidth="1"/>
    <col min="2836" max="2838" width="11.28515625" style="2" customWidth="1"/>
    <col min="2839" max="3054" width="10.28515625" style="2" customWidth="1"/>
    <col min="3055" max="3072" width="11" style="2"/>
    <col min="3073" max="3073" width="10.28515625" style="2" customWidth="1"/>
    <col min="3074" max="3074" width="17.140625" style="2" customWidth="1"/>
    <col min="3075" max="3075" width="10.28515625" style="2" customWidth="1"/>
    <col min="3076" max="3076" width="9.28515625" style="2" customWidth="1"/>
    <col min="3077" max="3077" width="12.42578125" style="2" customWidth="1"/>
    <col min="3078" max="3090" width="10.28515625" style="2" customWidth="1"/>
    <col min="3091" max="3091" width="3.140625" style="2" customWidth="1"/>
    <col min="3092" max="3094" width="11.28515625" style="2" customWidth="1"/>
    <col min="3095" max="3310" width="10.28515625" style="2" customWidth="1"/>
    <col min="3311" max="3328" width="11" style="2"/>
    <col min="3329" max="3329" width="10.28515625" style="2" customWidth="1"/>
    <col min="3330" max="3330" width="17.140625" style="2" customWidth="1"/>
    <col min="3331" max="3331" width="10.28515625" style="2" customWidth="1"/>
    <col min="3332" max="3332" width="9.28515625" style="2" customWidth="1"/>
    <col min="3333" max="3333" width="12.42578125" style="2" customWidth="1"/>
    <col min="3334" max="3346" width="10.28515625" style="2" customWidth="1"/>
    <col min="3347" max="3347" width="3.140625" style="2" customWidth="1"/>
    <col min="3348" max="3350" width="11.28515625" style="2" customWidth="1"/>
    <col min="3351" max="3566" width="10.28515625" style="2" customWidth="1"/>
    <col min="3567" max="3584" width="11" style="2"/>
    <col min="3585" max="3585" width="10.28515625" style="2" customWidth="1"/>
    <col min="3586" max="3586" width="17.140625" style="2" customWidth="1"/>
    <col min="3587" max="3587" width="10.28515625" style="2" customWidth="1"/>
    <col min="3588" max="3588" width="9.28515625" style="2" customWidth="1"/>
    <col min="3589" max="3589" width="12.42578125" style="2" customWidth="1"/>
    <col min="3590" max="3602" width="10.28515625" style="2" customWidth="1"/>
    <col min="3603" max="3603" width="3.140625" style="2" customWidth="1"/>
    <col min="3604" max="3606" width="11.28515625" style="2" customWidth="1"/>
    <col min="3607" max="3822" width="10.28515625" style="2" customWidth="1"/>
    <col min="3823" max="3840" width="11" style="2"/>
    <col min="3841" max="3841" width="10.28515625" style="2" customWidth="1"/>
    <col min="3842" max="3842" width="17.140625" style="2" customWidth="1"/>
    <col min="3843" max="3843" width="10.28515625" style="2" customWidth="1"/>
    <col min="3844" max="3844" width="9.28515625" style="2" customWidth="1"/>
    <col min="3845" max="3845" width="12.42578125" style="2" customWidth="1"/>
    <col min="3846" max="3858" width="10.28515625" style="2" customWidth="1"/>
    <col min="3859" max="3859" width="3.140625" style="2" customWidth="1"/>
    <col min="3860" max="3862" width="11.28515625" style="2" customWidth="1"/>
    <col min="3863" max="4078" width="10.28515625" style="2" customWidth="1"/>
    <col min="4079" max="4096" width="11" style="2"/>
    <col min="4097" max="4097" width="10.28515625" style="2" customWidth="1"/>
    <col min="4098" max="4098" width="17.140625" style="2" customWidth="1"/>
    <col min="4099" max="4099" width="10.28515625" style="2" customWidth="1"/>
    <col min="4100" max="4100" width="9.28515625" style="2" customWidth="1"/>
    <col min="4101" max="4101" width="12.42578125" style="2" customWidth="1"/>
    <col min="4102" max="4114" width="10.28515625" style="2" customWidth="1"/>
    <col min="4115" max="4115" width="3.140625" style="2" customWidth="1"/>
    <col min="4116" max="4118" width="11.28515625" style="2" customWidth="1"/>
    <col min="4119" max="4334" width="10.28515625" style="2" customWidth="1"/>
    <col min="4335" max="4352" width="11" style="2"/>
    <col min="4353" max="4353" width="10.28515625" style="2" customWidth="1"/>
    <col min="4354" max="4354" width="17.140625" style="2" customWidth="1"/>
    <col min="4355" max="4355" width="10.28515625" style="2" customWidth="1"/>
    <col min="4356" max="4356" width="9.28515625" style="2" customWidth="1"/>
    <col min="4357" max="4357" width="12.42578125" style="2" customWidth="1"/>
    <col min="4358" max="4370" width="10.28515625" style="2" customWidth="1"/>
    <col min="4371" max="4371" width="3.140625" style="2" customWidth="1"/>
    <col min="4372" max="4374" width="11.28515625" style="2" customWidth="1"/>
    <col min="4375" max="4590" width="10.28515625" style="2" customWidth="1"/>
    <col min="4591" max="4608" width="11" style="2"/>
    <col min="4609" max="4609" width="10.28515625" style="2" customWidth="1"/>
    <col min="4610" max="4610" width="17.140625" style="2" customWidth="1"/>
    <col min="4611" max="4611" width="10.28515625" style="2" customWidth="1"/>
    <col min="4612" max="4612" width="9.28515625" style="2" customWidth="1"/>
    <col min="4613" max="4613" width="12.42578125" style="2" customWidth="1"/>
    <col min="4614" max="4626" width="10.28515625" style="2" customWidth="1"/>
    <col min="4627" max="4627" width="3.140625" style="2" customWidth="1"/>
    <col min="4628" max="4630" width="11.28515625" style="2" customWidth="1"/>
    <col min="4631" max="4846" width="10.28515625" style="2" customWidth="1"/>
    <col min="4847" max="4864" width="11" style="2"/>
    <col min="4865" max="4865" width="10.28515625" style="2" customWidth="1"/>
    <col min="4866" max="4866" width="17.140625" style="2" customWidth="1"/>
    <col min="4867" max="4867" width="10.28515625" style="2" customWidth="1"/>
    <col min="4868" max="4868" width="9.28515625" style="2" customWidth="1"/>
    <col min="4869" max="4869" width="12.42578125" style="2" customWidth="1"/>
    <col min="4870" max="4882" width="10.28515625" style="2" customWidth="1"/>
    <col min="4883" max="4883" width="3.140625" style="2" customWidth="1"/>
    <col min="4884" max="4886" width="11.28515625" style="2" customWidth="1"/>
    <col min="4887" max="5102" width="10.28515625" style="2" customWidth="1"/>
    <col min="5103" max="5120" width="11" style="2"/>
    <col min="5121" max="5121" width="10.28515625" style="2" customWidth="1"/>
    <col min="5122" max="5122" width="17.140625" style="2" customWidth="1"/>
    <col min="5123" max="5123" width="10.28515625" style="2" customWidth="1"/>
    <col min="5124" max="5124" width="9.28515625" style="2" customWidth="1"/>
    <col min="5125" max="5125" width="12.42578125" style="2" customWidth="1"/>
    <col min="5126" max="5138" width="10.28515625" style="2" customWidth="1"/>
    <col min="5139" max="5139" width="3.140625" style="2" customWidth="1"/>
    <col min="5140" max="5142" width="11.28515625" style="2" customWidth="1"/>
    <col min="5143" max="5358" width="10.28515625" style="2" customWidth="1"/>
    <col min="5359" max="5376" width="11" style="2"/>
    <col min="5377" max="5377" width="10.28515625" style="2" customWidth="1"/>
    <col min="5378" max="5378" width="17.140625" style="2" customWidth="1"/>
    <col min="5379" max="5379" width="10.28515625" style="2" customWidth="1"/>
    <col min="5380" max="5380" width="9.28515625" style="2" customWidth="1"/>
    <col min="5381" max="5381" width="12.42578125" style="2" customWidth="1"/>
    <col min="5382" max="5394" width="10.28515625" style="2" customWidth="1"/>
    <col min="5395" max="5395" width="3.140625" style="2" customWidth="1"/>
    <col min="5396" max="5398" width="11.28515625" style="2" customWidth="1"/>
    <col min="5399" max="5614" width="10.28515625" style="2" customWidth="1"/>
    <col min="5615" max="5632" width="11" style="2"/>
    <col min="5633" max="5633" width="10.28515625" style="2" customWidth="1"/>
    <col min="5634" max="5634" width="17.140625" style="2" customWidth="1"/>
    <col min="5635" max="5635" width="10.28515625" style="2" customWidth="1"/>
    <col min="5636" max="5636" width="9.28515625" style="2" customWidth="1"/>
    <col min="5637" max="5637" width="12.42578125" style="2" customWidth="1"/>
    <col min="5638" max="5650" width="10.28515625" style="2" customWidth="1"/>
    <col min="5651" max="5651" width="3.140625" style="2" customWidth="1"/>
    <col min="5652" max="5654" width="11.28515625" style="2" customWidth="1"/>
    <col min="5655" max="5870" width="10.28515625" style="2" customWidth="1"/>
    <col min="5871" max="5888" width="11" style="2"/>
    <col min="5889" max="5889" width="10.28515625" style="2" customWidth="1"/>
    <col min="5890" max="5890" width="17.140625" style="2" customWidth="1"/>
    <col min="5891" max="5891" width="10.28515625" style="2" customWidth="1"/>
    <col min="5892" max="5892" width="9.28515625" style="2" customWidth="1"/>
    <col min="5893" max="5893" width="12.42578125" style="2" customWidth="1"/>
    <col min="5894" max="5906" width="10.28515625" style="2" customWidth="1"/>
    <col min="5907" max="5907" width="3.140625" style="2" customWidth="1"/>
    <col min="5908" max="5910" width="11.28515625" style="2" customWidth="1"/>
    <col min="5911" max="6126" width="10.28515625" style="2" customWidth="1"/>
    <col min="6127" max="6144" width="11" style="2"/>
    <col min="6145" max="6145" width="10.28515625" style="2" customWidth="1"/>
    <col min="6146" max="6146" width="17.140625" style="2" customWidth="1"/>
    <col min="6147" max="6147" width="10.28515625" style="2" customWidth="1"/>
    <col min="6148" max="6148" width="9.28515625" style="2" customWidth="1"/>
    <col min="6149" max="6149" width="12.42578125" style="2" customWidth="1"/>
    <col min="6150" max="6162" width="10.28515625" style="2" customWidth="1"/>
    <col min="6163" max="6163" width="3.140625" style="2" customWidth="1"/>
    <col min="6164" max="6166" width="11.28515625" style="2" customWidth="1"/>
    <col min="6167" max="6382" width="10.28515625" style="2" customWidth="1"/>
    <col min="6383" max="6400" width="11" style="2"/>
    <col min="6401" max="6401" width="10.28515625" style="2" customWidth="1"/>
    <col min="6402" max="6402" width="17.140625" style="2" customWidth="1"/>
    <col min="6403" max="6403" width="10.28515625" style="2" customWidth="1"/>
    <col min="6404" max="6404" width="9.28515625" style="2" customWidth="1"/>
    <col min="6405" max="6405" width="12.42578125" style="2" customWidth="1"/>
    <col min="6406" max="6418" width="10.28515625" style="2" customWidth="1"/>
    <col min="6419" max="6419" width="3.140625" style="2" customWidth="1"/>
    <col min="6420" max="6422" width="11.28515625" style="2" customWidth="1"/>
    <col min="6423" max="6638" width="10.28515625" style="2" customWidth="1"/>
    <col min="6639" max="6656" width="11" style="2"/>
    <col min="6657" max="6657" width="10.28515625" style="2" customWidth="1"/>
    <col min="6658" max="6658" width="17.140625" style="2" customWidth="1"/>
    <col min="6659" max="6659" width="10.28515625" style="2" customWidth="1"/>
    <col min="6660" max="6660" width="9.28515625" style="2" customWidth="1"/>
    <col min="6661" max="6661" width="12.42578125" style="2" customWidth="1"/>
    <col min="6662" max="6674" width="10.28515625" style="2" customWidth="1"/>
    <col min="6675" max="6675" width="3.140625" style="2" customWidth="1"/>
    <col min="6676" max="6678" width="11.28515625" style="2" customWidth="1"/>
    <col min="6679" max="6894" width="10.28515625" style="2" customWidth="1"/>
    <col min="6895" max="6912" width="11" style="2"/>
    <col min="6913" max="6913" width="10.28515625" style="2" customWidth="1"/>
    <col min="6914" max="6914" width="17.140625" style="2" customWidth="1"/>
    <col min="6915" max="6915" width="10.28515625" style="2" customWidth="1"/>
    <col min="6916" max="6916" width="9.28515625" style="2" customWidth="1"/>
    <col min="6917" max="6917" width="12.42578125" style="2" customWidth="1"/>
    <col min="6918" max="6930" width="10.28515625" style="2" customWidth="1"/>
    <col min="6931" max="6931" width="3.140625" style="2" customWidth="1"/>
    <col min="6932" max="6934" width="11.28515625" style="2" customWidth="1"/>
    <col min="6935" max="7150" width="10.28515625" style="2" customWidth="1"/>
    <col min="7151" max="7168" width="11" style="2"/>
    <col min="7169" max="7169" width="10.28515625" style="2" customWidth="1"/>
    <col min="7170" max="7170" width="17.140625" style="2" customWidth="1"/>
    <col min="7171" max="7171" width="10.28515625" style="2" customWidth="1"/>
    <col min="7172" max="7172" width="9.28515625" style="2" customWidth="1"/>
    <col min="7173" max="7173" width="12.42578125" style="2" customWidth="1"/>
    <col min="7174" max="7186" width="10.28515625" style="2" customWidth="1"/>
    <col min="7187" max="7187" width="3.140625" style="2" customWidth="1"/>
    <col min="7188" max="7190" width="11.28515625" style="2" customWidth="1"/>
    <col min="7191" max="7406" width="10.28515625" style="2" customWidth="1"/>
    <col min="7407" max="7424" width="11" style="2"/>
    <col min="7425" max="7425" width="10.28515625" style="2" customWidth="1"/>
    <col min="7426" max="7426" width="17.140625" style="2" customWidth="1"/>
    <col min="7427" max="7427" width="10.28515625" style="2" customWidth="1"/>
    <col min="7428" max="7428" width="9.28515625" style="2" customWidth="1"/>
    <col min="7429" max="7429" width="12.42578125" style="2" customWidth="1"/>
    <col min="7430" max="7442" width="10.28515625" style="2" customWidth="1"/>
    <col min="7443" max="7443" width="3.140625" style="2" customWidth="1"/>
    <col min="7444" max="7446" width="11.28515625" style="2" customWidth="1"/>
    <col min="7447" max="7662" width="10.28515625" style="2" customWidth="1"/>
    <col min="7663" max="7680" width="11" style="2"/>
    <col min="7681" max="7681" width="10.28515625" style="2" customWidth="1"/>
    <col min="7682" max="7682" width="17.140625" style="2" customWidth="1"/>
    <col min="7683" max="7683" width="10.28515625" style="2" customWidth="1"/>
    <col min="7684" max="7684" width="9.28515625" style="2" customWidth="1"/>
    <col min="7685" max="7685" width="12.42578125" style="2" customWidth="1"/>
    <col min="7686" max="7698" width="10.28515625" style="2" customWidth="1"/>
    <col min="7699" max="7699" width="3.140625" style="2" customWidth="1"/>
    <col min="7700" max="7702" width="11.28515625" style="2" customWidth="1"/>
    <col min="7703" max="7918" width="10.28515625" style="2" customWidth="1"/>
    <col min="7919" max="7936" width="11" style="2"/>
    <col min="7937" max="7937" width="10.28515625" style="2" customWidth="1"/>
    <col min="7938" max="7938" width="17.140625" style="2" customWidth="1"/>
    <col min="7939" max="7939" width="10.28515625" style="2" customWidth="1"/>
    <col min="7940" max="7940" width="9.28515625" style="2" customWidth="1"/>
    <col min="7941" max="7941" width="12.42578125" style="2" customWidth="1"/>
    <col min="7942" max="7954" width="10.28515625" style="2" customWidth="1"/>
    <col min="7955" max="7955" width="3.140625" style="2" customWidth="1"/>
    <col min="7956" max="7958" width="11.28515625" style="2" customWidth="1"/>
    <col min="7959" max="8174" width="10.28515625" style="2" customWidth="1"/>
    <col min="8175" max="8192" width="11" style="2"/>
    <col min="8193" max="8193" width="10.28515625" style="2" customWidth="1"/>
    <col min="8194" max="8194" width="17.140625" style="2" customWidth="1"/>
    <col min="8195" max="8195" width="10.28515625" style="2" customWidth="1"/>
    <col min="8196" max="8196" width="9.28515625" style="2" customWidth="1"/>
    <col min="8197" max="8197" width="12.42578125" style="2" customWidth="1"/>
    <col min="8198" max="8210" width="10.28515625" style="2" customWidth="1"/>
    <col min="8211" max="8211" width="3.140625" style="2" customWidth="1"/>
    <col min="8212" max="8214" width="11.28515625" style="2" customWidth="1"/>
    <col min="8215" max="8430" width="10.28515625" style="2" customWidth="1"/>
    <col min="8431" max="8448" width="11" style="2"/>
    <col min="8449" max="8449" width="10.28515625" style="2" customWidth="1"/>
    <col min="8450" max="8450" width="17.140625" style="2" customWidth="1"/>
    <col min="8451" max="8451" width="10.28515625" style="2" customWidth="1"/>
    <col min="8452" max="8452" width="9.28515625" style="2" customWidth="1"/>
    <col min="8453" max="8453" width="12.42578125" style="2" customWidth="1"/>
    <col min="8454" max="8466" width="10.28515625" style="2" customWidth="1"/>
    <col min="8467" max="8467" width="3.140625" style="2" customWidth="1"/>
    <col min="8468" max="8470" width="11.28515625" style="2" customWidth="1"/>
    <col min="8471" max="8686" width="10.28515625" style="2" customWidth="1"/>
    <col min="8687" max="8704" width="11" style="2"/>
    <col min="8705" max="8705" width="10.28515625" style="2" customWidth="1"/>
    <col min="8706" max="8706" width="17.140625" style="2" customWidth="1"/>
    <col min="8707" max="8707" width="10.28515625" style="2" customWidth="1"/>
    <col min="8708" max="8708" width="9.28515625" style="2" customWidth="1"/>
    <col min="8709" max="8709" width="12.42578125" style="2" customWidth="1"/>
    <col min="8710" max="8722" width="10.28515625" style="2" customWidth="1"/>
    <col min="8723" max="8723" width="3.140625" style="2" customWidth="1"/>
    <col min="8724" max="8726" width="11.28515625" style="2" customWidth="1"/>
    <col min="8727" max="8942" width="10.28515625" style="2" customWidth="1"/>
    <col min="8943" max="8960" width="11" style="2"/>
    <col min="8961" max="8961" width="10.28515625" style="2" customWidth="1"/>
    <col min="8962" max="8962" width="17.140625" style="2" customWidth="1"/>
    <col min="8963" max="8963" width="10.28515625" style="2" customWidth="1"/>
    <col min="8964" max="8964" width="9.28515625" style="2" customWidth="1"/>
    <col min="8965" max="8965" width="12.42578125" style="2" customWidth="1"/>
    <col min="8966" max="8978" width="10.28515625" style="2" customWidth="1"/>
    <col min="8979" max="8979" width="3.140625" style="2" customWidth="1"/>
    <col min="8980" max="8982" width="11.28515625" style="2" customWidth="1"/>
    <col min="8983" max="9198" width="10.28515625" style="2" customWidth="1"/>
    <col min="9199" max="9216" width="11" style="2"/>
    <col min="9217" max="9217" width="10.28515625" style="2" customWidth="1"/>
    <col min="9218" max="9218" width="17.140625" style="2" customWidth="1"/>
    <col min="9219" max="9219" width="10.28515625" style="2" customWidth="1"/>
    <col min="9220" max="9220" width="9.28515625" style="2" customWidth="1"/>
    <col min="9221" max="9221" width="12.42578125" style="2" customWidth="1"/>
    <col min="9222" max="9234" width="10.28515625" style="2" customWidth="1"/>
    <col min="9235" max="9235" width="3.140625" style="2" customWidth="1"/>
    <col min="9236" max="9238" width="11.28515625" style="2" customWidth="1"/>
    <col min="9239" max="9454" width="10.28515625" style="2" customWidth="1"/>
    <col min="9455" max="9472" width="11" style="2"/>
    <col min="9473" max="9473" width="10.28515625" style="2" customWidth="1"/>
    <col min="9474" max="9474" width="17.140625" style="2" customWidth="1"/>
    <col min="9475" max="9475" width="10.28515625" style="2" customWidth="1"/>
    <col min="9476" max="9476" width="9.28515625" style="2" customWidth="1"/>
    <col min="9477" max="9477" width="12.42578125" style="2" customWidth="1"/>
    <col min="9478" max="9490" width="10.28515625" style="2" customWidth="1"/>
    <col min="9491" max="9491" width="3.140625" style="2" customWidth="1"/>
    <col min="9492" max="9494" width="11.28515625" style="2" customWidth="1"/>
    <col min="9495" max="9710" width="10.28515625" style="2" customWidth="1"/>
    <col min="9711" max="9728" width="11" style="2"/>
    <col min="9729" max="9729" width="10.28515625" style="2" customWidth="1"/>
    <col min="9730" max="9730" width="17.140625" style="2" customWidth="1"/>
    <col min="9731" max="9731" width="10.28515625" style="2" customWidth="1"/>
    <col min="9732" max="9732" width="9.28515625" style="2" customWidth="1"/>
    <col min="9733" max="9733" width="12.42578125" style="2" customWidth="1"/>
    <col min="9734" max="9746" width="10.28515625" style="2" customWidth="1"/>
    <col min="9747" max="9747" width="3.140625" style="2" customWidth="1"/>
    <col min="9748" max="9750" width="11.28515625" style="2" customWidth="1"/>
    <col min="9751" max="9966" width="10.28515625" style="2" customWidth="1"/>
    <col min="9967" max="9984" width="11" style="2"/>
    <col min="9985" max="9985" width="10.28515625" style="2" customWidth="1"/>
    <col min="9986" max="9986" width="17.140625" style="2" customWidth="1"/>
    <col min="9987" max="9987" width="10.28515625" style="2" customWidth="1"/>
    <col min="9988" max="9988" width="9.28515625" style="2" customWidth="1"/>
    <col min="9989" max="9989" width="12.42578125" style="2" customWidth="1"/>
    <col min="9990" max="10002" width="10.28515625" style="2" customWidth="1"/>
    <col min="10003" max="10003" width="3.140625" style="2" customWidth="1"/>
    <col min="10004" max="10006" width="11.28515625" style="2" customWidth="1"/>
    <col min="10007" max="10222" width="10.28515625" style="2" customWidth="1"/>
    <col min="10223" max="10240" width="11" style="2"/>
    <col min="10241" max="10241" width="10.28515625" style="2" customWidth="1"/>
    <col min="10242" max="10242" width="17.140625" style="2" customWidth="1"/>
    <col min="10243" max="10243" width="10.28515625" style="2" customWidth="1"/>
    <col min="10244" max="10244" width="9.28515625" style="2" customWidth="1"/>
    <col min="10245" max="10245" width="12.42578125" style="2" customWidth="1"/>
    <col min="10246" max="10258" width="10.28515625" style="2" customWidth="1"/>
    <col min="10259" max="10259" width="3.140625" style="2" customWidth="1"/>
    <col min="10260" max="10262" width="11.28515625" style="2" customWidth="1"/>
    <col min="10263" max="10478" width="10.28515625" style="2" customWidth="1"/>
    <col min="10479" max="10496" width="11" style="2"/>
    <col min="10497" max="10497" width="10.28515625" style="2" customWidth="1"/>
    <col min="10498" max="10498" width="17.140625" style="2" customWidth="1"/>
    <col min="10499" max="10499" width="10.28515625" style="2" customWidth="1"/>
    <col min="10500" max="10500" width="9.28515625" style="2" customWidth="1"/>
    <col min="10501" max="10501" width="12.42578125" style="2" customWidth="1"/>
    <col min="10502" max="10514" width="10.28515625" style="2" customWidth="1"/>
    <col min="10515" max="10515" width="3.140625" style="2" customWidth="1"/>
    <col min="10516" max="10518" width="11.28515625" style="2" customWidth="1"/>
    <col min="10519" max="10734" width="10.28515625" style="2" customWidth="1"/>
    <col min="10735" max="10752" width="11" style="2"/>
    <col min="10753" max="10753" width="10.28515625" style="2" customWidth="1"/>
    <col min="10754" max="10754" width="17.140625" style="2" customWidth="1"/>
    <col min="10755" max="10755" width="10.28515625" style="2" customWidth="1"/>
    <col min="10756" max="10756" width="9.28515625" style="2" customWidth="1"/>
    <col min="10757" max="10757" width="12.42578125" style="2" customWidth="1"/>
    <col min="10758" max="10770" width="10.28515625" style="2" customWidth="1"/>
    <col min="10771" max="10771" width="3.140625" style="2" customWidth="1"/>
    <col min="10772" max="10774" width="11.28515625" style="2" customWidth="1"/>
    <col min="10775" max="10990" width="10.28515625" style="2" customWidth="1"/>
    <col min="10991" max="11008" width="11" style="2"/>
    <col min="11009" max="11009" width="10.28515625" style="2" customWidth="1"/>
    <col min="11010" max="11010" width="17.140625" style="2" customWidth="1"/>
    <col min="11011" max="11011" width="10.28515625" style="2" customWidth="1"/>
    <col min="11012" max="11012" width="9.28515625" style="2" customWidth="1"/>
    <col min="11013" max="11013" width="12.42578125" style="2" customWidth="1"/>
    <col min="11014" max="11026" width="10.28515625" style="2" customWidth="1"/>
    <col min="11027" max="11027" width="3.140625" style="2" customWidth="1"/>
    <col min="11028" max="11030" width="11.28515625" style="2" customWidth="1"/>
    <col min="11031" max="11246" width="10.28515625" style="2" customWidth="1"/>
    <col min="11247" max="11264" width="11" style="2"/>
    <col min="11265" max="11265" width="10.28515625" style="2" customWidth="1"/>
    <col min="11266" max="11266" width="17.140625" style="2" customWidth="1"/>
    <col min="11267" max="11267" width="10.28515625" style="2" customWidth="1"/>
    <col min="11268" max="11268" width="9.28515625" style="2" customWidth="1"/>
    <col min="11269" max="11269" width="12.42578125" style="2" customWidth="1"/>
    <col min="11270" max="11282" width="10.28515625" style="2" customWidth="1"/>
    <col min="11283" max="11283" width="3.140625" style="2" customWidth="1"/>
    <col min="11284" max="11286" width="11.28515625" style="2" customWidth="1"/>
    <col min="11287" max="11502" width="10.28515625" style="2" customWidth="1"/>
    <col min="11503" max="11520" width="11" style="2"/>
    <col min="11521" max="11521" width="10.28515625" style="2" customWidth="1"/>
    <col min="11522" max="11522" width="17.140625" style="2" customWidth="1"/>
    <col min="11523" max="11523" width="10.28515625" style="2" customWidth="1"/>
    <col min="11524" max="11524" width="9.28515625" style="2" customWidth="1"/>
    <col min="11525" max="11525" width="12.42578125" style="2" customWidth="1"/>
    <col min="11526" max="11538" width="10.28515625" style="2" customWidth="1"/>
    <col min="11539" max="11539" width="3.140625" style="2" customWidth="1"/>
    <col min="11540" max="11542" width="11.28515625" style="2" customWidth="1"/>
    <col min="11543" max="11758" width="10.28515625" style="2" customWidth="1"/>
    <col min="11759" max="11776" width="11" style="2"/>
    <col min="11777" max="11777" width="10.28515625" style="2" customWidth="1"/>
    <col min="11778" max="11778" width="17.140625" style="2" customWidth="1"/>
    <col min="11779" max="11779" width="10.28515625" style="2" customWidth="1"/>
    <col min="11780" max="11780" width="9.28515625" style="2" customWidth="1"/>
    <col min="11781" max="11781" width="12.42578125" style="2" customWidth="1"/>
    <col min="11782" max="11794" width="10.28515625" style="2" customWidth="1"/>
    <col min="11795" max="11795" width="3.140625" style="2" customWidth="1"/>
    <col min="11796" max="11798" width="11.28515625" style="2" customWidth="1"/>
    <col min="11799" max="12014" width="10.28515625" style="2" customWidth="1"/>
    <col min="12015" max="12032" width="11" style="2"/>
    <col min="12033" max="12033" width="10.28515625" style="2" customWidth="1"/>
    <col min="12034" max="12034" width="17.140625" style="2" customWidth="1"/>
    <col min="12035" max="12035" width="10.28515625" style="2" customWidth="1"/>
    <col min="12036" max="12036" width="9.28515625" style="2" customWidth="1"/>
    <col min="12037" max="12037" width="12.42578125" style="2" customWidth="1"/>
    <col min="12038" max="12050" width="10.28515625" style="2" customWidth="1"/>
    <col min="12051" max="12051" width="3.140625" style="2" customWidth="1"/>
    <col min="12052" max="12054" width="11.28515625" style="2" customWidth="1"/>
    <col min="12055" max="12270" width="10.28515625" style="2" customWidth="1"/>
    <col min="12271" max="12288" width="11" style="2"/>
    <col min="12289" max="12289" width="10.28515625" style="2" customWidth="1"/>
    <col min="12290" max="12290" width="17.140625" style="2" customWidth="1"/>
    <col min="12291" max="12291" width="10.28515625" style="2" customWidth="1"/>
    <col min="12292" max="12292" width="9.28515625" style="2" customWidth="1"/>
    <col min="12293" max="12293" width="12.42578125" style="2" customWidth="1"/>
    <col min="12294" max="12306" width="10.28515625" style="2" customWidth="1"/>
    <col min="12307" max="12307" width="3.140625" style="2" customWidth="1"/>
    <col min="12308" max="12310" width="11.28515625" style="2" customWidth="1"/>
    <col min="12311" max="12526" width="10.28515625" style="2" customWidth="1"/>
    <col min="12527" max="12544" width="11" style="2"/>
    <col min="12545" max="12545" width="10.28515625" style="2" customWidth="1"/>
    <col min="12546" max="12546" width="17.140625" style="2" customWidth="1"/>
    <col min="12547" max="12547" width="10.28515625" style="2" customWidth="1"/>
    <col min="12548" max="12548" width="9.28515625" style="2" customWidth="1"/>
    <col min="12549" max="12549" width="12.42578125" style="2" customWidth="1"/>
    <col min="12550" max="12562" width="10.28515625" style="2" customWidth="1"/>
    <col min="12563" max="12563" width="3.140625" style="2" customWidth="1"/>
    <col min="12564" max="12566" width="11.28515625" style="2" customWidth="1"/>
    <col min="12567" max="12782" width="10.28515625" style="2" customWidth="1"/>
    <col min="12783" max="12800" width="11" style="2"/>
    <col min="12801" max="12801" width="10.28515625" style="2" customWidth="1"/>
    <col min="12802" max="12802" width="17.140625" style="2" customWidth="1"/>
    <col min="12803" max="12803" width="10.28515625" style="2" customWidth="1"/>
    <col min="12804" max="12804" width="9.28515625" style="2" customWidth="1"/>
    <col min="12805" max="12805" width="12.42578125" style="2" customWidth="1"/>
    <col min="12806" max="12818" width="10.28515625" style="2" customWidth="1"/>
    <col min="12819" max="12819" width="3.140625" style="2" customWidth="1"/>
    <col min="12820" max="12822" width="11.28515625" style="2" customWidth="1"/>
    <col min="12823" max="13038" width="10.28515625" style="2" customWidth="1"/>
    <col min="13039" max="13056" width="11" style="2"/>
    <col min="13057" max="13057" width="10.28515625" style="2" customWidth="1"/>
    <col min="13058" max="13058" width="17.140625" style="2" customWidth="1"/>
    <col min="13059" max="13059" width="10.28515625" style="2" customWidth="1"/>
    <col min="13060" max="13060" width="9.28515625" style="2" customWidth="1"/>
    <col min="13061" max="13061" width="12.42578125" style="2" customWidth="1"/>
    <col min="13062" max="13074" width="10.28515625" style="2" customWidth="1"/>
    <col min="13075" max="13075" width="3.140625" style="2" customWidth="1"/>
    <col min="13076" max="13078" width="11.28515625" style="2" customWidth="1"/>
    <col min="13079" max="13294" width="10.28515625" style="2" customWidth="1"/>
    <col min="13295" max="13312" width="11" style="2"/>
    <col min="13313" max="13313" width="10.28515625" style="2" customWidth="1"/>
    <col min="13314" max="13314" width="17.140625" style="2" customWidth="1"/>
    <col min="13315" max="13315" width="10.28515625" style="2" customWidth="1"/>
    <col min="13316" max="13316" width="9.28515625" style="2" customWidth="1"/>
    <col min="13317" max="13317" width="12.42578125" style="2" customWidth="1"/>
    <col min="13318" max="13330" width="10.28515625" style="2" customWidth="1"/>
    <col min="13331" max="13331" width="3.140625" style="2" customWidth="1"/>
    <col min="13332" max="13334" width="11.28515625" style="2" customWidth="1"/>
    <col min="13335" max="13550" width="10.28515625" style="2" customWidth="1"/>
    <col min="13551" max="13568" width="11" style="2"/>
    <col min="13569" max="13569" width="10.28515625" style="2" customWidth="1"/>
    <col min="13570" max="13570" width="17.140625" style="2" customWidth="1"/>
    <col min="13571" max="13571" width="10.28515625" style="2" customWidth="1"/>
    <col min="13572" max="13572" width="9.28515625" style="2" customWidth="1"/>
    <col min="13573" max="13573" width="12.42578125" style="2" customWidth="1"/>
    <col min="13574" max="13586" width="10.28515625" style="2" customWidth="1"/>
    <col min="13587" max="13587" width="3.140625" style="2" customWidth="1"/>
    <col min="13588" max="13590" width="11.28515625" style="2" customWidth="1"/>
    <col min="13591" max="13806" width="10.28515625" style="2" customWidth="1"/>
    <col min="13807" max="13824" width="11" style="2"/>
    <col min="13825" max="13825" width="10.28515625" style="2" customWidth="1"/>
    <col min="13826" max="13826" width="17.140625" style="2" customWidth="1"/>
    <col min="13827" max="13827" width="10.28515625" style="2" customWidth="1"/>
    <col min="13828" max="13828" width="9.28515625" style="2" customWidth="1"/>
    <col min="13829" max="13829" width="12.42578125" style="2" customWidth="1"/>
    <col min="13830" max="13842" width="10.28515625" style="2" customWidth="1"/>
    <col min="13843" max="13843" width="3.140625" style="2" customWidth="1"/>
    <col min="13844" max="13846" width="11.28515625" style="2" customWidth="1"/>
    <col min="13847" max="14062" width="10.28515625" style="2" customWidth="1"/>
    <col min="14063" max="14080" width="11" style="2"/>
    <col min="14081" max="14081" width="10.28515625" style="2" customWidth="1"/>
    <col min="14082" max="14082" width="17.140625" style="2" customWidth="1"/>
    <col min="14083" max="14083" width="10.28515625" style="2" customWidth="1"/>
    <col min="14084" max="14084" width="9.28515625" style="2" customWidth="1"/>
    <col min="14085" max="14085" width="12.42578125" style="2" customWidth="1"/>
    <col min="14086" max="14098" width="10.28515625" style="2" customWidth="1"/>
    <col min="14099" max="14099" width="3.140625" style="2" customWidth="1"/>
    <col min="14100" max="14102" width="11.28515625" style="2" customWidth="1"/>
    <col min="14103" max="14318" width="10.28515625" style="2" customWidth="1"/>
    <col min="14319" max="14336" width="11" style="2"/>
    <col min="14337" max="14337" width="10.28515625" style="2" customWidth="1"/>
    <col min="14338" max="14338" width="17.140625" style="2" customWidth="1"/>
    <col min="14339" max="14339" width="10.28515625" style="2" customWidth="1"/>
    <col min="14340" max="14340" width="9.28515625" style="2" customWidth="1"/>
    <col min="14341" max="14341" width="12.42578125" style="2" customWidth="1"/>
    <col min="14342" max="14354" width="10.28515625" style="2" customWidth="1"/>
    <col min="14355" max="14355" width="3.140625" style="2" customWidth="1"/>
    <col min="14356" max="14358" width="11.28515625" style="2" customWidth="1"/>
    <col min="14359" max="14574" width="10.28515625" style="2" customWidth="1"/>
    <col min="14575" max="14592" width="11" style="2"/>
    <col min="14593" max="14593" width="10.28515625" style="2" customWidth="1"/>
    <col min="14594" max="14594" width="17.140625" style="2" customWidth="1"/>
    <col min="14595" max="14595" width="10.28515625" style="2" customWidth="1"/>
    <col min="14596" max="14596" width="9.28515625" style="2" customWidth="1"/>
    <col min="14597" max="14597" width="12.42578125" style="2" customWidth="1"/>
    <col min="14598" max="14610" width="10.28515625" style="2" customWidth="1"/>
    <col min="14611" max="14611" width="3.140625" style="2" customWidth="1"/>
    <col min="14612" max="14614" width="11.28515625" style="2" customWidth="1"/>
    <col min="14615" max="14830" width="10.28515625" style="2" customWidth="1"/>
    <col min="14831" max="14848" width="11" style="2"/>
    <col min="14849" max="14849" width="10.28515625" style="2" customWidth="1"/>
    <col min="14850" max="14850" width="17.140625" style="2" customWidth="1"/>
    <col min="14851" max="14851" width="10.28515625" style="2" customWidth="1"/>
    <col min="14852" max="14852" width="9.28515625" style="2" customWidth="1"/>
    <col min="14853" max="14853" width="12.42578125" style="2" customWidth="1"/>
    <col min="14854" max="14866" width="10.28515625" style="2" customWidth="1"/>
    <col min="14867" max="14867" width="3.140625" style="2" customWidth="1"/>
    <col min="14868" max="14870" width="11.28515625" style="2" customWidth="1"/>
    <col min="14871" max="15086" width="10.28515625" style="2" customWidth="1"/>
    <col min="15087" max="15104" width="11" style="2"/>
    <col min="15105" max="15105" width="10.28515625" style="2" customWidth="1"/>
    <col min="15106" max="15106" width="17.140625" style="2" customWidth="1"/>
    <col min="15107" max="15107" width="10.28515625" style="2" customWidth="1"/>
    <col min="15108" max="15108" width="9.28515625" style="2" customWidth="1"/>
    <col min="15109" max="15109" width="12.42578125" style="2" customWidth="1"/>
    <col min="15110" max="15122" width="10.28515625" style="2" customWidth="1"/>
    <col min="15123" max="15123" width="3.140625" style="2" customWidth="1"/>
    <col min="15124" max="15126" width="11.28515625" style="2" customWidth="1"/>
    <col min="15127" max="15342" width="10.28515625" style="2" customWidth="1"/>
    <col min="15343" max="15360" width="11" style="2"/>
    <col min="15361" max="15361" width="10.28515625" style="2" customWidth="1"/>
    <col min="15362" max="15362" width="17.140625" style="2" customWidth="1"/>
    <col min="15363" max="15363" width="10.28515625" style="2" customWidth="1"/>
    <col min="15364" max="15364" width="9.28515625" style="2" customWidth="1"/>
    <col min="15365" max="15365" width="12.42578125" style="2" customWidth="1"/>
    <col min="15366" max="15378" width="10.28515625" style="2" customWidth="1"/>
    <col min="15379" max="15379" width="3.140625" style="2" customWidth="1"/>
    <col min="15380" max="15382" width="11.28515625" style="2" customWidth="1"/>
    <col min="15383" max="15598" width="10.28515625" style="2" customWidth="1"/>
    <col min="15599" max="15616" width="11" style="2"/>
    <col min="15617" max="15617" width="10.28515625" style="2" customWidth="1"/>
    <col min="15618" max="15618" width="17.140625" style="2" customWidth="1"/>
    <col min="15619" max="15619" width="10.28515625" style="2" customWidth="1"/>
    <col min="15620" max="15620" width="9.28515625" style="2" customWidth="1"/>
    <col min="15621" max="15621" width="12.42578125" style="2" customWidth="1"/>
    <col min="15622" max="15634" width="10.28515625" style="2" customWidth="1"/>
    <col min="15635" max="15635" width="3.140625" style="2" customWidth="1"/>
    <col min="15636" max="15638" width="11.28515625" style="2" customWidth="1"/>
    <col min="15639" max="15854" width="10.28515625" style="2" customWidth="1"/>
    <col min="15855" max="15872" width="11" style="2"/>
    <col min="15873" max="15873" width="10.28515625" style="2" customWidth="1"/>
    <col min="15874" max="15874" width="17.140625" style="2" customWidth="1"/>
    <col min="15875" max="15875" width="10.28515625" style="2" customWidth="1"/>
    <col min="15876" max="15876" width="9.28515625" style="2" customWidth="1"/>
    <col min="15877" max="15877" width="12.42578125" style="2" customWidth="1"/>
    <col min="15878" max="15890" width="10.28515625" style="2" customWidth="1"/>
    <col min="15891" max="15891" width="3.140625" style="2" customWidth="1"/>
    <col min="15892" max="15894" width="11.28515625" style="2" customWidth="1"/>
    <col min="15895" max="16110" width="10.28515625" style="2" customWidth="1"/>
    <col min="16111" max="16128" width="11" style="2"/>
    <col min="16129" max="16129" width="10.28515625" style="2" customWidth="1"/>
    <col min="16130" max="16130" width="17.140625" style="2" customWidth="1"/>
    <col min="16131" max="16131" width="10.28515625" style="2" customWidth="1"/>
    <col min="16132" max="16132" width="9.28515625" style="2" customWidth="1"/>
    <col min="16133" max="16133" width="12.42578125" style="2" customWidth="1"/>
    <col min="16134" max="16146" width="10.28515625" style="2" customWidth="1"/>
    <col min="16147" max="16147" width="3.140625" style="2" customWidth="1"/>
    <col min="16148" max="16150" width="11.28515625" style="2" customWidth="1"/>
    <col min="16151" max="16366" width="10.28515625" style="2" customWidth="1"/>
    <col min="16367" max="16384" width="11" style="2"/>
  </cols>
  <sheetData>
    <row r="1" spans="1:253" ht="53.25" customHeight="1" x14ac:dyDescent="0.25">
      <c r="A1" s="21"/>
      <c r="B1" s="210"/>
      <c r="C1" s="210"/>
      <c r="D1" s="210"/>
      <c r="E1" s="210"/>
      <c r="F1" s="222"/>
      <c r="G1" s="16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  <c r="AD1" s="220"/>
      <c r="AE1" s="221"/>
      <c r="AF1" s="221"/>
      <c r="AG1" s="221"/>
      <c r="AH1" s="221"/>
      <c r="AI1" s="221"/>
      <c r="AJ1" s="221"/>
      <c r="AK1" s="221"/>
    </row>
    <row r="2" spans="1:253" s="5" customFormat="1" ht="175.5" customHeight="1" x14ac:dyDescent="0.25">
      <c r="A2" s="208"/>
      <c r="B2" s="208"/>
      <c r="C2" s="208"/>
      <c r="D2" s="208"/>
      <c r="E2" s="208"/>
      <c r="F2" s="208"/>
      <c r="G2" s="209"/>
      <c r="H2" s="102" t="s">
        <v>285</v>
      </c>
      <c r="I2" s="102" t="s">
        <v>286</v>
      </c>
      <c r="J2" s="102" t="s">
        <v>287</v>
      </c>
      <c r="K2" s="102" t="s">
        <v>288</v>
      </c>
      <c r="L2" s="102" t="s">
        <v>289</v>
      </c>
      <c r="M2" s="102" t="s">
        <v>290</v>
      </c>
      <c r="N2" s="102" t="s">
        <v>291</v>
      </c>
      <c r="O2" s="102" t="s">
        <v>292</v>
      </c>
      <c r="P2" s="102" t="s">
        <v>293</v>
      </c>
      <c r="Q2" s="102" t="s">
        <v>294</v>
      </c>
      <c r="R2" s="102" t="s">
        <v>295</v>
      </c>
      <c r="S2" s="102" t="s">
        <v>296</v>
      </c>
      <c r="T2" s="102" t="s">
        <v>297</v>
      </c>
      <c r="U2" s="102" t="s">
        <v>298</v>
      </c>
      <c r="V2" s="102" t="s">
        <v>299</v>
      </c>
      <c r="W2" s="102" t="s">
        <v>300</v>
      </c>
      <c r="X2" s="102" t="s">
        <v>301</v>
      </c>
      <c r="Y2" s="102" t="s">
        <v>302</v>
      </c>
      <c r="Z2" s="102" t="s">
        <v>303</v>
      </c>
      <c r="AA2" s="102" t="s">
        <v>304</v>
      </c>
      <c r="AB2" s="102" t="s">
        <v>305</v>
      </c>
      <c r="AC2" s="102" t="s">
        <v>306</v>
      </c>
      <c r="AD2" s="102" t="s">
        <v>307</v>
      </c>
      <c r="AE2" s="102" t="s">
        <v>308</v>
      </c>
      <c r="AF2" s="102" t="s">
        <v>309</v>
      </c>
      <c r="AG2" s="102" t="s">
        <v>310</v>
      </c>
      <c r="AH2" s="102" t="s">
        <v>311</v>
      </c>
      <c r="AI2" s="102" t="s">
        <v>312</v>
      </c>
      <c r="AJ2" s="102" t="s">
        <v>313</v>
      </c>
      <c r="AK2" s="102" t="s">
        <v>314</v>
      </c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</row>
    <row r="3" spans="1:253" ht="28.5" customHeight="1" x14ac:dyDescent="0.25">
      <c r="A3" s="10"/>
      <c r="B3" s="10"/>
      <c r="C3" s="10"/>
      <c r="D3" s="10"/>
      <c r="E3" s="10"/>
      <c r="F3" s="10"/>
      <c r="G3" s="10"/>
      <c r="H3" s="103" t="s">
        <v>3</v>
      </c>
      <c r="I3" s="103" t="s">
        <v>3</v>
      </c>
      <c r="J3" s="104" t="s">
        <v>3</v>
      </c>
      <c r="K3" s="105" t="s">
        <v>3</v>
      </c>
      <c r="L3" s="106" t="s">
        <v>3</v>
      </c>
      <c r="M3" s="106" t="s">
        <v>3</v>
      </c>
      <c r="N3" s="43" t="s">
        <v>3</v>
      </c>
      <c r="O3" s="43" t="s">
        <v>3</v>
      </c>
      <c r="P3" s="43" t="s">
        <v>3</v>
      </c>
      <c r="Q3" s="43" t="s">
        <v>3</v>
      </c>
      <c r="R3" s="43" t="s">
        <v>3</v>
      </c>
      <c r="S3" s="106" t="s">
        <v>3</v>
      </c>
      <c r="T3" s="43" t="s">
        <v>3</v>
      </c>
      <c r="U3" s="43" t="s">
        <v>3</v>
      </c>
      <c r="V3" s="43" t="s">
        <v>3</v>
      </c>
      <c r="W3" s="43" t="s">
        <v>3</v>
      </c>
      <c r="X3" s="43" t="s">
        <v>3</v>
      </c>
      <c r="Y3" s="107" t="s">
        <v>3</v>
      </c>
      <c r="Z3" s="43" t="s">
        <v>3</v>
      </c>
      <c r="AA3" s="103" t="s">
        <v>3</v>
      </c>
      <c r="AB3" s="103" t="s">
        <v>3</v>
      </c>
      <c r="AC3" s="108" t="s">
        <v>3</v>
      </c>
      <c r="AD3" s="100" t="s">
        <v>3</v>
      </c>
      <c r="AE3" s="57" t="s">
        <v>3</v>
      </c>
      <c r="AF3" s="57" t="s">
        <v>3</v>
      </c>
      <c r="AG3" s="57" t="s">
        <v>3</v>
      </c>
      <c r="AH3" s="57" t="s">
        <v>3</v>
      </c>
      <c r="AI3" s="57" t="s">
        <v>3</v>
      </c>
      <c r="AJ3" s="57" t="s">
        <v>3</v>
      </c>
      <c r="AK3" s="57" t="s">
        <v>3</v>
      </c>
    </row>
    <row r="4" spans="1:253" ht="35.25" customHeight="1" x14ac:dyDescent="0.25">
      <c r="A4" s="24" t="s">
        <v>9</v>
      </c>
      <c r="B4" s="24"/>
      <c r="C4" s="25"/>
      <c r="D4" s="24"/>
      <c r="E4" s="26"/>
      <c r="F4" s="26"/>
      <c r="G4" s="26" t="s">
        <v>0</v>
      </c>
      <c r="H4" s="109" t="s">
        <v>1</v>
      </c>
      <c r="I4" s="109" t="s">
        <v>1</v>
      </c>
      <c r="J4" s="110" t="s">
        <v>1</v>
      </c>
      <c r="K4" s="111" t="s">
        <v>1</v>
      </c>
      <c r="L4" s="112" t="s">
        <v>1</v>
      </c>
      <c r="M4" s="114" t="s">
        <v>1</v>
      </c>
      <c r="N4" s="115" t="s">
        <v>1</v>
      </c>
      <c r="O4" s="109" t="s">
        <v>1</v>
      </c>
      <c r="P4" s="109" t="s">
        <v>1</v>
      </c>
      <c r="Q4" s="109" t="s">
        <v>1</v>
      </c>
      <c r="R4" s="109" t="s">
        <v>1</v>
      </c>
      <c r="S4" s="112" t="s">
        <v>1</v>
      </c>
      <c r="T4" s="109" t="s">
        <v>1</v>
      </c>
      <c r="U4" s="109" t="s">
        <v>1</v>
      </c>
      <c r="V4" s="109" t="s">
        <v>1</v>
      </c>
      <c r="W4" s="109" t="s">
        <v>1</v>
      </c>
      <c r="X4" s="109" t="s">
        <v>1</v>
      </c>
      <c r="Y4" s="113" t="s">
        <v>1</v>
      </c>
      <c r="Z4" s="115" t="s">
        <v>1</v>
      </c>
      <c r="AA4" s="109" t="s">
        <v>1</v>
      </c>
      <c r="AB4" s="109" t="s">
        <v>1</v>
      </c>
      <c r="AC4" s="116" t="s">
        <v>1</v>
      </c>
      <c r="AD4" s="101" t="s">
        <v>1</v>
      </c>
      <c r="AE4" s="61" t="s">
        <v>1</v>
      </c>
      <c r="AF4" s="61" t="s">
        <v>1</v>
      </c>
      <c r="AG4" s="61" t="s">
        <v>1</v>
      </c>
      <c r="AH4" s="61" t="s">
        <v>1</v>
      </c>
      <c r="AI4" s="61" t="s">
        <v>1</v>
      </c>
      <c r="AJ4" s="61" t="s">
        <v>1</v>
      </c>
      <c r="AK4" s="61" t="s">
        <v>1</v>
      </c>
    </row>
    <row r="5" spans="1:253" ht="28.5" customHeight="1" x14ac:dyDescent="0.25">
      <c r="A5" s="34" t="s">
        <v>130</v>
      </c>
      <c r="B5" s="34" t="e">
        <f>#REF!</f>
        <v>#REF!</v>
      </c>
      <c r="C5" s="34" t="e">
        <f>#REF!</f>
        <v>#REF!</v>
      </c>
      <c r="D5" s="34"/>
      <c r="E5" s="38">
        <f>54</f>
        <v>54</v>
      </c>
      <c r="F5" s="38">
        <f t="shared" ref="F5" si="0">SUMPRODUCT((ISTEXT(H5:Z5)*1))*3</f>
        <v>0</v>
      </c>
      <c r="G5" s="54"/>
      <c r="H5" s="173"/>
      <c r="I5" s="173"/>
      <c r="J5" s="173"/>
      <c r="K5" s="173"/>
      <c r="L5" s="173"/>
      <c r="M5" s="195"/>
      <c r="N5" s="195"/>
      <c r="O5" s="173"/>
      <c r="P5" s="163"/>
      <c r="Q5" s="163"/>
      <c r="R5" s="173"/>
      <c r="S5" s="173"/>
      <c r="T5" s="195"/>
      <c r="U5" s="195"/>
      <c r="V5" s="173"/>
      <c r="W5" s="173"/>
      <c r="X5" s="173"/>
      <c r="Y5" s="173"/>
      <c r="Z5" s="195"/>
      <c r="AA5" s="195"/>
      <c r="AB5" s="195"/>
      <c r="AC5" s="165"/>
      <c r="AD5" s="196"/>
      <c r="AE5" s="62" t="s">
        <v>19</v>
      </c>
      <c r="AF5" s="62" t="s">
        <v>20</v>
      </c>
      <c r="AG5" s="62" t="s">
        <v>21</v>
      </c>
      <c r="AH5" s="62" t="s">
        <v>28</v>
      </c>
      <c r="AI5" s="62" t="s">
        <v>29</v>
      </c>
      <c r="AJ5" s="62"/>
      <c r="AK5" s="62"/>
    </row>
    <row r="6" spans="1:253" ht="28.5" customHeight="1" x14ac:dyDescent="0.25">
      <c r="A6" s="34" t="s">
        <v>131</v>
      </c>
      <c r="B6" s="34" t="e">
        <f>#REF!</f>
        <v>#REF!</v>
      </c>
      <c r="C6" s="34" t="e">
        <f>#REF!</f>
        <v>#REF!</v>
      </c>
      <c r="D6" s="34" t="e">
        <f>#REF!</f>
        <v>#REF!</v>
      </c>
      <c r="E6" s="38">
        <f>54</f>
        <v>54</v>
      </c>
      <c r="F6" s="38">
        <f t="shared" ref="F6:F45" si="1">SUMPRODUCT((ISTEXT(H6:Z6)*1))*3</f>
        <v>0</v>
      </c>
      <c r="G6" s="54"/>
      <c r="H6" s="173"/>
      <c r="I6" s="173"/>
      <c r="J6" s="173"/>
      <c r="K6" s="173"/>
      <c r="L6" s="173"/>
      <c r="M6" s="195"/>
      <c r="N6" s="195"/>
      <c r="O6" s="173"/>
      <c r="P6" s="163"/>
      <c r="Q6" s="163"/>
      <c r="R6" s="173"/>
      <c r="S6" s="173"/>
      <c r="T6" s="195"/>
      <c r="U6" s="195"/>
      <c r="V6" s="173"/>
      <c r="W6" s="173"/>
      <c r="X6" s="173"/>
      <c r="Y6" s="173"/>
      <c r="Z6" s="195"/>
      <c r="AA6" s="195"/>
      <c r="AB6" s="195"/>
      <c r="AC6" s="165"/>
      <c r="AD6" s="196"/>
      <c r="AE6" s="62" t="s">
        <v>19</v>
      </c>
      <c r="AF6" s="62" t="s">
        <v>20</v>
      </c>
      <c r="AG6" s="62" t="s">
        <v>21</v>
      </c>
      <c r="AH6" s="62" t="s">
        <v>30</v>
      </c>
      <c r="AI6" s="62" t="s">
        <v>31</v>
      </c>
      <c r="AJ6" s="62"/>
      <c r="AK6" s="62"/>
    </row>
    <row r="7" spans="1:253" ht="28.5" customHeight="1" x14ac:dyDescent="0.25">
      <c r="A7" s="34" t="s">
        <v>132</v>
      </c>
      <c r="B7" s="34" t="e">
        <f>#REF!</f>
        <v>#REF!</v>
      </c>
      <c r="C7" s="34" t="e">
        <f>#REF!</f>
        <v>#REF!</v>
      </c>
      <c r="D7" s="34" t="e">
        <f>#REF!</f>
        <v>#REF!</v>
      </c>
      <c r="E7" s="38">
        <f>54</f>
        <v>54</v>
      </c>
      <c r="F7" s="38">
        <f t="shared" si="1"/>
        <v>0</v>
      </c>
      <c r="G7" s="54"/>
      <c r="H7" s="173"/>
      <c r="I7" s="173"/>
      <c r="J7" s="173"/>
      <c r="K7" s="173"/>
      <c r="L7" s="173"/>
      <c r="M7" s="195"/>
      <c r="N7" s="195"/>
      <c r="O7" s="173"/>
      <c r="P7" s="163"/>
      <c r="Q7" s="163"/>
      <c r="R7" s="173"/>
      <c r="S7" s="173"/>
      <c r="T7" s="195"/>
      <c r="U7" s="195"/>
      <c r="V7" s="173"/>
      <c r="W7" s="173"/>
      <c r="X7" s="173"/>
      <c r="Y7" s="173"/>
      <c r="Z7" s="195"/>
      <c r="AA7" s="195"/>
      <c r="AB7" s="195"/>
      <c r="AC7" s="165"/>
      <c r="AD7" s="196"/>
      <c r="AE7" s="62" t="s">
        <v>19</v>
      </c>
      <c r="AF7" s="62" t="s">
        <v>20</v>
      </c>
      <c r="AG7" s="62" t="s">
        <v>21</v>
      </c>
      <c r="AH7" s="62"/>
      <c r="AI7" s="76"/>
      <c r="AJ7" s="62"/>
      <c r="AK7" s="62"/>
    </row>
    <row r="8" spans="1:253" ht="28.5" customHeight="1" x14ac:dyDescent="0.25">
      <c r="A8" s="34" t="s">
        <v>133</v>
      </c>
      <c r="B8" s="34" t="e">
        <f>#REF!</f>
        <v>#REF!</v>
      </c>
      <c r="C8" s="34" t="e">
        <f>#REF!</f>
        <v>#REF!</v>
      </c>
      <c r="D8" s="34" t="e">
        <f>#REF!</f>
        <v>#REF!</v>
      </c>
      <c r="E8" s="38">
        <f>54*0.8</f>
        <v>43.2</v>
      </c>
      <c r="F8" s="38">
        <f t="shared" si="1"/>
        <v>0</v>
      </c>
      <c r="G8" s="54"/>
      <c r="H8" s="195"/>
      <c r="I8" s="163"/>
      <c r="J8" s="173"/>
      <c r="K8" s="173"/>
      <c r="L8" s="173"/>
      <c r="M8" s="195"/>
      <c r="N8" s="195"/>
      <c r="O8" s="173"/>
      <c r="P8" s="163"/>
      <c r="Q8" s="163"/>
      <c r="R8" s="173"/>
      <c r="S8" s="173"/>
      <c r="T8" s="195"/>
      <c r="U8" s="195"/>
      <c r="V8" s="173"/>
      <c r="W8" s="173"/>
      <c r="X8" s="173"/>
      <c r="Y8" s="173"/>
      <c r="Z8" s="195"/>
      <c r="AA8" s="195"/>
      <c r="AB8" s="195"/>
      <c r="AC8" s="165"/>
      <c r="AD8" s="196"/>
      <c r="AE8" s="119"/>
      <c r="AF8" s="119"/>
      <c r="AG8" s="119"/>
      <c r="AH8" s="119"/>
      <c r="AI8" s="62" t="s">
        <v>32</v>
      </c>
      <c r="AJ8" s="62" t="s">
        <v>33</v>
      </c>
      <c r="AK8" s="62" t="s">
        <v>34</v>
      </c>
    </row>
    <row r="9" spans="1:253" ht="28.5" customHeight="1" x14ac:dyDescent="0.25">
      <c r="A9" s="34" t="s">
        <v>134</v>
      </c>
      <c r="B9" s="34" t="e">
        <f>#REF!</f>
        <v>#REF!</v>
      </c>
      <c r="C9" s="34" t="e">
        <f>#REF!</f>
        <v>#REF!</v>
      </c>
      <c r="D9" s="34" t="e">
        <f>#REF!</f>
        <v>#REF!</v>
      </c>
      <c r="E9" s="38">
        <f>54</f>
        <v>54</v>
      </c>
      <c r="F9" s="38">
        <f t="shared" si="1"/>
        <v>0</v>
      </c>
      <c r="G9" s="54"/>
      <c r="H9" s="173"/>
      <c r="I9" s="173"/>
      <c r="J9" s="173"/>
      <c r="K9" s="173"/>
      <c r="L9" s="173"/>
      <c r="M9" s="195"/>
      <c r="N9" s="195"/>
      <c r="O9" s="173"/>
      <c r="P9" s="163"/>
      <c r="Q9" s="163"/>
      <c r="R9" s="173"/>
      <c r="S9" s="173"/>
      <c r="T9" s="195"/>
      <c r="U9" s="195"/>
      <c r="V9" s="173"/>
      <c r="W9" s="173"/>
      <c r="X9" s="173"/>
      <c r="Y9" s="173"/>
      <c r="Z9" s="195"/>
      <c r="AA9" s="195"/>
      <c r="AB9" s="195"/>
      <c r="AC9" s="165"/>
      <c r="AD9" s="196"/>
      <c r="AE9" s="62"/>
      <c r="AF9" s="62"/>
      <c r="AG9" s="62"/>
      <c r="AH9" s="62"/>
      <c r="AI9" s="62"/>
      <c r="AJ9" s="62"/>
      <c r="AK9" s="62"/>
    </row>
    <row r="10" spans="1:253" ht="28.5" customHeight="1" x14ac:dyDescent="0.25">
      <c r="A10" s="34" t="s">
        <v>135</v>
      </c>
      <c r="B10" s="34" t="e">
        <f>#REF!</f>
        <v>#REF!</v>
      </c>
      <c r="C10" s="34" t="e">
        <f>#REF!</f>
        <v>#REF!</v>
      </c>
      <c r="D10" s="34" t="e">
        <f>#REF!</f>
        <v>#REF!</v>
      </c>
      <c r="E10" s="38">
        <f>54</f>
        <v>54</v>
      </c>
      <c r="F10" s="38">
        <f t="shared" si="1"/>
        <v>0</v>
      </c>
      <c r="G10" s="54"/>
      <c r="H10" s="173"/>
      <c r="I10" s="173"/>
      <c r="J10" s="173"/>
      <c r="K10" s="173"/>
      <c r="L10" s="173"/>
      <c r="M10" s="195"/>
      <c r="N10" s="195"/>
      <c r="O10" s="173"/>
      <c r="P10" s="173"/>
      <c r="Q10" s="173"/>
      <c r="R10" s="195"/>
      <c r="S10" s="195"/>
      <c r="T10" s="187"/>
      <c r="U10" s="187"/>
      <c r="V10" s="173"/>
      <c r="W10" s="173"/>
      <c r="X10" s="173"/>
      <c r="Y10" s="173"/>
      <c r="Z10" s="195"/>
      <c r="AA10" s="195"/>
      <c r="AB10" s="195"/>
      <c r="AC10" s="165"/>
      <c r="AD10" s="196"/>
      <c r="AE10" s="62"/>
      <c r="AF10" s="62"/>
      <c r="AG10" s="62"/>
      <c r="AH10" s="62"/>
      <c r="AI10" s="62"/>
      <c r="AJ10" s="62"/>
      <c r="AK10" s="62"/>
    </row>
    <row r="11" spans="1:253" ht="28.5" customHeight="1" x14ac:dyDescent="0.25">
      <c r="A11" s="34" t="s">
        <v>136</v>
      </c>
      <c r="B11" s="34" t="e">
        <f>#REF!</f>
        <v>#REF!</v>
      </c>
      <c r="C11" s="34" t="e">
        <f>#REF!</f>
        <v>#REF!</v>
      </c>
      <c r="D11" s="34" t="e">
        <f>#REF!</f>
        <v>#REF!</v>
      </c>
      <c r="E11" s="38">
        <f>54</f>
        <v>54</v>
      </c>
      <c r="F11" s="38">
        <f t="shared" si="1"/>
        <v>0</v>
      </c>
      <c r="G11" s="54"/>
      <c r="H11" s="173"/>
      <c r="I11" s="173"/>
      <c r="J11" s="173"/>
      <c r="K11" s="173"/>
      <c r="L11" s="173"/>
      <c r="M11" s="195"/>
      <c r="N11" s="195"/>
      <c r="O11" s="173"/>
      <c r="P11" s="173"/>
      <c r="Q11" s="173"/>
      <c r="R11" s="195"/>
      <c r="S11" s="195"/>
      <c r="T11" s="187"/>
      <c r="U11" s="187"/>
      <c r="V11" s="173"/>
      <c r="W11" s="173"/>
      <c r="X11" s="173"/>
      <c r="Y11" s="173"/>
      <c r="Z11" s="195"/>
      <c r="AA11" s="195"/>
      <c r="AB11" s="195"/>
      <c r="AC11" s="165"/>
      <c r="AD11" s="196"/>
      <c r="AE11" s="62" t="s">
        <v>32</v>
      </c>
      <c r="AF11" s="62" t="s">
        <v>33</v>
      </c>
      <c r="AG11" s="62" t="s">
        <v>34</v>
      </c>
      <c r="AH11" s="62"/>
      <c r="AI11" s="62"/>
      <c r="AJ11" s="62"/>
      <c r="AK11" s="62"/>
    </row>
    <row r="12" spans="1:253" ht="28.5" customHeight="1" x14ac:dyDescent="0.25">
      <c r="A12" s="34" t="s">
        <v>137</v>
      </c>
      <c r="B12" s="34" t="e">
        <f>#REF!</f>
        <v>#REF!</v>
      </c>
      <c r="C12" s="34" t="e">
        <f>#REF!</f>
        <v>#REF!</v>
      </c>
      <c r="D12" s="34" t="e">
        <f>#REF!</f>
        <v>#REF!</v>
      </c>
      <c r="E12" s="38">
        <f>54</f>
        <v>54</v>
      </c>
      <c r="F12" s="38">
        <f t="shared" si="1"/>
        <v>0</v>
      </c>
      <c r="G12" s="54"/>
      <c r="H12" s="173"/>
      <c r="I12" s="173"/>
      <c r="J12" s="173"/>
      <c r="K12" s="173"/>
      <c r="L12" s="173"/>
      <c r="M12" s="195"/>
      <c r="N12" s="195"/>
      <c r="O12" s="173"/>
      <c r="P12" s="173"/>
      <c r="Q12" s="173"/>
      <c r="R12" s="195"/>
      <c r="S12" s="195"/>
      <c r="T12" s="187"/>
      <c r="U12" s="187"/>
      <c r="V12" s="173"/>
      <c r="W12" s="173"/>
      <c r="X12" s="173"/>
      <c r="Y12" s="173"/>
      <c r="Z12" s="195"/>
      <c r="AA12" s="195"/>
      <c r="AB12" s="195"/>
      <c r="AC12" s="165"/>
      <c r="AD12" s="196"/>
      <c r="AE12" s="62"/>
      <c r="AF12" s="62"/>
      <c r="AG12" s="62"/>
      <c r="AH12" s="62"/>
      <c r="AI12" s="62"/>
      <c r="AJ12" s="62"/>
      <c r="AK12" s="62"/>
    </row>
    <row r="13" spans="1:253" ht="28.5" customHeight="1" x14ac:dyDescent="0.25">
      <c r="A13" s="34" t="s">
        <v>138</v>
      </c>
      <c r="B13" s="34" t="e">
        <f>#REF!</f>
        <v>#REF!</v>
      </c>
      <c r="C13" s="34" t="e">
        <f>#REF!</f>
        <v>#REF!</v>
      </c>
      <c r="D13" s="34" t="e">
        <f>#REF!</f>
        <v>#REF!</v>
      </c>
      <c r="E13" s="38">
        <f>54</f>
        <v>54</v>
      </c>
      <c r="F13" s="38">
        <f t="shared" si="1"/>
        <v>0</v>
      </c>
      <c r="G13" s="54"/>
      <c r="H13" s="173"/>
      <c r="I13" s="173"/>
      <c r="J13" s="173"/>
      <c r="K13" s="173"/>
      <c r="L13" s="173"/>
      <c r="M13" s="195"/>
      <c r="N13" s="195"/>
      <c r="O13" s="173"/>
      <c r="P13" s="173"/>
      <c r="Q13" s="173"/>
      <c r="R13" s="195"/>
      <c r="S13" s="195"/>
      <c r="T13" s="187"/>
      <c r="U13" s="187"/>
      <c r="V13" s="173"/>
      <c r="W13" s="173"/>
      <c r="X13" s="173"/>
      <c r="Y13" s="173"/>
      <c r="Z13" s="195"/>
      <c r="AA13" s="195"/>
      <c r="AB13" s="195"/>
      <c r="AC13" s="165"/>
      <c r="AD13" s="196"/>
      <c r="AE13" s="62"/>
      <c r="AF13" s="62"/>
      <c r="AG13" s="62"/>
      <c r="AH13" s="62"/>
      <c r="AI13" s="62"/>
      <c r="AJ13" s="62"/>
      <c r="AK13" s="62"/>
    </row>
    <row r="14" spans="1:253" ht="28.5" customHeight="1" x14ac:dyDescent="0.25">
      <c r="A14" s="34" t="s">
        <v>139</v>
      </c>
      <c r="B14" s="34" t="e">
        <f>#REF!</f>
        <v>#REF!</v>
      </c>
      <c r="C14" s="34" t="e">
        <f>#REF!</f>
        <v>#REF!</v>
      </c>
      <c r="D14" s="34" t="e">
        <f>#REF!</f>
        <v>#REF!</v>
      </c>
      <c r="E14" s="38">
        <f>54</f>
        <v>54</v>
      </c>
      <c r="F14" s="38">
        <f t="shared" si="1"/>
        <v>0</v>
      </c>
      <c r="G14" s="54"/>
      <c r="H14" s="173"/>
      <c r="I14" s="173"/>
      <c r="J14" s="173"/>
      <c r="K14" s="173"/>
      <c r="L14" s="173"/>
      <c r="M14" s="195"/>
      <c r="N14" s="195"/>
      <c r="O14" s="173"/>
      <c r="P14" s="173"/>
      <c r="Q14" s="173"/>
      <c r="R14" s="195"/>
      <c r="S14" s="195"/>
      <c r="T14" s="187"/>
      <c r="U14" s="187"/>
      <c r="V14" s="173"/>
      <c r="W14" s="173"/>
      <c r="X14" s="173"/>
      <c r="Y14" s="173"/>
      <c r="Z14" s="195"/>
      <c r="AA14" s="195"/>
      <c r="AB14" s="195"/>
      <c r="AC14" s="165"/>
      <c r="AD14" s="196"/>
      <c r="AE14" s="62"/>
      <c r="AF14" s="62"/>
      <c r="AG14" s="62"/>
      <c r="AH14" s="62"/>
      <c r="AI14" s="62"/>
      <c r="AJ14" s="62"/>
      <c r="AK14" s="62"/>
    </row>
    <row r="15" spans="1:253" ht="28.5" customHeight="1" x14ac:dyDescent="0.25">
      <c r="A15" s="34" t="s">
        <v>140</v>
      </c>
      <c r="B15" s="34" t="e">
        <f>#REF!</f>
        <v>#REF!</v>
      </c>
      <c r="C15" s="34" t="e">
        <f>#REF!</f>
        <v>#REF!</v>
      </c>
      <c r="D15" s="34" t="e">
        <f>#REF!</f>
        <v>#REF!</v>
      </c>
      <c r="E15" s="38">
        <f>54</f>
        <v>54</v>
      </c>
      <c r="F15" s="38">
        <f t="shared" si="1"/>
        <v>0</v>
      </c>
      <c r="G15" s="54"/>
      <c r="H15" s="195"/>
      <c r="I15" s="173"/>
      <c r="J15" s="173"/>
      <c r="K15" s="173"/>
      <c r="L15" s="173"/>
      <c r="M15" s="195"/>
      <c r="N15" s="173"/>
      <c r="O15" s="173"/>
      <c r="P15" s="195"/>
      <c r="Q15" s="195"/>
      <c r="R15" s="195"/>
      <c r="S15" s="195"/>
      <c r="T15" s="195"/>
      <c r="U15" s="195"/>
      <c r="V15" s="173"/>
      <c r="W15" s="173"/>
      <c r="X15" s="173"/>
      <c r="Y15" s="173"/>
      <c r="Z15" s="195"/>
      <c r="AA15" s="195"/>
      <c r="AB15" s="195"/>
      <c r="AC15" s="165"/>
      <c r="AD15" s="196"/>
      <c r="AE15" s="62" t="s">
        <v>32</v>
      </c>
      <c r="AF15" s="62" t="s">
        <v>33</v>
      </c>
      <c r="AG15" s="62" t="s">
        <v>34</v>
      </c>
      <c r="AH15" s="62"/>
      <c r="AI15" s="62"/>
      <c r="AJ15" s="62"/>
      <c r="AK15" s="62"/>
    </row>
    <row r="16" spans="1:253" ht="28.5" customHeight="1" x14ac:dyDescent="0.25">
      <c r="A16" s="34" t="s">
        <v>141</v>
      </c>
      <c r="B16" s="34" t="e">
        <f>#REF!</f>
        <v>#REF!</v>
      </c>
      <c r="C16" s="34" t="e">
        <f>#REF!</f>
        <v>#REF!</v>
      </c>
      <c r="D16" s="34" t="e">
        <f>#REF!</f>
        <v>#REF!</v>
      </c>
      <c r="E16" s="38">
        <f>54</f>
        <v>54</v>
      </c>
      <c r="F16" s="38">
        <f t="shared" ref="F16" si="2">SUMPRODUCT((ISTEXT(H16:Z16)*1))*3</f>
        <v>0</v>
      </c>
      <c r="G16" s="54"/>
      <c r="H16" s="195"/>
      <c r="I16" s="173"/>
      <c r="J16" s="173"/>
      <c r="K16" s="173"/>
      <c r="L16" s="173"/>
      <c r="M16" s="195"/>
      <c r="N16" s="173"/>
      <c r="O16" s="173"/>
      <c r="P16" s="195"/>
      <c r="Q16" s="195"/>
      <c r="R16" s="195"/>
      <c r="S16" s="195"/>
      <c r="T16" s="195"/>
      <c r="U16" s="195"/>
      <c r="V16" s="173"/>
      <c r="W16" s="173"/>
      <c r="X16" s="173"/>
      <c r="Y16" s="173"/>
      <c r="Z16" s="195"/>
      <c r="AA16" s="195"/>
      <c r="AB16" s="195"/>
      <c r="AC16" s="165"/>
      <c r="AD16" s="195"/>
      <c r="AE16" s="117"/>
      <c r="AF16" s="117"/>
      <c r="AG16" s="117"/>
      <c r="AH16" s="117"/>
      <c r="AI16" s="117"/>
      <c r="AJ16" s="117"/>
      <c r="AK16" s="117"/>
    </row>
    <row r="17" spans="1:37" ht="28.5" customHeight="1" x14ac:dyDescent="0.25">
      <c r="A17" s="34" t="s">
        <v>142</v>
      </c>
      <c r="B17" s="34" t="e">
        <f>#REF!</f>
        <v>#REF!</v>
      </c>
      <c r="C17" s="34" t="e">
        <f>#REF!</f>
        <v>#REF!</v>
      </c>
      <c r="D17" s="34" t="e">
        <f>#REF!</f>
        <v>#REF!</v>
      </c>
      <c r="E17" s="38">
        <f>54</f>
        <v>54</v>
      </c>
      <c r="F17" s="38">
        <f t="shared" ref="F17" si="3">SUMPRODUCT((ISTEXT(H17:Z17)*1))*3</f>
        <v>0</v>
      </c>
      <c r="G17" s="133"/>
      <c r="H17" s="195"/>
      <c r="I17" s="173"/>
      <c r="J17" s="173"/>
      <c r="K17" s="173"/>
      <c r="L17" s="173"/>
      <c r="M17" s="195"/>
      <c r="N17" s="173"/>
      <c r="O17" s="173"/>
      <c r="P17" s="195"/>
      <c r="Q17" s="195"/>
      <c r="R17" s="195"/>
      <c r="S17" s="195"/>
      <c r="T17" s="195"/>
      <c r="U17" s="195"/>
      <c r="V17" s="173"/>
      <c r="W17" s="173"/>
      <c r="X17" s="173"/>
      <c r="Y17" s="173"/>
      <c r="Z17" s="195"/>
      <c r="AA17" s="195"/>
      <c r="AB17" s="195"/>
      <c r="AC17" s="165"/>
      <c r="AD17" s="195"/>
      <c r="AE17" s="117"/>
      <c r="AF17" s="117"/>
      <c r="AG17" s="117"/>
      <c r="AH17" s="117"/>
      <c r="AI17" s="117"/>
      <c r="AJ17" s="117"/>
      <c r="AK17" s="117"/>
    </row>
    <row r="18" spans="1:37" ht="28.5" customHeight="1" x14ac:dyDescent="0.25">
      <c r="A18" s="34" t="s">
        <v>143</v>
      </c>
      <c r="B18" s="34" t="e">
        <f>#REF!</f>
        <v>#REF!</v>
      </c>
      <c r="C18" s="34" t="e">
        <f>#REF!</f>
        <v>#REF!</v>
      </c>
      <c r="D18" s="34" t="e">
        <f>#REF!</f>
        <v>#REF!</v>
      </c>
      <c r="E18" s="38">
        <f>54</f>
        <v>54</v>
      </c>
      <c r="F18" s="38">
        <f t="shared" si="1"/>
        <v>0</v>
      </c>
      <c r="G18" s="54"/>
      <c r="H18" s="173"/>
      <c r="I18" s="173"/>
      <c r="J18" s="173"/>
      <c r="K18" s="173"/>
      <c r="L18" s="173"/>
      <c r="M18" s="195"/>
      <c r="N18" s="195"/>
      <c r="O18" s="173"/>
      <c r="P18" s="173"/>
      <c r="Q18" s="173"/>
      <c r="R18" s="173"/>
      <c r="S18" s="173"/>
      <c r="T18" s="195"/>
      <c r="U18" s="195"/>
      <c r="V18" s="173"/>
      <c r="W18" s="173"/>
      <c r="X18" s="173"/>
      <c r="Y18" s="173"/>
      <c r="Z18" s="195"/>
      <c r="AA18" s="195"/>
      <c r="AB18" s="195"/>
      <c r="AC18" s="165"/>
      <c r="AD18" s="196"/>
      <c r="AE18" s="62" t="s">
        <v>19</v>
      </c>
      <c r="AF18" s="62" t="s">
        <v>20</v>
      </c>
      <c r="AG18" s="62" t="s">
        <v>21</v>
      </c>
      <c r="AH18" s="62" t="s">
        <v>30</v>
      </c>
      <c r="AI18" s="62" t="s">
        <v>31</v>
      </c>
      <c r="AJ18" s="62"/>
      <c r="AK18" s="62"/>
    </row>
    <row r="19" spans="1:37" ht="28.5" customHeight="1" x14ac:dyDescent="0.25">
      <c r="A19" s="34" t="s">
        <v>144</v>
      </c>
      <c r="B19" s="34" t="e">
        <f>#REF!</f>
        <v>#REF!</v>
      </c>
      <c r="C19" s="34" t="e">
        <f>#REF!</f>
        <v>#REF!</v>
      </c>
      <c r="D19" s="34" t="e">
        <f>#REF!</f>
        <v>#REF!</v>
      </c>
      <c r="E19" s="38">
        <f>54</f>
        <v>54</v>
      </c>
      <c r="F19" s="38">
        <f t="shared" si="1"/>
        <v>0</v>
      </c>
      <c r="G19" s="54"/>
      <c r="H19" s="173"/>
      <c r="I19" s="173"/>
      <c r="J19" s="173"/>
      <c r="K19" s="173"/>
      <c r="L19" s="173"/>
      <c r="M19" s="195"/>
      <c r="N19" s="195"/>
      <c r="O19" s="173"/>
      <c r="P19" s="173"/>
      <c r="Q19" s="173"/>
      <c r="R19" s="173"/>
      <c r="S19" s="173"/>
      <c r="T19" s="195"/>
      <c r="U19" s="195"/>
      <c r="V19" s="173"/>
      <c r="W19" s="173"/>
      <c r="X19" s="173"/>
      <c r="Y19" s="173"/>
      <c r="Z19" s="195"/>
      <c r="AA19" s="195"/>
      <c r="AB19" s="195"/>
      <c r="AC19" s="165"/>
      <c r="AD19" s="196"/>
      <c r="AE19" s="62" t="s">
        <v>19</v>
      </c>
      <c r="AF19" s="62" t="s">
        <v>20</v>
      </c>
      <c r="AG19" s="62" t="s">
        <v>21</v>
      </c>
      <c r="AH19" s="62"/>
      <c r="AI19" s="62"/>
      <c r="AJ19" s="62"/>
      <c r="AK19" s="62"/>
    </row>
    <row r="20" spans="1:37" ht="28.5" customHeight="1" x14ac:dyDescent="0.25">
      <c r="A20" s="34" t="s">
        <v>145</v>
      </c>
      <c r="B20" s="34" t="e">
        <f>#REF!</f>
        <v>#REF!</v>
      </c>
      <c r="C20" s="34" t="e">
        <f>#REF!</f>
        <v>#REF!</v>
      </c>
      <c r="D20" s="34" t="e">
        <f>#REF!</f>
        <v>#REF!</v>
      </c>
      <c r="E20" s="38">
        <f>54</f>
        <v>54</v>
      </c>
      <c r="F20" s="38">
        <f t="shared" si="1"/>
        <v>0</v>
      </c>
      <c r="G20" s="54"/>
      <c r="H20" s="173"/>
      <c r="I20" s="173"/>
      <c r="J20" s="173"/>
      <c r="K20" s="173"/>
      <c r="L20" s="173"/>
      <c r="M20" s="195"/>
      <c r="N20" s="195"/>
      <c r="O20" s="173"/>
      <c r="P20" s="173"/>
      <c r="Q20" s="173"/>
      <c r="R20" s="173"/>
      <c r="S20" s="173"/>
      <c r="T20" s="195"/>
      <c r="U20" s="195"/>
      <c r="V20" s="173"/>
      <c r="W20" s="173"/>
      <c r="X20" s="173"/>
      <c r="Y20" s="173"/>
      <c r="Z20" s="195"/>
      <c r="AA20" s="195"/>
      <c r="AB20" s="195"/>
      <c r="AC20" s="165"/>
      <c r="AD20" s="196"/>
      <c r="AE20" s="62" t="s">
        <v>19</v>
      </c>
      <c r="AF20" s="62" t="s">
        <v>20</v>
      </c>
      <c r="AG20" s="62" t="s">
        <v>21</v>
      </c>
      <c r="AH20" s="62"/>
      <c r="AI20" s="62"/>
      <c r="AJ20" s="62"/>
      <c r="AK20" s="62"/>
    </row>
    <row r="21" spans="1:37" ht="28.5" customHeight="1" x14ac:dyDescent="0.25">
      <c r="A21" s="34" t="s">
        <v>146</v>
      </c>
      <c r="B21" s="34" t="e">
        <f>#REF!</f>
        <v>#REF!</v>
      </c>
      <c r="C21" s="34" t="e">
        <f>#REF!</f>
        <v>#REF!</v>
      </c>
      <c r="D21" s="34" t="e">
        <f>#REF!</f>
        <v>#REF!</v>
      </c>
      <c r="E21" s="38">
        <f>54</f>
        <v>54</v>
      </c>
      <c r="F21" s="38">
        <f t="shared" si="1"/>
        <v>0</v>
      </c>
      <c r="G21" s="54"/>
      <c r="H21" s="173"/>
      <c r="I21" s="173"/>
      <c r="J21" s="173"/>
      <c r="K21" s="173"/>
      <c r="L21" s="173"/>
      <c r="M21" s="195"/>
      <c r="N21" s="195"/>
      <c r="O21" s="173"/>
      <c r="P21" s="173"/>
      <c r="Q21" s="173"/>
      <c r="R21" s="173"/>
      <c r="S21" s="173"/>
      <c r="T21" s="195"/>
      <c r="U21" s="195"/>
      <c r="V21" s="173"/>
      <c r="W21" s="173"/>
      <c r="X21" s="173"/>
      <c r="Y21" s="173"/>
      <c r="Z21" s="195"/>
      <c r="AA21" s="195"/>
      <c r="AB21" s="195"/>
      <c r="AC21" s="165"/>
      <c r="AD21" s="196"/>
      <c r="AE21" s="62" t="s">
        <v>32</v>
      </c>
      <c r="AF21" s="62" t="s">
        <v>33</v>
      </c>
      <c r="AG21" s="62" t="s">
        <v>34</v>
      </c>
      <c r="AH21" s="62"/>
      <c r="AI21" s="62"/>
      <c r="AJ21" s="62"/>
      <c r="AK21" s="62"/>
    </row>
    <row r="22" spans="1:37" ht="28.5" customHeight="1" x14ac:dyDescent="0.25">
      <c r="A22" s="34" t="s">
        <v>147</v>
      </c>
      <c r="B22" s="34" t="e">
        <f>#REF!</f>
        <v>#REF!</v>
      </c>
      <c r="C22" s="34" t="e">
        <f>#REF!</f>
        <v>#REF!</v>
      </c>
      <c r="D22" s="34" t="e">
        <f>#REF!</f>
        <v>#REF!</v>
      </c>
      <c r="E22" s="38">
        <f>54</f>
        <v>54</v>
      </c>
      <c r="F22" s="38">
        <f t="shared" si="1"/>
        <v>0</v>
      </c>
      <c r="G22" s="54"/>
      <c r="H22" s="173"/>
      <c r="I22" s="173"/>
      <c r="J22" s="173"/>
      <c r="K22" s="173"/>
      <c r="L22" s="173"/>
      <c r="M22" s="195"/>
      <c r="N22" s="195"/>
      <c r="O22" s="173"/>
      <c r="P22" s="173"/>
      <c r="Q22" s="173"/>
      <c r="R22" s="173"/>
      <c r="S22" s="173"/>
      <c r="T22" s="195"/>
      <c r="U22" s="195"/>
      <c r="V22" s="173"/>
      <c r="W22" s="173"/>
      <c r="X22" s="173"/>
      <c r="Y22" s="173"/>
      <c r="Z22" s="195"/>
      <c r="AA22" s="195"/>
      <c r="AB22" s="195"/>
      <c r="AC22" s="165"/>
      <c r="AD22" s="196"/>
      <c r="AE22" s="62" t="s">
        <v>32</v>
      </c>
      <c r="AF22" s="62" t="s">
        <v>33</v>
      </c>
      <c r="AG22" s="62" t="s">
        <v>34</v>
      </c>
      <c r="AH22" s="62"/>
      <c r="AI22" s="62"/>
      <c r="AJ22" s="62"/>
      <c r="AK22" s="62"/>
    </row>
    <row r="23" spans="1:37" ht="28.5" customHeight="1" x14ac:dyDescent="0.25">
      <c r="A23" s="34" t="s">
        <v>148</v>
      </c>
      <c r="B23" s="34" t="e">
        <f>#REF!</f>
        <v>#REF!</v>
      </c>
      <c r="C23" s="34" t="e">
        <f>#REF!</f>
        <v>#REF!</v>
      </c>
      <c r="D23" s="34" t="e">
        <f>#REF!</f>
        <v>#REF!</v>
      </c>
      <c r="E23" s="38">
        <f>54</f>
        <v>54</v>
      </c>
      <c r="F23" s="38">
        <f t="shared" si="1"/>
        <v>0</v>
      </c>
      <c r="G23" s="54"/>
      <c r="H23" s="173"/>
      <c r="I23" s="173"/>
      <c r="J23" s="173"/>
      <c r="K23" s="173"/>
      <c r="L23" s="173"/>
      <c r="M23" s="195"/>
      <c r="N23" s="195"/>
      <c r="O23" s="173"/>
      <c r="P23" s="173"/>
      <c r="Q23" s="173"/>
      <c r="R23" s="195"/>
      <c r="S23" s="195"/>
      <c r="T23" s="173"/>
      <c r="U23" s="173"/>
      <c r="V23" s="173"/>
      <c r="W23" s="173"/>
      <c r="X23" s="173"/>
      <c r="Y23" s="173"/>
      <c r="Z23" s="195"/>
      <c r="AA23" s="195"/>
      <c r="AB23" s="195"/>
      <c r="AC23" s="165"/>
      <c r="AD23" s="196"/>
      <c r="AE23" s="62"/>
      <c r="AF23" s="62"/>
      <c r="AG23" s="62"/>
      <c r="AH23" s="62"/>
      <c r="AI23" s="62"/>
      <c r="AJ23" s="62"/>
      <c r="AK23" s="62"/>
    </row>
    <row r="24" spans="1:37" ht="28.5" customHeight="1" x14ac:dyDescent="0.25">
      <c r="A24" s="34" t="s">
        <v>149</v>
      </c>
      <c r="B24" s="34" t="e">
        <f>#REF!</f>
        <v>#REF!</v>
      </c>
      <c r="C24" s="34" t="e">
        <f>#REF!</f>
        <v>#REF!</v>
      </c>
      <c r="D24" s="34" t="e">
        <f>#REF!</f>
        <v>#REF!</v>
      </c>
      <c r="E24" s="38">
        <f>54</f>
        <v>54</v>
      </c>
      <c r="F24" s="38">
        <f t="shared" si="1"/>
        <v>0</v>
      </c>
      <c r="G24" s="54"/>
      <c r="H24" s="173"/>
      <c r="I24" s="173"/>
      <c r="J24" s="173"/>
      <c r="K24" s="173"/>
      <c r="L24" s="173"/>
      <c r="M24" s="195"/>
      <c r="N24" s="195"/>
      <c r="O24" s="173"/>
      <c r="P24" s="173"/>
      <c r="Q24" s="173"/>
      <c r="R24" s="195"/>
      <c r="S24" s="195"/>
      <c r="T24" s="173"/>
      <c r="U24" s="173"/>
      <c r="V24" s="173"/>
      <c r="W24" s="173"/>
      <c r="X24" s="173"/>
      <c r="Y24" s="173"/>
      <c r="Z24" s="195"/>
      <c r="AA24" s="195"/>
      <c r="AB24" s="195"/>
      <c r="AC24" s="165"/>
      <c r="AD24" s="196"/>
      <c r="AE24" s="62"/>
      <c r="AF24" s="62"/>
      <c r="AG24" s="62"/>
      <c r="AH24" s="62"/>
      <c r="AI24" s="62"/>
      <c r="AJ24" s="62"/>
      <c r="AK24" s="62"/>
    </row>
    <row r="25" spans="1:37" ht="28.5" customHeight="1" x14ac:dyDescent="0.25">
      <c r="A25" s="34" t="s">
        <v>150</v>
      </c>
      <c r="B25" s="34" t="e">
        <f>#REF!</f>
        <v>#REF!</v>
      </c>
      <c r="C25" s="34" t="e">
        <f>#REF!</f>
        <v>#REF!</v>
      </c>
      <c r="D25" s="34" t="e">
        <f>#REF!</f>
        <v>#REF!</v>
      </c>
      <c r="E25" s="38">
        <f>54</f>
        <v>54</v>
      </c>
      <c r="F25" s="38">
        <f t="shared" si="1"/>
        <v>0</v>
      </c>
      <c r="G25" s="54"/>
      <c r="H25" s="173"/>
      <c r="I25" s="173"/>
      <c r="J25" s="173"/>
      <c r="K25" s="173"/>
      <c r="L25" s="173"/>
      <c r="M25" s="195"/>
      <c r="N25" s="195"/>
      <c r="O25" s="173"/>
      <c r="P25" s="173"/>
      <c r="Q25" s="173"/>
      <c r="R25" s="195"/>
      <c r="S25" s="195"/>
      <c r="T25" s="173"/>
      <c r="U25" s="173"/>
      <c r="V25" s="173"/>
      <c r="W25" s="173"/>
      <c r="X25" s="173"/>
      <c r="Y25" s="173"/>
      <c r="Z25" s="195"/>
      <c r="AA25" s="195"/>
      <c r="AB25" s="195"/>
      <c r="AC25" s="165"/>
      <c r="AD25" s="196"/>
      <c r="AE25" s="62"/>
      <c r="AF25" s="62"/>
      <c r="AG25" s="62"/>
      <c r="AH25" s="62"/>
      <c r="AI25" s="62"/>
      <c r="AJ25" s="62"/>
      <c r="AK25" s="62"/>
    </row>
    <row r="26" spans="1:37" ht="28.5" customHeight="1" x14ac:dyDescent="0.25">
      <c r="A26" s="34" t="s">
        <v>151</v>
      </c>
      <c r="B26" s="34" t="e">
        <f>#REF!</f>
        <v>#REF!</v>
      </c>
      <c r="C26" s="34" t="e">
        <f>#REF!</f>
        <v>#REF!</v>
      </c>
      <c r="D26" s="34" t="e">
        <f>#REF!</f>
        <v>#REF!</v>
      </c>
      <c r="E26" s="38">
        <f>54</f>
        <v>54</v>
      </c>
      <c r="F26" s="38">
        <f t="shared" si="1"/>
        <v>0</v>
      </c>
      <c r="G26" s="54"/>
      <c r="H26" s="173"/>
      <c r="I26" s="173"/>
      <c r="J26" s="173"/>
      <c r="K26" s="173"/>
      <c r="L26" s="173"/>
      <c r="M26" s="195"/>
      <c r="N26" s="195"/>
      <c r="O26" s="173"/>
      <c r="P26" s="173"/>
      <c r="Q26" s="173"/>
      <c r="R26" s="195"/>
      <c r="S26" s="195"/>
      <c r="T26" s="173"/>
      <c r="U26" s="173"/>
      <c r="V26" s="173"/>
      <c r="W26" s="173"/>
      <c r="X26" s="173"/>
      <c r="Y26" s="173"/>
      <c r="Z26" s="195"/>
      <c r="AA26" s="195"/>
      <c r="AB26" s="195"/>
      <c r="AC26" s="165"/>
      <c r="AD26" s="196"/>
      <c r="AE26" s="62"/>
      <c r="AF26" s="62"/>
      <c r="AG26" s="62"/>
      <c r="AH26" s="62"/>
      <c r="AI26" s="62"/>
      <c r="AJ26" s="62"/>
      <c r="AK26" s="62"/>
    </row>
    <row r="27" spans="1:37" ht="28.5" customHeight="1" x14ac:dyDescent="0.25">
      <c r="A27" s="34" t="s">
        <v>152</v>
      </c>
      <c r="B27" s="34" t="e">
        <f>#REF!</f>
        <v>#REF!</v>
      </c>
      <c r="C27" s="34" t="e">
        <f>#REF!</f>
        <v>#REF!</v>
      </c>
      <c r="D27" s="34" t="e">
        <f>#REF!</f>
        <v>#REF!</v>
      </c>
      <c r="E27" s="38">
        <f>54</f>
        <v>54</v>
      </c>
      <c r="F27" s="38">
        <f t="shared" si="1"/>
        <v>0</v>
      </c>
      <c r="G27" s="54"/>
      <c r="H27" s="195"/>
      <c r="I27" s="173"/>
      <c r="J27" s="173"/>
      <c r="K27" s="173"/>
      <c r="L27" s="173"/>
      <c r="M27" s="195"/>
      <c r="N27" s="173"/>
      <c r="O27" s="173"/>
      <c r="P27" s="195"/>
      <c r="Q27" s="195"/>
      <c r="R27" s="195"/>
      <c r="S27" s="195"/>
      <c r="T27" s="195"/>
      <c r="U27" s="195"/>
      <c r="V27" s="173"/>
      <c r="W27" s="173"/>
      <c r="X27" s="173"/>
      <c r="Y27" s="173"/>
      <c r="Z27" s="195"/>
      <c r="AA27" s="195"/>
      <c r="AB27" s="195"/>
      <c r="AC27" s="165"/>
      <c r="AD27" s="196"/>
      <c r="AE27" s="62"/>
      <c r="AF27" s="62"/>
      <c r="AG27" s="62"/>
      <c r="AH27" s="62"/>
      <c r="AI27" s="62"/>
      <c r="AJ27" s="62"/>
      <c r="AK27" s="62"/>
    </row>
    <row r="28" spans="1:37" ht="28.5" customHeight="1" x14ac:dyDescent="0.25">
      <c r="A28" s="34" t="s">
        <v>153</v>
      </c>
      <c r="B28" s="34" t="e">
        <f>#REF!</f>
        <v>#REF!</v>
      </c>
      <c r="C28" s="34" t="e">
        <f>#REF!</f>
        <v>#REF!</v>
      </c>
      <c r="D28" s="34" t="e">
        <f>#REF!</f>
        <v>#REF!</v>
      </c>
      <c r="E28" s="38">
        <f>54</f>
        <v>54</v>
      </c>
      <c r="F28" s="38">
        <f t="shared" si="1"/>
        <v>0</v>
      </c>
      <c r="G28" s="54"/>
      <c r="H28" s="173"/>
      <c r="I28" s="173"/>
      <c r="J28" s="173"/>
      <c r="K28" s="173"/>
      <c r="L28" s="173"/>
      <c r="M28" s="195"/>
      <c r="N28" s="195"/>
      <c r="O28" s="173"/>
      <c r="P28" s="173"/>
      <c r="Q28" s="173"/>
      <c r="R28" s="173"/>
      <c r="S28" s="173"/>
      <c r="T28" s="195"/>
      <c r="U28" s="195"/>
      <c r="V28" s="173"/>
      <c r="W28" s="173"/>
      <c r="X28" s="173"/>
      <c r="Y28" s="173"/>
      <c r="Z28" s="195"/>
      <c r="AA28" s="195"/>
      <c r="AB28" s="195"/>
      <c r="AC28" s="165"/>
      <c r="AD28" s="196"/>
      <c r="AE28" s="62" t="s">
        <v>19</v>
      </c>
      <c r="AF28" s="62" t="s">
        <v>20</v>
      </c>
      <c r="AG28" s="62" t="s">
        <v>21</v>
      </c>
      <c r="AH28" s="62" t="s">
        <v>30</v>
      </c>
      <c r="AI28" s="62" t="s">
        <v>31</v>
      </c>
      <c r="AJ28" s="62"/>
      <c r="AK28" s="62"/>
    </row>
    <row r="29" spans="1:37" ht="28.5" customHeight="1" x14ac:dyDescent="0.25">
      <c r="A29" s="34" t="s">
        <v>154</v>
      </c>
      <c r="B29" s="34" t="e">
        <f>#REF!</f>
        <v>#REF!</v>
      </c>
      <c r="C29" s="34" t="e">
        <f>#REF!</f>
        <v>#REF!</v>
      </c>
      <c r="D29" s="34" t="e">
        <f>#REF!</f>
        <v>#REF!</v>
      </c>
      <c r="E29" s="38">
        <f>54</f>
        <v>54</v>
      </c>
      <c r="F29" s="38">
        <f t="shared" si="1"/>
        <v>0</v>
      </c>
      <c r="G29" s="54"/>
      <c r="H29" s="173"/>
      <c r="I29" s="173"/>
      <c r="J29" s="173"/>
      <c r="K29" s="173"/>
      <c r="L29" s="173"/>
      <c r="M29" s="195"/>
      <c r="N29" s="195"/>
      <c r="O29" s="173"/>
      <c r="P29" s="173"/>
      <c r="Q29" s="173"/>
      <c r="R29" s="173"/>
      <c r="S29" s="173"/>
      <c r="T29" s="195"/>
      <c r="U29" s="195"/>
      <c r="V29" s="173"/>
      <c r="W29" s="173"/>
      <c r="X29" s="173"/>
      <c r="Y29" s="173"/>
      <c r="Z29" s="195"/>
      <c r="AA29" s="195"/>
      <c r="AB29" s="195"/>
      <c r="AC29" s="165"/>
      <c r="AD29" s="196"/>
      <c r="AE29" s="62" t="s">
        <v>19</v>
      </c>
      <c r="AF29" s="62" t="s">
        <v>20</v>
      </c>
      <c r="AG29" s="62" t="s">
        <v>21</v>
      </c>
      <c r="AH29" s="62"/>
      <c r="AI29" s="62"/>
      <c r="AJ29" s="62"/>
      <c r="AK29" s="62"/>
    </row>
    <row r="30" spans="1:37" ht="28.5" customHeight="1" x14ac:dyDescent="0.25">
      <c r="A30" s="34" t="s">
        <v>155</v>
      </c>
      <c r="B30" s="34" t="e">
        <f>#REF!</f>
        <v>#REF!</v>
      </c>
      <c r="C30" s="34" t="e">
        <f>#REF!</f>
        <v>#REF!</v>
      </c>
      <c r="D30" s="34" t="e">
        <f>#REF!</f>
        <v>#REF!</v>
      </c>
      <c r="E30" s="38">
        <f>54</f>
        <v>54</v>
      </c>
      <c r="F30" s="38">
        <f t="shared" si="1"/>
        <v>0</v>
      </c>
      <c r="G30" s="54"/>
      <c r="H30" s="173"/>
      <c r="I30" s="173"/>
      <c r="J30" s="173"/>
      <c r="K30" s="173"/>
      <c r="L30" s="173"/>
      <c r="M30" s="195"/>
      <c r="N30" s="195"/>
      <c r="O30" s="173"/>
      <c r="P30" s="173"/>
      <c r="Q30" s="173"/>
      <c r="R30" s="173"/>
      <c r="S30" s="173"/>
      <c r="T30" s="195"/>
      <c r="U30" s="195"/>
      <c r="V30" s="173"/>
      <c r="W30" s="173"/>
      <c r="X30" s="173"/>
      <c r="Y30" s="173"/>
      <c r="Z30" s="195"/>
      <c r="AA30" s="195"/>
      <c r="AB30" s="195"/>
      <c r="AC30" s="165"/>
      <c r="AD30" s="196"/>
      <c r="AE30" s="62" t="s">
        <v>19</v>
      </c>
      <c r="AF30" s="62" t="s">
        <v>20</v>
      </c>
      <c r="AG30" s="62" t="s">
        <v>21</v>
      </c>
      <c r="AH30" s="62"/>
      <c r="AI30" s="62"/>
      <c r="AJ30" s="62"/>
      <c r="AK30" s="62"/>
    </row>
    <row r="31" spans="1:37" ht="28.5" customHeight="1" x14ac:dyDescent="0.25">
      <c r="A31" s="34" t="s">
        <v>156</v>
      </c>
      <c r="B31" s="34" t="e">
        <f>#REF!</f>
        <v>#REF!</v>
      </c>
      <c r="C31" s="34" t="e">
        <f>#REF!</f>
        <v>#REF!</v>
      </c>
      <c r="D31" s="34" t="e">
        <f>#REF!</f>
        <v>#REF!</v>
      </c>
      <c r="E31" s="38">
        <f>54</f>
        <v>54</v>
      </c>
      <c r="F31" s="38">
        <f t="shared" si="1"/>
        <v>0</v>
      </c>
      <c r="G31" s="54"/>
      <c r="H31" s="173"/>
      <c r="I31" s="173"/>
      <c r="J31" s="173"/>
      <c r="K31" s="173"/>
      <c r="L31" s="173"/>
      <c r="M31" s="195"/>
      <c r="N31" s="195"/>
      <c r="O31" s="173"/>
      <c r="P31" s="173"/>
      <c r="Q31" s="173"/>
      <c r="R31" s="173"/>
      <c r="S31" s="173"/>
      <c r="T31" s="195"/>
      <c r="U31" s="195"/>
      <c r="V31" s="173"/>
      <c r="W31" s="173"/>
      <c r="X31" s="173"/>
      <c r="Y31" s="173"/>
      <c r="Z31" s="195"/>
      <c r="AA31" s="195"/>
      <c r="AB31" s="195"/>
      <c r="AC31" s="165"/>
      <c r="AD31" s="196"/>
      <c r="AE31" s="62" t="s">
        <v>32</v>
      </c>
      <c r="AF31" s="62" t="s">
        <v>33</v>
      </c>
      <c r="AG31" s="62" t="s">
        <v>34</v>
      </c>
      <c r="AH31" s="62"/>
      <c r="AI31" s="62"/>
      <c r="AJ31" s="62"/>
      <c r="AK31" s="62"/>
    </row>
    <row r="32" spans="1:37" ht="28.5" customHeight="1" x14ac:dyDescent="0.25">
      <c r="A32" s="34" t="s">
        <v>157</v>
      </c>
      <c r="B32" s="34" t="e">
        <f>#REF!</f>
        <v>#REF!</v>
      </c>
      <c r="C32" s="34" t="e">
        <f>#REF!</f>
        <v>#REF!</v>
      </c>
      <c r="D32" s="34" t="e">
        <f>#REF!</f>
        <v>#REF!</v>
      </c>
      <c r="E32" s="38">
        <f>54</f>
        <v>54</v>
      </c>
      <c r="F32" s="38">
        <f t="shared" si="1"/>
        <v>0</v>
      </c>
      <c r="G32" s="54"/>
      <c r="H32" s="173"/>
      <c r="I32" s="173"/>
      <c r="J32" s="173"/>
      <c r="K32" s="173"/>
      <c r="L32" s="173"/>
      <c r="M32" s="195"/>
      <c r="N32" s="195"/>
      <c r="O32" s="173"/>
      <c r="P32" s="173"/>
      <c r="Q32" s="173"/>
      <c r="R32" s="195"/>
      <c r="S32" s="195"/>
      <c r="T32" s="173"/>
      <c r="U32" s="173"/>
      <c r="V32" s="173"/>
      <c r="W32" s="173"/>
      <c r="X32" s="173"/>
      <c r="Y32" s="173"/>
      <c r="Z32" s="195"/>
      <c r="AA32" s="195"/>
      <c r="AB32" s="195"/>
      <c r="AC32" s="165"/>
      <c r="AD32" s="196"/>
      <c r="AE32" s="62"/>
      <c r="AF32" s="62"/>
      <c r="AG32" s="62"/>
      <c r="AH32" s="62"/>
      <c r="AI32" s="62"/>
      <c r="AJ32" s="62"/>
      <c r="AK32" s="62"/>
    </row>
    <row r="33" spans="1:37" ht="28.5" customHeight="1" x14ac:dyDescent="0.25">
      <c r="A33" s="34" t="s">
        <v>158</v>
      </c>
      <c r="B33" s="34" t="e">
        <f>#REF!</f>
        <v>#REF!</v>
      </c>
      <c r="C33" s="34" t="e">
        <f>#REF!</f>
        <v>#REF!</v>
      </c>
      <c r="D33" s="34" t="e">
        <f>#REF!</f>
        <v>#REF!</v>
      </c>
      <c r="E33" s="38">
        <f>54</f>
        <v>54</v>
      </c>
      <c r="F33" s="38">
        <f t="shared" si="1"/>
        <v>0</v>
      </c>
      <c r="G33" s="54"/>
      <c r="H33" s="173"/>
      <c r="I33" s="173"/>
      <c r="J33" s="173"/>
      <c r="K33" s="173"/>
      <c r="L33" s="173"/>
      <c r="M33" s="195"/>
      <c r="N33" s="195"/>
      <c r="O33" s="173"/>
      <c r="P33" s="173"/>
      <c r="Q33" s="173"/>
      <c r="R33" s="195"/>
      <c r="S33" s="195"/>
      <c r="T33" s="173"/>
      <c r="U33" s="173"/>
      <c r="V33" s="173"/>
      <c r="W33" s="173"/>
      <c r="X33" s="173"/>
      <c r="Y33" s="173"/>
      <c r="Z33" s="195"/>
      <c r="AA33" s="195"/>
      <c r="AB33" s="195"/>
      <c r="AC33" s="165"/>
      <c r="AD33" s="196"/>
      <c r="AE33" s="62"/>
      <c r="AF33" s="62"/>
      <c r="AG33" s="62"/>
      <c r="AH33" s="62"/>
      <c r="AI33" s="62"/>
      <c r="AJ33" s="62"/>
      <c r="AK33" s="62"/>
    </row>
    <row r="34" spans="1:37" ht="28.5" customHeight="1" x14ac:dyDescent="0.25">
      <c r="A34" s="34" t="s">
        <v>159</v>
      </c>
      <c r="B34" s="34" t="e">
        <f>#REF!</f>
        <v>#REF!</v>
      </c>
      <c r="C34" s="34" t="e">
        <f>#REF!</f>
        <v>#REF!</v>
      </c>
      <c r="D34" s="34" t="e">
        <f>#REF!</f>
        <v>#REF!</v>
      </c>
      <c r="E34" s="38">
        <f>54</f>
        <v>54</v>
      </c>
      <c r="F34" s="38">
        <f t="shared" si="1"/>
        <v>0</v>
      </c>
      <c r="G34" s="54"/>
      <c r="H34" s="173"/>
      <c r="I34" s="173"/>
      <c r="J34" s="173"/>
      <c r="K34" s="173"/>
      <c r="L34" s="173"/>
      <c r="M34" s="195"/>
      <c r="N34" s="195"/>
      <c r="O34" s="173"/>
      <c r="P34" s="173"/>
      <c r="Q34" s="173"/>
      <c r="R34" s="195"/>
      <c r="S34" s="195"/>
      <c r="T34" s="173"/>
      <c r="U34" s="173"/>
      <c r="V34" s="173"/>
      <c r="W34" s="173"/>
      <c r="X34" s="173"/>
      <c r="Y34" s="173"/>
      <c r="Z34" s="195"/>
      <c r="AA34" s="195"/>
      <c r="AB34" s="195"/>
      <c r="AC34" s="165"/>
      <c r="AD34" s="196"/>
      <c r="AE34" s="62"/>
      <c r="AF34" s="62"/>
      <c r="AG34" s="62"/>
      <c r="AH34" s="62"/>
      <c r="AI34" s="62"/>
      <c r="AJ34" s="62"/>
      <c r="AK34" s="62"/>
    </row>
    <row r="35" spans="1:37" ht="28.5" customHeight="1" x14ac:dyDescent="0.25">
      <c r="A35" s="34" t="s">
        <v>160</v>
      </c>
      <c r="B35" s="34" t="e">
        <f>#REF!</f>
        <v>#REF!</v>
      </c>
      <c r="C35" s="34" t="e">
        <f>#REF!</f>
        <v>#REF!</v>
      </c>
      <c r="D35" s="34" t="e">
        <f>#REF!</f>
        <v>#REF!</v>
      </c>
      <c r="E35" s="38">
        <f>54</f>
        <v>54</v>
      </c>
      <c r="F35" s="38">
        <f t="shared" si="1"/>
        <v>0</v>
      </c>
      <c r="G35" s="54"/>
      <c r="H35" s="195"/>
      <c r="I35" s="173"/>
      <c r="J35" s="173"/>
      <c r="K35" s="173"/>
      <c r="L35" s="173"/>
      <c r="M35" s="195"/>
      <c r="N35" s="173"/>
      <c r="O35" s="173"/>
      <c r="P35" s="195"/>
      <c r="Q35" s="195"/>
      <c r="R35" s="195"/>
      <c r="S35" s="195"/>
      <c r="T35" s="195"/>
      <c r="U35" s="195"/>
      <c r="V35" s="173"/>
      <c r="W35" s="173"/>
      <c r="X35" s="173"/>
      <c r="Y35" s="173"/>
      <c r="Z35" s="173"/>
      <c r="AA35" s="173"/>
      <c r="AB35" s="173"/>
      <c r="AC35" s="165"/>
      <c r="AD35" s="196"/>
      <c r="AE35" s="62"/>
      <c r="AF35" s="62"/>
      <c r="AG35" s="62"/>
      <c r="AH35" s="62"/>
      <c r="AI35" s="62"/>
      <c r="AJ35" s="62"/>
      <c r="AK35" s="62"/>
    </row>
    <row r="36" spans="1:37" ht="28.5" customHeight="1" x14ac:dyDescent="0.25">
      <c r="A36" s="34" t="s">
        <v>161</v>
      </c>
      <c r="B36" s="34" t="e">
        <f>#REF!</f>
        <v>#REF!</v>
      </c>
      <c r="C36" s="34" t="e">
        <f>#REF!</f>
        <v>#REF!</v>
      </c>
      <c r="D36" s="34" t="e">
        <f>#REF!</f>
        <v>#REF!</v>
      </c>
      <c r="E36" s="38">
        <f>54</f>
        <v>54</v>
      </c>
      <c r="F36" s="38">
        <f t="shared" si="1"/>
        <v>0</v>
      </c>
      <c r="G36" s="54"/>
      <c r="H36" s="195"/>
      <c r="I36" s="173"/>
      <c r="J36" s="173"/>
      <c r="K36" s="173"/>
      <c r="L36" s="173"/>
      <c r="M36" s="195"/>
      <c r="N36" s="173"/>
      <c r="O36" s="173"/>
      <c r="P36" s="195"/>
      <c r="Q36" s="195"/>
      <c r="R36" s="195"/>
      <c r="S36" s="195"/>
      <c r="T36" s="195"/>
      <c r="U36" s="195"/>
      <c r="V36" s="173"/>
      <c r="W36" s="173"/>
      <c r="X36" s="173"/>
      <c r="Y36" s="173"/>
      <c r="Z36" s="173"/>
      <c r="AA36" s="173"/>
      <c r="AB36" s="173"/>
      <c r="AC36" s="165"/>
      <c r="AD36" s="196"/>
      <c r="AE36" s="62"/>
      <c r="AF36" s="62"/>
      <c r="AG36" s="62"/>
      <c r="AH36" s="62"/>
      <c r="AI36" s="62"/>
      <c r="AJ36" s="62"/>
      <c r="AK36" s="62"/>
    </row>
    <row r="37" spans="1:37" ht="28.5" customHeight="1" x14ac:dyDescent="0.25">
      <c r="A37" s="34" t="s">
        <v>162</v>
      </c>
      <c r="B37" s="34" t="e">
        <f>#REF!</f>
        <v>#REF!</v>
      </c>
      <c r="C37" s="34" t="e">
        <f>#REF!</f>
        <v>#REF!</v>
      </c>
      <c r="D37" s="34" t="e">
        <f>#REF!</f>
        <v>#REF!</v>
      </c>
      <c r="E37" s="38">
        <f>54</f>
        <v>54</v>
      </c>
      <c r="F37" s="38">
        <f t="shared" si="1"/>
        <v>0</v>
      </c>
      <c r="G37" s="54"/>
      <c r="H37" s="173"/>
      <c r="I37" s="173"/>
      <c r="J37" s="173"/>
      <c r="K37" s="173"/>
      <c r="L37" s="173"/>
      <c r="M37" s="195"/>
      <c r="N37" s="173"/>
      <c r="O37" s="173"/>
      <c r="P37" s="163"/>
      <c r="Q37" s="163"/>
      <c r="R37" s="173"/>
      <c r="S37" s="173"/>
      <c r="T37" s="195"/>
      <c r="U37" s="195"/>
      <c r="V37" s="195"/>
      <c r="W37" s="195"/>
      <c r="X37" s="195"/>
      <c r="Y37" s="195"/>
      <c r="Z37" s="173"/>
      <c r="AA37" s="173"/>
      <c r="AB37" s="173"/>
      <c r="AC37" s="165"/>
      <c r="AD37" s="196"/>
      <c r="AE37" s="62" t="s">
        <v>19</v>
      </c>
      <c r="AF37" s="62" t="s">
        <v>20</v>
      </c>
      <c r="AG37" s="62" t="s">
        <v>21</v>
      </c>
      <c r="AH37" s="62" t="s">
        <v>30</v>
      </c>
      <c r="AI37" s="62" t="s">
        <v>31</v>
      </c>
      <c r="AJ37" s="62"/>
      <c r="AK37" s="62"/>
    </row>
    <row r="38" spans="1:37" ht="28.5" customHeight="1" x14ac:dyDescent="0.25">
      <c r="A38" s="34" t="s">
        <v>163</v>
      </c>
      <c r="B38" s="34" t="e">
        <f>#REF!</f>
        <v>#REF!</v>
      </c>
      <c r="C38" s="34" t="e">
        <f>#REF!</f>
        <v>#REF!</v>
      </c>
      <c r="D38" s="34" t="e">
        <f>#REF!</f>
        <v>#REF!</v>
      </c>
      <c r="E38" s="38">
        <f>54</f>
        <v>54</v>
      </c>
      <c r="F38" s="38">
        <f t="shared" si="1"/>
        <v>0</v>
      </c>
      <c r="G38" s="54"/>
      <c r="H38" s="173"/>
      <c r="I38" s="173"/>
      <c r="J38" s="173"/>
      <c r="K38" s="173"/>
      <c r="L38" s="173"/>
      <c r="M38" s="195"/>
      <c r="N38" s="173"/>
      <c r="O38" s="173"/>
      <c r="P38" s="163"/>
      <c r="Q38" s="163"/>
      <c r="R38" s="173"/>
      <c r="S38" s="173"/>
      <c r="T38" s="195"/>
      <c r="U38" s="195"/>
      <c r="V38" s="195"/>
      <c r="W38" s="195"/>
      <c r="X38" s="195"/>
      <c r="Y38" s="195"/>
      <c r="Z38" s="173"/>
      <c r="AA38" s="173"/>
      <c r="AB38" s="173"/>
      <c r="AC38" s="165"/>
      <c r="AD38" s="196"/>
      <c r="AE38" s="62" t="s">
        <v>19</v>
      </c>
      <c r="AF38" s="62" t="s">
        <v>20</v>
      </c>
      <c r="AG38" s="62" t="s">
        <v>21</v>
      </c>
      <c r="AH38" s="62"/>
      <c r="AI38" s="62"/>
      <c r="AJ38" s="62"/>
      <c r="AK38" s="62"/>
    </row>
    <row r="39" spans="1:37" ht="28.5" customHeight="1" x14ac:dyDescent="0.25">
      <c r="A39" s="34" t="s">
        <v>164</v>
      </c>
      <c r="B39" s="34" t="e">
        <f>#REF!</f>
        <v>#REF!</v>
      </c>
      <c r="C39" s="34" t="e">
        <f>#REF!</f>
        <v>#REF!</v>
      </c>
      <c r="D39" s="34" t="e">
        <f>#REF!</f>
        <v>#REF!</v>
      </c>
      <c r="E39" s="38">
        <f>54</f>
        <v>54</v>
      </c>
      <c r="F39" s="38">
        <f t="shared" si="1"/>
        <v>0</v>
      </c>
      <c r="G39" s="54"/>
      <c r="H39" s="173"/>
      <c r="I39" s="173"/>
      <c r="J39" s="173"/>
      <c r="K39" s="173"/>
      <c r="L39" s="173"/>
      <c r="M39" s="195"/>
      <c r="N39" s="173"/>
      <c r="O39" s="173"/>
      <c r="P39" s="163"/>
      <c r="Q39" s="163"/>
      <c r="R39" s="173"/>
      <c r="S39" s="173"/>
      <c r="T39" s="195"/>
      <c r="U39" s="195"/>
      <c r="V39" s="195"/>
      <c r="W39" s="195"/>
      <c r="X39" s="195"/>
      <c r="Y39" s="195"/>
      <c r="Z39" s="173"/>
      <c r="AA39" s="173"/>
      <c r="AB39" s="173"/>
      <c r="AC39" s="165"/>
      <c r="AD39" s="196"/>
      <c r="AE39" s="62" t="s">
        <v>19</v>
      </c>
      <c r="AF39" s="62" t="s">
        <v>20</v>
      </c>
      <c r="AG39" s="62" t="s">
        <v>21</v>
      </c>
      <c r="AH39" s="62"/>
      <c r="AI39" s="62"/>
      <c r="AJ39" s="62"/>
      <c r="AK39" s="62"/>
    </row>
    <row r="40" spans="1:37" ht="28.5" customHeight="1" x14ac:dyDescent="0.25">
      <c r="A40" s="34" t="s">
        <v>165</v>
      </c>
      <c r="B40" s="34" t="e">
        <f>#REF!</f>
        <v>#REF!</v>
      </c>
      <c r="C40" s="34" t="e">
        <f>#REF!</f>
        <v>#REF!</v>
      </c>
      <c r="D40" s="34" t="e">
        <f>#REF!</f>
        <v>#REF!</v>
      </c>
      <c r="E40" s="38">
        <f>54</f>
        <v>54</v>
      </c>
      <c r="F40" s="38">
        <f t="shared" si="1"/>
        <v>0</v>
      </c>
      <c r="G40" s="54"/>
      <c r="H40" s="173"/>
      <c r="I40" s="173"/>
      <c r="J40" s="173"/>
      <c r="K40" s="173"/>
      <c r="L40" s="173"/>
      <c r="M40" s="195"/>
      <c r="N40" s="173"/>
      <c r="O40" s="173"/>
      <c r="P40" s="163"/>
      <c r="Q40" s="163"/>
      <c r="R40" s="173"/>
      <c r="S40" s="173"/>
      <c r="T40" s="195"/>
      <c r="U40" s="195"/>
      <c r="V40" s="195"/>
      <c r="W40" s="195"/>
      <c r="X40" s="195"/>
      <c r="Y40" s="195"/>
      <c r="Z40" s="173"/>
      <c r="AA40" s="173"/>
      <c r="AB40" s="173"/>
      <c r="AC40" s="165"/>
      <c r="AD40" s="196"/>
      <c r="AE40" s="62" t="s">
        <v>32</v>
      </c>
      <c r="AF40" s="62" t="s">
        <v>33</v>
      </c>
      <c r="AG40" s="62" t="s">
        <v>34</v>
      </c>
      <c r="AH40" s="62"/>
      <c r="AI40" s="62"/>
      <c r="AJ40" s="62"/>
      <c r="AK40" s="62"/>
    </row>
    <row r="41" spans="1:37" ht="26.1" customHeight="1" x14ac:dyDescent="0.25">
      <c r="A41" s="34" t="s">
        <v>166</v>
      </c>
      <c r="B41" s="34" t="e">
        <f>#REF!</f>
        <v>#REF!</v>
      </c>
      <c r="C41" s="34" t="e">
        <f>#REF!</f>
        <v>#REF!</v>
      </c>
      <c r="D41" s="34" t="e">
        <f>#REF!</f>
        <v>#REF!</v>
      </c>
      <c r="E41" s="38">
        <f>54</f>
        <v>54</v>
      </c>
      <c r="F41" s="38">
        <f t="shared" si="1"/>
        <v>0</v>
      </c>
      <c r="G41" s="54"/>
      <c r="H41" s="173"/>
      <c r="I41" s="173"/>
      <c r="J41" s="173"/>
      <c r="K41" s="173"/>
      <c r="L41" s="173"/>
      <c r="M41" s="195"/>
      <c r="N41" s="173"/>
      <c r="O41" s="173"/>
      <c r="P41" s="173"/>
      <c r="Q41" s="173"/>
      <c r="R41" s="195"/>
      <c r="S41" s="195"/>
      <c r="T41" s="173"/>
      <c r="U41" s="173"/>
      <c r="V41" s="195"/>
      <c r="W41" s="195"/>
      <c r="X41" s="195"/>
      <c r="Y41" s="195"/>
      <c r="Z41" s="173"/>
      <c r="AA41" s="173"/>
      <c r="AB41" s="173"/>
      <c r="AC41" s="165"/>
      <c r="AD41" s="196"/>
      <c r="AE41" s="62"/>
      <c r="AF41" s="62"/>
      <c r="AG41" s="62"/>
      <c r="AH41" s="62"/>
      <c r="AI41" s="62"/>
      <c r="AJ41" s="62"/>
      <c r="AK41" s="62"/>
    </row>
    <row r="42" spans="1:37" ht="26.1" customHeight="1" x14ac:dyDescent="0.25">
      <c r="A42" s="34" t="s">
        <v>167</v>
      </c>
      <c r="B42" s="34" t="e">
        <f>#REF!</f>
        <v>#REF!</v>
      </c>
      <c r="C42" s="34" t="e">
        <f>#REF!</f>
        <v>#REF!</v>
      </c>
      <c r="D42" s="34" t="e">
        <f>#REF!</f>
        <v>#REF!</v>
      </c>
      <c r="E42" s="38">
        <f>54</f>
        <v>54</v>
      </c>
      <c r="F42" s="38">
        <f t="shared" si="1"/>
        <v>0</v>
      </c>
      <c r="G42" s="54"/>
      <c r="H42" s="173"/>
      <c r="I42" s="173"/>
      <c r="J42" s="173"/>
      <c r="K42" s="173"/>
      <c r="L42" s="173"/>
      <c r="M42" s="195"/>
      <c r="N42" s="173"/>
      <c r="O42" s="173"/>
      <c r="P42" s="173"/>
      <c r="Q42" s="173"/>
      <c r="R42" s="195"/>
      <c r="S42" s="195"/>
      <c r="T42" s="173"/>
      <c r="U42" s="173"/>
      <c r="V42" s="195"/>
      <c r="W42" s="195"/>
      <c r="X42" s="195"/>
      <c r="Y42" s="195"/>
      <c r="Z42" s="173"/>
      <c r="AA42" s="173"/>
      <c r="AB42" s="173"/>
      <c r="AC42" s="165"/>
      <c r="AD42" s="196"/>
      <c r="AE42" s="62"/>
      <c r="AF42" s="62"/>
      <c r="AG42" s="62"/>
      <c r="AH42" s="62"/>
      <c r="AI42" s="62"/>
      <c r="AJ42" s="62"/>
      <c r="AK42" s="62"/>
    </row>
    <row r="43" spans="1:37" ht="26.1" customHeight="1" x14ac:dyDescent="0.25">
      <c r="A43" s="34" t="s">
        <v>168</v>
      </c>
      <c r="B43" s="34" t="e">
        <f>#REF!</f>
        <v>#REF!</v>
      </c>
      <c r="C43" s="34" t="e">
        <f>#REF!</f>
        <v>#REF!</v>
      </c>
      <c r="D43" s="34" t="e">
        <f>#REF!</f>
        <v>#REF!</v>
      </c>
      <c r="E43" s="38">
        <f>54</f>
        <v>54</v>
      </c>
      <c r="F43" s="38">
        <f t="shared" si="1"/>
        <v>0</v>
      </c>
      <c r="G43" s="54"/>
      <c r="H43" s="173"/>
      <c r="I43" s="173"/>
      <c r="J43" s="173"/>
      <c r="K43" s="173"/>
      <c r="L43" s="173"/>
      <c r="M43" s="195"/>
      <c r="N43" s="173"/>
      <c r="O43" s="173"/>
      <c r="P43" s="173"/>
      <c r="Q43" s="173"/>
      <c r="R43" s="195"/>
      <c r="S43" s="195"/>
      <c r="T43" s="173"/>
      <c r="U43" s="173"/>
      <c r="V43" s="195"/>
      <c r="W43" s="195"/>
      <c r="X43" s="195"/>
      <c r="Y43" s="195"/>
      <c r="Z43" s="173"/>
      <c r="AA43" s="173"/>
      <c r="AB43" s="173"/>
      <c r="AC43" s="165"/>
      <c r="AD43" s="196"/>
      <c r="AE43" s="62"/>
      <c r="AF43" s="62"/>
      <c r="AG43" s="62"/>
      <c r="AH43" s="62"/>
      <c r="AI43" s="62"/>
      <c r="AJ43" s="62"/>
      <c r="AK43" s="62"/>
    </row>
    <row r="44" spans="1:37" ht="26.1" customHeight="1" x14ac:dyDescent="0.25">
      <c r="A44" s="34" t="s">
        <v>169</v>
      </c>
      <c r="B44" s="34" t="e">
        <f>#REF!</f>
        <v>#REF!</v>
      </c>
      <c r="C44" s="34" t="e">
        <f>#REF!</f>
        <v>#REF!</v>
      </c>
      <c r="D44" s="34" t="e">
        <f>#REF!</f>
        <v>#REF!</v>
      </c>
      <c r="E44" s="38">
        <f>54</f>
        <v>54</v>
      </c>
      <c r="F44" s="38">
        <f t="shared" si="1"/>
        <v>0</v>
      </c>
      <c r="G44" s="54"/>
      <c r="H44" s="195"/>
      <c r="I44" s="173"/>
      <c r="J44" s="173"/>
      <c r="K44" s="173"/>
      <c r="L44" s="173"/>
      <c r="M44" s="195"/>
      <c r="N44" s="173"/>
      <c r="O44" s="173"/>
      <c r="P44" s="195"/>
      <c r="Q44" s="195"/>
      <c r="R44" s="195"/>
      <c r="S44" s="195"/>
      <c r="T44" s="195"/>
      <c r="U44" s="195"/>
      <c r="V44" s="173"/>
      <c r="W44" s="173"/>
      <c r="X44" s="187"/>
      <c r="Y44" s="187"/>
      <c r="Z44" s="173"/>
      <c r="AA44" s="173"/>
      <c r="AB44" s="173"/>
      <c r="AC44" s="165"/>
      <c r="AD44" s="195"/>
      <c r="AE44" s="62"/>
      <c r="AF44" s="62"/>
      <c r="AG44" s="62"/>
      <c r="AH44" s="62"/>
      <c r="AI44" s="62"/>
      <c r="AJ44" s="62"/>
      <c r="AK44" s="62"/>
    </row>
    <row r="45" spans="1:37" ht="26.1" customHeight="1" x14ac:dyDescent="0.25">
      <c r="A45" s="34" t="s">
        <v>170</v>
      </c>
      <c r="B45" s="34" t="e">
        <f>#REF!</f>
        <v>#REF!</v>
      </c>
      <c r="C45" s="34" t="e">
        <f>#REF!</f>
        <v>#REF!</v>
      </c>
      <c r="D45" s="34" t="e">
        <f>#REF!</f>
        <v>#REF!</v>
      </c>
      <c r="E45" s="38">
        <f>54</f>
        <v>54</v>
      </c>
      <c r="F45" s="38">
        <f t="shared" si="1"/>
        <v>0</v>
      </c>
      <c r="G45" s="54"/>
      <c r="H45" s="195"/>
      <c r="I45" s="173"/>
      <c r="J45" s="173"/>
      <c r="K45" s="173"/>
      <c r="L45" s="173"/>
      <c r="M45" s="195"/>
      <c r="N45" s="173"/>
      <c r="O45" s="173"/>
      <c r="P45" s="195"/>
      <c r="Q45" s="195"/>
      <c r="R45" s="195"/>
      <c r="S45" s="195"/>
      <c r="T45" s="195"/>
      <c r="U45" s="195"/>
      <c r="V45" s="173"/>
      <c r="W45" s="173"/>
      <c r="X45" s="187"/>
      <c r="Y45" s="187"/>
      <c r="Z45" s="173"/>
      <c r="AA45" s="173"/>
      <c r="AB45" s="173"/>
      <c r="AC45" s="165"/>
      <c r="AD45" s="195"/>
      <c r="AE45" s="62"/>
      <c r="AF45" s="62"/>
      <c r="AG45" s="62"/>
      <c r="AH45" s="62"/>
      <c r="AI45" s="62"/>
      <c r="AJ45" s="62"/>
      <c r="AK45" s="62"/>
    </row>
    <row r="46" spans="1:37" ht="26.1" customHeight="1" x14ac:dyDescent="0.25"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</row>
    <row r="47" spans="1:37" ht="26.1" customHeight="1" x14ac:dyDescent="0.25"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</row>
    <row r="48" spans="1:37" x14ac:dyDescent="0.25"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</row>
    <row r="49" spans="8:30" x14ac:dyDescent="0.25"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</row>
    <row r="50" spans="8:30" x14ac:dyDescent="0.25"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</row>
    <row r="51" spans="8:30" x14ac:dyDescent="0.25"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</row>
    <row r="52" spans="8:30" x14ac:dyDescent="0.25"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</row>
    <row r="53" spans="8:30" x14ac:dyDescent="0.25"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</row>
    <row r="54" spans="8:30" x14ac:dyDescent="0.25"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5"/>
    </row>
    <row r="55" spans="8:30" x14ac:dyDescent="0.25"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175"/>
    </row>
    <row r="56" spans="8:30" x14ac:dyDescent="0.25"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</row>
    <row r="57" spans="8:30" x14ac:dyDescent="0.25"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</row>
    <row r="58" spans="8:30" x14ac:dyDescent="0.25"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</row>
    <row r="59" spans="8:30" x14ac:dyDescent="0.25"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</row>
    <row r="60" spans="8:30" x14ac:dyDescent="0.25"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</row>
    <row r="61" spans="8:30" x14ac:dyDescent="0.25"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</row>
    <row r="62" spans="8:30" x14ac:dyDescent="0.25"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</row>
    <row r="63" spans="8:30" x14ac:dyDescent="0.25"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5"/>
    </row>
    <row r="64" spans="8:30" x14ac:dyDescent="0.25"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</row>
    <row r="65" spans="8:30" x14ac:dyDescent="0.25"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</row>
    <row r="66" spans="8:30" x14ac:dyDescent="0.25"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5"/>
      <c r="AB66" s="175"/>
      <c r="AC66" s="175"/>
      <c r="AD66" s="175"/>
    </row>
    <row r="67" spans="8:30" x14ac:dyDescent="0.25"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</row>
    <row r="68" spans="8:30" x14ac:dyDescent="0.25"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</row>
    <row r="69" spans="8:30" x14ac:dyDescent="0.25"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5"/>
      <c r="AB69" s="175"/>
      <c r="AC69" s="175"/>
      <c r="AD69" s="175"/>
    </row>
    <row r="70" spans="8:30" x14ac:dyDescent="0.25"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</row>
    <row r="71" spans="8:30" x14ac:dyDescent="0.25"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</row>
    <row r="72" spans="8:30" x14ac:dyDescent="0.25"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</row>
    <row r="73" spans="8:30" x14ac:dyDescent="0.25"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</row>
    <row r="74" spans="8:30" x14ac:dyDescent="0.25"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</row>
    <row r="75" spans="8:30" x14ac:dyDescent="0.25"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</row>
    <row r="76" spans="8:30" x14ac:dyDescent="0.25"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</row>
    <row r="77" spans="8:30" x14ac:dyDescent="0.25"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</row>
    <row r="78" spans="8:30" x14ac:dyDescent="0.25"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</row>
    <row r="79" spans="8:30" x14ac:dyDescent="0.25"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</row>
    <row r="80" spans="8:30" x14ac:dyDescent="0.25"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</row>
    <row r="81" spans="8:30" x14ac:dyDescent="0.25"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</row>
    <row r="82" spans="8:30" x14ac:dyDescent="0.25"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</row>
    <row r="83" spans="8:30" x14ac:dyDescent="0.25"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</row>
    <row r="84" spans="8:30" x14ac:dyDescent="0.25"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</row>
    <row r="85" spans="8:30" x14ac:dyDescent="0.25"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</row>
    <row r="86" spans="8:30" x14ac:dyDescent="0.25"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</row>
    <row r="87" spans="8:30" x14ac:dyDescent="0.25"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</row>
    <row r="88" spans="8:30" x14ac:dyDescent="0.25"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</row>
    <row r="89" spans="8:30" x14ac:dyDescent="0.25"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</row>
    <row r="90" spans="8:30" x14ac:dyDescent="0.25"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</row>
    <row r="91" spans="8:30" x14ac:dyDescent="0.25"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</row>
    <row r="92" spans="8:30" x14ac:dyDescent="0.25"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</row>
    <row r="93" spans="8:30" x14ac:dyDescent="0.25"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</row>
    <row r="94" spans="8:30" x14ac:dyDescent="0.25"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</row>
    <row r="95" spans="8:30" x14ac:dyDescent="0.25"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</row>
    <row r="96" spans="8:30" x14ac:dyDescent="0.25"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</row>
    <row r="97" spans="8:30" x14ac:dyDescent="0.25"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</row>
    <row r="98" spans="8:30" x14ac:dyDescent="0.25"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</row>
    <row r="99" spans="8:30" x14ac:dyDescent="0.25"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</row>
    <row r="100" spans="8:30" x14ac:dyDescent="0.25"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</row>
  </sheetData>
  <sheetProtection selectLockedCells="1" selectUnlockedCells="1"/>
  <mergeCells count="5">
    <mergeCell ref="AD1:AK1"/>
    <mergeCell ref="B1:C1"/>
    <mergeCell ref="A2:G2"/>
    <mergeCell ref="D1:F1"/>
    <mergeCell ref="H1:AC1"/>
  </mergeCells>
  <conditionalFormatting sqref="E5:E7 E18:E45 E9:E16">
    <cfRule type="cellIs" dxfId="229" priority="37" operator="equal">
      <formula>36</formula>
    </cfRule>
  </conditionalFormatting>
  <conditionalFormatting sqref="F5:F7 F18:F45 F9:F16">
    <cfRule type="cellIs" dxfId="228" priority="35" operator="lessThan">
      <formula>36</formula>
    </cfRule>
    <cfRule type="cellIs" dxfId="227" priority="36" operator="equal">
      <formula>36</formula>
    </cfRule>
  </conditionalFormatting>
  <conditionalFormatting sqref="E5:E7 E18:E45 E9:E16">
    <cfRule type="cellIs" dxfId="226" priority="34" operator="equal">
      <formula>54</formula>
    </cfRule>
  </conditionalFormatting>
  <conditionalFormatting sqref="E5:E7 E18:E45 E9:E16">
    <cfRule type="cellIs" dxfId="225" priority="32" operator="lessThan">
      <formula>54</formula>
    </cfRule>
    <cfRule type="cellIs" dxfId="224" priority="33" operator="greaterThan">
      <formula>54</formula>
    </cfRule>
  </conditionalFormatting>
  <conditionalFormatting sqref="F5:F7 F18:F45 F9:F16">
    <cfRule type="cellIs" dxfId="223" priority="28" operator="equal">
      <formula>54</formula>
    </cfRule>
    <cfRule type="cellIs" dxfId="222" priority="29" operator="lessThan">
      <formula>54</formula>
    </cfRule>
    <cfRule type="cellIs" dxfId="221" priority="30" operator="greaterThan">
      <formula>54</formula>
    </cfRule>
    <cfRule type="cellIs" dxfId="220" priority="31" operator="lessThan">
      <formula>54</formula>
    </cfRule>
  </conditionalFormatting>
  <conditionalFormatting sqref="E17">
    <cfRule type="cellIs" dxfId="219" priority="27" operator="equal">
      <formula>36</formula>
    </cfRule>
  </conditionalFormatting>
  <conditionalFormatting sqref="F17">
    <cfRule type="cellIs" dxfId="218" priority="25" operator="lessThan">
      <formula>36</formula>
    </cfRule>
    <cfRule type="cellIs" dxfId="217" priority="26" operator="equal">
      <formula>36</formula>
    </cfRule>
  </conditionalFormatting>
  <conditionalFormatting sqref="E17">
    <cfRule type="cellIs" dxfId="216" priority="24" operator="equal">
      <formula>54</formula>
    </cfRule>
  </conditionalFormatting>
  <conditionalFormatting sqref="E17">
    <cfRule type="cellIs" dxfId="215" priority="22" operator="lessThan">
      <formula>54</formula>
    </cfRule>
    <cfRule type="cellIs" dxfId="214" priority="23" operator="greaterThan">
      <formula>54</formula>
    </cfRule>
  </conditionalFormatting>
  <conditionalFormatting sqref="F17">
    <cfRule type="cellIs" dxfId="213" priority="18" operator="equal">
      <formula>54</formula>
    </cfRule>
    <cfRule type="cellIs" dxfId="212" priority="19" operator="lessThan">
      <formula>54</formula>
    </cfRule>
    <cfRule type="cellIs" dxfId="211" priority="20" operator="greaterThan">
      <formula>54</formula>
    </cfRule>
    <cfRule type="cellIs" dxfId="210" priority="21" operator="lessThan">
      <formula>54</formula>
    </cfRule>
  </conditionalFormatting>
  <conditionalFormatting sqref="E8">
    <cfRule type="cellIs" dxfId="209" priority="17" operator="equal">
      <formula>36</formula>
    </cfRule>
  </conditionalFormatting>
  <conditionalFormatting sqref="F8">
    <cfRule type="cellIs" dxfId="208" priority="15" operator="lessThan">
      <formula>36</formula>
    </cfRule>
    <cfRule type="cellIs" dxfId="207" priority="16" operator="equal">
      <formula>36</formula>
    </cfRule>
  </conditionalFormatting>
  <conditionalFormatting sqref="F8">
    <cfRule type="cellIs" dxfId="206" priority="1" operator="lessThan">
      <formula>43.2</formula>
    </cfRule>
    <cfRule type="cellIs" dxfId="205" priority="2" operator="equal">
      <formula>43.2</formula>
    </cfRule>
    <cfRule type="cellIs" dxfId="204" priority="12" operator="equal">
      <formula>27</formula>
    </cfRule>
    <cfRule type="cellIs" dxfId="203" priority="13" operator="equal">
      <formula>27</formula>
    </cfRule>
    <cfRule type="cellIs" dxfId="202" priority="14" operator="lessThan">
      <formula>27</formula>
    </cfRule>
  </conditionalFormatting>
  <conditionalFormatting sqref="E8">
    <cfRule type="cellIs" dxfId="201" priority="11" operator="equal">
      <formula>54</formula>
    </cfRule>
  </conditionalFormatting>
  <conditionalFormatting sqref="E8">
    <cfRule type="cellIs" dxfId="200" priority="9" operator="lessThan">
      <formula>54</formula>
    </cfRule>
    <cfRule type="cellIs" dxfId="199" priority="10" operator="greaterThan">
      <formula>54</formula>
    </cfRule>
  </conditionalFormatting>
  <conditionalFormatting sqref="F8">
    <cfRule type="cellIs" dxfId="198" priority="5" operator="equal">
      <formula>54</formula>
    </cfRule>
    <cfRule type="cellIs" dxfId="197" priority="6" operator="lessThan">
      <formula>54</formula>
    </cfRule>
    <cfRule type="cellIs" dxfId="196" priority="7" operator="greaterThan">
      <formula>54</formula>
    </cfRule>
    <cfRule type="cellIs" dxfId="195" priority="8" operator="lessThan">
      <formula>54</formula>
    </cfRule>
  </conditionalFormatting>
  <conditionalFormatting sqref="E8">
    <cfRule type="cellIs" dxfId="194" priority="3" operator="lessThan">
      <formula>43.2</formula>
    </cfRule>
    <cfRule type="cellIs" dxfId="193" priority="4" operator="equal">
      <formula>43.2</formula>
    </cfRule>
  </conditionalFormatting>
  <pageMargins left="0" right="0" top="0" bottom="0" header="0" footer="0"/>
  <pageSetup paperSize="9" scale="60" firstPageNumber="0" fitToWidth="3" fitToHeight="3" orientation="landscape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L100"/>
  <sheetViews>
    <sheetView zoomScale="50" zoomScaleNormal="50" zoomScaleSheetLayoutView="48" zoomScalePageLayoutView="78" workbookViewId="0">
      <pane ySplit="2" topLeftCell="A3" activePane="bottomLeft" state="frozen"/>
      <selection pane="bottomLeft" activeCell="H6" sqref="H6"/>
    </sheetView>
  </sheetViews>
  <sheetFormatPr baseColWidth="10" defaultColWidth="11" defaultRowHeight="12.75" x14ac:dyDescent="0.25"/>
  <cols>
    <col min="1" max="1" width="13.140625" style="1" customWidth="1"/>
    <col min="2" max="2" width="17.140625" style="1" customWidth="1"/>
    <col min="3" max="3" width="12.140625" style="1" customWidth="1"/>
    <col min="4" max="4" width="11.140625" style="1" customWidth="1"/>
    <col min="5" max="7" width="12.42578125" style="1" customWidth="1"/>
    <col min="8" max="8" width="18.7109375" style="1" customWidth="1"/>
    <col min="9" max="9" width="19.5703125" style="1" customWidth="1"/>
    <col min="10" max="10" width="19.28515625" style="1" customWidth="1"/>
    <col min="11" max="11" width="19.42578125" style="1" customWidth="1"/>
    <col min="12" max="12" width="18.7109375" style="1" customWidth="1"/>
    <col min="13" max="13" width="16.7109375" style="1" customWidth="1"/>
    <col min="14" max="14" width="17.5703125" style="1" customWidth="1"/>
    <col min="15" max="15" width="19.5703125" style="1" customWidth="1"/>
    <col min="16" max="16" width="19" style="1" customWidth="1"/>
    <col min="17" max="17" width="20.42578125" style="1" customWidth="1"/>
    <col min="18" max="19" width="16.7109375" style="1" customWidth="1"/>
    <col min="20" max="20" width="17.140625" style="1" customWidth="1"/>
    <col min="21" max="21" width="16.5703125" style="1" customWidth="1"/>
    <col min="22" max="22" width="17.7109375" style="1" customWidth="1"/>
    <col min="23" max="23" width="19.140625" style="1" customWidth="1"/>
    <col min="24" max="24" width="17.7109375" style="1" customWidth="1"/>
    <col min="25" max="25" width="16.85546875" style="1" customWidth="1"/>
    <col min="26" max="26" width="18.28515625" style="1" customWidth="1"/>
    <col min="27" max="27" width="18.5703125" style="1" customWidth="1"/>
    <col min="28" max="28" width="17.42578125" style="1" customWidth="1"/>
    <col min="29" max="29" width="16.85546875" style="1" customWidth="1"/>
    <col min="30" max="30" width="20.5703125" style="1" customWidth="1"/>
    <col min="31" max="231" width="10.28515625" style="1" customWidth="1"/>
    <col min="232" max="249" width="11" style="2"/>
    <col min="250" max="250" width="10.28515625" style="2" customWidth="1"/>
    <col min="251" max="251" width="17.140625" style="2" customWidth="1"/>
    <col min="252" max="252" width="10.28515625" style="2" customWidth="1"/>
    <col min="253" max="253" width="9.28515625" style="2" customWidth="1"/>
    <col min="254" max="254" width="12.42578125" style="2" customWidth="1"/>
    <col min="255" max="267" width="10.28515625" style="2" customWidth="1"/>
    <col min="268" max="268" width="3.140625" style="2" customWidth="1"/>
    <col min="269" max="271" width="11.28515625" style="2" customWidth="1"/>
    <col min="272" max="487" width="10.28515625" style="2" customWidth="1"/>
    <col min="488" max="505" width="11" style="2"/>
    <col min="506" max="506" width="10.28515625" style="2" customWidth="1"/>
    <col min="507" max="507" width="17.140625" style="2" customWidth="1"/>
    <col min="508" max="508" width="10.28515625" style="2" customWidth="1"/>
    <col min="509" max="509" width="9.28515625" style="2" customWidth="1"/>
    <col min="510" max="510" width="12.42578125" style="2" customWidth="1"/>
    <col min="511" max="523" width="10.28515625" style="2" customWidth="1"/>
    <col min="524" max="524" width="3.140625" style="2" customWidth="1"/>
    <col min="525" max="527" width="11.28515625" style="2" customWidth="1"/>
    <col min="528" max="743" width="10.28515625" style="2" customWidth="1"/>
    <col min="744" max="761" width="11" style="2"/>
    <col min="762" max="762" width="10.28515625" style="2" customWidth="1"/>
    <col min="763" max="763" width="17.140625" style="2" customWidth="1"/>
    <col min="764" max="764" width="10.28515625" style="2" customWidth="1"/>
    <col min="765" max="765" width="9.28515625" style="2" customWidth="1"/>
    <col min="766" max="766" width="12.42578125" style="2" customWidth="1"/>
    <col min="767" max="779" width="10.28515625" style="2" customWidth="1"/>
    <col min="780" max="780" width="3.140625" style="2" customWidth="1"/>
    <col min="781" max="783" width="11.28515625" style="2" customWidth="1"/>
    <col min="784" max="999" width="10.28515625" style="2" customWidth="1"/>
    <col min="1000" max="1017" width="11" style="2"/>
    <col min="1018" max="1018" width="10.28515625" style="2" customWidth="1"/>
    <col min="1019" max="1019" width="17.140625" style="2" customWidth="1"/>
    <col min="1020" max="1020" width="10.28515625" style="2" customWidth="1"/>
    <col min="1021" max="1021" width="9.28515625" style="2" customWidth="1"/>
    <col min="1022" max="1022" width="12.42578125" style="2" customWidth="1"/>
    <col min="1023" max="1035" width="10.28515625" style="2" customWidth="1"/>
    <col min="1036" max="1036" width="3.140625" style="2" customWidth="1"/>
    <col min="1037" max="1039" width="11.28515625" style="2" customWidth="1"/>
    <col min="1040" max="1255" width="10.28515625" style="2" customWidth="1"/>
    <col min="1256" max="1273" width="11" style="2"/>
    <col min="1274" max="1274" width="10.28515625" style="2" customWidth="1"/>
    <col min="1275" max="1275" width="17.140625" style="2" customWidth="1"/>
    <col min="1276" max="1276" width="10.28515625" style="2" customWidth="1"/>
    <col min="1277" max="1277" width="9.28515625" style="2" customWidth="1"/>
    <col min="1278" max="1278" width="12.42578125" style="2" customWidth="1"/>
    <col min="1279" max="1291" width="10.28515625" style="2" customWidth="1"/>
    <col min="1292" max="1292" width="3.140625" style="2" customWidth="1"/>
    <col min="1293" max="1295" width="11.28515625" style="2" customWidth="1"/>
    <col min="1296" max="1511" width="10.28515625" style="2" customWidth="1"/>
    <col min="1512" max="1529" width="11" style="2"/>
    <col min="1530" max="1530" width="10.28515625" style="2" customWidth="1"/>
    <col min="1531" max="1531" width="17.140625" style="2" customWidth="1"/>
    <col min="1532" max="1532" width="10.28515625" style="2" customWidth="1"/>
    <col min="1533" max="1533" width="9.28515625" style="2" customWidth="1"/>
    <col min="1534" max="1534" width="12.42578125" style="2" customWidth="1"/>
    <col min="1535" max="1547" width="10.28515625" style="2" customWidth="1"/>
    <col min="1548" max="1548" width="3.140625" style="2" customWidth="1"/>
    <col min="1549" max="1551" width="11.28515625" style="2" customWidth="1"/>
    <col min="1552" max="1767" width="10.28515625" style="2" customWidth="1"/>
    <col min="1768" max="1785" width="11" style="2"/>
    <col min="1786" max="1786" width="10.28515625" style="2" customWidth="1"/>
    <col min="1787" max="1787" width="17.140625" style="2" customWidth="1"/>
    <col min="1788" max="1788" width="10.28515625" style="2" customWidth="1"/>
    <col min="1789" max="1789" width="9.28515625" style="2" customWidth="1"/>
    <col min="1790" max="1790" width="12.42578125" style="2" customWidth="1"/>
    <col min="1791" max="1803" width="10.28515625" style="2" customWidth="1"/>
    <col min="1804" max="1804" width="3.140625" style="2" customWidth="1"/>
    <col min="1805" max="1807" width="11.28515625" style="2" customWidth="1"/>
    <col min="1808" max="2023" width="10.28515625" style="2" customWidth="1"/>
    <col min="2024" max="2041" width="11" style="2"/>
    <col min="2042" max="2042" width="10.28515625" style="2" customWidth="1"/>
    <col min="2043" max="2043" width="17.140625" style="2" customWidth="1"/>
    <col min="2044" max="2044" width="10.28515625" style="2" customWidth="1"/>
    <col min="2045" max="2045" width="9.28515625" style="2" customWidth="1"/>
    <col min="2046" max="2046" width="12.42578125" style="2" customWidth="1"/>
    <col min="2047" max="2059" width="10.28515625" style="2" customWidth="1"/>
    <col min="2060" max="2060" width="3.140625" style="2" customWidth="1"/>
    <col min="2061" max="2063" width="11.28515625" style="2" customWidth="1"/>
    <col min="2064" max="2279" width="10.28515625" style="2" customWidth="1"/>
    <col min="2280" max="2297" width="11" style="2"/>
    <col min="2298" max="2298" width="10.28515625" style="2" customWidth="1"/>
    <col min="2299" max="2299" width="17.140625" style="2" customWidth="1"/>
    <col min="2300" max="2300" width="10.28515625" style="2" customWidth="1"/>
    <col min="2301" max="2301" width="9.28515625" style="2" customWidth="1"/>
    <col min="2302" max="2302" width="12.42578125" style="2" customWidth="1"/>
    <col min="2303" max="2315" width="10.28515625" style="2" customWidth="1"/>
    <col min="2316" max="2316" width="3.140625" style="2" customWidth="1"/>
    <col min="2317" max="2319" width="11.28515625" style="2" customWidth="1"/>
    <col min="2320" max="2535" width="10.28515625" style="2" customWidth="1"/>
    <col min="2536" max="2553" width="11" style="2"/>
    <col min="2554" max="2554" width="10.28515625" style="2" customWidth="1"/>
    <col min="2555" max="2555" width="17.140625" style="2" customWidth="1"/>
    <col min="2556" max="2556" width="10.28515625" style="2" customWidth="1"/>
    <col min="2557" max="2557" width="9.28515625" style="2" customWidth="1"/>
    <col min="2558" max="2558" width="12.42578125" style="2" customWidth="1"/>
    <col min="2559" max="2571" width="10.28515625" style="2" customWidth="1"/>
    <col min="2572" max="2572" width="3.140625" style="2" customWidth="1"/>
    <col min="2573" max="2575" width="11.28515625" style="2" customWidth="1"/>
    <col min="2576" max="2791" width="10.28515625" style="2" customWidth="1"/>
    <col min="2792" max="2809" width="11" style="2"/>
    <col min="2810" max="2810" width="10.28515625" style="2" customWidth="1"/>
    <col min="2811" max="2811" width="17.140625" style="2" customWidth="1"/>
    <col min="2812" max="2812" width="10.28515625" style="2" customWidth="1"/>
    <col min="2813" max="2813" width="9.28515625" style="2" customWidth="1"/>
    <col min="2814" max="2814" width="12.42578125" style="2" customWidth="1"/>
    <col min="2815" max="2827" width="10.28515625" style="2" customWidth="1"/>
    <col min="2828" max="2828" width="3.140625" style="2" customWidth="1"/>
    <col min="2829" max="2831" width="11.28515625" style="2" customWidth="1"/>
    <col min="2832" max="3047" width="10.28515625" style="2" customWidth="1"/>
    <col min="3048" max="3065" width="11" style="2"/>
    <col min="3066" max="3066" width="10.28515625" style="2" customWidth="1"/>
    <col min="3067" max="3067" width="17.140625" style="2" customWidth="1"/>
    <col min="3068" max="3068" width="10.28515625" style="2" customWidth="1"/>
    <col min="3069" max="3069" width="9.28515625" style="2" customWidth="1"/>
    <col min="3070" max="3070" width="12.42578125" style="2" customWidth="1"/>
    <col min="3071" max="3083" width="10.28515625" style="2" customWidth="1"/>
    <col min="3084" max="3084" width="3.140625" style="2" customWidth="1"/>
    <col min="3085" max="3087" width="11.28515625" style="2" customWidth="1"/>
    <col min="3088" max="3303" width="10.28515625" style="2" customWidth="1"/>
    <col min="3304" max="3321" width="11" style="2"/>
    <col min="3322" max="3322" width="10.28515625" style="2" customWidth="1"/>
    <col min="3323" max="3323" width="17.140625" style="2" customWidth="1"/>
    <col min="3324" max="3324" width="10.28515625" style="2" customWidth="1"/>
    <col min="3325" max="3325" width="9.28515625" style="2" customWidth="1"/>
    <col min="3326" max="3326" width="12.42578125" style="2" customWidth="1"/>
    <col min="3327" max="3339" width="10.28515625" style="2" customWidth="1"/>
    <col min="3340" max="3340" width="3.140625" style="2" customWidth="1"/>
    <col min="3341" max="3343" width="11.28515625" style="2" customWidth="1"/>
    <col min="3344" max="3559" width="10.28515625" style="2" customWidth="1"/>
    <col min="3560" max="3577" width="11" style="2"/>
    <col min="3578" max="3578" width="10.28515625" style="2" customWidth="1"/>
    <col min="3579" max="3579" width="17.140625" style="2" customWidth="1"/>
    <col min="3580" max="3580" width="10.28515625" style="2" customWidth="1"/>
    <col min="3581" max="3581" width="9.28515625" style="2" customWidth="1"/>
    <col min="3582" max="3582" width="12.42578125" style="2" customWidth="1"/>
    <col min="3583" max="3595" width="10.28515625" style="2" customWidth="1"/>
    <col min="3596" max="3596" width="3.140625" style="2" customWidth="1"/>
    <col min="3597" max="3599" width="11.28515625" style="2" customWidth="1"/>
    <col min="3600" max="3815" width="10.28515625" style="2" customWidth="1"/>
    <col min="3816" max="3833" width="11" style="2"/>
    <col min="3834" max="3834" width="10.28515625" style="2" customWidth="1"/>
    <col min="3835" max="3835" width="17.140625" style="2" customWidth="1"/>
    <col min="3836" max="3836" width="10.28515625" style="2" customWidth="1"/>
    <col min="3837" max="3837" width="9.28515625" style="2" customWidth="1"/>
    <col min="3838" max="3838" width="12.42578125" style="2" customWidth="1"/>
    <col min="3839" max="3851" width="10.28515625" style="2" customWidth="1"/>
    <col min="3852" max="3852" width="3.140625" style="2" customWidth="1"/>
    <col min="3853" max="3855" width="11.28515625" style="2" customWidth="1"/>
    <col min="3856" max="4071" width="10.28515625" style="2" customWidth="1"/>
    <col min="4072" max="4089" width="11" style="2"/>
    <col min="4090" max="4090" width="10.28515625" style="2" customWidth="1"/>
    <col min="4091" max="4091" width="17.140625" style="2" customWidth="1"/>
    <col min="4092" max="4092" width="10.28515625" style="2" customWidth="1"/>
    <col min="4093" max="4093" width="9.28515625" style="2" customWidth="1"/>
    <col min="4094" max="4094" width="12.42578125" style="2" customWidth="1"/>
    <col min="4095" max="4107" width="10.28515625" style="2" customWidth="1"/>
    <col min="4108" max="4108" width="3.140625" style="2" customWidth="1"/>
    <col min="4109" max="4111" width="11.28515625" style="2" customWidth="1"/>
    <col min="4112" max="4327" width="10.28515625" style="2" customWidth="1"/>
    <col min="4328" max="4345" width="11" style="2"/>
    <col min="4346" max="4346" width="10.28515625" style="2" customWidth="1"/>
    <col min="4347" max="4347" width="17.140625" style="2" customWidth="1"/>
    <col min="4348" max="4348" width="10.28515625" style="2" customWidth="1"/>
    <col min="4349" max="4349" width="9.28515625" style="2" customWidth="1"/>
    <col min="4350" max="4350" width="12.42578125" style="2" customWidth="1"/>
    <col min="4351" max="4363" width="10.28515625" style="2" customWidth="1"/>
    <col min="4364" max="4364" width="3.140625" style="2" customWidth="1"/>
    <col min="4365" max="4367" width="11.28515625" style="2" customWidth="1"/>
    <col min="4368" max="4583" width="10.28515625" style="2" customWidth="1"/>
    <col min="4584" max="4601" width="11" style="2"/>
    <col min="4602" max="4602" width="10.28515625" style="2" customWidth="1"/>
    <col min="4603" max="4603" width="17.140625" style="2" customWidth="1"/>
    <col min="4604" max="4604" width="10.28515625" style="2" customWidth="1"/>
    <col min="4605" max="4605" width="9.28515625" style="2" customWidth="1"/>
    <col min="4606" max="4606" width="12.42578125" style="2" customWidth="1"/>
    <col min="4607" max="4619" width="10.28515625" style="2" customWidth="1"/>
    <col min="4620" max="4620" width="3.140625" style="2" customWidth="1"/>
    <col min="4621" max="4623" width="11.28515625" style="2" customWidth="1"/>
    <col min="4624" max="4839" width="10.28515625" style="2" customWidth="1"/>
    <col min="4840" max="4857" width="11" style="2"/>
    <col min="4858" max="4858" width="10.28515625" style="2" customWidth="1"/>
    <col min="4859" max="4859" width="17.140625" style="2" customWidth="1"/>
    <col min="4860" max="4860" width="10.28515625" style="2" customWidth="1"/>
    <col min="4861" max="4861" width="9.28515625" style="2" customWidth="1"/>
    <col min="4862" max="4862" width="12.42578125" style="2" customWidth="1"/>
    <col min="4863" max="4875" width="10.28515625" style="2" customWidth="1"/>
    <col min="4876" max="4876" width="3.140625" style="2" customWidth="1"/>
    <col min="4877" max="4879" width="11.28515625" style="2" customWidth="1"/>
    <col min="4880" max="5095" width="10.28515625" style="2" customWidth="1"/>
    <col min="5096" max="5113" width="11" style="2"/>
    <col min="5114" max="5114" width="10.28515625" style="2" customWidth="1"/>
    <col min="5115" max="5115" width="17.140625" style="2" customWidth="1"/>
    <col min="5116" max="5116" width="10.28515625" style="2" customWidth="1"/>
    <col min="5117" max="5117" width="9.28515625" style="2" customWidth="1"/>
    <col min="5118" max="5118" width="12.42578125" style="2" customWidth="1"/>
    <col min="5119" max="5131" width="10.28515625" style="2" customWidth="1"/>
    <col min="5132" max="5132" width="3.140625" style="2" customWidth="1"/>
    <col min="5133" max="5135" width="11.28515625" style="2" customWidth="1"/>
    <col min="5136" max="5351" width="10.28515625" style="2" customWidth="1"/>
    <col min="5352" max="5369" width="11" style="2"/>
    <col min="5370" max="5370" width="10.28515625" style="2" customWidth="1"/>
    <col min="5371" max="5371" width="17.140625" style="2" customWidth="1"/>
    <col min="5372" max="5372" width="10.28515625" style="2" customWidth="1"/>
    <col min="5373" max="5373" width="9.28515625" style="2" customWidth="1"/>
    <col min="5374" max="5374" width="12.42578125" style="2" customWidth="1"/>
    <col min="5375" max="5387" width="10.28515625" style="2" customWidth="1"/>
    <col min="5388" max="5388" width="3.140625" style="2" customWidth="1"/>
    <col min="5389" max="5391" width="11.28515625" style="2" customWidth="1"/>
    <col min="5392" max="5607" width="10.28515625" style="2" customWidth="1"/>
    <col min="5608" max="5625" width="11" style="2"/>
    <col min="5626" max="5626" width="10.28515625" style="2" customWidth="1"/>
    <col min="5627" max="5627" width="17.140625" style="2" customWidth="1"/>
    <col min="5628" max="5628" width="10.28515625" style="2" customWidth="1"/>
    <col min="5629" max="5629" width="9.28515625" style="2" customWidth="1"/>
    <col min="5630" max="5630" width="12.42578125" style="2" customWidth="1"/>
    <col min="5631" max="5643" width="10.28515625" style="2" customWidth="1"/>
    <col min="5644" max="5644" width="3.140625" style="2" customWidth="1"/>
    <col min="5645" max="5647" width="11.28515625" style="2" customWidth="1"/>
    <col min="5648" max="5863" width="10.28515625" style="2" customWidth="1"/>
    <col min="5864" max="5881" width="11" style="2"/>
    <col min="5882" max="5882" width="10.28515625" style="2" customWidth="1"/>
    <col min="5883" max="5883" width="17.140625" style="2" customWidth="1"/>
    <col min="5884" max="5884" width="10.28515625" style="2" customWidth="1"/>
    <col min="5885" max="5885" width="9.28515625" style="2" customWidth="1"/>
    <col min="5886" max="5886" width="12.42578125" style="2" customWidth="1"/>
    <col min="5887" max="5899" width="10.28515625" style="2" customWidth="1"/>
    <col min="5900" max="5900" width="3.140625" style="2" customWidth="1"/>
    <col min="5901" max="5903" width="11.28515625" style="2" customWidth="1"/>
    <col min="5904" max="6119" width="10.28515625" style="2" customWidth="1"/>
    <col min="6120" max="6137" width="11" style="2"/>
    <col min="6138" max="6138" width="10.28515625" style="2" customWidth="1"/>
    <col min="6139" max="6139" width="17.140625" style="2" customWidth="1"/>
    <col min="6140" max="6140" width="10.28515625" style="2" customWidth="1"/>
    <col min="6141" max="6141" width="9.28515625" style="2" customWidth="1"/>
    <col min="6142" max="6142" width="12.42578125" style="2" customWidth="1"/>
    <col min="6143" max="6155" width="10.28515625" style="2" customWidth="1"/>
    <col min="6156" max="6156" width="3.140625" style="2" customWidth="1"/>
    <col min="6157" max="6159" width="11.28515625" style="2" customWidth="1"/>
    <col min="6160" max="6375" width="10.28515625" style="2" customWidth="1"/>
    <col min="6376" max="6393" width="11" style="2"/>
    <col min="6394" max="6394" width="10.28515625" style="2" customWidth="1"/>
    <col min="6395" max="6395" width="17.140625" style="2" customWidth="1"/>
    <col min="6396" max="6396" width="10.28515625" style="2" customWidth="1"/>
    <col min="6397" max="6397" width="9.28515625" style="2" customWidth="1"/>
    <col min="6398" max="6398" width="12.42578125" style="2" customWidth="1"/>
    <col min="6399" max="6411" width="10.28515625" style="2" customWidth="1"/>
    <col min="6412" max="6412" width="3.140625" style="2" customWidth="1"/>
    <col min="6413" max="6415" width="11.28515625" style="2" customWidth="1"/>
    <col min="6416" max="6631" width="10.28515625" style="2" customWidth="1"/>
    <col min="6632" max="6649" width="11" style="2"/>
    <col min="6650" max="6650" width="10.28515625" style="2" customWidth="1"/>
    <col min="6651" max="6651" width="17.140625" style="2" customWidth="1"/>
    <col min="6652" max="6652" width="10.28515625" style="2" customWidth="1"/>
    <col min="6653" max="6653" width="9.28515625" style="2" customWidth="1"/>
    <col min="6654" max="6654" width="12.42578125" style="2" customWidth="1"/>
    <col min="6655" max="6667" width="10.28515625" style="2" customWidth="1"/>
    <col min="6668" max="6668" width="3.140625" style="2" customWidth="1"/>
    <col min="6669" max="6671" width="11.28515625" style="2" customWidth="1"/>
    <col min="6672" max="6887" width="10.28515625" style="2" customWidth="1"/>
    <col min="6888" max="6905" width="11" style="2"/>
    <col min="6906" max="6906" width="10.28515625" style="2" customWidth="1"/>
    <col min="6907" max="6907" width="17.140625" style="2" customWidth="1"/>
    <col min="6908" max="6908" width="10.28515625" style="2" customWidth="1"/>
    <col min="6909" max="6909" width="9.28515625" style="2" customWidth="1"/>
    <col min="6910" max="6910" width="12.42578125" style="2" customWidth="1"/>
    <col min="6911" max="6923" width="10.28515625" style="2" customWidth="1"/>
    <col min="6924" max="6924" width="3.140625" style="2" customWidth="1"/>
    <col min="6925" max="6927" width="11.28515625" style="2" customWidth="1"/>
    <col min="6928" max="7143" width="10.28515625" style="2" customWidth="1"/>
    <col min="7144" max="7161" width="11" style="2"/>
    <col min="7162" max="7162" width="10.28515625" style="2" customWidth="1"/>
    <col min="7163" max="7163" width="17.140625" style="2" customWidth="1"/>
    <col min="7164" max="7164" width="10.28515625" style="2" customWidth="1"/>
    <col min="7165" max="7165" width="9.28515625" style="2" customWidth="1"/>
    <col min="7166" max="7166" width="12.42578125" style="2" customWidth="1"/>
    <col min="7167" max="7179" width="10.28515625" style="2" customWidth="1"/>
    <col min="7180" max="7180" width="3.140625" style="2" customWidth="1"/>
    <col min="7181" max="7183" width="11.28515625" style="2" customWidth="1"/>
    <col min="7184" max="7399" width="10.28515625" style="2" customWidth="1"/>
    <col min="7400" max="7417" width="11" style="2"/>
    <col min="7418" max="7418" width="10.28515625" style="2" customWidth="1"/>
    <col min="7419" max="7419" width="17.140625" style="2" customWidth="1"/>
    <col min="7420" max="7420" width="10.28515625" style="2" customWidth="1"/>
    <col min="7421" max="7421" width="9.28515625" style="2" customWidth="1"/>
    <col min="7422" max="7422" width="12.42578125" style="2" customWidth="1"/>
    <col min="7423" max="7435" width="10.28515625" style="2" customWidth="1"/>
    <col min="7436" max="7436" width="3.140625" style="2" customWidth="1"/>
    <col min="7437" max="7439" width="11.28515625" style="2" customWidth="1"/>
    <col min="7440" max="7655" width="10.28515625" style="2" customWidth="1"/>
    <col min="7656" max="7673" width="11" style="2"/>
    <col min="7674" max="7674" width="10.28515625" style="2" customWidth="1"/>
    <col min="7675" max="7675" width="17.140625" style="2" customWidth="1"/>
    <col min="7676" max="7676" width="10.28515625" style="2" customWidth="1"/>
    <col min="7677" max="7677" width="9.28515625" style="2" customWidth="1"/>
    <col min="7678" max="7678" width="12.42578125" style="2" customWidth="1"/>
    <col min="7679" max="7691" width="10.28515625" style="2" customWidth="1"/>
    <col min="7692" max="7692" width="3.140625" style="2" customWidth="1"/>
    <col min="7693" max="7695" width="11.28515625" style="2" customWidth="1"/>
    <col min="7696" max="7911" width="10.28515625" style="2" customWidth="1"/>
    <col min="7912" max="7929" width="11" style="2"/>
    <col min="7930" max="7930" width="10.28515625" style="2" customWidth="1"/>
    <col min="7931" max="7931" width="17.140625" style="2" customWidth="1"/>
    <col min="7932" max="7932" width="10.28515625" style="2" customWidth="1"/>
    <col min="7933" max="7933" width="9.28515625" style="2" customWidth="1"/>
    <col min="7934" max="7934" width="12.42578125" style="2" customWidth="1"/>
    <col min="7935" max="7947" width="10.28515625" style="2" customWidth="1"/>
    <col min="7948" max="7948" width="3.140625" style="2" customWidth="1"/>
    <col min="7949" max="7951" width="11.28515625" style="2" customWidth="1"/>
    <col min="7952" max="8167" width="10.28515625" style="2" customWidth="1"/>
    <col min="8168" max="8185" width="11" style="2"/>
    <col min="8186" max="8186" width="10.28515625" style="2" customWidth="1"/>
    <col min="8187" max="8187" width="17.140625" style="2" customWidth="1"/>
    <col min="8188" max="8188" width="10.28515625" style="2" customWidth="1"/>
    <col min="8189" max="8189" width="9.28515625" style="2" customWidth="1"/>
    <col min="8190" max="8190" width="12.42578125" style="2" customWidth="1"/>
    <col min="8191" max="8203" width="10.28515625" style="2" customWidth="1"/>
    <col min="8204" max="8204" width="3.140625" style="2" customWidth="1"/>
    <col min="8205" max="8207" width="11.28515625" style="2" customWidth="1"/>
    <col min="8208" max="8423" width="10.28515625" style="2" customWidth="1"/>
    <col min="8424" max="8441" width="11" style="2"/>
    <col min="8442" max="8442" width="10.28515625" style="2" customWidth="1"/>
    <col min="8443" max="8443" width="17.140625" style="2" customWidth="1"/>
    <col min="8444" max="8444" width="10.28515625" style="2" customWidth="1"/>
    <col min="8445" max="8445" width="9.28515625" style="2" customWidth="1"/>
    <col min="8446" max="8446" width="12.42578125" style="2" customWidth="1"/>
    <col min="8447" max="8459" width="10.28515625" style="2" customWidth="1"/>
    <col min="8460" max="8460" width="3.140625" style="2" customWidth="1"/>
    <col min="8461" max="8463" width="11.28515625" style="2" customWidth="1"/>
    <col min="8464" max="8679" width="10.28515625" style="2" customWidth="1"/>
    <col min="8680" max="8697" width="11" style="2"/>
    <col min="8698" max="8698" width="10.28515625" style="2" customWidth="1"/>
    <col min="8699" max="8699" width="17.140625" style="2" customWidth="1"/>
    <col min="8700" max="8700" width="10.28515625" style="2" customWidth="1"/>
    <col min="8701" max="8701" width="9.28515625" style="2" customWidth="1"/>
    <col min="8702" max="8702" width="12.42578125" style="2" customWidth="1"/>
    <col min="8703" max="8715" width="10.28515625" style="2" customWidth="1"/>
    <col min="8716" max="8716" width="3.140625" style="2" customWidth="1"/>
    <col min="8717" max="8719" width="11.28515625" style="2" customWidth="1"/>
    <col min="8720" max="8935" width="10.28515625" style="2" customWidth="1"/>
    <col min="8936" max="8953" width="11" style="2"/>
    <col min="8954" max="8954" width="10.28515625" style="2" customWidth="1"/>
    <col min="8955" max="8955" width="17.140625" style="2" customWidth="1"/>
    <col min="8956" max="8956" width="10.28515625" style="2" customWidth="1"/>
    <col min="8957" max="8957" width="9.28515625" style="2" customWidth="1"/>
    <col min="8958" max="8958" width="12.42578125" style="2" customWidth="1"/>
    <col min="8959" max="8971" width="10.28515625" style="2" customWidth="1"/>
    <col min="8972" max="8972" width="3.140625" style="2" customWidth="1"/>
    <col min="8973" max="8975" width="11.28515625" style="2" customWidth="1"/>
    <col min="8976" max="9191" width="10.28515625" style="2" customWidth="1"/>
    <col min="9192" max="9209" width="11" style="2"/>
    <col min="9210" max="9210" width="10.28515625" style="2" customWidth="1"/>
    <col min="9211" max="9211" width="17.140625" style="2" customWidth="1"/>
    <col min="9212" max="9212" width="10.28515625" style="2" customWidth="1"/>
    <col min="9213" max="9213" width="9.28515625" style="2" customWidth="1"/>
    <col min="9214" max="9214" width="12.42578125" style="2" customWidth="1"/>
    <col min="9215" max="9227" width="10.28515625" style="2" customWidth="1"/>
    <col min="9228" max="9228" width="3.140625" style="2" customWidth="1"/>
    <col min="9229" max="9231" width="11.28515625" style="2" customWidth="1"/>
    <col min="9232" max="9447" width="10.28515625" style="2" customWidth="1"/>
    <col min="9448" max="9465" width="11" style="2"/>
    <col min="9466" max="9466" width="10.28515625" style="2" customWidth="1"/>
    <col min="9467" max="9467" width="17.140625" style="2" customWidth="1"/>
    <col min="9468" max="9468" width="10.28515625" style="2" customWidth="1"/>
    <col min="9469" max="9469" width="9.28515625" style="2" customWidth="1"/>
    <col min="9470" max="9470" width="12.42578125" style="2" customWidth="1"/>
    <col min="9471" max="9483" width="10.28515625" style="2" customWidth="1"/>
    <col min="9484" max="9484" width="3.140625" style="2" customWidth="1"/>
    <col min="9485" max="9487" width="11.28515625" style="2" customWidth="1"/>
    <col min="9488" max="9703" width="10.28515625" style="2" customWidth="1"/>
    <col min="9704" max="9721" width="11" style="2"/>
    <col min="9722" max="9722" width="10.28515625" style="2" customWidth="1"/>
    <col min="9723" max="9723" width="17.140625" style="2" customWidth="1"/>
    <col min="9724" max="9724" width="10.28515625" style="2" customWidth="1"/>
    <col min="9725" max="9725" width="9.28515625" style="2" customWidth="1"/>
    <col min="9726" max="9726" width="12.42578125" style="2" customWidth="1"/>
    <col min="9727" max="9739" width="10.28515625" style="2" customWidth="1"/>
    <col min="9740" max="9740" width="3.140625" style="2" customWidth="1"/>
    <col min="9741" max="9743" width="11.28515625" style="2" customWidth="1"/>
    <col min="9744" max="9959" width="10.28515625" style="2" customWidth="1"/>
    <col min="9960" max="9977" width="11" style="2"/>
    <col min="9978" max="9978" width="10.28515625" style="2" customWidth="1"/>
    <col min="9979" max="9979" width="17.140625" style="2" customWidth="1"/>
    <col min="9980" max="9980" width="10.28515625" style="2" customWidth="1"/>
    <col min="9981" max="9981" width="9.28515625" style="2" customWidth="1"/>
    <col min="9982" max="9982" width="12.42578125" style="2" customWidth="1"/>
    <col min="9983" max="9995" width="10.28515625" style="2" customWidth="1"/>
    <col min="9996" max="9996" width="3.140625" style="2" customWidth="1"/>
    <col min="9997" max="9999" width="11.28515625" style="2" customWidth="1"/>
    <col min="10000" max="10215" width="10.28515625" style="2" customWidth="1"/>
    <col min="10216" max="10233" width="11" style="2"/>
    <col min="10234" max="10234" width="10.28515625" style="2" customWidth="1"/>
    <col min="10235" max="10235" width="17.140625" style="2" customWidth="1"/>
    <col min="10236" max="10236" width="10.28515625" style="2" customWidth="1"/>
    <col min="10237" max="10237" width="9.28515625" style="2" customWidth="1"/>
    <col min="10238" max="10238" width="12.42578125" style="2" customWidth="1"/>
    <col min="10239" max="10251" width="10.28515625" style="2" customWidth="1"/>
    <col min="10252" max="10252" width="3.140625" style="2" customWidth="1"/>
    <col min="10253" max="10255" width="11.28515625" style="2" customWidth="1"/>
    <col min="10256" max="10471" width="10.28515625" style="2" customWidth="1"/>
    <col min="10472" max="10489" width="11" style="2"/>
    <col min="10490" max="10490" width="10.28515625" style="2" customWidth="1"/>
    <col min="10491" max="10491" width="17.140625" style="2" customWidth="1"/>
    <col min="10492" max="10492" width="10.28515625" style="2" customWidth="1"/>
    <col min="10493" max="10493" width="9.28515625" style="2" customWidth="1"/>
    <col min="10494" max="10494" width="12.42578125" style="2" customWidth="1"/>
    <col min="10495" max="10507" width="10.28515625" style="2" customWidth="1"/>
    <col min="10508" max="10508" width="3.140625" style="2" customWidth="1"/>
    <col min="10509" max="10511" width="11.28515625" style="2" customWidth="1"/>
    <col min="10512" max="10727" width="10.28515625" style="2" customWidth="1"/>
    <col min="10728" max="10745" width="11" style="2"/>
    <col min="10746" max="10746" width="10.28515625" style="2" customWidth="1"/>
    <col min="10747" max="10747" width="17.140625" style="2" customWidth="1"/>
    <col min="10748" max="10748" width="10.28515625" style="2" customWidth="1"/>
    <col min="10749" max="10749" width="9.28515625" style="2" customWidth="1"/>
    <col min="10750" max="10750" width="12.42578125" style="2" customWidth="1"/>
    <col min="10751" max="10763" width="10.28515625" style="2" customWidth="1"/>
    <col min="10764" max="10764" width="3.140625" style="2" customWidth="1"/>
    <col min="10765" max="10767" width="11.28515625" style="2" customWidth="1"/>
    <col min="10768" max="10983" width="10.28515625" style="2" customWidth="1"/>
    <col min="10984" max="11001" width="11" style="2"/>
    <col min="11002" max="11002" width="10.28515625" style="2" customWidth="1"/>
    <col min="11003" max="11003" width="17.140625" style="2" customWidth="1"/>
    <col min="11004" max="11004" width="10.28515625" style="2" customWidth="1"/>
    <col min="11005" max="11005" width="9.28515625" style="2" customWidth="1"/>
    <col min="11006" max="11006" width="12.42578125" style="2" customWidth="1"/>
    <col min="11007" max="11019" width="10.28515625" style="2" customWidth="1"/>
    <col min="11020" max="11020" width="3.140625" style="2" customWidth="1"/>
    <col min="11021" max="11023" width="11.28515625" style="2" customWidth="1"/>
    <col min="11024" max="11239" width="10.28515625" style="2" customWidth="1"/>
    <col min="11240" max="11257" width="11" style="2"/>
    <col min="11258" max="11258" width="10.28515625" style="2" customWidth="1"/>
    <col min="11259" max="11259" width="17.140625" style="2" customWidth="1"/>
    <col min="11260" max="11260" width="10.28515625" style="2" customWidth="1"/>
    <col min="11261" max="11261" width="9.28515625" style="2" customWidth="1"/>
    <col min="11262" max="11262" width="12.42578125" style="2" customWidth="1"/>
    <col min="11263" max="11275" width="10.28515625" style="2" customWidth="1"/>
    <col min="11276" max="11276" width="3.140625" style="2" customWidth="1"/>
    <col min="11277" max="11279" width="11.28515625" style="2" customWidth="1"/>
    <col min="11280" max="11495" width="10.28515625" style="2" customWidth="1"/>
    <col min="11496" max="11513" width="11" style="2"/>
    <col min="11514" max="11514" width="10.28515625" style="2" customWidth="1"/>
    <col min="11515" max="11515" width="17.140625" style="2" customWidth="1"/>
    <col min="11516" max="11516" width="10.28515625" style="2" customWidth="1"/>
    <col min="11517" max="11517" width="9.28515625" style="2" customWidth="1"/>
    <col min="11518" max="11518" width="12.42578125" style="2" customWidth="1"/>
    <col min="11519" max="11531" width="10.28515625" style="2" customWidth="1"/>
    <col min="11532" max="11532" width="3.140625" style="2" customWidth="1"/>
    <col min="11533" max="11535" width="11.28515625" style="2" customWidth="1"/>
    <col min="11536" max="11751" width="10.28515625" style="2" customWidth="1"/>
    <col min="11752" max="11769" width="11" style="2"/>
    <col min="11770" max="11770" width="10.28515625" style="2" customWidth="1"/>
    <col min="11771" max="11771" width="17.140625" style="2" customWidth="1"/>
    <col min="11772" max="11772" width="10.28515625" style="2" customWidth="1"/>
    <col min="11773" max="11773" width="9.28515625" style="2" customWidth="1"/>
    <col min="11774" max="11774" width="12.42578125" style="2" customWidth="1"/>
    <col min="11775" max="11787" width="10.28515625" style="2" customWidth="1"/>
    <col min="11788" max="11788" width="3.140625" style="2" customWidth="1"/>
    <col min="11789" max="11791" width="11.28515625" style="2" customWidth="1"/>
    <col min="11792" max="12007" width="10.28515625" style="2" customWidth="1"/>
    <col min="12008" max="12025" width="11" style="2"/>
    <col min="12026" max="12026" width="10.28515625" style="2" customWidth="1"/>
    <col min="12027" max="12027" width="17.140625" style="2" customWidth="1"/>
    <col min="12028" max="12028" width="10.28515625" style="2" customWidth="1"/>
    <col min="12029" max="12029" width="9.28515625" style="2" customWidth="1"/>
    <col min="12030" max="12030" width="12.42578125" style="2" customWidth="1"/>
    <col min="12031" max="12043" width="10.28515625" style="2" customWidth="1"/>
    <col min="12044" max="12044" width="3.140625" style="2" customWidth="1"/>
    <col min="12045" max="12047" width="11.28515625" style="2" customWidth="1"/>
    <col min="12048" max="12263" width="10.28515625" style="2" customWidth="1"/>
    <col min="12264" max="12281" width="11" style="2"/>
    <col min="12282" max="12282" width="10.28515625" style="2" customWidth="1"/>
    <col min="12283" max="12283" width="17.140625" style="2" customWidth="1"/>
    <col min="12284" max="12284" width="10.28515625" style="2" customWidth="1"/>
    <col min="12285" max="12285" width="9.28515625" style="2" customWidth="1"/>
    <col min="12286" max="12286" width="12.42578125" style="2" customWidth="1"/>
    <col min="12287" max="12299" width="10.28515625" style="2" customWidth="1"/>
    <col min="12300" max="12300" width="3.140625" style="2" customWidth="1"/>
    <col min="12301" max="12303" width="11.28515625" style="2" customWidth="1"/>
    <col min="12304" max="12519" width="10.28515625" style="2" customWidth="1"/>
    <col min="12520" max="12537" width="11" style="2"/>
    <col min="12538" max="12538" width="10.28515625" style="2" customWidth="1"/>
    <col min="12539" max="12539" width="17.140625" style="2" customWidth="1"/>
    <col min="12540" max="12540" width="10.28515625" style="2" customWidth="1"/>
    <col min="12541" max="12541" width="9.28515625" style="2" customWidth="1"/>
    <col min="12542" max="12542" width="12.42578125" style="2" customWidth="1"/>
    <col min="12543" max="12555" width="10.28515625" style="2" customWidth="1"/>
    <col min="12556" max="12556" width="3.140625" style="2" customWidth="1"/>
    <col min="12557" max="12559" width="11.28515625" style="2" customWidth="1"/>
    <col min="12560" max="12775" width="10.28515625" style="2" customWidth="1"/>
    <col min="12776" max="12793" width="11" style="2"/>
    <col min="12794" max="12794" width="10.28515625" style="2" customWidth="1"/>
    <col min="12795" max="12795" width="17.140625" style="2" customWidth="1"/>
    <col min="12796" max="12796" width="10.28515625" style="2" customWidth="1"/>
    <col min="12797" max="12797" width="9.28515625" style="2" customWidth="1"/>
    <col min="12798" max="12798" width="12.42578125" style="2" customWidth="1"/>
    <col min="12799" max="12811" width="10.28515625" style="2" customWidth="1"/>
    <col min="12812" max="12812" width="3.140625" style="2" customWidth="1"/>
    <col min="12813" max="12815" width="11.28515625" style="2" customWidth="1"/>
    <col min="12816" max="13031" width="10.28515625" style="2" customWidth="1"/>
    <col min="13032" max="13049" width="11" style="2"/>
    <col min="13050" max="13050" width="10.28515625" style="2" customWidth="1"/>
    <col min="13051" max="13051" width="17.140625" style="2" customWidth="1"/>
    <col min="13052" max="13052" width="10.28515625" style="2" customWidth="1"/>
    <col min="13053" max="13053" width="9.28515625" style="2" customWidth="1"/>
    <col min="13054" max="13054" width="12.42578125" style="2" customWidth="1"/>
    <col min="13055" max="13067" width="10.28515625" style="2" customWidth="1"/>
    <col min="13068" max="13068" width="3.140625" style="2" customWidth="1"/>
    <col min="13069" max="13071" width="11.28515625" style="2" customWidth="1"/>
    <col min="13072" max="13287" width="10.28515625" style="2" customWidth="1"/>
    <col min="13288" max="13305" width="11" style="2"/>
    <col min="13306" max="13306" width="10.28515625" style="2" customWidth="1"/>
    <col min="13307" max="13307" width="17.140625" style="2" customWidth="1"/>
    <col min="13308" max="13308" width="10.28515625" style="2" customWidth="1"/>
    <col min="13309" max="13309" width="9.28515625" style="2" customWidth="1"/>
    <col min="13310" max="13310" width="12.42578125" style="2" customWidth="1"/>
    <col min="13311" max="13323" width="10.28515625" style="2" customWidth="1"/>
    <col min="13324" max="13324" width="3.140625" style="2" customWidth="1"/>
    <col min="13325" max="13327" width="11.28515625" style="2" customWidth="1"/>
    <col min="13328" max="13543" width="10.28515625" style="2" customWidth="1"/>
    <col min="13544" max="13561" width="11" style="2"/>
    <col min="13562" max="13562" width="10.28515625" style="2" customWidth="1"/>
    <col min="13563" max="13563" width="17.140625" style="2" customWidth="1"/>
    <col min="13564" max="13564" width="10.28515625" style="2" customWidth="1"/>
    <col min="13565" max="13565" width="9.28515625" style="2" customWidth="1"/>
    <col min="13566" max="13566" width="12.42578125" style="2" customWidth="1"/>
    <col min="13567" max="13579" width="10.28515625" style="2" customWidth="1"/>
    <col min="13580" max="13580" width="3.140625" style="2" customWidth="1"/>
    <col min="13581" max="13583" width="11.28515625" style="2" customWidth="1"/>
    <col min="13584" max="13799" width="10.28515625" style="2" customWidth="1"/>
    <col min="13800" max="13817" width="11" style="2"/>
    <col min="13818" max="13818" width="10.28515625" style="2" customWidth="1"/>
    <col min="13819" max="13819" width="17.140625" style="2" customWidth="1"/>
    <col min="13820" max="13820" width="10.28515625" style="2" customWidth="1"/>
    <col min="13821" max="13821" width="9.28515625" style="2" customWidth="1"/>
    <col min="13822" max="13822" width="12.42578125" style="2" customWidth="1"/>
    <col min="13823" max="13835" width="10.28515625" style="2" customWidth="1"/>
    <col min="13836" max="13836" width="3.140625" style="2" customWidth="1"/>
    <col min="13837" max="13839" width="11.28515625" style="2" customWidth="1"/>
    <col min="13840" max="14055" width="10.28515625" style="2" customWidth="1"/>
    <col min="14056" max="14073" width="11" style="2"/>
    <col min="14074" max="14074" width="10.28515625" style="2" customWidth="1"/>
    <col min="14075" max="14075" width="17.140625" style="2" customWidth="1"/>
    <col min="14076" max="14076" width="10.28515625" style="2" customWidth="1"/>
    <col min="14077" max="14077" width="9.28515625" style="2" customWidth="1"/>
    <col min="14078" max="14078" width="12.42578125" style="2" customWidth="1"/>
    <col min="14079" max="14091" width="10.28515625" style="2" customWidth="1"/>
    <col min="14092" max="14092" width="3.140625" style="2" customWidth="1"/>
    <col min="14093" max="14095" width="11.28515625" style="2" customWidth="1"/>
    <col min="14096" max="14311" width="10.28515625" style="2" customWidth="1"/>
    <col min="14312" max="14329" width="11" style="2"/>
    <col min="14330" max="14330" width="10.28515625" style="2" customWidth="1"/>
    <col min="14331" max="14331" width="17.140625" style="2" customWidth="1"/>
    <col min="14332" max="14332" width="10.28515625" style="2" customWidth="1"/>
    <col min="14333" max="14333" width="9.28515625" style="2" customWidth="1"/>
    <col min="14334" max="14334" width="12.42578125" style="2" customWidth="1"/>
    <col min="14335" max="14347" width="10.28515625" style="2" customWidth="1"/>
    <col min="14348" max="14348" width="3.140625" style="2" customWidth="1"/>
    <col min="14349" max="14351" width="11.28515625" style="2" customWidth="1"/>
    <col min="14352" max="14567" width="10.28515625" style="2" customWidth="1"/>
    <col min="14568" max="14585" width="11" style="2"/>
    <col min="14586" max="14586" width="10.28515625" style="2" customWidth="1"/>
    <col min="14587" max="14587" width="17.140625" style="2" customWidth="1"/>
    <col min="14588" max="14588" width="10.28515625" style="2" customWidth="1"/>
    <col min="14589" max="14589" width="9.28515625" style="2" customWidth="1"/>
    <col min="14590" max="14590" width="12.42578125" style="2" customWidth="1"/>
    <col min="14591" max="14603" width="10.28515625" style="2" customWidth="1"/>
    <col min="14604" max="14604" width="3.140625" style="2" customWidth="1"/>
    <col min="14605" max="14607" width="11.28515625" style="2" customWidth="1"/>
    <col min="14608" max="14823" width="10.28515625" style="2" customWidth="1"/>
    <col min="14824" max="14841" width="11" style="2"/>
    <col min="14842" max="14842" width="10.28515625" style="2" customWidth="1"/>
    <col min="14843" max="14843" width="17.140625" style="2" customWidth="1"/>
    <col min="14844" max="14844" width="10.28515625" style="2" customWidth="1"/>
    <col min="14845" max="14845" width="9.28515625" style="2" customWidth="1"/>
    <col min="14846" max="14846" width="12.42578125" style="2" customWidth="1"/>
    <col min="14847" max="14859" width="10.28515625" style="2" customWidth="1"/>
    <col min="14860" max="14860" width="3.140625" style="2" customWidth="1"/>
    <col min="14861" max="14863" width="11.28515625" style="2" customWidth="1"/>
    <col min="14864" max="15079" width="10.28515625" style="2" customWidth="1"/>
    <col min="15080" max="15097" width="11" style="2"/>
    <col min="15098" max="15098" width="10.28515625" style="2" customWidth="1"/>
    <col min="15099" max="15099" width="17.140625" style="2" customWidth="1"/>
    <col min="15100" max="15100" width="10.28515625" style="2" customWidth="1"/>
    <col min="15101" max="15101" width="9.28515625" style="2" customWidth="1"/>
    <col min="15102" max="15102" width="12.42578125" style="2" customWidth="1"/>
    <col min="15103" max="15115" width="10.28515625" style="2" customWidth="1"/>
    <col min="15116" max="15116" width="3.140625" style="2" customWidth="1"/>
    <col min="15117" max="15119" width="11.28515625" style="2" customWidth="1"/>
    <col min="15120" max="15335" width="10.28515625" style="2" customWidth="1"/>
    <col min="15336" max="15353" width="11" style="2"/>
    <col min="15354" max="15354" width="10.28515625" style="2" customWidth="1"/>
    <col min="15355" max="15355" width="17.140625" style="2" customWidth="1"/>
    <col min="15356" max="15356" width="10.28515625" style="2" customWidth="1"/>
    <col min="15357" max="15357" width="9.28515625" style="2" customWidth="1"/>
    <col min="15358" max="15358" width="12.42578125" style="2" customWidth="1"/>
    <col min="15359" max="15371" width="10.28515625" style="2" customWidth="1"/>
    <col min="15372" max="15372" width="3.140625" style="2" customWidth="1"/>
    <col min="15373" max="15375" width="11.28515625" style="2" customWidth="1"/>
    <col min="15376" max="15591" width="10.28515625" style="2" customWidth="1"/>
    <col min="15592" max="15609" width="11" style="2"/>
    <col min="15610" max="15610" width="10.28515625" style="2" customWidth="1"/>
    <col min="15611" max="15611" width="17.140625" style="2" customWidth="1"/>
    <col min="15612" max="15612" width="10.28515625" style="2" customWidth="1"/>
    <col min="15613" max="15613" width="9.28515625" style="2" customWidth="1"/>
    <col min="15614" max="15614" width="12.42578125" style="2" customWidth="1"/>
    <col min="15615" max="15627" width="10.28515625" style="2" customWidth="1"/>
    <col min="15628" max="15628" width="3.140625" style="2" customWidth="1"/>
    <col min="15629" max="15631" width="11.28515625" style="2" customWidth="1"/>
    <col min="15632" max="15847" width="10.28515625" style="2" customWidth="1"/>
    <col min="15848" max="15865" width="11" style="2"/>
    <col min="15866" max="15866" width="10.28515625" style="2" customWidth="1"/>
    <col min="15867" max="15867" width="17.140625" style="2" customWidth="1"/>
    <col min="15868" max="15868" width="10.28515625" style="2" customWidth="1"/>
    <col min="15869" max="15869" width="9.28515625" style="2" customWidth="1"/>
    <col min="15870" max="15870" width="12.42578125" style="2" customWidth="1"/>
    <col min="15871" max="15883" width="10.28515625" style="2" customWidth="1"/>
    <col min="15884" max="15884" width="3.140625" style="2" customWidth="1"/>
    <col min="15885" max="15887" width="11.28515625" style="2" customWidth="1"/>
    <col min="15888" max="16103" width="10.28515625" style="2" customWidth="1"/>
    <col min="16104" max="16121" width="11" style="2"/>
    <col min="16122" max="16122" width="10.28515625" style="2" customWidth="1"/>
    <col min="16123" max="16123" width="17.140625" style="2" customWidth="1"/>
    <col min="16124" max="16124" width="10.28515625" style="2" customWidth="1"/>
    <col min="16125" max="16125" width="9.28515625" style="2" customWidth="1"/>
    <col min="16126" max="16126" width="12.42578125" style="2" customWidth="1"/>
    <col min="16127" max="16139" width="10.28515625" style="2" customWidth="1"/>
    <col min="16140" max="16140" width="3.140625" style="2" customWidth="1"/>
    <col min="16141" max="16143" width="11.28515625" style="2" customWidth="1"/>
    <col min="16144" max="16359" width="10.28515625" style="2" customWidth="1"/>
    <col min="16360" max="16384" width="11" style="2"/>
  </cols>
  <sheetData>
    <row r="1" spans="1:246" ht="53.25" customHeight="1" x14ac:dyDescent="0.25">
      <c r="A1" s="21" t="s">
        <v>6</v>
      </c>
      <c r="B1" s="210"/>
      <c r="C1" s="210"/>
      <c r="D1" s="210"/>
      <c r="E1" s="210"/>
      <c r="F1" s="210"/>
      <c r="G1" s="222"/>
      <c r="H1" s="227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9"/>
      <c r="W1" s="225"/>
      <c r="X1" s="225"/>
      <c r="Y1" s="225"/>
      <c r="Z1" s="225"/>
      <c r="AA1" s="225"/>
      <c r="AB1" s="225"/>
      <c r="AC1" s="225"/>
      <c r="AD1" s="226"/>
    </row>
    <row r="2" spans="1:246" s="5" customFormat="1" ht="175.5" customHeight="1" x14ac:dyDescent="0.25">
      <c r="A2" s="208"/>
      <c r="B2" s="208"/>
      <c r="C2" s="208"/>
      <c r="D2" s="208"/>
      <c r="E2" s="208"/>
      <c r="F2" s="208"/>
      <c r="G2" s="209"/>
      <c r="H2" s="121" t="s">
        <v>285</v>
      </c>
      <c r="I2" s="121" t="s">
        <v>286</v>
      </c>
      <c r="J2" s="121" t="s">
        <v>287</v>
      </c>
      <c r="K2" s="121" t="s">
        <v>288</v>
      </c>
      <c r="L2" s="121" t="s">
        <v>289</v>
      </c>
      <c r="M2" s="121" t="s">
        <v>290</v>
      </c>
      <c r="N2" s="121" t="s">
        <v>291</v>
      </c>
      <c r="O2" s="121" t="s">
        <v>292</v>
      </c>
      <c r="P2" s="121" t="s">
        <v>293</v>
      </c>
      <c r="Q2" s="121" t="s">
        <v>294</v>
      </c>
      <c r="R2" s="121" t="s">
        <v>295</v>
      </c>
      <c r="S2" s="121" t="s">
        <v>296</v>
      </c>
      <c r="T2" s="121" t="s">
        <v>297</v>
      </c>
      <c r="U2" s="121" t="s">
        <v>298</v>
      </c>
      <c r="V2" s="121" t="s">
        <v>299</v>
      </c>
      <c r="W2" s="121" t="s">
        <v>300</v>
      </c>
      <c r="X2" s="121" t="s">
        <v>301</v>
      </c>
      <c r="Y2" s="121" t="s">
        <v>302</v>
      </c>
      <c r="Z2" s="121" t="s">
        <v>303</v>
      </c>
      <c r="AA2" s="121" t="s">
        <v>304</v>
      </c>
      <c r="AB2" s="121" t="s">
        <v>305</v>
      </c>
      <c r="AC2" s="121" t="s">
        <v>306</v>
      </c>
      <c r="AD2" s="121" t="s">
        <v>307</v>
      </c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</row>
    <row r="3" spans="1:246" ht="28.5" customHeight="1" x14ac:dyDescent="0.25">
      <c r="A3" s="10"/>
      <c r="B3" s="10"/>
      <c r="C3" s="10"/>
      <c r="D3" s="10"/>
      <c r="E3" s="10"/>
      <c r="F3" s="10"/>
      <c r="G3" s="10"/>
      <c r="H3" s="106" t="s">
        <v>3</v>
      </c>
      <c r="I3" s="43" t="s">
        <v>3</v>
      </c>
      <c r="J3" s="43" t="s">
        <v>3</v>
      </c>
      <c r="K3" s="43" t="s">
        <v>3</v>
      </c>
      <c r="L3" s="106" t="s">
        <v>3</v>
      </c>
      <c r="M3" s="106" t="s">
        <v>3</v>
      </c>
      <c r="N3" s="103" t="s">
        <v>3</v>
      </c>
      <c r="O3" s="103" t="s">
        <v>3</v>
      </c>
      <c r="P3" s="104" t="s">
        <v>3</v>
      </c>
      <c r="Q3" s="105" t="s">
        <v>3</v>
      </c>
      <c r="R3" s="43" t="s">
        <v>3</v>
      </c>
      <c r="S3" s="43" t="s">
        <v>3</v>
      </c>
      <c r="T3" s="120" t="s">
        <v>3</v>
      </c>
      <c r="U3" s="106" t="s">
        <v>3</v>
      </c>
      <c r="V3" s="123" t="s">
        <v>3</v>
      </c>
      <c r="W3" s="106" t="s">
        <v>3</v>
      </c>
      <c r="X3" s="47" t="s">
        <v>3</v>
      </c>
      <c r="Y3" s="47" t="s">
        <v>3</v>
      </c>
      <c r="Z3" s="47" t="s">
        <v>3</v>
      </c>
      <c r="AA3" s="47" t="s">
        <v>3</v>
      </c>
      <c r="AB3" s="47" t="s">
        <v>3</v>
      </c>
      <c r="AC3" s="47" t="s">
        <v>3</v>
      </c>
      <c r="AD3" s="47" t="s">
        <v>3</v>
      </c>
    </row>
    <row r="4" spans="1:246" ht="36.75" customHeight="1" x14ac:dyDescent="0.25">
      <c r="A4" s="24" t="s">
        <v>9</v>
      </c>
      <c r="B4" s="24"/>
      <c r="C4" s="25"/>
      <c r="D4" s="24"/>
      <c r="E4" s="26"/>
      <c r="F4" s="26"/>
      <c r="G4" s="26" t="s">
        <v>0</v>
      </c>
      <c r="H4" s="114" t="s">
        <v>1</v>
      </c>
      <c r="I4" s="115" t="s">
        <v>1</v>
      </c>
      <c r="J4" s="115" t="s">
        <v>1</v>
      </c>
      <c r="K4" s="115" t="s">
        <v>1</v>
      </c>
      <c r="L4" s="114" t="s">
        <v>1</v>
      </c>
      <c r="M4" s="114" t="s">
        <v>1</v>
      </c>
      <c r="N4" s="115" t="s">
        <v>1</v>
      </c>
      <c r="O4" s="115" t="s">
        <v>1</v>
      </c>
      <c r="P4" s="122" t="s">
        <v>1</v>
      </c>
      <c r="Q4" s="111" t="s">
        <v>1</v>
      </c>
      <c r="R4" s="115" t="s">
        <v>1</v>
      </c>
      <c r="S4" s="115" t="s">
        <v>1</v>
      </c>
      <c r="T4" s="113" t="s">
        <v>1</v>
      </c>
      <c r="U4" s="114" t="s">
        <v>1</v>
      </c>
      <c r="V4" s="124" t="s">
        <v>1</v>
      </c>
      <c r="W4" s="114" t="s">
        <v>1</v>
      </c>
      <c r="X4" s="56" t="s">
        <v>1</v>
      </c>
      <c r="Y4" s="56" t="s">
        <v>1</v>
      </c>
      <c r="Z4" s="56" t="s">
        <v>1</v>
      </c>
      <c r="AA4" s="56" t="s">
        <v>1</v>
      </c>
      <c r="AB4" s="56" t="s">
        <v>1</v>
      </c>
      <c r="AC4" s="56" t="s">
        <v>1</v>
      </c>
      <c r="AD4" s="56" t="s">
        <v>1</v>
      </c>
    </row>
    <row r="5" spans="1:246" ht="28.5" customHeight="1" x14ac:dyDescent="0.25">
      <c r="A5" s="34" t="s">
        <v>171</v>
      </c>
      <c r="B5" s="34" t="e">
        <f>#REF!</f>
        <v>#REF!</v>
      </c>
      <c r="C5" s="34" t="e">
        <f>#REF!</f>
        <v>#REF!</v>
      </c>
      <c r="D5" s="34" t="e">
        <f>#REF!</f>
        <v>#REF!</v>
      </c>
      <c r="E5" s="38">
        <f>54</f>
        <v>54</v>
      </c>
      <c r="F5" s="38">
        <f t="shared" ref="F5" si="0">SUMPRODUCT((ISTEXT(H5:Z5)*1))*3</f>
        <v>0</v>
      </c>
      <c r="G5" s="135"/>
      <c r="H5" s="195"/>
      <c r="I5" s="173"/>
      <c r="J5" s="173"/>
      <c r="K5" s="173"/>
      <c r="L5" s="195"/>
      <c r="M5" s="195"/>
      <c r="N5" s="173"/>
      <c r="O5" s="173"/>
      <c r="P5" s="197"/>
      <c r="Q5" s="173"/>
      <c r="R5" s="173"/>
      <c r="S5" s="173"/>
      <c r="T5" s="173"/>
      <c r="U5" s="195"/>
      <c r="V5" s="198"/>
      <c r="W5" s="195"/>
      <c r="X5" s="167"/>
      <c r="Y5" s="167"/>
      <c r="Z5" s="167"/>
      <c r="AA5" s="167"/>
      <c r="AB5" s="167"/>
      <c r="AC5" s="167"/>
      <c r="AD5" s="167"/>
    </row>
    <row r="6" spans="1:246" ht="28.5" customHeight="1" x14ac:dyDescent="0.25">
      <c r="A6" s="34" t="s">
        <v>172</v>
      </c>
      <c r="B6" s="34" t="e">
        <f>#REF!</f>
        <v>#REF!</v>
      </c>
      <c r="C6" s="34" t="e">
        <f>#REF!</f>
        <v>#REF!</v>
      </c>
      <c r="D6" s="34" t="e">
        <f>#REF!</f>
        <v>#REF!</v>
      </c>
      <c r="E6" s="38">
        <f>54</f>
        <v>54</v>
      </c>
      <c r="F6" s="38">
        <f t="shared" ref="F6:F18" si="1">SUMPRODUCT((ISTEXT(H6:Z6)*1))*3</f>
        <v>0</v>
      </c>
      <c r="G6" s="134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95"/>
      <c r="V6" s="165"/>
      <c r="W6" s="169"/>
      <c r="X6" s="169"/>
      <c r="Y6" s="169"/>
      <c r="Z6" s="169"/>
      <c r="AA6" s="199"/>
      <c r="AB6" s="199"/>
      <c r="AC6" s="199"/>
      <c r="AD6" s="199"/>
    </row>
    <row r="7" spans="1:246" ht="28.5" customHeight="1" x14ac:dyDescent="0.25">
      <c r="A7" s="34" t="s">
        <v>173</v>
      </c>
      <c r="B7" s="34" t="e">
        <f>#REF!</f>
        <v>#REF!</v>
      </c>
      <c r="C7" s="34" t="e">
        <f>#REF!</f>
        <v>#REF!</v>
      </c>
      <c r="D7" s="34" t="e">
        <f>#REF!</f>
        <v>#REF!</v>
      </c>
      <c r="E7" s="38">
        <f>54</f>
        <v>54</v>
      </c>
      <c r="F7" s="38">
        <f t="shared" si="1"/>
        <v>0</v>
      </c>
      <c r="G7" s="54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95"/>
      <c r="V7" s="165"/>
      <c r="W7" s="195"/>
      <c r="X7" s="199"/>
      <c r="Y7" s="199"/>
      <c r="Z7" s="199"/>
      <c r="AA7" s="199"/>
      <c r="AB7" s="199"/>
      <c r="AC7" s="199"/>
      <c r="AD7" s="199"/>
    </row>
    <row r="8" spans="1:246" s="1" customFormat="1" ht="28.5" customHeight="1" x14ac:dyDescent="0.25">
      <c r="A8" s="34" t="s">
        <v>174</v>
      </c>
      <c r="B8" s="34" t="e">
        <f>#REF!</f>
        <v>#REF!</v>
      </c>
      <c r="C8" s="34" t="e">
        <f>#REF!</f>
        <v>#REF!</v>
      </c>
      <c r="D8" s="34" t="e">
        <f>#REF!</f>
        <v>#REF!</v>
      </c>
      <c r="E8" s="38">
        <f>54</f>
        <v>54</v>
      </c>
      <c r="F8" s="38">
        <f t="shared" si="1"/>
        <v>0</v>
      </c>
      <c r="G8" s="54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95"/>
      <c r="V8" s="165"/>
      <c r="W8" s="195"/>
      <c r="X8" s="167"/>
      <c r="Y8" s="167"/>
      <c r="Z8" s="167"/>
      <c r="AA8" s="199"/>
      <c r="AB8" s="199"/>
      <c r="AC8" s="199"/>
      <c r="AD8" s="199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</row>
    <row r="9" spans="1:246" s="1" customFormat="1" ht="28.5" customHeight="1" x14ac:dyDescent="0.25">
      <c r="A9" s="34" t="s">
        <v>175</v>
      </c>
      <c r="B9" s="34" t="e">
        <f>#REF!</f>
        <v>#REF!</v>
      </c>
      <c r="C9" s="34" t="e">
        <f>#REF!</f>
        <v>#REF!</v>
      </c>
      <c r="D9" s="34" t="e">
        <f>#REF!</f>
        <v>#REF!</v>
      </c>
      <c r="E9" s="38">
        <f>54</f>
        <v>54</v>
      </c>
      <c r="F9" s="38">
        <f t="shared" si="1"/>
        <v>0</v>
      </c>
      <c r="G9" s="54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95"/>
      <c r="V9" s="165"/>
      <c r="W9" s="169"/>
      <c r="X9" s="169"/>
      <c r="Y9" s="169"/>
      <c r="Z9" s="169"/>
      <c r="AA9" s="199"/>
      <c r="AB9" s="199"/>
      <c r="AC9" s="199"/>
      <c r="AD9" s="199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</row>
    <row r="10" spans="1:246" s="1" customFormat="1" ht="28.5" customHeight="1" x14ac:dyDescent="0.25">
      <c r="A10" s="34" t="s">
        <v>176</v>
      </c>
      <c r="B10" s="34" t="e">
        <f>#REF!</f>
        <v>#REF!</v>
      </c>
      <c r="C10" s="34" t="e">
        <f>#REF!</f>
        <v>#REF!</v>
      </c>
      <c r="D10" s="34" t="e">
        <f>#REF!</f>
        <v>#REF!</v>
      </c>
      <c r="E10" s="38">
        <f>54</f>
        <v>54</v>
      </c>
      <c r="F10" s="38">
        <f t="shared" si="1"/>
        <v>0</v>
      </c>
      <c r="G10" s="54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95"/>
      <c r="V10" s="165"/>
      <c r="W10" s="195"/>
      <c r="X10" s="167"/>
      <c r="Y10" s="167"/>
      <c r="Z10" s="167"/>
      <c r="AA10" s="199"/>
      <c r="AB10" s="199"/>
      <c r="AC10" s="199"/>
      <c r="AD10" s="199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</row>
    <row r="11" spans="1:246" s="1" customFormat="1" ht="28.5" customHeight="1" x14ac:dyDescent="0.25">
      <c r="A11" s="34" t="s">
        <v>177</v>
      </c>
      <c r="B11" s="34" t="e">
        <f>#REF!</f>
        <v>#REF!</v>
      </c>
      <c r="C11" s="34" t="e">
        <f>#REF!</f>
        <v>#REF!</v>
      </c>
      <c r="D11" s="34" t="e">
        <f>#REF!</f>
        <v>#REF!</v>
      </c>
      <c r="E11" s="38">
        <f>54</f>
        <v>54</v>
      </c>
      <c r="F11" s="38">
        <f t="shared" si="1"/>
        <v>0</v>
      </c>
      <c r="G11" s="54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95"/>
      <c r="V11" s="165"/>
      <c r="W11" s="195"/>
      <c r="X11" s="167"/>
      <c r="Y11" s="167"/>
      <c r="Z11" s="167"/>
      <c r="AA11" s="199"/>
      <c r="AB11" s="199"/>
      <c r="AC11" s="199"/>
      <c r="AD11" s="199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</row>
    <row r="12" spans="1:246" s="1" customFormat="1" ht="28.5" customHeight="1" x14ac:dyDescent="0.25">
      <c r="A12" s="34" t="s">
        <v>178</v>
      </c>
      <c r="B12" s="34" t="e">
        <f>#REF!</f>
        <v>#REF!</v>
      </c>
      <c r="C12" s="34" t="e">
        <f>#REF!</f>
        <v>#REF!</v>
      </c>
      <c r="D12" s="34" t="e">
        <f>#REF!</f>
        <v>#REF!</v>
      </c>
      <c r="E12" s="38">
        <f>54</f>
        <v>54</v>
      </c>
      <c r="F12" s="38">
        <f t="shared" si="1"/>
        <v>0</v>
      </c>
      <c r="G12" s="54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95"/>
      <c r="V12" s="165"/>
      <c r="W12" s="195"/>
      <c r="X12" s="199"/>
      <c r="Y12" s="199"/>
      <c r="Z12" s="199"/>
      <c r="AA12" s="199"/>
      <c r="AB12" s="199"/>
      <c r="AC12" s="199"/>
      <c r="AD12" s="199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</row>
    <row r="13" spans="1:246" s="1" customFormat="1" ht="30" customHeight="1" x14ac:dyDescent="0.25">
      <c r="A13" s="34" t="s">
        <v>179</v>
      </c>
      <c r="B13" s="34" t="e">
        <f>#REF!</f>
        <v>#REF!</v>
      </c>
      <c r="C13" s="34" t="e">
        <f>#REF!</f>
        <v>#REF!</v>
      </c>
      <c r="D13" s="34" t="e">
        <f>#REF!</f>
        <v>#REF!</v>
      </c>
      <c r="E13" s="38">
        <f>54</f>
        <v>54</v>
      </c>
      <c r="F13" s="38">
        <f t="shared" si="1"/>
        <v>0</v>
      </c>
      <c r="G13" s="54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95"/>
      <c r="V13" s="165"/>
      <c r="W13" s="169"/>
      <c r="X13" s="169"/>
      <c r="Y13" s="169"/>
      <c r="Z13" s="169"/>
      <c r="AA13" s="199"/>
      <c r="AB13" s="199"/>
      <c r="AC13" s="199"/>
      <c r="AD13" s="199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</row>
    <row r="14" spans="1:246" s="1" customFormat="1" ht="36" customHeight="1" x14ac:dyDescent="0.25">
      <c r="A14" s="34" t="s">
        <v>180</v>
      </c>
      <c r="B14" s="34" t="e">
        <f>#REF!</f>
        <v>#REF!</v>
      </c>
      <c r="C14" s="34" t="e">
        <f>#REF!</f>
        <v>#REF!</v>
      </c>
      <c r="D14" s="34" t="e">
        <f>#REF!</f>
        <v>#REF!</v>
      </c>
      <c r="E14" s="38">
        <f>54</f>
        <v>54</v>
      </c>
      <c r="F14" s="38">
        <f t="shared" si="1"/>
        <v>0</v>
      </c>
      <c r="G14" s="54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95"/>
      <c r="V14" s="165"/>
      <c r="W14" s="195"/>
      <c r="X14" s="167"/>
      <c r="Y14" s="167"/>
      <c r="Z14" s="167"/>
      <c r="AA14" s="199"/>
      <c r="AB14" s="199"/>
      <c r="AC14" s="199"/>
      <c r="AD14" s="199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</row>
    <row r="15" spans="1:246" s="1" customFormat="1" ht="42.75" customHeight="1" x14ac:dyDescent="0.25">
      <c r="A15" s="34" t="s">
        <v>181</v>
      </c>
      <c r="B15" s="34" t="e">
        <f>#REF!</f>
        <v>#REF!</v>
      </c>
      <c r="C15" s="34" t="e">
        <f>#REF!</f>
        <v>#REF!</v>
      </c>
      <c r="D15" s="34" t="e">
        <f>#REF!</f>
        <v>#REF!</v>
      </c>
      <c r="E15" s="38">
        <f>54</f>
        <v>54</v>
      </c>
      <c r="F15" s="38">
        <f t="shared" si="1"/>
        <v>0</v>
      </c>
      <c r="G15" s="54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95"/>
      <c r="V15" s="165"/>
      <c r="W15" s="195"/>
      <c r="X15" s="167"/>
      <c r="Y15" s="167"/>
      <c r="Z15" s="167"/>
      <c r="AA15" s="199"/>
      <c r="AB15" s="199"/>
      <c r="AC15" s="199"/>
      <c r="AD15" s="199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</row>
    <row r="16" spans="1:246" s="1" customFormat="1" ht="29.25" customHeight="1" x14ac:dyDescent="0.25">
      <c r="A16" s="34" t="s">
        <v>182</v>
      </c>
      <c r="B16" s="34" t="e">
        <f>#REF!</f>
        <v>#REF!</v>
      </c>
      <c r="C16" s="34" t="e">
        <f>#REF!</f>
        <v>#REF!</v>
      </c>
      <c r="D16" s="34" t="e">
        <f>#REF!</f>
        <v>#REF!</v>
      </c>
      <c r="E16" s="38">
        <f>54</f>
        <v>54</v>
      </c>
      <c r="F16" s="38">
        <f t="shared" si="1"/>
        <v>0</v>
      </c>
      <c r="G16" s="54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95"/>
      <c r="V16" s="165"/>
      <c r="W16" s="195"/>
      <c r="X16" s="167"/>
      <c r="Y16" s="167"/>
      <c r="Z16" s="167"/>
      <c r="AA16" s="173"/>
      <c r="AB16" s="199"/>
      <c r="AC16" s="199"/>
      <c r="AD16" s="199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</row>
    <row r="17" spans="1:246" s="1" customFormat="1" ht="27.75" customHeight="1" x14ac:dyDescent="0.25">
      <c r="A17" s="34" t="s">
        <v>183</v>
      </c>
      <c r="B17" s="34" t="e">
        <f>#REF!</f>
        <v>#REF!</v>
      </c>
      <c r="C17" s="34" t="e">
        <f>#REF!</f>
        <v>#REF!</v>
      </c>
      <c r="D17" s="34" t="e">
        <f>#REF!</f>
        <v>#REF!</v>
      </c>
      <c r="E17" s="38">
        <f>54</f>
        <v>54</v>
      </c>
      <c r="F17" s="38">
        <f t="shared" si="1"/>
        <v>0</v>
      </c>
      <c r="G17" s="54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95"/>
      <c r="V17" s="165"/>
      <c r="W17" s="195"/>
      <c r="X17" s="167"/>
      <c r="Y17" s="167"/>
      <c r="Z17" s="167"/>
      <c r="AA17" s="173"/>
      <c r="AB17" s="199"/>
      <c r="AC17" s="199"/>
      <c r="AD17" s="199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</row>
    <row r="18" spans="1:246" ht="31.5" customHeight="1" x14ac:dyDescent="0.25">
      <c r="A18" s="34" t="s">
        <v>184</v>
      </c>
      <c r="B18" s="34" t="e">
        <f>#REF!</f>
        <v>#REF!</v>
      </c>
      <c r="C18" s="34" t="e">
        <f>#REF!</f>
        <v>#REF!</v>
      </c>
      <c r="D18" s="34" t="e">
        <f>#REF!</f>
        <v>#REF!</v>
      </c>
      <c r="E18" s="38">
        <f>54</f>
        <v>54</v>
      </c>
      <c r="F18" s="38">
        <f t="shared" si="1"/>
        <v>0</v>
      </c>
      <c r="G18" s="54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95"/>
      <c r="V18" s="165"/>
      <c r="W18" s="169"/>
      <c r="X18" s="169"/>
      <c r="Y18" s="169"/>
      <c r="Z18" s="169"/>
      <c r="AA18" s="173"/>
      <c r="AB18" s="199"/>
      <c r="AC18" s="199"/>
      <c r="AD18" s="199"/>
    </row>
    <row r="19" spans="1:246" ht="36.75" customHeight="1" x14ac:dyDescent="0.25">
      <c r="A19" s="34" t="s">
        <v>185</v>
      </c>
      <c r="B19" s="34" t="e">
        <f>#REF!</f>
        <v>#REF!</v>
      </c>
      <c r="C19" s="34" t="e">
        <f>#REF!</f>
        <v>#REF!</v>
      </c>
      <c r="D19" s="34" t="e">
        <f>#REF!</f>
        <v>#REF!</v>
      </c>
      <c r="E19" s="38">
        <f>54</f>
        <v>54</v>
      </c>
      <c r="F19" s="38">
        <f t="shared" ref="F19" si="2">SUMPRODUCT((ISTEXT(H19:Z19)*1))*3</f>
        <v>0</v>
      </c>
      <c r="G19" s="54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95"/>
      <c r="V19" s="165"/>
      <c r="W19" s="173"/>
      <c r="X19" s="199"/>
      <c r="Y19" s="199"/>
      <c r="Z19" s="199"/>
      <c r="AA19" s="173"/>
      <c r="AB19" s="199"/>
      <c r="AC19" s="199"/>
      <c r="AD19" s="199"/>
    </row>
    <row r="20" spans="1:246" x14ac:dyDescent="0.25"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  <c r="Z20" s="175"/>
      <c r="AA20" s="175"/>
      <c r="AB20" s="175"/>
      <c r="AC20" s="175"/>
      <c r="AD20" s="175"/>
    </row>
    <row r="21" spans="1:246" x14ac:dyDescent="0.25"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  <c r="Z21" s="175"/>
      <c r="AA21" s="175"/>
      <c r="AB21" s="175"/>
      <c r="AC21" s="175"/>
      <c r="AD21" s="175"/>
    </row>
    <row r="22" spans="1:246" x14ac:dyDescent="0.25"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  <c r="Z22" s="175"/>
      <c r="AA22" s="175"/>
      <c r="AB22" s="175"/>
      <c r="AC22" s="175"/>
      <c r="AD22" s="175"/>
    </row>
    <row r="23" spans="1:246" x14ac:dyDescent="0.25"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</row>
    <row r="24" spans="1:246" x14ac:dyDescent="0.25"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</row>
    <row r="25" spans="1:246" x14ac:dyDescent="0.25"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  <c r="Z25" s="175"/>
      <c r="AA25" s="175"/>
      <c r="AB25" s="175"/>
      <c r="AC25" s="175"/>
      <c r="AD25" s="175"/>
    </row>
    <row r="26" spans="1:246" x14ac:dyDescent="0.25"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75"/>
    </row>
    <row r="27" spans="1:246" x14ac:dyDescent="0.25"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5"/>
    </row>
    <row r="28" spans="1:246" x14ac:dyDescent="0.25"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</row>
    <row r="29" spans="1:246" x14ac:dyDescent="0.25"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/>
      <c r="AB29" s="175"/>
      <c r="AC29" s="175"/>
      <c r="AD29" s="175"/>
    </row>
    <row r="30" spans="1:246" x14ac:dyDescent="0.25"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</row>
    <row r="31" spans="1:246" x14ac:dyDescent="0.25"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</row>
    <row r="32" spans="1:246" x14ac:dyDescent="0.25"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  <c r="Z32" s="175"/>
      <c r="AA32" s="175"/>
      <c r="AB32" s="175"/>
      <c r="AC32" s="175"/>
      <c r="AD32" s="175"/>
    </row>
    <row r="33" spans="8:30" x14ac:dyDescent="0.25"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</row>
    <row r="34" spans="8:30" x14ac:dyDescent="0.25"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</row>
    <row r="35" spans="8:30" x14ac:dyDescent="0.25"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</row>
    <row r="36" spans="8:30" x14ac:dyDescent="0.25"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</row>
    <row r="37" spans="8:30" x14ac:dyDescent="0.25"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5"/>
    </row>
    <row r="38" spans="8:30" x14ac:dyDescent="0.25"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5"/>
    </row>
    <row r="39" spans="8:30" x14ac:dyDescent="0.25"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</row>
    <row r="40" spans="8:30" x14ac:dyDescent="0.25"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</row>
    <row r="41" spans="8:30" x14ac:dyDescent="0.25"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</row>
    <row r="42" spans="8:30" x14ac:dyDescent="0.25"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</row>
    <row r="43" spans="8:30" x14ac:dyDescent="0.25"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</row>
    <row r="44" spans="8:30" x14ac:dyDescent="0.25"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</row>
    <row r="45" spans="8:30" x14ac:dyDescent="0.25"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</row>
    <row r="46" spans="8:30" x14ac:dyDescent="0.25"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</row>
    <row r="47" spans="8:30" x14ac:dyDescent="0.25"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</row>
    <row r="48" spans="8:30" x14ac:dyDescent="0.25"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</row>
    <row r="49" spans="8:30" x14ac:dyDescent="0.25"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</row>
    <row r="50" spans="8:30" x14ac:dyDescent="0.25"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</row>
    <row r="51" spans="8:30" x14ac:dyDescent="0.25"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</row>
    <row r="52" spans="8:30" x14ac:dyDescent="0.25"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</row>
    <row r="53" spans="8:30" x14ac:dyDescent="0.25"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</row>
    <row r="54" spans="8:30" x14ac:dyDescent="0.25"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5"/>
    </row>
    <row r="55" spans="8:30" x14ac:dyDescent="0.25"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175"/>
    </row>
    <row r="56" spans="8:30" x14ac:dyDescent="0.25"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</row>
    <row r="57" spans="8:30" x14ac:dyDescent="0.25"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</row>
    <row r="58" spans="8:30" x14ac:dyDescent="0.25"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</row>
    <row r="59" spans="8:30" x14ac:dyDescent="0.25"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</row>
    <row r="60" spans="8:30" x14ac:dyDescent="0.25"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</row>
    <row r="61" spans="8:30" x14ac:dyDescent="0.25"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</row>
    <row r="62" spans="8:30" x14ac:dyDescent="0.25"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</row>
    <row r="63" spans="8:30" x14ac:dyDescent="0.25"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5"/>
    </row>
    <row r="64" spans="8:30" x14ac:dyDescent="0.25"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</row>
    <row r="65" spans="8:30" x14ac:dyDescent="0.25"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</row>
    <row r="66" spans="8:30" x14ac:dyDescent="0.25"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5"/>
      <c r="AB66" s="175"/>
      <c r="AC66" s="175"/>
      <c r="AD66" s="175"/>
    </row>
    <row r="67" spans="8:30" x14ac:dyDescent="0.25"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</row>
    <row r="68" spans="8:30" x14ac:dyDescent="0.25"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</row>
    <row r="69" spans="8:30" x14ac:dyDescent="0.25"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5"/>
      <c r="AB69" s="175"/>
      <c r="AC69" s="175"/>
      <c r="AD69" s="175"/>
    </row>
    <row r="70" spans="8:30" x14ac:dyDescent="0.25"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</row>
    <row r="71" spans="8:30" x14ac:dyDescent="0.25"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</row>
    <row r="72" spans="8:30" x14ac:dyDescent="0.25"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</row>
    <row r="73" spans="8:30" x14ac:dyDescent="0.25"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</row>
    <row r="74" spans="8:30" x14ac:dyDescent="0.25"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</row>
    <row r="75" spans="8:30" x14ac:dyDescent="0.25"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</row>
    <row r="76" spans="8:30" x14ac:dyDescent="0.25"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</row>
    <row r="77" spans="8:30" x14ac:dyDescent="0.25"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</row>
    <row r="78" spans="8:30" x14ac:dyDescent="0.25"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</row>
    <row r="79" spans="8:30" x14ac:dyDescent="0.25"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</row>
    <row r="80" spans="8:30" x14ac:dyDescent="0.25"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</row>
    <row r="81" spans="8:30" x14ac:dyDescent="0.25"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</row>
    <row r="82" spans="8:30" x14ac:dyDescent="0.25"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</row>
    <row r="83" spans="8:30" x14ac:dyDescent="0.25"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</row>
    <row r="84" spans="8:30" x14ac:dyDescent="0.25"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</row>
    <row r="85" spans="8:30" x14ac:dyDescent="0.25"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</row>
    <row r="86" spans="8:30" x14ac:dyDescent="0.25"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</row>
    <row r="87" spans="8:30" x14ac:dyDescent="0.25"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</row>
    <row r="88" spans="8:30" x14ac:dyDescent="0.25"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</row>
    <row r="89" spans="8:30" x14ac:dyDescent="0.25"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</row>
    <row r="90" spans="8:30" x14ac:dyDescent="0.25"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</row>
    <row r="91" spans="8:30" x14ac:dyDescent="0.25"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</row>
    <row r="92" spans="8:30" x14ac:dyDescent="0.25"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</row>
    <row r="93" spans="8:30" x14ac:dyDescent="0.25"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</row>
    <row r="94" spans="8:30" x14ac:dyDescent="0.25"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</row>
    <row r="95" spans="8:30" x14ac:dyDescent="0.25"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</row>
    <row r="96" spans="8:30" x14ac:dyDescent="0.25"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</row>
    <row r="97" spans="8:30" x14ac:dyDescent="0.25"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</row>
    <row r="98" spans="8:30" x14ac:dyDescent="0.25"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</row>
    <row r="99" spans="8:30" x14ac:dyDescent="0.25"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</row>
    <row r="100" spans="8:30" x14ac:dyDescent="0.25"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</row>
  </sheetData>
  <sheetProtection selectLockedCells="1" selectUnlockedCells="1"/>
  <mergeCells count="6">
    <mergeCell ref="W1:AD1"/>
    <mergeCell ref="A2:G2"/>
    <mergeCell ref="B1:C1"/>
    <mergeCell ref="D1:E1"/>
    <mergeCell ref="F1:G1"/>
    <mergeCell ref="H1:V1"/>
  </mergeCells>
  <conditionalFormatting sqref="E5:E19">
    <cfRule type="cellIs" dxfId="192" priority="10" operator="equal">
      <formula>36</formula>
    </cfRule>
  </conditionalFormatting>
  <conditionalFormatting sqref="F5:F19">
    <cfRule type="cellIs" dxfId="191" priority="8" operator="lessThan">
      <formula>36</formula>
    </cfRule>
    <cfRule type="cellIs" dxfId="190" priority="9" operator="equal">
      <formula>36</formula>
    </cfRule>
  </conditionalFormatting>
  <conditionalFormatting sqref="E5:E19">
    <cfRule type="cellIs" dxfId="189" priority="7" operator="equal">
      <formula>54</formula>
    </cfRule>
  </conditionalFormatting>
  <conditionalFormatting sqref="E5:E19">
    <cfRule type="cellIs" dxfId="188" priority="5" operator="lessThan">
      <formula>54</formula>
    </cfRule>
    <cfRule type="cellIs" dxfId="187" priority="6" operator="greaterThan">
      <formula>54</formula>
    </cfRule>
  </conditionalFormatting>
  <conditionalFormatting sqref="F5:F19">
    <cfRule type="cellIs" dxfId="186" priority="1" operator="equal">
      <formula>54</formula>
    </cfRule>
    <cfRule type="cellIs" dxfId="185" priority="2" operator="lessThan">
      <formula>54</formula>
    </cfRule>
    <cfRule type="cellIs" dxfId="184" priority="3" operator="greaterThan">
      <formula>54</formula>
    </cfRule>
    <cfRule type="cellIs" dxfId="183" priority="4" operator="lessThan">
      <formula>54</formula>
    </cfRule>
  </conditionalFormatting>
  <pageMargins left="0" right="0" top="0" bottom="0" header="0" footer="0"/>
  <pageSetup paperSize="9" scale="75" firstPageNumber="0" fitToWidth="3" fitToHeight="3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U100"/>
  <sheetViews>
    <sheetView zoomScale="50" zoomScaleNormal="50" zoomScaleSheetLayoutView="48" zoomScalePageLayoutView="50" workbookViewId="0">
      <pane ySplit="3" topLeftCell="A4" activePane="bottomLeft" state="frozen"/>
      <selection pane="bottomLeft" activeCell="A5" sqref="A5"/>
    </sheetView>
  </sheetViews>
  <sheetFormatPr baseColWidth="10" defaultColWidth="11" defaultRowHeight="12.75" x14ac:dyDescent="0.2"/>
  <cols>
    <col min="1" max="1" width="26.140625" style="1" customWidth="1"/>
    <col min="2" max="2" width="20.140625" style="1" customWidth="1"/>
    <col min="3" max="3" width="12.140625" style="6" customWidth="1"/>
    <col min="4" max="4" width="15" style="1" customWidth="1"/>
    <col min="5" max="7" width="9.85546875" style="1" customWidth="1"/>
    <col min="8" max="19" width="14.85546875" style="1" customWidth="1"/>
    <col min="20" max="20" width="18.85546875" style="1" customWidth="1"/>
    <col min="21" max="21" width="18.28515625" style="1" customWidth="1"/>
    <col min="22" max="22" width="21.140625" style="1" customWidth="1"/>
    <col min="23" max="23" width="18.85546875" style="1" customWidth="1"/>
    <col min="24" max="24" width="19.42578125" style="1" customWidth="1"/>
    <col min="25" max="26" width="14.5703125" style="1" customWidth="1"/>
    <col min="27" max="27" width="16.28515625" style="1" customWidth="1"/>
    <col min="28" max="28" width="15.42578125" style="1" customWidth="1"/>
    <col min="29" max="30" width="16.85546875" style="1" customWidth="1"/>
    <col min="31" max="31" width="17.140625" style="1" customWidth="1"/>
    <col min="32" max="32" width="17.7109375" style="1" customWidth="1"/>
    <col min="33" max="33" width="19.140625" style="1" customWidth="1"/>
    <col min="34" max="34" width="18.5703125" style="1" customWidth="1"/>
    <col min="35" max="35" width="16.85546875" style="1" customWidth="1"/>
    <col min="36" max="36" width="17.7109375" style="1" customWidth="1"/>
    <col min="37" max="37" width="16.5703125" style="1" customWidth="1"/>
    <col min="38" max="233" width="10.28515625" style="1" customWidth="1"/>
    <col min="234" max="256" width="11" style="3"/>
    <col min="257" max="257" width="26.140625" style="3" customWidth="1"/>
    <col min="258" max="258" width="20.140625" style="3" customWidth="1"/>
    <col min="259" max="259" width="12.140625" style="3" customWidth="1"/>
    <col min="260" max="260" width="11.85546875" style="3" customWidth="1"/>
    <col min="261" max="261" width="7" style="3" customWidth="1"/>
    <col min="262" max="271" width="9.85546875" style="3" customWidth="1"/>
    <col min="272" max="272" width="3" style="3" customWidth="1"/>
    <col min="273" max="273" width="10.28515625" style="3" customWidth="1"/>
    <col min="274" max="274" width="13.140625" style="3" customWidth="1"/>
    <col min="275" max="489" width="10.28515625" style="3" customWidth="1"/>
    <col min="490" max="512" width="11" style="3"/>
    <col min="513" max="513" width="26.140625" style="3" customWidth="1"/>
    <col min="514" max="514" width="20.140625" style="3" customWidth="1"/>
    <col min="515" max="515" width="12.140625" style="3" customWidth="1"/>
    <col min="516" max="516" width="11.85546875" style="3" customWidth="1"/>
    <col min="517" max="517" width="7" style="3" customWidth="1"/>
    <col min="518" max="527" width="9.85546875" style="3" customWidth="1"/>
    <col min="528" max="528" width="3" style="3" customWidth="1"/>
    <col min="529" max="529" width="10.28515625" style="3" customWidth="1"/>
    <col min="530" max="530" width="13.140625" style="3" customWidth="1"/>
    <col min="531" max="745" width="10.28515625" style="3" customWidth="1"/>
    <col min="746" max="768" width="11" style="3"/>
    <col min="769" max="769" width="26.140625" style="3" customWidth="1"/>
    <col min="770" max="770" width="20.140625" style="3" customWidth="1"/>
    <col min="771" max="771" width="12.140625" style="3" customWidth="1"/>
    <col min="772" max="772" width="11.85546875" style="3" customWidth="1"/>
    <col min="773" max="773" width="7" style="3" customWidth="1"/>
    <col min="774" max="783" width="9.85546875" style="3" customWidth="1"/>
    <col min="784" max="784" width="3" style="3" customWidth="1"/>
    <col min="785" max="785" width="10.28515625" style="3" customWidth="1"/>
    <col min="786" max="786" width="13.140625" style="3" customWidth="1"/>
    <col min="787" max="1001" width="10.28515625" style="3" customWidth="1"/>
    <col min="1002" max="1024" width="11" style="3"/>
    <col min="1025" max="1025" width="26.140625" style="3" customWidth="1"/>
    <col min="1026" max="1026" width="20.140625" style="3" customWidth="1"/>
    <col min="1027" max="1027" width="12.140625" style="3" customWidth="1"/>
    <col min="1028" max="1028" width="11.85546875" style="3" customWidth="1"/>
    <col min="1029" max="1029" width="7" style="3" customWidth="1"/>
    <col min="1030" max="1039" width="9.85546875" style="3" customWidth="1"/>
    <col min="1040" max="1040" width="3" style="3" customWidth="1"/>
    <col min="1041" max="1041" width="10.28515625" style="3" customWidth="1"/>
    <col min="1042" max="1042" width="13.140625" style="3" customWidth="1"/>
    <col min="1043" max="1257" width="10.28515625" style="3" customWidth="1"/>
    <col min="1258" max="1280" width="11" style="3"/>
    <col min="1281" max="1281" width="26.140625" style="3" customWidth="1"/>
    <col min="1282" max="1282" width="20.140625" style="3" customWidth="1"/>
    <col min="1283" max="1283" width="12.140625" style="3" customWidth="1"/>
    <col min="1284" max="1284" width="11.85546875" style="3" customWidth="1"/>
    <col min="1285" max="1285" width="7" style="3" customWidth="1"/>
    <col min="1286" max="1295" width="9.85546875" style="3" customWidth="1"/>
    <col min="1296" max="1296" width="3" style="3" customWidth="1"/>
    <col min="1297" max="1297" width="10.28515625" style="3" customWidth="1"/>
    <col min="1298" max="1298" width="13.140625" style="3" customWidth="1"/>
    <col min="1299" max="1513" width="10.28515625" style="3" customWidth="1"/>
    <col min="1514" max="1536" width="11" style="3"/>
    <col min="1537" max="1537" width="26.140625" style="3" customWidth="1"/>
    <col min="1538" max="1538" width="20.140625" style="3" customWidth="1"/>
    <col min="1539" max="1539" width="12.140625" style="3" customWidth="1"/>
    <col min="1540" max="1540" width="11.85546875" style="3" customWidth="1"/>
    <col min="1541" max="1541" width="7" style="3" customWidth="1"/>
    <col min="1542" max="1551" width="9.85546875" style="3" customWidth="1"/>
    <col min="1552" max="1552" width="3" style="3" customWidth="1"/>
    <col min="1553" max="1553" width="10.28515625" style="3" customWidth="1"/>
    <col min="1554" max="1554" width="13.140625" style="3" customWidth="1"/>
    <col min="1555" max="1769" width="10.28515625" style="3" customWidth="1"/>
    <col min="1770" max="1792" width="11" style="3"/>
    <col min="1793" max="1793" width="26.140625" style="3" customWidth="1"/>
    <col min="1794" max="1794" width="20.140625" style="3" customWidth="1"/>
    <col min="1795" max="1795" width="12.140625" style="3" customWidth="1"/>
    <col min="1796" max="1796" width="11.85546875" style="3" customWidth="1"/>
    <col min="1797" max="1797" width="7" style="3" customWidth="1"/>
    <col min="1798" max="1807" width="9.85546875" style="3" customWidth="1"/>
    <col min="1808" max="1808" width="3" style="3" customWidth="1"/>
    <col min="1809" max="1809" width="10.28515625" style="3" customWidth="1"/>
    <col min="1810" max="1810" width="13.140625" style="3" customWidth="1"/>
    <col min="1811" max="2025" width="10.28515625" style="3" customWidth="1"/>
    <col min="2026" max="2048" width="11" style="3"/>
    <col min="2049" max="2049" width="26.140625" style="3" customWidth="1"/>
    <col min="2050" max="2050" width="20.140625" style="3" customWidth="1"/>
    <col min="2051" max="2051" width="12.140625" style="3" customWidth="1"/>
    <col min="2052" max="2052" width="11.85546875" style="3" customWidth="1"/>
    <col min="2053" max="2053" width="7" style="3" customWidth="1"/>
    <col min="2054" max="2063" width="9.85546875" style="3" customWidth="1"/>
    <col min="2064" max="2064" width="3" style="3" customWidth="1"/>
    <col min="2065" max="2065" width="10.28515625" style="3" customWidth="1"/>
    <col min="2066" max="2066" width="13.140625" style="3" customWidth="1"/>
    <col min="2067" max="2281" width="10.28515625" style="3" customWidth="1"/>
    <col min="2282" max="2304" width="11" style="3"/>
    <col min="2305" max="2305" width="26.140625" style="3" customWidth="1"/>
    <col min="2306" max="2306" width="20.140625" style="3" customWidth="1"/>
    <col min="2307" max="2307" width="12.140625" style="3" customWidth="1"/>
    <col min="2308" max="2308" width="11.85546875" style="3" customWidth="1"/>
    <col min="2309" max="2309" width="7" style="3" customWidth="1"/>
    <col min="2310" max="2319" width="9.85546875" style="3" customWidth="1"/>
    <col min="2320" max="2320" width="3" style="3" customWidth="1"/>
    <col min="2321" max="2321" width="10.28515625" style="3" customWidth="1"/>
    <col min="2322" max="2322" width="13.140625" style="3" customWidth="1"/>
    <col min="2323" max="2537" width="10.28515625" style="3" customWidth="1"/>
    <col min="2538" max="2560" width="11" style="3"/>
    <col min="2561" max="2561" width="26.140625" style="3" customWidth="1"/>
    <col min="2562" max="2562" width="20.140625" style="3" customWidth="1"/>
    <col min="2563" max="2563" width="12.140625" style="3" customWidth="1"/>
    <col min="2564" max="2564" width="11.85546875" style="3" customWidth="1"/>
    <col min="2565" max="2565" width="7" style="3" customWidth="1"/>
    <col min="2566" max="2575" width="9.85546875" style="3" customWidth="1"/>
    <col min="2576" max="2576" width="3" style="3" customWidth="1"/>
    <col min="2577" max="2577" width="10.28515625" style="3" customWidth="1"/>
    <col min="2578" max="2578" width="13.140625" style="3" customWidth="1"/>
    <col min="2579" max="2793" width="10.28515625" style="3" customWidth="1"/>
    <col min="2794" max="2816" width="11" style="3"/>
    <col min="2817" max="2817" width="26.140625" style="3" customWidth="1"/>
    <col min="2818" max="2818" width="20.140625" style="3" customWidth="1"/>
    <col min="2819" max="2819" width="12.140625" style="3" customWidth="1"/>
    <col min="2820" max="2820" width="11.85546875" style="3" customWidth="1"/>
    <col min="2821" max="2821" width="7" style="3" customWidth="1"/>
    <col min="2822" max="2831" width="9.85546875" style="3" customWidth="1"/>
    <col min="2832" max="2832" width="3" style="3" customWidth="1"/>
    <col min="2833" max="2833" width="10.28515625" style="3" customWidth="1"/>
    <col min="2834" max="2834" width="13.140625" style="3" customWidth="1"/>
    <col min="2835" max="3049" width="10.28515625" style="3" customWidth="1"/>
    <col min="3050" max="3072" width="11" style="3"/>
    <col min="3073" max="3073" width="26.140625" style="3" customWidth="1"/>
    <col min="3074" max="3074" width="20.140625" style="3" customWidth="1"/>
    <col min="3075" max="3075" width="12.140625" style="3" customWidth="1"/>
    <col min="3076" max="3076" width="11.85546875" style="3" customWidth="1"/>
    <col min="3077" max="3077" width="7" style="3" customWidth="1"/>
    <col min="3078" max="3087" width="9.85546875" style="3" customWidth="1"/>
    <col min="3088" max="3088" width="3" style="3" customWidth="1"/>
    <col min="3089" max="3089" width="10.28515625" style="3" customWidth="1"/>
    <col min="3090" max="3090" width="13.140625" style="3" customWidth="1"/>
    <col min="3091" max="3305" width="10.28515625" style="3" customWidth="1"/>
    <col min="3306" max="3328" width="11" style="3"/>
    <col min="3329" max="3329" width="26.140625" style="3" customWidth="1"/>
    <col min="3330" max="3330" width="20.140625" style="3" customWidth="1"/>
    <col min="3331" max="3331" width="12.140625" style="3" customWidth="1"/>
    <col min="3332" max="3332" width="11.85546875" style="3" customWidth="1"/>
    <col min="3333" max="3333" width="7" style="3" customWidth="1"/>
    <col min="3334" max="3343" width="9.85546875" style="3" customWidth="1"/>
    <col min="3344" max="3344" width="3" style="3" customWidth="1"/>
    <col min="3345" max="3345" width="10.28515625" style="3" customWidth="1"/>
    <col min="3346" max="3346" width="13.140625" style="3" customWidth="1"/>
    <col min="3347" max="3561" width="10.28515625" style="3" customWidth="1"/>
    <col min="3562" max="3584" width="11" style="3"/>
    <col min="3585" max="3585" width="26.140625" style="3" customWidth="1"/>
    <col min="3586" max="3586" width="20.140625" style="3" customWidth="1"/>
    <col min="3587" max="3587" width="12.140625" style="3" customWidth="1"/>
    <col min="3588" max="3588" width="11.85546875" style="3" customWidth="1"/>
    <col min="3589" max="3589" width="7" style="3" customWidth="1"/>
    <col min="3590" max="3599" width="9.85546875" style="3" customWidth="1"/>
    <col min="3600" max="3600" width="3" style="3" customWidth="1"/>
    <col min="3601" max="3601" width="10.28515625" style="3" customWidth="1"/>
    <col min="3602" max="3602" width="13.140625" style="3" customWidth="1"/>
    <col min="3603" max="3817" width="10.28515625" style="3" customWidth="1"/>
    <col min="3818" max="3840" width="11" style="3"/>
    <col min="3841" max="3841" width="26.140625" style="3" customWidth="1"/>
    <col min="3842" max="3842" width="20.140625" style="3" customWidth="1"/>
    <col min="3843" max="3843" width="12.140625" style="3" customWidth="1"/>
    <col min="3844" max="3844" width="11.85546875" style="3" customWidth="1"/>
    <col min="3845" max="3845" width="7" style="3" customWidth="1"/>
    <col min="3846" max="3855" width="9.85546875" style="3" customWidth="1"/>
    <col min="3856" max="3856" width="3" style="3" customWidth="1"/>
    <col min="3857" max="3857" width="10.28515625" style="3" customWidth="1"/>
    <col min="3858" max="3858" width="13.140625" style="3" customWidth="1"/>
    <col min="3859" max="4073" width="10.28515625" style="3" customWidth="1"/>
    <col min="4074" max="4096" width="11" style="3"/>
    <col min="4097" max="4097" width="26.140625" style="3" customWidth="1"/>
    <col min="4098" max="4098" width="20.140625" style="3" customWidth="1"/>
    <col min="4099" max="4099" width="12.140625" style="3" customWidth="1"/>
    <col min="4100" max="4100" width="11.85546875" style="3" customWidth="1"/>
    <col min="4101" max="4101" width="7" style="3" customWidth="1"/>
    <col min="4102" max="4111" width="9.85546875" style="3" customWidth="1"/>
    <col min="4112" max="4112" width="3" style="3" customWidth="1"/>
    <col min="4113" max="4113" width="10.28515625" style="3" customWidth="1"/>
    <col min="4114" max="4114" width="13.140625" style="3" customWidth="1"/>
    <col min="4115" max="4329" width="10.28515625" style="3" customWidth="1"/>
    <col min="4330" max="4352" width="11" style="3"/>
    <col min="4353" max="4353" width="26.140625" style="3" customWidth="1"/>
    <col min="4354" max="4354" width="20.140625" style="3" customWidth="1"/>
    <col min="4355" max="4355" width="12.140625" style="3" customWidth="1"/>
    <col min="4356" max="4356" width="11.85546875" style="3" customWidth="1"/>
    <col min="4357" max="4357" width="7" style="3" customWidth="1"/>
    <col min="4358" max="4367" width="9.85546875" style="3" customWidth="1"/>
    <col min="4368" max="4368" width="3" style="3" customWidth="1"/>
    <col min="4369" max="4369" width="10.28515625" style="3" customWidth="1"/>
    <col min="4370" max="4370" width="13.140625" style="3" customWidth="1"/>
    <col min="4371" max="4585" width="10.28515625" style="3" customWidth="1"/>
    <col min="4586" max="4608" width="11" style="3"/>
    <col min="4609" max="4609" width="26.140625" style="3" customWidth="1"/>
    <col min="4610" max="4610" width="20.140625" style="3" customWidth="1"/>
    <col min="4611" max="4611" width="12.140625" style="3" customWidth="1"/>
    <col min="4612" max="4612" width="11.85546875" style="3" customWidth="1"/>
    <col min="4613" max="4613" width="7" style="3" customWidth="1"/>
    <col min="4614" max="4623" width="9.85546875" style="3" customWidth="1"/>
    <col min="4624" max="4624" width="3" style="3" customWidth="1"/>
    <col min="4625" max="4625" width="10.28515625" style="3" customWidth="1"/>
    <col min="4626" max="4626" width="13.140625" style="3" customWidth="1"/>
    <col min="4627" max="4841" width="10.28515625" style="3" customWidth="1"/>
    <col min="4842" max="4864" width="11" style="3"/>
    <col min="4865" max="4865" width="26.140625" style="3" customWidth="1"/>
    <col min="4866" max="4866" width="20.140625" style="3" customWidth="1"/>
    <col min="4867" max="4867" width="12.140625" style="3" customWidth="1"/>
    <col min="4868" max="4868" width="11.85546875" style="3" customWidth="1"/>
    <col min="4869" max="4869" width="7" style="3" customWidth="1"/>
    <col min="4870" max="4879" width="9.85546875" style="3" customWidth="1"/>
    <col min="4880" max="4880" width="3" style="3" customWidth="1"/>
    <col min="4881" max="4881" width="10.28515625" style="3" customWidth="1"/>
    <col min="4882" max="4882" width="13.140625" style="3" customWidth="1"/>
    <col min="4883" max="5097" width="10.28515625" style="3" customWidth="1"/>
    <col min="5098" max="5120" width="11" style="3"/>
    <col min="5121" max="5121" width="26.140625" style="3" customWidth="1"/>
    <col min="5122" max="5122" width="20.140625" style="3" customWidth="1"/>
    <col min="5123" max="5123" width="12.140625" style="3" customWidth="1"/>
    <col min="5124" max="5124" width="11.85546875" style="3" customWidth="1"/>
    <col min="5125" max="5125" width="7" style="3" customWidth="1"/>
    <col min="5126" max="5135" width="9.85546875" style="3" customWidth="1"/>
    <col min="5136" max="5136" width="3" style="3" customWidth="1"/>
    <col min="5137" max="5137" width="10.28515625" style="3" customWidth="1"/>
    <col min="5138" max="5138" width="13.140625" style="3" customWidth="1"/>
    <col min="5139" max="5353" width="10.28515625" style="3" customWidth="1"/>
    <col min="5354" max="5376" width="11" style="3"/>
    <col min="5377" max="5377" width="26.140625" style="3" customWidth="1"/>
    <col min="5378" max="5378" width="20.140625" style="3" customWidth="1"/>
    <col min="5379" max="5379" width="12.140625" style="3" customWidth="1"/>
    <col min="5380" max="5380" width="11.85546875" style="3" customWidth="1"/>
    <col min="5381" max="5381" width="7" style="3" customWidth="1"/>
    <col min="5382" max="5391" width="9.85546875" style="3" customWidth="1"/>
    <col min="5392" max="5392" width="3" style="3" customWidth="1"/>
    <col min="5393" max="5393" width="10.28515625" style="3" customWidth="1"/>
    <col min="5394" max="5394" width="13.140625" style="3" customWidth="1"/>
    <col min="5395" max="5609" width="10.28515625" style="3" customWidth="1"/>
    <col min="5610" max="5632" width="11" style="3"/>
    <col min="5633" max="5633" width="26.140625" style="3" customWidth="1"/>
    <col min="5634" max="5634" width="20.140625" style="3" customWidth="1"/>
    <col min="5635" max="5635" width="12.140625" style="3" customWidth="1"/>
    <col min="5636" max="5636" width="11.85546875" style="3" customWidth="1"/>
    <col min="5637" max="5637" width="7" style="3" customWidth="1"/>
    <col min="5638" max="5647" width="9.85546875" style="3" customWidth="1"/>
    <col min="5648" max="5648" width="3" style="3" customWidth="1"/>
    <col min="5649" max="5649" width="10.28515625" style="3" customWidth="1"/>
    <col min="5650" max="5650" width="13.140625" style="3" customWidth="1"/>
    <col min="5651" max="5865" width="10.28515625" style="3" customWidth="1"/>
    <col min="5866" max="5888" width="11" style="3"/>
    <col min="5889" max="5889" width="26.140625" style="3" customWidth="1"/>
    <col min="5890" max="5890" width="20.140625" style="3" customWidth="1"/>
    <col min="5891" max="5891" width="12.140625" style="3" customWidth="1"/>
    <col min="5892" max="5892" width="11.85546875" style="3" customWidth="1"/>
    <col min="5893" max="5893" width="7" style="3" customWidth="1"/>
    <col min="5894" max="5903" width="9.85546875" style="3" customWidth="1"/>
    <col min="5904" max="5904" width="3" style="3" customWidth="1"/>
    <col min="5905" max="5905" width="10.28515625" style="3" customWidth="1"/>
    <col min="5906" max="5906" width="13.140625" style="3" customWidth="1"/>
    <col min="5907" max="6121" width="10.28515625" style="3" customWidth="1"/>
    <col min="6122" max="6144" width="11" style="3"/>
    <col min="6145" max="6145" width="26.140625" style="3" customWidth="1"/>
    <col min="6146" max="6146" width="20.140625" style="3" customWidth="1"/>
    <col min="6147" max="6147" width="12.140625" style="3" customWidth="1"/>
    <col min="6148" max="6148" width="11.85546875" style="3" customWidth="1"/>
    <col min="6149" max="6149" width="7" style="3" customWidth="1"/>
    <col min="6150" max="6159" width="9.85546875" style="3" customWidth="1"/>
    <col min="6160" max="6160" width="3" style="3" customWidth="1"/>
    <col min="6161" max="6161" width="10.28515625" style="3" customWidth="1"/>
    <col min="6162" max="6162" width="13.140625" style="3" customWidth="1"/>
    <col min="6163" max="6377" width="10.28515625" style="3" customWidth="1"/>
    <col min="6378" max="6400" width="11" style="3"/>
    <col min="6401" max="6401" width="26.140625" style="3" customWidth="1"/>
    <col min="6402" max="6402" width="20.140625" style="3" customWidth="1"/>
    <col min="6403" max="6403" width="12.140625" style="3" customWidth="1"/>
    <col min="6404" max="6404" width="11.85546875" style="3" customWidth="1"/>
    <col min="6405" max="6405" width="7" style="3" customWidth="1"/>
    <col min="6406" max="6415" width="9.85546875" style="3" customWidth="1"/>
    <col min="6416" max="6416" width="3" style="3" customWidth="1"/>
    <col min="6417" max="6417" width="10.28515625" style="3" customWidth="1"/>
    <col min="6418" max="6418" width="13.140625" style="3" customWidth="1"/>
    <col min="6419" max="6633" width="10.28515625" style="3" customWidth="1"/>
    <col min="6634" max="6656" width="11" style="3"/>
    <col min="6657" max="6657" width="26.140625" style="3" customWidth="1"/>
    <col min="6658" max="6658" width="20.140625" style="3" customWidth="1"/>
    <col min="6659" max="6659" width="12.140625" style="3" customWidth="1"/>
    <col min="6660" max="6660" width="11.85546875" style="3" customWidth="1"/>
    <col min="6661" max="6661" width="7" style="3" customWidth="1"/>
    <col min="6662" max="6671" width="9.85546875" style="3" customWidth="1"/>
    <col min="6672" max="6672" width="3" style="3" customWidth="1"/>
    <col min="6673" max="6673" width="10.28515625" style="3" customWidth="1"/>
    <col min="6674" max="6674" width="13.140625" style="3" customWidth="1"/>
    <col min="6675" max="6889" width="10.28515625" style="3" customWidth="1"/>
    <col min="6890" max="6912" width="11" style="3"/>
    <col min="6913" max="6913" width="26.140625" style="3" customWidth="1"/>
    <col min="6914" max="6914" width="20.140625" style="3" customWidth="1"/>
    <col min="6915" max="6915" width="12.140625" style="3" customWidth="1"/>
    <col min="6916" max="6916" width="11.85546875" style="3" customWidth="1"/>
    <col min="6917" max="6917" width="7" style="3" customWidth="1"/>
    <col min="6918" max="6927" width="9.85546875" style="3" customWidth="1"/>
    <col min="6928" max="6928" width="3" style="3" customWidth="1"/>
    <col min="6929" max="6929" width="10.28515625" style="3" customWidth="1"/>
    <col min="6930" max="6930" width="13.140625" style="3" customWidth="1"/>
    <col min="6931" max="7145" width="10.28515625" style="3" customWidth="1"/>
    <col min="7146" max="7168" width="11" style="3"/>
    <col min="7169" max="7169" width="26.140625" style="3" customWidth="1"/>
    <col min="7170" max="7170" width="20.140625" style="3" customWidth="1"/>
    <col min="7171" max="7171" width="12.140625" style="3" customWidth="1"/>
    <col min="7172" max="7172" width="11.85546875" style="3" customWidth="1"/>
    <col min="7173" max="7173" width="7" style="3" customWidth="1"/>
    <col min="7174" max="7183" width="9.85546875" style="3" customWidth="1"/>
    <col min="7184" max="7184" width="3" style="3" customWidth="1"/>
    <col min="7185" max="7185" width="10.28515625" style="3" customWidth="1"/>
    <col min="7186" max="7186" width="13.140625" style="3" customWidth="1"/>
    <col min="7187" max="7401" width="10.28515625" style="3" customWidth="1"/>
    <col min="7402" max="7424" width="11" style="3"/>
    <col min="7425" max="7425" width="26.140625" style="3" customWidth="1"/>
    <col min="7426" max="7426" width="20.140625" style="3" customWidth="1"/>
    <col min="7427" max="7427" width="12.140625" style="3" customWidth="1"/>
    <col min="7428" max="7428" width="11.85546875" style="3" customWidth="1"/>
    <col min="7429" max="7429" width="7" style="3" customWidth="1"/>
    <col min="7430" max="7439" width="9.85546875" style="3" customWidth="1"/>
    <col min="7440" max="7440" width="3" style="3" customWidth="1"/>
    <col min="7441" max="7441" width="10.28515625" style="3" customWidth="1"/>
    <col min="7442" max="7442" width="13.140625" style="3" customWidth="1"/>
    <col min="7443" max="7657" width="10.28515625" style="3" customWidth="1"/>
    <col min="7658" max="7680" width="11" style="3"/>
    <col min="7681" max="7681" width="26.140625" style="3" customWidth="1"/>
    <col min="7682" max="7682" width="20.140625" style="3" customWidth="1"/>
    <col min="7683" max="7683" width="12.140625" style="3" customWidth="1"/>
    <col min="7684" max="7684" width="11.85546875" style="3" customWidth="1"/>
    <col min="7685" max="7685" width="7" style="3" customWidth="1"/>
    <col min="7686" max="7695" width="9.85546875" style="3" customWidth="1"/>
    <col min="7696" max="7696" width="3" style="3" customWidth="1"/>
    <col min="7697" max="7697" width="10.28515625" style="3" customWidth="1"/>
    <col min="7698" max="7698" width="13.140625" style="3" customWidth="1"/>
    <col min="7699" max="7913" width="10.28515625" style="3" customWidth="1"/>
    <col min="7914" max="7936" width="11" style="3"/>
    <col min="7937" max="7937" width="26.140625" style="3" customWidth="1"/>
    <col min="7938" max="7938" width="20.140625" style="3" customWidth="1"/>
    <col min="7939" max="7939" width="12.140625" style="3" customWidth="1"/>
    <col min="7940" max="7940" width="11.85546875" style="3" customWidth="1"/>
    <col min="7941" max="7941" width="7" style="3" customWidth="1"/>
    <col min="7942" max="7951" width="9.85546875" style="3" customWidth="1"/>
    <col min="7952" max="7952" width="3" style="3" customWidth="1"/>
    <col min="7953" max="7953" width="10.28515625" style="3" customWidth="1"/>
    <col min="7954" max="7954" width="13.140625" style="3" customWidth="1"/>
    <col min="7955" max="8169" width="10.28515625" style="3" customWidth="1"/>
    <col min="8170" max="8192" width="11" style="3"/>
    <col min="8193" max="8193" width="26.140625" style="3" customWidth="1"/>
    <col min="8194" max="8194" width="20.140625" style="3" customWidth="1"/>
    <col min="8195" max="8195" width="12.140625" style="3" customWidth="1"/>
    <col min="8196" max="8196" width="11.85546875" style="3" customWidth="1"/>
    <col min="8197" max="8197" width="7" style="3" customWidth="1"/>
    <col min="8198" max="8207" width="9.85546875" style="3" customWidth="1"/>
    <col min="8208" max="8208" width="3" style="3" customWidth="1"/>
    <col min="8209" max="8209" width="10.28515625" style="3" customWidth="1"/>
    <col min="8210" max="8210" width="13.140625" style="3" customWidth="1"/>
    <col min="8211" max="8425" width="10.28515625" style="3" customWidth="1"/>
    <col min="8426" max="8448" width="11" style="3"/>
    <col min="8449" max="8449" width="26.140625" style="3" customWidth="1"/>
    <col min="8450" max="8450" width="20.140625" style="3" customWidth="1"/>
    <col min="8451" max="8451" width="12.140625" style="3" customWidth="1"/>
    <col min="8452" max="8452" width="11.85546875" style="3" customWidth="1"/>
    <col min="8453" max="8453" width="7" style="3" customWidth="1"/>
    <col min="8454" max="8463" width="9.85546875" style="3" customWidth="1"/>
    <col min="8464" max="8464" width="3" style="3" customWidth="1"/>
    <col min="8465" max="8465" width="10.28515625" style="3" customWidth="1"/>
    <col min="8466" max="8466" width="13.140625" style="3" customWidth="1"/>
    <col min="8467" max="8681" width="10.28515625" style="3" customWidth="1"/>
    <col min="8682" max="8704" width="11" style="3"/>
    <col min="8705" max="8705" width="26.140625" style="3" customWidth="1"/>
    <col min="8706" max="8706" width="20.140625" style="3" customWidth="1"/>
    <col min="8707" max="8707" width="12.140625" style="3" customWidth="1"/>
    <col min="8708" max="8708" width="11.85546875" style="3" customWidth="1"/>
    <col min="8709" max="8709" width="7" style="3" customWidth="1"/>
    <col min="8710" max="8719" width="9.85546875" style="3" customWidth="1"/>
    <col min="8720" max="8720" width="3" style="3" customWidth="1"/>
    <col min="8721" max="8721" width="10.28515625" style="3" customWidth="1"/>
    <col min="8722" max="8722" width="13.140625" style="3" customWidth="1"/>
    <col min="8723" max="8937" width="10.28515625" style="3" customWidth="1"/>
    <col min="8938" max="8960" width="11" style="3"/>
    <col min="8961" max="8961" width="26.140625" style="3" customWidth="1"/>
    <col min="8962" max="8962" width="20.140625" style="3" customWidth="1"/>
    <col min="8963" max="8963" width="12.140625" style="3" customWidth="1"/>
    <col min="8964" max="8964" width="11.85546875" style="3" customWidth="1"/>
    <col min="8965" max="8965" width="7" style="3" customWidth="1"/>
    <col min="8966" max="8975" width="9.85546875" style="3" customWidth="1"/>
    <col min="8976" max="8976" width="3" style="3" customWidth="1"/>
    <col min="8977" max="8977" width="10.28515625" style="3" customWidth="1"/>
    <col min="8978" max="8978" width="13.140625" style="3" customWidth="1"/>
    <col min="8979" max="9193" width="10.28515625" style="3" customWidth="1"/>
    <col min="9194" max="9216" width="11" style="3"/>
    <col min="9217" max="9217" width="26.140625" style="3" customWidth="1"/>
    <col min="9218" max="9218" width="20.140625" style="3" customWidth="1"/>
    <col min="9219" max="9219" width="12.140625" style="3" customWidth="1"/>
    <col min="9220" max="9220" width="11.85546875" style="3" customWidth="1"/>
    <col min="9221" max="9221" width="7" style="3" customWidth="1"/>
    <col min="9222" max="9231" width="9.85546875" style="3" customWidth="1"/>
    <col min="9232" max="9232" width="3" style="3" customWidth="1"/>
    <col min="9233" max="9233" width="10.28515625" style="3" customWidth="1"/>
    <col min="9234" max="9234" width="13.140625" style="3" customWidth="1"/>
    <col min="9235" max="9449" width="10.28515625" style="3" customWidth="1"/>
    <col min="9450" max="9472" width="11" style="3"/>
    <col min="9473" max="9473" width="26.140625" style="3" customWidth="1"/>
    <col min="9474" max="9474" width="20.140625" style="3" customWidth="1"/>
    <col min="9475" max="9475" width="12.140625" style="3" customWidth="1"/>
    <col min="9476" max="9476" width="11.85546875" style="3" customWidth="1"/>
    <col min="9477" max="9477" width="7" style="3" customWidth="1"/>
    <col min="9478" max="9487" width="9.85546875" style="3" customWidth="1"/>
    <col min="9488" max="9488" width="3" style="3" customWidth="1"/>
    <col min="9489" max="9489" width="10.28515625" style="3" customWidth="1"/>
    <col min="9490" max="9490" width="13.140625" style="3" customWidth="1"/>
    <col min="9491" max="9705" width="10.28515625" style="3" customWidth="1"/>
    <col min="9706" max="9728" width="11" style="3"/>
    <col min="9729" max="9729" width="26.140625" style="3" customWidth="1"/>
    <col min="9730" max="9730" width="20.140625" style="3" customWidth="1"/>
    <col min="9731" max="9731" width="12.140625" style="3" customWidth="1"/>
    <col min="9732" max="9732" width="11.85546875" style="3" customWidth="1"/>
    <col min="9733" max="9733" width="7" style="3" customWidth="1"/>
    <col min="9734" max="9743" width="9.85546875" style="3" customWidth="1"/>
    <col min="9744" max="9744" width="3" style="3" customWidth="1"/>
    <col min="9745" max="9745" width="10.28515625" style="3" customWidth="1"/>
    <col min="9746" max="9746" width="13.140625" style="3" customWidth="1"/>
    <col min="9747" max="9961" width="10.28515625" style="3" customWidth="1"/>
    <col min="9962" max="9984" width="11" style="3"/>
    <col min="9985" max="9985" width="26.140625" style="3" customWidth="1"/>
    <col min="9986" max="9986" width="20.140625" style="3" customWidth="1"/>
    <col min="9987" max="9987" width="12.140625" style="3" customWidth="1"/>
    <col min="9988" max="9988" width="11.85546875" style="3" customWidth="1"/>
    <col min="9989" max="9989" width="7" style="3" customWidth="1"/>
    <col min="9990" max="9999" width="9.85546875" style="3" customWidth="1"/>
    <col min="10000" max="10000" width="3" style="3" customWidth="1"/>
    <col min="10001" max="10001" width="10.28515625" style="3" customWidth="1"/>
    <col min="10002" max="10002" width="13.140625" style="3" customWidth="1"/>
    <col min="10003" max="10217" width="10.28515625" style="3" customWidth="1"/>
    <col min="10218" max="10240" width="11" style="3"/>
    <col min="10241" max="10241" width="26.140625" style="3" customWidth="1"/>
    <col min="10242" max="10242" width="20.140625" style="3" customWidth="1"/>
    <col min="10243" max="10243" width="12.140625" style="3" customWidth="1"/>
    <col min="10244" max="10244" width="11.85546875" style="3" customWidth="1"/>
    <col min="10245" max="10245" width="7" style="3" customWidth="1"/>
    <col min="10246" max="10255" width="9.85546875" style="3" customWidth="1"/>
    <col min="10256" max="10256" width="3" style="3" customWidth="1"/>
    <col min="10257" max="10257" width="10.28515625" style="3" customWidth="1"/>
    <col min="10258" max="10258" width="13.140625" style="3" customWidth="1"/>
    <col min="10259" max="10473" width="10.28515625" style="3" customWidth="1"/>
    <col min="10474" max="10496" width="11" style="3"/>
    <col min="10497" max="10497" width="26.140625" style="3" customWidth="1"/>
    <col min="10498" max="10498" width="20.140625" style="3" customWidth="1"/>
    <col min="10499" max="10499" width="12.140625" style="3" customWidth="1"/>
    <col min="10500" max="10500" width="11.85546875" style="3" customWidth="1"/>
    <col min="10501" max="10501" width="7" style="3" customWidth="1"/>
    <col min="10502" max="10511" width="9.85546875" style="3" customWidth="1"/>
    <col min="10512" max="10512" width="3" style="3" customWidth="1"/>
    <col min="10513" max="10513" width="10.28515625" style="3" customWidth="1"/>
    <col min="10514" max="10514" width="13.140625" style="3" customWidth="1"/>
    <col min="10515" max="10729" width="10.28515625" style="3" customWidth="1"/>
    <col min="10730" max="10752" width="11" style="3"/>
    <col min="10753" max="10753" width="26.140625" style="3" customWidth="1"/>
    <col min="10754" max="10754" width="20.140625" style="3" customWidth="1"/>
    <col min="10755" max="10755" width="12.140625" style="3" customWidth="1"/>
    <col min="10756" max="10756" width="11.85546875" style="3" customWidth="1"/>
    <col min="10757" max="10757" width="7" style="3" customWidth="1"/>
    <col min="10758" max="10767" width="9.85546875" style="3" customWidth="1"/>
    <col min="10768" max="10768" width="3" style="3" customWidth="1"/>
    <col min="10769" max="10769" width="10.28515625" style="3" customWidth="1"/>
    <col min="10770" max="10770" width="13.140625" style="3" customWidth="1"/>
    <col min="10771" max="10985" width="10.28515625" style="3" customWidth="1"/>
    <col min="10986" max="11008" width="11" style="3"/>
    <col min="11009" max="11009" width="26.140625" style="3" customWidth="1"/>
    <col min="11010" max="11010" width="20.140625" style="3" customWidth="1"/>
    <col min="11011" max="11011" width="12.140625" style="3" customWidth="1"/>
    <col min="11012" max="11012" width="11.85546875" style="3" customWidth="1"/>
    <col min="11013" max="11013" width="7" style="3" customWidth="1"/>
    <col min="11014" max="11023" width="9.85546875" style="3" customWidth="1"/>
    <col min="11024" max="11024" width="3" style="3" customWidth="1"/>
    <col min="11025" max="11025" width="10.28515625" style="3" customWidth="1"/>
    <col min="11026" max="11026" width="13.140625" style="3" customWidth="1"/>
    <col min="11027" max="11241" width="10.28515625" style="3" customWidth="1"/>
    <col min="11242" max="11264" width="11" style="3"/>
    <col min="11265" max="11265" width="26.140625" style="3" customWidth="1"/>
    <col min="11266" max="11266" width="20.140625" style="3" customWidth="1"/>
    <col min="11267" max="11267" width="12.140625" style="3" customWidth="1"/>
    <col min="11268" max="11268" width="11.85546875" style="3" customWidth="1"/>
    <col min="11269" max="11269" width="7" style="3" customWidth="1"/>
    <col min="11270" max="11279" width="9.85546875" style="3" customWidth="1"/>
    <col min="11280" max="11280" width="3" style="3" customWidth="1"/>
    <col min="11281" max="11281" width="10.28515625" style="3" customWidth="1"/>
    <col min="11282" max="11282" width="13.140625" style="3" customWidth="1"/>
    <col min="11283" max="11497" width="10.28515625" style="3" customWidth="1"/>
    <col min="11498" max="11520" width="11" style="3"/>
    <col min="11521" max="11521" width="26.140625" style="3" customWidth="1"/>
    <col min="11522" max="11522" width="20.140625" style="3" customWidth="1"/>
    <col min="11523" max="11523" width="12.140625" style="3" customWidth="1"/>
    <col min="11524" max="11524" width="11.85546875" style="3" customWidth="1"/>
    <col min="11525" max="11525" width="7" style="3" customWidth="1"/>
    <col min="11526" max="11535" width="9.85546875" style="3" customWidth="1"/>
    <col min="11536" max="11536" width="3" style="3" customWidth="1"/>
    <col min="11537" max="11537" width="10.28515625" style="3" customWidth="1"/>
    <col min="11538" max="11538" width="13.140625" style="3" customWidth="1"/>
    <col min="11539" max="11753" width="10.28515625" style="3" customWidth="1"/>
    <col min="11754" max="11776" width="11" style="3"/>
    <col min="11777" max="11777" width="26.140625" style="3" customWidth="1"/>
    <col min="11778" max="11778" width="20.140625" style="3" customWidth="1"/>
    <col min="11779" max="11779" width="12.140625" style="3" customWidth="1"/>
    <col min="11780" max="11780" width="11.85546875" style="3" customWidth="1"/>
    <col min="11781" max="11781" width="7" style="3" customWidth="1"/>
    <col min="11782" max="11791" width="9.85546875" style="3" customWidth="1"/>
    <col min="11792" max="11792" width="3" style="3" customWidth="1"/>
    <col min="11793" max="11793" width="10.28515625" style="3" customWidth="1"/>
    <col min="11794" max="11794" width="13.140625" style="3" customWidth="1"/>
    <col min="11795" max="12009" width="10.28515625" style="3" customWidth="1"/>
    <col min="12010" max="12032" width="11" style="3"/>
    <col min="12033" max="12033" width="26.140625" style="3" customWidth="1"/>
    <col min="12034" max="12034" width="20.140625" style="3" customWidth="1"/>
    <col min="12035" max="12035" width="12.140625" style="3" customWidth="1"/>
    <col min="12036" max="12036" width="11.85546875" style="3" customWidth="1"/>
    <col min="12037" max="12037" width="7" style="3" customWidth="1"/>
    <col min="12038" max="12047" width="9.85546875" style="3" customWidth="1"/>
    <col min="12048" max="12048" width="3" style="3" customWidth="1"/>
    <col min="12049" max="12049" width="10.28515625" style="3" customWidth="1"/>
    <col min="12050" max="12050" width="13.140625" style="3" customWidth="1"/>
    <col min="12051" max="12265" width="10.28515625" style="3" customWidth="1"/>
    <col min="12266" max="12288" width="11" style="3"/>
    <col min="12289" max="12289" width="26.140625" style="3" customWidth="1"/>
    <col min="12290" max="12290" width="20.140625" style="3" customWidth="1"/>
    <col min="12291" max="12291" width="12.140625" style="3" customWidth="1"/>
    <col min="12292" max="12292" width="11.85546875" style="3" customWidth="1"/>
    <col min="12293" max="12293" width="7" style="3" customWidth="1"/>
    <col min="12294" max="12303" width="9.85546875" style="3" customWidth="1"/>
    <col min="12304" max="12304" width="3" style="3" customWidth="1"/>
    <col min="12305" max="12305" width="10.28515625" style="3" customWidth="1"/>
    <col min="12306" max="12306" width="13.140625" style="3" customWidth="1"/>
    <col min="12307" max="12521" width="10.28515625" style="3" customWidth="1"/>
    <col min="12522" max="12544" width="11" style="3"/>
    <col min="12545" max="12545" width="26.140625" style="3" customWidth="1"/>
    <col min="12546" max="12546" width="20.140625" style="3" customWidth="1"/>
    <col min="12547" max="12547" width="12.140625" style="3" customWidth="1"/>
    <col min="12548" max="12548" width="11.85546875" style="3" customWidth="1"/>
    <col min="12549" max="12549" width="7" style="3" customWidth="1"/>
    <col min="12550" max="12559" width="9.85546875" style="3" customWidth="1"/>
    <col min="12560" max="12560" width="3" style="3" customWidth="1"/>
    <col min="12561" max="12561" width="10.28515625" style="3" customWidth="1"/>
    <col min="12562" max="12562" width="13.140625" style="3" customWidth="1"/>
    <col min="12563" max="12777" width="10.28515625" style="3" customWidth="1"/>
    <col min="12778" max="12800" width="11" style="3"/>
    <col min="12801" max="12801" width="26.140625" style="3" customWidth="1"/>
    <col min="12802" max="12802" width="20.140625" style="3" customWidth="1"/>
    <col min="12803" max="12803" width="12.140625" style="3" customWidth="1"/>
    <col min="12804" max="12804" width="11.85546875" style="3" customWidth="1"/>
    <col min="12805" max="12805" width="7" style="3" customWidth="1"/>
    <col min="12806" max="12815" width="9.85546875" style="3" customWidth="1"/>
    <col min="12816" max="12816" width="3" style="3" customWidth="1"/>
    <col min="12817" max="12817" width="10.28515625" style="3" customWidth="1"/>
    <col min="12818" max="12818" width="13.140625" style="3" customWidth="1"/>
    <col min="12819" max="13033" width="10.28515625" style="3" customWidth="1"/>
    <col min="13034" max="13056" width="11" style="3"/>
    <col min="13057" max="13057" width="26.140625" style="3" customWidth="1"/>
    <col min="13058" max="13058" width="20.140625" style="3" customWidth="1"/>
    <col min="13059" max="13059" width="12.140625" style="3" customWidth="1"/>
    <col min="13060" max="13060" width="11.85546875" style="3" customWidth="1"/>
    <col min="13061" max="13061" width="7" style="3" customWidth="1"/>
    <col min="13062" max="13071" width="9.85546875" style="3" customWidth="1"/>
    <col min="13072" max="13072" width="3" style="3" customWidth="1"/>
    <col min="13073" max="13073" width="10.28515625" style="3" customWidth="1"/>
    <col min="13074" max="13074" width="13.140625" style="3" customWidth="1"/>
    <col min="13075" max="13289" width="10.28515625" style="3" customWidth="1"/>
    <col min="13290" max="13312" width="11" style="3"/>
    <col min="13313" max="13313" width="26.140625" style="3" customWidth="1"/>
    <col min="13314" max="13314" width="20.140625" style="3" customWidth="1"/>
    <col min="13315" max="13315" width="12.140625" style="3" customWidth="1"/>
    <col min="13316" max="13316" width="11.85546875" style="3" customWidth="1"/>
    <col min="13317" max="13317" width="7" style="3" customWidth="1"/>
    <col min="13318" max="13327" width="9.85546875" style="3" customWidth="1"/>
    <col min="13328" max="13328" width="3" style="3" customWidth="1"/>
    <col min="13329" max="13329" width="10.28515625" style="3" customWidth="1"/>
    <col min="13330" max="13330" width="13.140625" style="3" customWidth="1"/>
    <col min="13331" max="13545" width="10.28515625" style="3" customWidth="1"/>
    <col min="13546" max="13568" width="11" style="3"/>
    <col min="13569" max="13569" width="26.140625" style="3" customWidth="1"/>
    <col min="13570" max="13570" width="20.140625" style="3" customWidth="1"/>
    <col min="13571" max="13571" width="12.140625" style="3" customWidth="1"/>
    <col min="13572" max="13572" width="11.85546875" style="3" customWidth="1"/>
    <col min="13573" max="13573" width="7" style="3" customWidth="1"/>
    <col min="13574" max="13583" width="9.85546875" style="3" customWidth="1"/>
    <col min="13584" max="13584" width="3" style="3" customWidth="1"/>
    <col min="13585" max="13585" width="10.28515625" style="3" customWidth="1"/>
    <col min="13586" max="13586" width="13.140625" style="3" customWidth="1"/>
    <col min="13587" max="13801" width="10.28515625" style="3" customWidth="1"/>
    <col min="13802" max="13824" width="11" style="3"/>
    <col min="13825" max="13825" width="26.140625" style="3" customWidth="1"/>
    <col min="13826" max="13826" width="20.140625" style="3" customWidth="1"/>
    <col min="13827" max="13827" width="12.140625" style="3" customWidth="1"/>
    <col min="13828" max="13828" width="11.85546875" style="3" customWidth="1"/>
    <col min="13829" max="13829" width="7" style="3" customWidth="1"/>
    <col min="13830" max="13839" width="9.85546875" style="3" customWidth="1"/>
    <col min="13840" max="13840" width="3" style="3" customWidth="1"/>
    <col min="13841" max="13841" width="10.28515625" style="3" customWidth="1"/>
    <col min="13842" max="13842" width="13.140625" style="3" customWidth="1"/>
    <col min="13843" max="14057" width="10.28515625" style="3" customWidth="1"/>
    <col min="14058" max="14080" width="11" style="3"/>
    <col min="14081" max="14081" width="26.140625" style="3" customWidth="1"/>
    <col min="14082" max="14082" width="20.140625" style="3" customWidth="1"/>
    <col min="14083" max="14083" width="12.140625" style="3" customWidth="1"/>
    <col min="14084" max="14084" width="11.85546875" style="3" customWidth="1"/>
    <col min="14085" max="14085" width="7" style="3" customWidth="1"/>
    <col min="14086" max="14095" width="9.85546875" style="3" customWidth="1"/>
    <col min="14096" max="14096" width="3" style="3" customWidth="1"/>
    <col min="14097" max="14097" width="10.28515625" style="3" customWidth="1"/>
    <col min="14098" max="14098" width="13.140625" style="3" customWidth="1"/>
    <col min="14099" max="14313" width="10.28515625" style="3" customWidth="1"/>
    <col min="14314" max="14336" width="11" style="3"/>
    <col min="14337" max="14337" width="26.140625" style="3" customWidth="1"/>
    <col min="14338" max="14338" width="20.140625" style="3" customWidth="1"/>
    <col min="14339" max="14339" width="12.140625" style="3" customWidth="1"/>
    <col min="14340" max="14340" width="11.85546875" style="3" customWidth="1"/>
    <col min="14341" max="14341" width="7" style="3" customWidth="1"/>
    <col min="14342" max="14351" width="9.85546875" style="3" customWidth="1"/>
    <col min="14352" max="14352" width="3" style="3" customWidth="1"/>
    <col min="14353" max="14353" width="10.28515625" style="3" customWidth="1"/>
    <col min="14354" max="14354" width="13.140625" style="3" customWidth="1"/>
    <col min="14355" max="14569" width="10.28515625" style="3" customWidth="1"/>
    <col min="14570" max="14592" width="11" style="3"/>
    <col min="14593" max="14593" width="26.140625" style="3" customWidth="1"/>
    <col min="14594" max="14594" width="20.140625" style="3" customWidth="1"/>
    <col min="14595" max="14595" width="12.140625" style="3" customWidth="1"/>
    <col min="14596" max="14596" width="11.85546875" style="3" customWidth="1"/>
    <col min="14597" max="14597" width="7" style="3" customWidth="1"/>
    <col min="14598" max="14607" width="9.85546875" style="3" customWidth="1"/>
    <col min="14608" max="14608" width="3" style="3" customWidth="1"/>
    <col min="14609" max="14609" width="10.28515625" style="3" customWidth="1"/>
    <col min="14610" max="14610" width="13.140625" style="3" customWidth="1"/>
    <col min="14611" max="14825" width="10.28515625" style="3" customWidth="1"/>
    <col min="14826" max="14848" width="11" style="3"/>
    <col min="14849" max="14849" width="26.140625" style="3" customWidth="1"/>
    <col min="14850" max="14850" width="20.140625" style="3" customWidth="1"/>
    <col min="14851" max="14851" width="12.140625" style="3" customWidth="1"/>
    <col min="14852" max="14852" width="11.85546875" style="3" customWidth="1"/>
    <col min="14853" max="14853" width="7" style="3" customWidth="1"/>
    <col min="14854" max="14863" width="9.85546875" style="3" customWidth="1"/>
    <col min="14864" max="14864" width="3" style="3" customWidth="1"/>
    <col min="14865" max="14865" width="10.28515625" style="3" customWidth="1"/>
    <col min="14866" max="14866" width="13.140625" style="3" customWidth="1"/>
    <col min="14867" max="15081" width="10.28515625" style="3" customWidth="1"/>
    <col min="15082" max="15104" width="11" style="3"/>
    <col min="15105" max="15105" width="26.140625" style="3" customWidth="1"/>
    <col min="15106" max="15106" width="20.140625" style="3" customWidth="1"/>
    <col min="15107" max="15107" width="12.140625" style="3" customWidth="1"/>
    <col min="15108" max="15108" width="11.85546875" style="3" customWidth="1"/>
    <col min="15109" max="15109" width="7" style="3" customWidth="1"/>
    <col min="15110" max="15119" width="9.85546875" style="3" customWidth="1"/>
    <col min="15120" max="15120" width="3" style="3" customWidth="1"/>
    <col min="15121" max="15121" width="10.28515625" style="3" customWidth="1"/>
    <col min="15122" max="15122" width="13.140625" style="3" customWidth="1"/>
    <col min="15123" max="15337" width="10.28515625" style="3" customWidth="1"/>
    <col min="15338" max="15360" width="11" style="3"/>
    <col min="15361" max="15361" width="26.140625" style="3" customWidth="1"/>
    <col min="15362" max="15362" width="20.140625" style="3" customWidth="1"/>
    <col min="15363" max="15363" width="12.140625" style="3" customWidth="1"/>
    <col min="15364" max="15364" width="11.85546875" style="3" customWidth="1"/>
    <col min="15365" max="15365" width="7" style="3" customWidth="1"/>
    <col min="15366" max="15375" width="9.85546875" style="3" customWidth="1"/>
    <col min="15376" max="15376" width="3" style="3" customWidth="1"/>
    <col min="15377" max="15377" width="10.28515625" style="3" customWidth="1"/>
    <col min="15378" max="15378" width="13.140625" style="3" customWidth="1"/>
    <col min="15379" max="15593" width="10.28515625" style="3" customWidth="1"/>
    <col min="15594" max="15616" width="11" style="3"/>
    <col min="15617" max="15617" width="26.140625" style="3" customWidth="1"/>
    <col min="15618" max="15618" width="20.140625" style="3" customWidth="1"/>
    <col min="15619" max="15619" width="12.140625" style="3" customWidth="1"/>
    <col min="15620" max="15620" width="11.85546875" style="3" customWidth="1"/>
    <col min="15621" max="15621" width="7" style="3" customWidth="1"/>
    <col min="15622" max="15631" width="9.85546875" style="3" customWidth="1"/>
    <col min="15632" max="15632" width="3" style="3" customWidth="1"/>
    <col min="15633" max="15633" width="10.28515625" style="3" customWidth="1"/>
    <col min="15634" max="15634" width="13.140625" style="3" customWidth="1"/>
    <col min="15635" max="15849" width="10.28515625" style="3" customWidth="1"/>
    <col min="15850" max="15872" width="11" style="3"/>
    <col min="15873" max="15873" width="26.140625" style="3" customWidth="1"/>
    <col min="15874" max="15874" width="20.140625" style="3" customWidth="1"/>
    <col min="15875" max="15875" width="12.140625" style="3" customWidth="1"/>
    <col min="15876" max="15876" width="11.85546875" style="3" customWidth="1"/>
    <col min="15877" max="15877" width="7" style="3" customWidth="1"/>
    <col min="15878" max="15887" width="9.85546875" style="3" customWidth="1"/>
    <col min="15888" max="15888" width="3" style="3" customWidth="1"/>
    <col min="15889" max="15889" width="10.28515625" style="3" customWidth="1"/>
    <col min="15890" max="15890" width="13.140625" style="3" customWidth="1"/>
    <col min="15891" max="16105" width="10.28515625" style="3" customWidth="1"/>
    <col min="16106" max="16128" width="11" style="3"/>
    <col min="16129" max="16129" width="26.140625" style="3" customWidth="1"/>
    <col min="16130" max="16130" width="20.140625" style="3" customWidth="1"/>
    <col min="16131" max="16131" width="12.140625" style="3" customWidth="1"/>
    <col min="16132" max="16132" width="11.85546875" style="3" customWidth="1"/>
    <col min="16133" max="16133" width="7" style="3" customWidth="1"/>
    <col min="16134" max="16143" width="9.85546875" style="3" customWidth="1"/>
    <col min="16144" max="16144" width="3" style="3" customWidth="1"/>
    <col min="16145" max="16145" width="10.28515625" style="3" customWidth="1"/>
    <col min="16146" max="16146" width="13.140625" style="3" customWidth="1"/>
    <col min="16147" max="16361" width="10.28515625" style="3" customWidth="1"/>
    <col min="16362" max="16384" width="11" style="3"/>
  </cols>
  <sheetData>
    <row r="1" spans="1:255" ht="53.25" customHeight="1" x14ac:dyDescent="0.2">
      <c r="A1" s="21"/>
      <c r="B1" s="210"/>
      <c r="C1" s="210"/>
      <c r="D1" s="210"/>
      <c r="E1" s="210"/>
      <c r="F1" s="210"/>
      <c r="G1" s="210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2"/>
      <c r="AD1" s="220"/>
      <c r="AE1" s="221"/>
      <c r="AF1" s="221"/>
      <c r="AG1" s="221"/>
      <c r="AH1" s="221"/>
      <c r="AI1" s="221"/>
      <c r="AJ1" s="221"/>
      <c r="AK1" s="221"/>
    </row>
    <row r="2" spans="1:255" ht="179.25" customHeight="1" x14ac:dyDescent="0.2">
      <c r="A2" s="208"/>
      <c r="B2" s="208"/>
      <c r="C2" s="208"/>
      <c r="D2" s="208"/>
      <c r="E2" s="208"/>
      <c r="F2" s="208"/>
      <c r="G2" s="230"/>
      <c r="H2" s="94" t="s">
        <v>285</v>
      </c>
      <c r="I2" s="94" t="s">
        <v>286</v>
      </c>
      <c r="J2" s="94" t="s">
        <v>287</v>
      </c>
      <c r="K2" s="94" t="s">
        <v>288</v>
      </c>
      <c r="L2" s="94" t="s">
        <v>289</v>
      </c>
      <c r="M2" s="94" t="s">
        <v>290</v>
      </c>
      <c r="N2" s="94" t="s">
        <v>291</v>
      </c>
      <c r="O2" s="94" t="s">
        <v>292</v>
      </c>
      <c r="P2" s="94" t="s">
        <v>293</v>
      </c>
      <c r="Q2" s="94" t="s">
        <v>294</v>
      </c>
      <c r="R2" s="94" t="s">
        <v>295</v>
      </c>
      <c r="S2" s="94" t="s">
        <v>296</v>
      </c>
      <c r="T2" s="94" t="s">
        <v>297</v>
      </c>
      <c r="U2" s="94" t="s">
        <v>298</v>
      </c>
      <c r="V2" s="94" t="s">
        <v>299</v>
      </c>
      <c r="W2" s="94" t="s">
        <v>300</v>
      </c>
      <c r="X2" s="94" t="s">
        <v>301</v>
      </c>
      <c r="Y2" s="94" t="s">
        <v>302</v>
      </c>
      <c r="Z2" s="94" t="s">
        <v>303</v>
      </c>
      <c r="AA2" s="94" t="s">
        <v>304</v>
      </c>
      <c r="AB2" s="94" t="s">
        <v>305</v>
      </c>
      <c r="AC2" s="94" t="s">
        <v>306</v>
      </c>
      <c r="AD2" s="94" t="s">
        <v>307</v>
      </c>
      <c r="AE2" s="94" t="s">
        <v>308</v>
      </c>
      <c r="AF2" s="94" t="s">
        <v>309</v>
      </c>
      <c r="AG2" s="94" t="s">
        <v>310</v>
      </c>
      <c r="AH2" s="94" t="s">
        <v>311</v>
      </c>
      <c r="AI2" s="94" t="s">
        <v>312</v>
      </c>
      <c r="AJ2" s="94" t="s">
        <v>313</v>
      </c>
      <c r="AK2" s="94" t="s">
        <v>314</v>
      </c>
    </row>
    <row r="3" spans="1:255" ht="28.5" customHeight="1" x14ac:dyDescent="0.2">
      <c r="A3" s="10"/>
      <c r="B3" s="10"/>
      <c r="C3" s="10"/>
      <c r="D3" s="10"/>
      <c r="E3" s="10"/>
      <c r="F3" s="10"/>
      <c r="G3" s="10"/>
      <c r="H3" s="59" t="s">
        <v>3</v>
      </c>
      <c r="I3" s="59" t="s">
        <v>3</v>
      </c>
      <c r="J3" s="59" t="s">
        <v>3</v>
      </c>
      <c r="K3" s="59" t="s">
        <v>3</v>
      </c>
      <c r="L3" s="59" t="s">
        <v>3</v>
      </c>
      <c r="M3" s="59" t="s">
        <v>3</v>
      </c>
      <c r="N3" s="59" t="s">
        <v>3</v>
      </c>
      <c r="O3" s="59" t="s">
        <v>3</v>
      </c>
      <c r="P3" s="59" t="s">
        <v>3</v>
      </c>
      <c r="Q3" s="59" t="s">
        <v>3</v>
      </c>
      <c r="R3" s="59" t="s">
        <v>3</v>
      </c>
      <c r="S3" s="59" t="s">
        <v>3</v>
      </c>
      <c r="T3" s="59" t="s">
        <v>3</v>
      </c>
      <c r="U3" s="59" t="s">
        <v>3</v>
      </c>
      <c r="V3" s="59" t="s">
        <v>3</v>
      </c>
      <c r="W3" s="59" t="s">
        <v>3</v>
      </c>
      <c r="X3" s="59" t="s">
        <v>3</v>
      </c>
      <c r="Y3" s="59" t="s">
        <v>3</v>
      </c>
      <c r="Z3" s="59" t="s">
        <v>3</v>
      </c>
      <c r="AA3" s="59" t="s">
        <v>3</v>
      </c>
      <c r="AB3" s="59" t="s">
        <v>3</v>
      </c>
      <c r="AC3" s="89" t="s">
        <v>3</v>
      </c>
      <c r="AD3" s="97" t="s">
        <v>3</v>
      </c>
      <c r="AE3" s="59" t="s">
        <v>3</v>
      </c>
      <c r="AF3" s="59" t="s">
        <v>3</v>
      </c>
      <c r="AG3" s="59" t="s">
        <v>3</v>
      </c>
      <c r="AH3" s="59" t="s">
        <v>3</v>
      </c>
      <c r="AI3" s="59" t="s">
        <v>3</v>
      </c>
      <c r="AJ3" s="59" t="s">
        <v>3</v>
      </c>
      <c r="AK3" s="59" t="s">
        <v>3</v>
      </c>
    </row>
    <row r="4" spans="1:255" ht="51.75" customHeight="1" x14ac:dyDescent="0.2">
      <c r="A4" s="24" t="s">
        <v>9</v>
      </c>
      <c r="B4" s="24"/>
      <c r="C4" s="25"/>
      <c r="D4" s="24"/>
      <c r="E4" s="26"/>
      <c r="F4" s="26"/>
      <c r="G4" s="64" t="s">
        <v>0</v>
      </c>
      <c r="H4" s="96" t="s">
        <v>1</v>
      </c>
      <c r="I4" s="96" t="s">
        <v>1</v>
      </c>
      <c r="J4" s="96" t="s">
        <v>1</v>
      </c>
      <c r="K4" s="96" t="s">
        <v>1</v>
      </c>
      <c r="L4" s="96" t="s">
        <v>1</v>
      </c>
      <c r="M4" s="96" t="s">
        <v>1</v>
      </c>
      <c r="N4" s="96" t="s">
        <v>1</v>
      </c>
      <c r="O4" s="96" t="s">
        <v>1</v>
      </c>
      <c r="P4" s="96" t="s">
        <v>1</v>
      </c>
      <c r="Q4" s="96" t="s">
        <v>1</v>
      </c>
      <c r="R4" s="96" t="s">
        <v>1</v>
      </c>
      <c r="S4" s="96" t="s">
        <v>1</v>
      </c>
      <c r="T4" s="96" t="s">
        <v>1</v>
      </c>
      <c r="U4" s="96" t="s">
        <v>1</v>
      </c>
      <c r="V4" s="96" t="s">
        <v>1</v>
      </c>
      <c r="W4" s="96" t="s">
        <v>1</v>
      </c>
      <c r="X4" s="96" t="s">
        <v>1</v>
      </c>
      <c r="Y4" s="96" t="s">
        <v>1</v>
      </c>
      <c r="Z4" s="96" t="s">
        <v>1</v>
      </c>
      <c r="AA4" s="96" t="s">
        <v>1</v>
      </c>
      <c r="AB4" s="96" t="s">
        <v>1</v>
      </c>
      <c r="AC4" s="92" t="s">
        <v>1</v>
      </c>
      <c r="AD4" s="98" t="s">
        <v>1</v>
      </c>
      <c r="AE4" s="96" t="s">
        <v>1</v>
      </c>
      <c r="AF4" s="96" t="s">
        <v>1</v>
      </c>
      <c r="AG4" s="96" t="s">
        <v>1</v>
      </c>
      <c r="AH4" s="96" t="s">
        <v>1</v>
      </c>
      <c r="AI4" s="96" t="s">
        <v>1</v>
      </c>
      <c r="AJ4" s="96" t="s">
        <v>1</v>
      </c>
      <c r="AK4" s="96" t="s">
        <v>1</v>
      </c>
    </row>
    <row r="5" spans="1:255" ht="32.25" customHeight="1" x14ac:dyDescent="0.2">
      <c r="A5" s="34" t="s">
        <v>186</v>
      </c>
      <c r="B5" s="34" t="e">
        <f>#REF!</f>
        <v>#REF!</v>
      </c>
      <c r="C5" s="34" t="e">
        <f>#REF!</f>
        <v>#REF!</v>
      </c>
      <c r="D5" s="34" t="e">
        <f>#REF!</f>
        <v>#REF!</v>
      </c>
      <c r="E5" s="38">
        <f>54</f>
        <v>54</v>
      </c>
      <c r="F5" s="38">
        <f t="shared" ref="F5:F6" si="0">SUMPRODUCT((ISTEXT(H5:Z5)*1))*3</f>
        <v>0</v>
      </c>
      <c r="G5" s="54"/>
      <c r="H5" s="200"/>
      <c r="I5" s="187"/>
      <c r="J5" s="187"/>
      <c r="K5" s="187"/>
      <c r="L5" s="187"/>
      <c r="M5" s="187"/>
      <c r="N5" s="187"/>
      <c r="O5" s="187"/>
      <c r="P5" s="172"/>
      <c r="Q5" s="172"/>
      <c r="R5" s="187"/>
      <c r="S5" s="187"/>
      <c r="T5" s="195"/>
      <c r="U5" s="195"/>
      <c r="V5" s="187"/>
      <c r="W5" s="187"/>
      <c r="X5" s="187"/>
      <c r="Y5" s="187"/>
      <c r="Z5" s="195"/>
      <c r="AA5" s="195"/>
      <c r="AB5" s="195"/>
      <c r="AC5" s="188"/>
      <c r="AD5" s="166"/>
      <c r="AE5" s="62" t="s">
        <v>25</v>
      </c>
      <c r="AF5" s="62" t="s">
        <v>26</v>
      </c>
      <c r="AG5" s="62" t="s">
        <v>27</v>
      </c>
      <c r="AH5" s="62"/>
      <c r="AI5" s="62"/>
      <c r="AJ5" s="62"/>
      <c r="AK5" s="6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ht="32.25" customHeight="1" x14ac:dyDescent="0.2">
      <c r="A6" s="34" t="s">
        <v>187</v>
      </c>
      <c r="B6" s="34" t="e">
        <f>#REF!</f>
        <v>#REF!</v>
      </c>
      <c r="C6" s="34" t="e">
        <f>#REF!</f>
        <v>#REF!</v>
      </c>
      <c r="D6" s="34" t="e">
        <f>#REF!</f>
        <v>#REF!</v>
      </c>
      <c r="E6" s="38">
        <f>54*0.8</f>
        <v>43.2</v>
      </c>
      <c r="F6" s="38">
        <f t="shared" si="0"/>
        <v>0</v>
      </c>
      <c r="G6" s="54"/>
      <c r="H6" s="195"/>
      <c r="I6" s="187"/>
      <c r="J6" s="187"/>
      <c r="K6" s="187"/>
      <c r="L6" s="187"/>
      <c r="M6" s="187"/>
      <c r="N6" s="187"/>
      <c r="O6" s="187"/>
      <c r="P6" s="172"/>
      <c r="Q6" s="172"/>
      <c r="R6" s="187"/>
      <c r="S6" s="187"/>
      <c r="T6" s="195"/>
      <c r="U6" s="195"/>
      <c r="V6" s="187"/>
      <c r="W6" s="187"/>
      <c r="X6" s="187"/>
      <c r="Y6" s="187"/>
      <c r="Z6" s="195"/>
      <c r="AA6" s="195"/>
      <c r="AB6" s="195"/>
      <c r="AC6" s="188"/>
      <c r="AD6" s="166"/>
      <c r="AE6" s="119"/>
      <c r="AF6" s="119"/>
      <c r="AG6" s="119"/>
      <c r="AH6" s="119"/>
      <c r="AI6" s="62" t="s">
        <v>22</v>
      </c>
      <c r="AJ6" s="62" t="s">
        <v>23</v>
      </c>
      <c r="AK6" s="62" t="s">
        <v>24</v>
      </c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ht="32.25" customHeight="1" x14ac:dyDescent="0.2">
      <c r="A7" s="34" t="s">
        <v>188</v>
      </c>
      <c r="B7" s="34" t="e">
        <f>#REF!</f>
        <v>#REF!</v>
      </c>
      <c r="C7" s="34" t="e">
        <f>#REF!</f>
        <v>#REF!</v>
      </c>
      <c r="D7" s="34" t="e">
        <f>#REF!</f>
        <v>#REF!</v>
      </c>
      <c r="E7" s="38">
        <f>54</f>
        <v>54</v>
      </c>
      <c r="F7" s="38">
        <f t="shared" ref="F7:F13" si="1">SUMPRODUCT((ISTEXT(H7:Z7)*1))*3</f>
        <v>0</v>
      </c>
      <c r="G7" s="54"/>
      <c r="H7" s="200"/>
      <c r="I7" s="187"/>
      <c r="J7" s="187"/>
      <c r="K7" s="187"/>
      <c r="L7" s="187"/>
      <c r="M7" s="187"/>
      <c r="N7" s="187"/>
      <c r="O7" s="187"/>
      <c r="P7" s="172"/>
      <c r="Q7" s="172"/>
      <c r="R7" s="187"/>
      <c r="S7" s="187"/>
      <c r="T7" s="195"/>
      <c r="U7" s="195"/>
      <c r="V7" s="187"/>
      <c r="W7" s="187"/>
      <c r="X7" s="187"/>
      <c r="Y7" s="187"/>
      <c r="Z7" s="195"/>
      <c r="AA7" s="195"/>
      <c r="AB7" s="195"/>
      <c r="AC7" s="188"/>
      <c r="AD7" s="166"/>
      <c r="AE7" s="62" t="s">
        <v>25</v>
      </c>
      <c r="AF7" s="62" t="s">
        <v>26</v>
      </c>
      <c r="AG7" s="62" t="s">
        <v>27</v>
      </c>
      <c r="AH7" s="62"/>
      <c r="AI7" s="62"/>
      <c r="AJ7" s="62"/>
      <c r="AK7" s="6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ht="32.25" customHeight="1" x14ac:dyDescent="0.2">
      <c r="A8" s="34" t="s">
        <v>189</v>
      </c>
      <c r="B8" s="34" t="e">
        <f>#REF!</f>
        <v>#REF!</v>
      </c>
      <c r="C8" s="34" t="e">
        <f>#REF!</f>
        <v>#REF!</v>
      </c>
      <c r="D8" s="34" t="e">
        <f>#REF!</f>
        <v>#REF!</v>
      </c>
      <c r="E8" s="38">
        <f>54</f>
        <v>54</v>
      </c>
      <c r="F8" s="38">
        <f t="shared" si="1"/>
        <v>0</v>
      </c>
      <c r="G8" s="54"/>
      <c r="H8" s="200"/>
      <c r="I8" s="187"/>
      <c r="J8" s="187"/>
      <c r="K8" s="187"/>
      <c r="L8" s="187"/>
      <c r="M8" s="187"/>
      <c r="N8" s="187"/>
      <c r="O8" s="187"/>
      <c r="P8" s="187"/>
      <c r="Q8" s="187"/>
      <c r="R8" s="195"/>
      <c r="S8" s="195"/>
      <c r="T8" s="187"/>
      <c r="U8" s="187"/>
      <c r="V8" s="187"/>
      <c r="W8" s="187"/>
      <c r="X8" s="187"/>
      <c r="Y8" s="187"/>
      <c r="Z8" s="195"/>
      <c r="AA8" s="195"/>
      <c r="AB8" s="195"/>
      <c r="AC8" s="188"/>
      <c r="AD8" s="166"/>
      <c r="AE8" s="62" t="s">
        <v>35</v>
      </c>
      <c r="AF8" s="62" t="s">
        <v>36</v>
      </c>
      <c r="AG8" s="62" t="s">
        <v>37</v>
      </c>
      <c r="AH8" s="62"/>
      <c r="AI8" s="62"/>
      <c r="AJ8" s="62"/>
      <c r="AK8" s="6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ht="32.25" customHeight="1" x14ac:dyDescent="0.2">
      <c r="A9" s="34" t="s">
        <v>190</v>
      </c>
      <c r="B9" s="34" t="e">
        <f>#REF!</f>
        <v>#REF!</v>
      </c>
      <c r="C9" s="34" t="e">
        <f>#REF!</f>
        <v>#REF!</v>
      </c>
      <c r="D9" s="34" t="e">
        <f>#REF!</f>
        <v>#REF!</v>
      </c>
      <c r="E9" s="38">
        <f>54</f>
        <v>54</v>
      </c>
      <c r="F9" s="38">
        <f t="shared" si="1"/>
        <v>0</v>
      </c>
      <c r="G9" s="54"/>
      <c r="H9" s="200"/>
      <c r="I9" s="187"/>
      <c r="J9" s="187"/>
      <c r="K9" s="187"/>
      <c r="L9" s="187"/>
      <c r="M9" s="187"/>
      <c r="N9" s="187"/>
      <c r="O9" s="187"/>
      <c r="P9" s="187"/>
      <c r="Q9" s="187"/>
      <c r="R9" s="195"/>
      <c r="S9" s="195"/>
      <c r="T9" s="187"/>
      <c r="U9" s="187"/>
      <c r="V9" s="187"/>
      <c r="W9" s="187"/>
      <c r="X9" s="187"/>
      <c r="Y9" s="187"/>
      <c r="Z9" s="195"/>
      <c r="AA9" s="195"/>
      <c r="AB9" s="195"/>
      <c r="AC9" s="188"/>
      <c r="AD9" s="166"/>
      <c r="AE9" s="62" t="s">
        <v>35</v>
      </c>
      <c r="AF9" s="62" t="s">
        <v>36</v>
      </c>
      <c r="AG9" s="62" t="s">
        <v>37</v>
      </c>
      <c r="AH9" s="62"/>
      <c r="AI9" s="62"/>
      <c r="AJ9" s="62"/>
      <c r="AK9" s="6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ht="32.25" customHeight="1" x14ac:dyDescent="0.2">
      <c r="A10" s="34" t="s">
        <v>191</v>
      </c>
      <c r="B10" s="34" t="e">
        <f>#REF!</f>
        <v>#REF!</v>
      </c>
      <c r="C10" s="34" t="e">
        <f>#REF!</f>
        <v>#REF!</v>
      </c>
      <c r="D10" s="34" t="e">
        <f>#REF!</f>
        <v>#REF!</v>
      </c>
      <c r="E10" s="38">
        <f>54*0.8</f>
        <v>43.2</v>
      </c>
      <c r="F10" s="38">
        <f t="shared" si="1"/>
        <v>0</v>
      </c>
      <c r="G10" s="54"/>
      <c r="H10" s="195"/>
      <c r="I10" s="187"/>
      <c r="J10" s="187"/>
      <c r="K10" s="187"/>
      <c r="L10" s="187"/>
      <c r="M10" s="187"/>
      <c r="N10" s="187"/>
      <c r="O10" s="187"/>
      <c r="P10" s="187"/>
      <c r="Q10" s="187"/>
      <c r="R10" s="195"/>
      <c r="S10" s="195"/>
      <c r="T10" s="187"/>
      <c r="U10" s="187"/>
      <c r="V10" s="187"/>
      <c r="W10" s="187"/>
      <c r="X10" s="187"/>
      <c r="Y10" s="187"/>
      <c r="Z10" s="195"/>
      <c r="AA10" s="195"/>
      <c r="AB10" s="195"/>
      <c r="AC10" s="188"/>
      <c r="AD10" s="166"/>
      <c r="AE10" s="119"/>
      <c r="AF10" s="119"/>
      <c r="AG10" s="119"/>
      <c r="AH10" s="119"/>
      <c r="AI10" s="62" t="s">
        <v>22</v>
      </c>
      <c r="AJ10" s="62" t="s">
        <v>23</v>
      </c>
      <c r="AK10" s="62" t="s">
        <v>24</v>
      </c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ht="32.25" customHeight="1" x14ac:dyDescent="0.2">
      <c r="A11" s="34" t="s">
        <v>192</v>
      </c>
      <c r="B11" s="34" t="e">
        <f>#REF!</f>
        <v>#REF!</v>
      </c>
      <c r="C11" s="34" t="e">
        <f>#REF!</f>
        <v>#REF!</v>
      </c>
      <c r="D11" s="34" t="e">
        <f>#REF!</f>
        <v>#REF!</v>
      </c>
      <c r="E11" s="38">
        <f>54</f>
        <v>54</v>
      </c>
      <c r="F11" s="38">
        <f t="shared" si="1"/>
        <v>0</v>
      </c>
      <c r="G11" s="54"/>
      <c r="H11" s="200"/>
      <c r="I11" s="187"/>
      <c r="J11" s="187"/>
      <c r="K11" s="187"/>
      <c r="L11" s="187"/>
      <c r="M11" s="187"/>
      <c r="N11" s="187"/>
      <c r="O11" s="187"/>
      <c r="P11" s="172"/>
      <c r="Q11" s="172"/>
      <c r="R11" s="187"/>
      <c r="S11" s="187"/>
      <c r="T11" s="187"/>
      <c r="U11" s="187"/>
      <c r="V11" s="187"/>
      <c r="W11" s="187"/>
      <c r="X11" s="187"/>
      <c r="Y11" s="187"/>
      <c r="Z11" s="195"/>
      <c r="AA11" s="195"/>
      <c r="AB11" s="195"/>
      <c r="AC11" s="188"/>
      <c r="AD11" s="166"/>
      <c r="AE11" s="62" t="s">
        <v>35</v>
      </c>
      <c r="AF11" s="62" t="s">
        <v>36</v>
      </c>
      <c r="AG11" s="62" t="s">
        <v>37</v>
      </c>
      <c r="AH11" s="62"/>
      <c r="AI11" s="62"/>
      <c r="AJ11" s="62"/>
      <c r="AK11" s="6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ht="32.25" customHeight="1" x14ac:dyDescent="0.2">
      <c r="A12" s="34" t="s">
        <v>193</v>
      </c>
      <c r="B12" s="34" t="e">
        <f>#REF!</f>
        <v>#REF!</v>
      </c>
      <c r="C12" s="34" t="e">
        <f>#REF!</f>
        <v>#REF!</v>
      </c>
      <c r="D12" s="34" t="e">
        <f>#REF!</f>
        <v>#REF!</v>
      </c>
      <c r="E12" s="38">
        <f>54</f>
        <v>54</v>
      </c>
      <c r="F12" s="38">
        <f t="shared" si="1"/>
        <v>0</v>
      </c>
      <c r="G12" s="54"/>
      <c r="H12" s="200"/>
      <c r="I12" s="187"/>
      <c r="J12" s="187"/>
      <c r="K12" s="187"/>
      <c r="L12" s="187"/>
      <c r="M12" s="187"/>
      <c r="N12" s="187"/>
      <c r="O12" s="187"/>
      <c r="P12" s="187"/>
      <c r="Q12" s="187"/>
      <c r="R12" s="195"/>
      <c r="S12" s="195"/>
      <c r="T12" s="187"/>
      <c r="U12" s="187"/>
      <c r="V12" s="187"/>
      <c r="W12" s="187"/>
      <c r="X12" s="187"/>
      <c r="Y12" s="187"/>
      <c r="Z12" s="195"/>
      <c r="AA12" s="195"/>
      <c r="AB12" s="195"/>
      <c r="AC12" s="188"/>
      <c r="AD12" s="166"/>
      <c r="AE12" s="62"/>
      <c r="AF12" s="62"/>
      <c r="AG12" s="62"/>
      <c r="AH12" s="62"/>
      <c r="AI12" s="62"/>
      <c r="AJ12" s="62"/>
      <c r="AK12" s="6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ht="32.25" customHeight="1" x14ac:dyDescent="0.2">
      <c r="A13" s="34" t="s">
        <v>194</v>
      </c>
      <c r="B13" s="34" t="e">
        <f>#REF!</f>
        <v>#REF!</v>
      </c>
      <c r="C13" s="34" t="e">
        <f>#REF!</f>
        <v>#REF!</v>
      </c>
      <c r="D13" s="34" t="e">
        <f>#REF!</f>
        <v>#REF!</v>
      </c>
      <c r="E13" s="38">
        <f>54</f>
        <v>54</v>
      </c>
      <c r="F13" s="38">
        <f t="shared" si="1"/>
        <v>0</v>
      </c>
      <c r="G13" s="54"/>
      <c r="H13" s="195"/>
      <c r="I13" s="187"/>
      <c r="J13" s="187"/>
      <c r="K13" s="187"/>
      <c r="L13" s="187"/>
      <c r="M13" s="187"/>
      <c r="N13" s="179"/>
      <c r="O13" s="187"/>
      <c r="P13" s="195"/>
      <c r="Q13" s="195"/>
      <c r="R13" s="195"/>
      <c r="S13" s="195"/>
      <c r="T13" s="195"/>
      <c r="U13" s="195"/>
      <c r="V13" s="187"/>
      <c r="W13" s="187"/>
      <c r="X13" s="187"/>
      <c r="Y13" s="187"/>
      <c r="Z13" s="179"/>
      <c r="AA13" s="179"/>
      <c r="AB13" s="179"/>
      <c r="AC13" s="188"/>
      <c r="AD13" s="166"/>
      <c r="AE13" s="62"/>
      <c r="AF13" s="62"/>
      <c r="AG13" s="62"/>
      <c r="AH13" s="62"/>
      <c r="AI13" s="62"/>
      <c r="AJ13" s="62"/>
      <c r="AK13" s="6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32.25" customHeight="1" x14ac:dyDescent="0.2">
      <c r="A14" s="34" t="s">
        <v>195</v>
      </c>
      <c r="B14" s="34" t="e">
        <f>#REF!</f>
        <v>#REF!</v>
      </c>
      <c r="C14" s="34" t="e">
        <f>#REF!</f>
        <v>#REF!</v>
      </c>
      <c r="D14" s="34" t="e">
        <f>#REF!</f>
        <v>#REF!</v>
      </c>
      <c r="E14" s="38">
        <f>54</f>
        <v>54</v>
      </c>
      <c r="F14" s="38">
        <f t="shared" ref="F14" si="2">SUMPRODUCT((ISTEXT(H14:Z14)*1))*3</f>
        <v>0</v>
      </c>
      <c r="G14" s="133"/>
      <c r="H14" s="195"/>
      <c r="I14" s="179"/>
      <c r="J14" s="179"/>
      <c r="K14" s="179"/>
      <c r="L14" s="179"/>
      <c r="M14" s="187"/>
      <c r="N14" s="179"/>
      <c r="O14" s="179"/>
      <c r="P14" s="195"/>
      <c r="Q14" s="195"/>
      <c r="R14" s="195"/>
      <c r="S14" s="195"/>
      <c r="T14" s="195"/>
      <c r="U14" s="195"/>
      <c r="V14" s="187"/>
      <c r="W14" s="187"/>
      <c r="X14" s="187"/>
      <c r="Y14" s="187"/>
      <c r="Z14" s="179"/>
      <c r="AA14" s="179"/>
      <c r="AB14" s="179"/>
      <c r="AC14" s="188"/>
      <c r="AD14" s="166"/>
      <c r="AE14" s="132"/>
      <c r="AF14" s="132"/>
      <c r="AG14" s="132"/>
      <c r="AH14" s="132"/>
      <c r="AI14" s="132"/>
      <c r="AJ14" s="132"/>
      <c r="AK14" s="13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</row>
    <row r="15" spans="1:255" ht="32.25" customHeight="1" x14ac:dyDescent="0.2">
      <c r="A15" s="34" t="s">
        <v>196</v>
      </c>
      <c r="B15" s="34" t="e">
        <f>#REF!</f>
        <v>#REF!</v>
      </c>
      <c r="C15" s="34" t="e">
        <f>#REF!</f>
        <v>#REF!</v>
      </c>
      <c r="D15" s="34" t="e">
        <f>#REF!</f>
        <v>#REF!</v>
      </c>
      <c r="E15" s="38">
        <f>54</f>
        <v>54</v>
      </c>
      <c r="F15" s="38">
        <f t="shared" ref="F15:F36" si="3">SUMPRODUCT((ISTEXT(H15:Z15)*1))*3</f>
        <v>0</v>
      </c>
      <c r="G15" s="54"/>
      <c r="H15" s="200"/>
      <c r="I15" s="187"/>
      <c r="J15" s="187"/>
      <c r="K15" s="187"/>
      <c r="L15" s="187"/>
      <c r="M15" s="195"/>
      <c r="N15" s="187"/>
      <c r="O15" s="187"/>
      <c r="P15" s="172"/>
      <c r="Q15" s="172"/>
      <c r="R15" s="187"/>
      <c r="S15" s="187"/>
      <c r="T15" s="195"/>
      <c r="U15" s="195"/>
      <c r="V15" s="195"/>
      <c r="W15" s="195"/>
      <c r="X15" s="195"/>
      <c r="Y15" s="195"/>
      <c r="Z15" s="187"/>
      <c r="AA15" s="187"/>
      <c r="AB15" s="187"/>
      <c r="AC15" s="188"/>
      <c r="AD15" s="166"/>
      <c r="AE15" s="62" t="s">
        <v>22</v>
      </c>
      <c r="AF15" s="62" t="s">
        <v>23</v>
      </c>
      <c r="AG15" s="62" t="s">
        <v>24</v>
      </c>
      <c r="AH15" s="62"/>
      <c r="AI15" s="62"/>
      <c r="AJ15" s="62"/>
      <c r="AK15" s="6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</row>
    <row r="16" spans="1:255" ht="32.25" customHeight="1" x14ac:dyDescent="0.2">
      <c r="A16" s="34" t="s">
        <v>197</v>
      </c>
      <c r="B16" s="34" t="e">
        <f>#REF!</f>
        <v>#REF!</v>
      </c>
      <c r="C16" s="34" t="e">
        <f>#REF!</f>
        <v>#REF!</v>
      </c>
      <c r="D16" s="34" t="e">
        <f>#REF!</f>
        <v>#REF!</v>
      </c>
      <c r="E16" s="38">
        <f>54</f>
        <v>54</v>
      </c>
      <c r="F16" s="38">
        <f t="shared" ref="F16:F21" si="4">SUMPRODUCT((ISTEXT(H16:Z16)*1))*3</f>
        <v>0</v>
      </c>
      <c r="G16" s="54"/>
      <c r="H16" s="200"/>
      <c r="I16" s="187"/>
      <c r="J16" s="187"/>
      <c r="K16" s="187"/>
      <c r="L16" s="187"/>
      <c r="M16" s="195"/>
      <c r="N16" s="187"/>
      <c r="O16" s="187"/>
      <c r="P16" s="172"/>
      <c r="Q16" s="172"/>
      <c r="R16" s="187"/>
      <c r="S16" s="187"/>
      <c r="T16" s="195"/>
      <c r="U16" s="195"/>
      <c r="V16" s="195"/>
      <c r="W16" s="195"/>
      <c r="X16" s="195"/>
      <c r="Y16" s="195"/>
      <c r="Z16" s="187"/>
      <c r="AA16" s="187"/>
      <c r="AB16" s="187"/>
      <c r="AC16" s="188"/>
      <c r="AD16" s="166"/>
      <c r="AE16" s="62" t="s">
        <v>22</v>
      </c>
      <c r="AF16" s="62" t="s">
        <v>23</v>
      </c>
      <c r="AG16" s="62" t="s">
        <v>24</v>
      </c>
      <c r="AH16" s="62"/>
      <c r="AI16" s="62"/>
      <c r="AJ16" s="62"/>
      <c r="AK16" s="6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</row>
    <row r="17" spans="1:255" ht="32.25" customHeight="1" x14ac:dyDescent="0.2">
      <c r="A17" s="34" t="s">
        <v>198</v>
      </c>
      <c r="B17" s="34" t="e">
        <f>#REF!</f>
        <v>#REF!</v>
      </c>
      <c r="C17" s="34" t="e">
        <f>#REF!</f>
        <v>#REF!</v>
      </c>
      <c r="D17" s="34" t="e">
        <f>#REF!</f>
        <v>#REF!</v>
      </c>
      <c r="E17" s="38">
        <f>54</f>
        <v>54</v>
      </c>
      <c r="F17" s="38">
        <f t="shared" si="4"/>
        <v>0</v>
      </c>
      <c r="G17" s="54"/>
      <c r="H17" s="200"/>
      <c r="I17" s="187"/>
      <c r="J17" s="187"/>
      <c r="K17" s="187"/>
      <c r="L17" s="187"/>
      <c r="M17" s="195"/>
      <c r="N17" s="187"/>
      <c r="O17" s="187"/>
      <c r="P17" s="172"/>
      <c r="Q17" s="172"/>
      <c r="R17" s="187"/>
      <c r="S17" s="187"/>
      <c r="T17" s="195"/>
      <c r="U17" s="195"/>
      <c r="V17" s="195"/>
      <c r="W17" s="195"/>
      <c r="X17" s="195"/>
      <c r="Y17" s="195"/>
      <c r="Z17" s="187"/>
      <c r="AA17" s="187"/>
      <c r="AB17" s="187"/>
      <c r="AC17" s="188"/>
      <c r="AD17" s="166"/>
      <c r="AE17" s="62" t="s">
        <v>22</v>
      </c>
      <c r="AF17" s="62" t="s">
        <v>23</v>
      </c>
      <c r="AG17" s="62" t="s">
        <v>24</v>
      </c>
      <c r="AH17" s="62"/>
      <c r="AI17" s="62"/>
      <c r="AJ17" s="62"/>
      <c r="AK17" s="6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</row>
    <row r="18" spans="1:255" ht="32.25" customHeight="1" x14ac:dyDescent="0.2">
      <c r="A18" s="34" t="s">
        <v>199</v>
      </c>
      <c r="B18" s="34" t="e">
        <f>#REF!</f>
        <v>#REF!</v>
      </c>
      <c r="C18" s="34" t="e">
        <f>#REF!</f>
        <v>#REF!</v>
      </c>
      <c r="D18" s="34" t="e">
        <f>#REF!</f>
        <v>#REF!</v>
      </c>
      <c r="E18" s="38">
        <f>54</f>
        <v>54</v>
      </c>
      <c r="F18" s="38">
        <f t="shared" si="4"/>
        <v>0</v>
      </c>
      <c r="G18" s="54"/>
      <c r="H18" s="200"/>
      <c r="I18" s="187"/>
      <c r="J18" s="187"/>
      <c r="K18" s="187"/>
      <c r="L18" s="187"/>
      <c r="M18" s="195"/>
      <c r="N18" s="187"/>
      <c r="O18" s="187"/>
      <c r="P18" s="187"/>
      <c r="Q18" s="187"/>
      <c r="R18" s="195"/>
      <c r="S18" s="195"/>
      <c r="T18" s="187"/>
      <c r="U18" s="187"/>
      <c r="V18" s="195"/>
      <c r="W18" s="195"/>
      <c r="X18" s="195"/>
      <c r="Y18" s="195"/>
      <c r="Z18" s="187"/>
      <c r="AA18" s="187"/>
      <c r="AB18" s="187"/>
      <c r="AC18" s="188"/>
      <c r="AD18" s="166"/>
      <c r="AE18" s="62" t="s">
        <v>25</v>
      </c>
      <c r="AF18" s="62" t="s">
        <v>26</v>
      </c>
      <c r="AG18" s="62" t="s">
        <v>27</v>
      </c>
      <c r="AH18" s="62"/>
      <c r="AI18" s="62"/>
      <c r="AJ18" s="62"/>
      <c r="AK18" s="6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</row>
    <row r="19" spans="1:255" ht="32.25" customHeight="1" x14ac:dyDescent="0.2">
      <c r="A19" s="34" t="s">
        <v>200</v>
      </c>
      <c r="B19" s="34" t="e">
        <f>#REF!</f>
        <v>#REF!</v>
      </c>
      <c r="C19" s="34" t="e">
        <f>#REF!</f>
        <v>#REF!</v>
      </c>
      <c r="D19" s="34" t="e">
        <f>#REF!</f>
        <v>#REF!</v>
      </c>
      <c r="E19" s="38">
        <f>54</f>
        <v>54</v>
      </c>
      <c r="F19" s="38">
        <f t="shared" si="4"/>
        <v>0</v>
      </c>
      <c r="G19" s="54"/>
      <c r="H19" s="200"/>
      <c r="I19" s="187"/>
      <c r="J19" s="187"/>
      <c r="K19" s="187"/>
      <c r="L19" s="187"/>
      <c r="M19" s="195"/>
      <c r="N19" s="187"/>
      <c r="O19" s="187"/>
      <c r="P19" s="187"/>
      <c r="Q19" s="187"/>
      <c r="R19" s="195"/>
      <c r="S19" s="195"/>
      <c r="T19" s="187"/>
      <c r="U19" s="187"/>
      <c r="V19" s="195"/>
      <c r="W19" s="195"/>
      <c r="X19" s="195"/>
      <c r="Y19" s="195"/>
      <c r="Z19" s="187"/>
      <c r="AA19" s="187"/>
      <c r="AB19" s="187"/>
      <c r="AC19" s="188"/>
      <c r="AD19" s="166"/>
      <c r="AE19" s="62" t="s">
        <v>25</v>
      </c>
      <c r="AF19" s="62" t="s">
        <v>26</v>
      </c>
      <c r="AG19" s="62" t="s">
        <v>27</v>
      </c>
      <c r="AH19" s="62"/>
      <c r="AI19" s="62"/>
      <c r="AJ19" s="62"/>
      <c r="AK19" s="6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</row>
    <row r="20" spans="1:255" ht="32.25" customHeight="1" x14ac:dyDescent="0.2">
      <c r="A20" s="34" t="s">
        <v>201</v>
      </c>
      <c r="B20" s="34" t="e">
        <f>#REF!</f>
        <v>#REF!</v>
      </c>
      <c r="C20" s="34" t="e">
        <f>#REF!</f>
        <v>#REF!</v>
      </c>
      <c r="D20" s="34" t="e">
        <f>#REF!</f>
        <v>#REF!</v>
      </c>
      <c r="E20" s="38">
        <f>54</f>
        <v>54</v>
      </c>
      <c r="F20" s="38">
        <f t="shared" si="4"/>
        <v>0</v>
      </c>
      <c r="G20" s="54"/>
      <c r="H20" s="200"/>
      <c r="I20" s="187"/>
      <c r="J20" s="187"/>
      <c r="K20" s="187"/>
      <c r="L20" s="187"/>
      <c r="M20" s="195"/>
      <c r="N20" s="187"/>
      <c r="O20" s="187"/>
      <c r="P20" s="187"/>
      <c r="Q20" s="187"/>
      <c r="R20" s="195"/>
      <c r="S20" s="195"/>
      <c r="T20" s="187"/>
      <c r="U20" s="187"/>
      <c r="V20" s="195"/>
      <c r="W20" s="195"/>
      <c r="X20" s="195"/>
      <c r="Y20" s="195"/>
      <c r="Z20" s="187"/>
      <c r="AA20" s="187"/>
      <c r="AB20" s="187"/>
      <c r="AC20" s="188"/>
      <c r="AD20" s="166"/>
      <c r="AE20" s="62" t="s">
        <v>35</v>
      </c>
      <c r="AF20" s="62" t="s">
        <v>36</v>
      </c>
      <c r="AG20" s="62" t="s">
        <v>37</v>
      </c>
      <c r="AH20" s="118" t="s">
        <v>38</v>
      </c>
      <c r="AI20" s="62"/>
      <c r="AJ20" s="62"/>
      <c r="AK20" s="6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</row>
    <row r="21" spans="1:255" ht="32.25" customHeight="1" x14ac:dyDescent="0.2">
      <c r="A21" s="34" t="s">
        <v>202</v>
      </c>
      <c r="B21" s="34" t="e">
        <f>#REF!</f>
        <v>#REF!</v>
      </c>
      <c r="C21" s="34" t="e">
        <f>#REF!</f>
        <v>#REF!</v>
      </c>
      <c r="D21" s="34" t="e">
        <f>#REF!</f>
        <v>#REF!</v>
      </c>
      <c r="E21" s="38">
        <f>54</f>
        <v>54</v>
      </c>
      <c r="F21" s="38">
        <f t="shared" si="4"/>
        <v>0</v>
      </c>
      <c r="G21" s="54"/>
      <c r="H21" s="195"/>
      <c r="I21" s="187"/>
      <c r="J21" s="187"/>
      <c r="K21" s="187"/>
      <c r="L21" s="187"/>
      <c r="M21" s="195"/>
      <c r="N21" s="187"/>
      <c r="O21" s="187"/>
      <c r="P21" s="195"/>
      <c r="Q21" s="195"/>
      <c r="R21" s="195"/>
      <c r="S21" s="195"/>
      <c r="T21" s="195"/>
      <c r="U21" s="195"/>
      <c r="V21" s="173"/>
      <c r="W21" s="173"/>
      <c r="X21" s="187"/>
      <c r="Y21" s="187"/>
      <c r="Z21" s="187"/>
      <c r="AA21" s="187"/>
      <c r="AB21" s="187"/>
      <c r="AC21" s="188"/>
      <c r="AD21" s="166"/>
      <c r="AE21" s="62" t="s">
        <v>35</v>
      </c>
      <c r="AF21" s="62" t="s">
        <v>36</v>
      </c>
      <c r="AG21" s="62" t="s">
        <v>37</v>
      </c>
      <c r="AH21" s="62"/>
      <c r="AI21" s="62"/>
      <c r="AJ21" s="62"/>
      <c r="AK21" s="6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</row>
    <row r="22" spans="1:255" ht="32.25" customHeight="1" x14ac:dyDescent="0.2">
      <c r="A22" s="34" t="s">
        <v>203</v>
      </c>
      <c r="B22" s="34" t="e">
        <f>#REF!</f>
        <v>#REF!</v>
      </c>
      <c r="C22" s="34" t="e">
        <f>#REF!</f>
        <v>#REF!</v>
      </c>
      <c r="D22" s="34" t="e">
        <f>#REF!</f>
        <v>#REF!</v>
      </c>
      <c r="E22" s="38">
        <f>54</f>
        <v>54</v>
      </c>
      <c r="F22" s="38">
        <f t="shared" si="3"/>
        <v>0</v>
      </c>
      <c r="G22" s="54"/>
      <c r="H22" s="200"/>
      <c r="I22" s="187"/>
      <c r="J22" s="187"/>
      <c r="K22" s="187"/>
      <c r="L22" s="187"/>
      <c r="M22" s="187"/>
      <c r="N22" s="195"/>
      <c r="O22" s="187"/>
      <c r="P22" s="163"/>
      <c r="Q22" s="163"/>
      <c r="R22" s="187"/>
      <c r="S22" s="187"/>
      <c r="T22" s="195"/>
      <c r="U22" s="195"/>
      <c r="V22" s="187"/>
      <c r="W22" s="187"/>
      <c r="X22" s="187"/>
      <c r="Y22" s="187"/>
      <c r="Z22" s="195"/>
      <c r="AA22" s="195"/>
      <c r="AB22" s="195"/>
      <c r="AC22" s="188"/>
      <c r="AD22" s="166"/>
      <c r="AE22" s="62" t="s">
        <v>22</v>
      </c>
      <c r="AF22" s="62" t="s">
        <v>23</v>
      </c>
      <c r="AG22" s="62" t="s">
        <v>24</v>
      </c>
      <c r="AH22" s="62"/>
      <c r="AI22" s="62"/>
      <c r="AJ22" s="62"/>
      <c r="AK22" s="6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</row>
    <row r="23" spans="1:255" ht="32.25" customHeight="1" x14ac:dyDescent="0.2">
      <c r="A23" s="34" t="s">
        <v>204</v>
      </c>
      <c r="B23" s="34" t="e">
        <f>#REF!</f>
        <v>#REF!</v>
      </c>
      <c r="C23" s="34" t="e">
        <f>#REF!</f>
        <v>#REF!</v>
      </c>
      <c r="D23" s="34" t="e">
        <f>#REF!</f>
        <v>#REF!</v>
      </c>
      <c r="E23" s="38">
        <f>54</f>
        <v>54</v>
      </c>
      <c r="F23" s="38">
        <f t="shared" si="3"/>
        <v>0</v>
      </c>
      <c r="G23" s="54"/>
      <c r="H23" s="200"/>
      <c r="I23" s="187"/>
      <c r="J23" s="187"/>
      <c r="K23" s="187"/>
      <c r="L23" s="187"/>
      <c r="M23" s="187"/>
      <c r="N23" s="195"/>
      <c r="O23" s="187"/>
      <c r="P23" s="163"/>
      <c r="Q23" s="163"/>
      <c r="R23" s="187"/>
      <c r="S23" s="187"/>
      <c r="T23" s="195"/>
      <c r="U23" s="195"/>
      <c r="V23" s="187"/>
      <c r="W23" s="187"/>
      <c r="X23" s="187"/>
      <c r="Y23" s="187"/>
      <c r="Z23" s="195"/>
      <c r="AA23" s="195"/>
      <c r="AB23" s="195"/>
      <c r="AC23" s="188"/>
      <c r="AD23" s="166"/>
      <c r="AE23" s="62" t="s">
        <v>35</v>
      </c>
      <c r="AF23" s="62" t="s">
        <v>36</v>
      </c>
      <c r="AG23" s="62" t="s">
        <v>37</v>
      </c>
      <c r="AH23" s="62"/>
      <c r="AI23" s="62"/>
      <c r="AJ23" s="62"/>
      <c r="AK23" s="6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</row>
    <row r="24" spans="1:255" ht="32.25" customHeight="1" x14ac:dyDescent="0.2">
      <c r="A24" s="34" t="s">
        <v>205</v>
      </c>
      <c r="B24" s="34" t="e">
        <f>#REF!</f>
        <v>#REF!</v>
      </c>
      <c r="C24" s="34" t="e">
        <f>#REF!</f>
        <v>#REF!</v>
      </c>
      <c r="D24" s="34" t="e">
        <f>#REF!</f>
        <v>#REF!</v>
      </c>
      <c r="E24" s="38">
        <f>54*0.8</f>
        <v>43.2</v>
      </c>
      <c r="F24" s="38">
        <f t="shared" si="3"/>
        <v>0</v>
      </c>
      <c r="G24" s="54"/>
      <c r="H24" s="195"/>
      <c r="I24" s="187"/>
      <c r="J24" s="187"/>
      <c r="K24" s="187"/>
      <c r="L24" s="187"/>
      <c r="M24" s="187"/>
      <c r="N24" s="187"/>
      <c r="O24" s="187"/>
      <c r="P24" s="163"/>
      <c r="Q24" s="163"/>
      <c r="R24" s="187"/>
      <c r="S24" s="187"/>
      <c r="T24" s="195"/>
      <c r="U24" s="195"/>
      <c r="V24" s="187"/>
      <c r="W24" s="187"/>
      <c r="X24" s="187"/>
      <c r="Y24" s="187"/>
      <c r="Z24" s="195"/>
      <c r="AA24" s="195"/>
      <c r="AB24" s="195"/>
      <c r="AC24" s="188"/>
      <c r="AD24" s="196"/>
      <c r="AE24" s="119"/>
      <c r="AF24" s="119"/>
      <c r="AG24" s="119"/>
      <c r="AH24" s="119"/>
      <c r="AI24" s="62" t="s">
        <v>19</v>
      </c>
      <c r="AJ24" s="62" t="s">
        <v>20</v>
      </c>
      <c r="AK24" s="62" t="s">
        <v>21</v>
      </c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ht="32.25" customHeight="1" x14ac:dyDescent="0.2">
      <c r="A25" s="34" t="s">
        <v>206</v>
      </c>
      <c r="B25" s="34" t="e">
        <f>#REF!</f>
        <v>#REF!</v>
      </c>
      <c r="C25" s="34" t="e">
        <f>#REF!</f>
        <v>#REF!</v>
      </c>
      <c r="D25" s="34" t="e">
        <f>#REF!</f>
        <v>#REF!</v>
      </c>
      <c r="E25" s="38">
        <f>54</f>
        <v>54</v>
      </c>
      <c r="F25" s="38">
        <f t="shared" si="3"/>
        <v>0</v>
      </c>
      <c r="G25" s="54"/>
      <c r="H25" s="200"/>
      <c r="I25" s="187"/>
      <c r="J25" s="187"/>
      <c r="K25" s="187"/>
      <c r="L25" s="187"/>
      <c r="M25" s="187"/>
      <c r="N25" s="195"/>
      <c r="O25" s="187"/>
      <c r="P25" s="187"/>
      <c r="Q25" s="187"/>
      <c r="R25" s="195"/>
      <c r="S25" s="195"/>
      <c r="T25" s="187"/>
      <c r="U25" s="187"/>
      <c r="V25" s="187"/>
      <c r="W25" s="187"/>
      <c r="X25" s="187"/>
      <c r="Y25" s="187"/>
      <c r="Z25" s="195"/>
      <c r="AA25" s="195"/>
      <c r="AB25" s="195"/>
      <c r="AC25" s="188"/>
      <c r="AD25" s="166"/>
      <c r="AE25" s="62" t="s">
        <v>25</v>
      </c>
      <c r="AF25" s="62" t="s">
        <v>26</v>
      </c>
      <c r="AG25" s="62" t="s">
        <v>27</v>
      </c>
      <c r="AH25" s="62"/>
      <c r="AI25" s="62"/>
      <c r="AJ25" s="62"/>
      <c r="AK25" s="6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</row>
    <row r="26" spans="1:255" ht="32.25" customHeight="1" x14ac:dyDescent="0.2">
      <c r="A26" s="34" t="s">
        <v>207</v>
      </c>
      <c r="B26" s="34" t="e">
        <f>#REF!</f>
        <v>#REF!</v>
      </c>
      <c r="C26" s="34" t="e">
        <f>#REF!</f>
        <v>#REF!</v>
      </c>
      <c r="D26" s="34" t="e">
        <f>#REF!</f>
        <v>#REF!</v>
      </c>
      <c r="E26" s="38">
        <f>54</f>
        <v>54</v>
      </c>
      <c r="F26" s="38">
        <f t="shared" si="3"/>
        <v>0</v>
      </c>
      <c r="G26" s="54"/>
      <c r="H26" s="200"/>
      <c r="I26" s="187"/>
      <c r="J26" s="187"/>
      <c r="K26" s="187"/>
      <c r="L26" s="187"/>
      <c r="M26" s="187"/>
      <c r="N26" s="195"/>
      <c r="O26" s="187"/>
      <c r="P26" s="187"/>
      <c r="Q26" s="187"/>
      <c r="R26" s="195"/>
      <c r="S26" s="195"/>
      <c r="T26" s="187"/>
      <c r="U26" s="187"/>
      <c r="V26" s="187"/>
      <c r="W26" s="187"/>
      <c r="X26" s="187"/>
      <c r="Y26" s="187"/>
      <c r="Z26" s="195"/>
      <c r="AA26" s="195"/>
      <c r="AB26" s="195"/>
      <c r="AC26" s="188"/>
      <c r="AD26" s="166"/>
      <c r="AE26" s="62" t="s">
        <v>25</v>
      </c>
      <c r="AF26" s="62" t="s">
        <v>26</v>
      </c>
      <c r="AG26" s="62" t="s">
        <v>27</v>
      </c>
      <c r="AH26" s="62"/>
      <c r="AI26" s="62"/>
      <c r="AJ26" s="62"/>
      <c r="AK26" s="6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ht="32.25" customHeight="1" x14ac:dyDescent="0.2">
      <c r="A27" s="34" t="s">
        <v>208</v>
      </c>
      <c r="B27" s="34" t="e">
        <f>#REF!</f>
        <v>#REF!</v>
      </c>
      <c r="C27" s="34" t="e">
        <f>#REF!</f>
        <v>#REF!</v>
      </c>
      <c r="D27" s="34" t="e">
        <f>#REF!</f>
        <v>#REF!</v>
      </c>
      <c r="E27" s="38">
        <f>54</f>
        <v>54</v>
      </c>
      <c r="F27" s="38">
        <f t="shared" si="3"/>
        <v>0</v>
      </c>
      <c r="G27" s="54"/>
      <c r="H27" s="200"/>
      <c r="I27" s="187"/>
      <c r="J27" s="187"/>
      <c r="K27" s="187"/>
      <c r="L27" s="187"/>
      <c r="M27" s="187"/>
      <c r="N27" s="195"/>
      <c r="O27" s="187"/>
      <c r="P27" s="172"/>
      <c r="Q27" s="172"/>
      <c r="R27" s="187"/>
      <c r="S27" s="187"/>
      <c r="T27" s="195"/>
      <c r="U27" s="195"/>
      <c r="V27" s="187"/>
      <c r="W27" s="187"/>
      <c r="X27" s="187"/>
      <c r="Y27" s="187"/>
      <c r="Z27" s="195"/>
      <c r="AA27" s="195"/>
      <c r="AB27" s="195"/>
      <c r="AC27" s="188"/>
      <c r="AD27" s="196"/>
      <c r="AE27" s="62" t="s">
        <v>19</v>
      </c>
      <c r="AF27" s="62" t="s">
        <v>20</v>
      </c>
      <c r="AG27" s="62" t="s">
        <v>21</v>
      </c>
      <c r="AH27" s="62"/>
      <c r="AI27" s="62"/>
      <c r="AJ27" s="62"/>
      <c r="AK27" s="6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</row>
    <row r="28" spans="1:255" ht="32.25" customHeight="1" x14ac:dyDescent="0.2">
      <c r="A28" s="34" t="s">
        <v>209</v>
      </c>
      <c r="B28" s="34" t="e">
        <f>#REF!</f>
        <v>#REF!</v>
      </c>
      <c r="C28" s="34" t="e">
        <f>#REF!</f>
        <v>#REF!</v>
      </c>
      <c r="D28" s="34" t="e">
        <f>#REF!</f>
        <v>#REF!</v>
      </c>
      <c r="E28" s="38">
        <f>54</f>
        <v>54</v>
      </c>
      <c r="F28" s="38">
        <f t="shared" si="3"/>
        <v>0</v>
      </c>
      <c r="G28" s="54"/>
      <c r="H28" s="200"/>
      <c r="I28" s="187"/>
      <c r="J28" s="187"/>
      <c r="K28" s="187"/>
      <c r="L28" s="187"/>
      <c r="M28" s="187"/>
      <c r="N28" s="195"/>
      <c r="O28" s="187"/>
      <c r="P28" s="172"/>
      <c r="Q28" s="172"/>
      <c r="R28" s="187"/>
      <c r="S28" s="187"/>
      <c r="T28" s="195"/>
      <c r="U28" s="195"/>
      <c r="V28" s="187"/>
      <c r="W28" s="187"/>
      <c r="X28" s="187"/>
      <c r="Y28" s="187"/>
      <c r="Z28" s="195"/>
      <c r="AA28" s="195"/>
      <c r="AB28" s="195"/>
      <c r="AC28" s="188"/>
      <c r="AD28" s="196"/>
      <c r="AE28" s="62" t="s">
        <v>19</v>
      </c>
      <c r="AF28" s="62" t="s">
        <v>20</v>
      </c>
      <c r="AG28" s="62" t="s">
        <v>21</v>
      </c>
      <c r="AH28" s="62"/>
      <c r="AI28" s="62"/>
      <c r="AJ28" s="62"/>
      <c r="AK28" s="6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ht="32.25" customHeight="1" x14ac:dyDescent="0.2">
      <c r="A29" s="34" t="s">
        <v>210</v>
      </c>
      <c r="B29" s="34" t="e">
        <f>#REF!</f>
        <v>#REF!</v>
      </c>
      <c r="C29" s="34" t="e">
        <f>#REF!</f>
        <v>#REF!</v>
      </c>
      <c r="D29" s="34" t="e">
        <f>#REF!</f>
        <v>#REF!</v>
      </c>
      <c r="E29" s="38">
        <f>54</f>
        <v>54</v>
      </c>
      <c r="F29" s="38">
        <f t="shared" si="3"/>
        <v>0</v>
      </c>
      <c r="G29" s="54"/>
      <c r="H29" s="200"/>
      <c r="I29" s="187"/>
      <c r="J29" s="187"/>
      <c r="K29" s="187"/>
      <c r="L29" s="187"/>
      <c r="M29" s="187"/>
      <c r="N29" s="195"/>
      <c r="O29" s="187"/>
      <c r="P29" s="172"/>
      <c r="Q29" s="172"/>
      <c r="R29" s="187"/>
      <c r="S29" s="187"/>
      <c r="T29" s="195"/>
      <c r="U29" s="195"/>
      <c r="V29" s="187"/>
      <c r="W29" s="187"/>
      <c r="X29" s="187"/>
      <c r="Y29" s="187"/>
      <c r="Z29" s="195"/>
      <c r="AA29" s="195"/>
      <c r="AB29" s="195"/>
      <c r="AC29" s="188"/>
      <c r="AD29" s="196"/>
      <c r="AE29" s="62" t="s">
        <v>19</v>
      </c>
      <c r="AF29" s="62" t="s">
        <v>20</v>
      </c>
      <c r="AG29" s="62" t="s">
        <v>21</v>
      </c>
      <c r="AH29" s="62"/>
      <c r="AI29" s="62"/>
      <c r="AJ29" s="62"/>
      <c r="AK29" s="6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</row>
    <row r="30" spans="1:255" ht="32.25" customHeight="1" x14ac:dyDescent="0.2">
      <c r="A30" s="34" t="s">
        <v>211</v>
      </c>
      <c r="B30" s="34" t="e">
        <f>#REF!</f>
        <v>#REF!</v>
      </c>
      <c r="C30" s="34" t="e">
        <f>#REF!</f>
        <v>#REF!</v>
      </c>
      <c r="D30" s="34" t="e">
        <f>#REF!</f>
        <v>#REF!</v>
      </c>
      <c r="E30" s="38">
        <f>54</f>
        <v>54</v>
      </c>
      <c r="F30" s="38">
        <f t="shared" si="3"/>
        <v>0</v>
      </c>
      <c r="G30" s="54"/>
      <c r="H30" s="200"/>
      <c r="I30" s="187"/>
      <c r="J30" s="187"/>
      <c r="K30" s="187"/>
      <c r="L30" s="187"/>
      <c r="M30" s="187"/>
      <c r="N30" s="195"/>
      <c r="O30" s="187"/>
      <c r="P30" s="172"/>
      <c r="Q30" s="172"/>
      <c r="R30" s="187"/>
      <c r="S30" s="187"/>
      <c r="T30" s="195"/>
      <c r="U30" s="195"/>
      <c r="V30" s="187"/>
      <c r="W30" s="187"/>
      <c r="X30" s="187"/>
      <c r="Y30" s="187"/>
      <c r="Z30" s="195"/>
      <c r="AA30" s="195"/>
      <c r="AB30" s="195"/>
      <c r="AC30" s="188"/>
      <c r="AD30" s="166"/>
      <c r="AE30" s="62" t="s">
        <v>22</v>
      </c>
      <c r="AF30" s="62" t="s">
        <v>23</v>
      </c>
      <c r="AG30" s="62" t="s">
        <v>24</v>
      </c>
      <c r="AH30" s="62"/>
      <c r="AI30" s="62"/>
      <c r="AJ30" s="62"/>
      <c r="AK30" s="6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ht="32.25" customHeight="1" x14ac:dyDescent="0.2">
      <c r="A31" s="34" t="s">
        <v>212</v>
      </c>
      <c r="B31" s="34" t="e">
        <f>#REF!</f>
        <v>#REF!</v>
      </c>
      <c r="C31" s="34" t="e">
        <f>#REF!</f>
        <v>#REF!</v>
      </c>
      <c r="D31" s="34" t="e">
        <f>#REF!</f>
        <v>#REF!</v>
      </c>
      <c r="E31" s="38">
        <f>54</f>
        <v>54</v>
      </c>
      <c r="F31" s="38">
        <f t="shared" si="3"/>
        <v>0</v>
      </c>
      <c r="G31" s="54"/>
      <c r="H31" s="200"/>
      <c r="I31" s="187"/>
      <c r="J31" s="187"/>
      <c r="K31" s="187"/>
      <c r="L31" s="187"/>
      <c r="M31" s="187"/>
      <c r="N31" s="195"/>
      <c r="O31" s="187"/>
      <c r="P31" s="172"/>
      <c r="Q31" s="172"/>
      <c r="R31" s="187"/>
      <c r="S31" s="187"/>
      <c r="T31" s="195"/>
      <c r="U31" s="195"/>
      <c r="V31" s="187"/>
      <c r="W31" s="187"/>
      <c r="X31" s="187"/>
      <c r="Y31" s="187"/>
      <c r="Z31" s="195"/>
      <c r="AA31" s="195"/>
      <c r="AB31" s="195"/>
      <c r="AC31" s="188"/>
      <c r="AD31" s="166"/>
      <c r="AE31" s="62" t="s">
        <v>22</v>
      </c>
      <c r="AF31" s="62" t="s">
        <v>23</v>
      </c>
      <c r="AG31" s="62" t="s">
        <v>24</v>
      </c>
      <c r="AH31" s="62"/>
      <c r="AI31" s="62"/>
      <c r="AJ31" s="62"/>
      <c r="AK31" s="6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</row>
    <row r="32" spans="1:255" ht="32.25" customHeight="1" x14ac:dyDescent="0.2">
      <c r="A32" s="34" t="s">
        <v>213</v>
      </c>
      <c r="B32" s="34" t="e">
        <f>#REF!</f>
        <v>#REF!</v>
      </c>
      <c r="C32" s="34" t="e">
        <f>#REF!</f>
        <v>#REF!</v>
      </c>
      <c r="D32" s="34" t="e">
        <f>#REF!</f>
        <v>#REF!</v>
      </c>
      <c r="E32" s="38">
        <f>54</f>
        <v>54</v>
      </c>
      <c r="F32" s="38">
        <f t="shared" si="3"/>
        <v>0</v>
      </c>
      <c r="G32" s="54"/>
      <c r="H32" s="200"/>
      <c r="I32" s="187"/>
      <c r="J32" s="187"/>
      <c r="K32" s="187"/>
      <c r="L32" s="187"/>
      <c r="M32" s="187"/>
      <c r="N32" s="195"/>
      <c r="O32" s="187"/>
      <c r="P32" s="187"/>
      <c r="Q32" s="187"/>
      <c r="R32" s="195"/>
      <c r="S32" s="195"/>
      <c r="T32" s="187"/>
      <c r="U32" s="187"/>
      <c r="V32" s="187"/>
      <c r="W32" s="187"/>
      <c r="X32" s="187"/>
      <c r="Y32" s="187"/>
      <c r="Z32" s="195"/>
      <c r="AA32" s="195"/>
      <c r="AB32" s="195"/>
      <c r="AC32" s="188"/>
      <c r="AD32" s="166"/>
      <c r="AE32" s="62" t="s">
        <v>25</v>
      </c>
      <c r="AF32" s="62" t="s">
        <v>26</v>
      </c>
      <c r="AG32" s="62" t="s">
        <v>27</v>
      </c>
      <c r="AH32" s="62"/>
      <c r="AI32" s="62"/>
      <c r="AJ32" s="62"/>
      <c r="AK32" s="6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ht="32.25" customHeight="1" x14ac:dyDescent="0.2">
      <c r="A33" s="34" t="s">
        <v>214</v>
      </c>
      <c r="B33" s="34" t="e">
        <f>#REF!</f>
        <v>#REF!</v>
      </c>
      <c r="C33" s="34" t="e">
        <f>#REF!</f>
        <v>#REF!</v>
      </c>
      <c r="D33" s="34" t="e">
        <f>#REF!</f>
        <v>#REF!</v>
      </c>
      <c r="E33" s="38">
        <f>54</f>
        <v>54</v>
      </c>
      <c r="F33" s="38">
        <f t="shared" si="3"/>
        <v>0</v>
      </c>
      <c r="G33" s="54"/>
      <c r="H33" s="200"/>
      <c r="I33" s="187"/>
      <c r="J33" s="187"/>
      <c r="K33" s="187"/>
      <c r="L33" s="187"/>
      <c r="M33" s="187"/>
      <c r="N33" s="195"/>
      <c r="O33" s="187"/>
      <c r="P33" s="187"/>
      <c r="Q33" s="187"/>
      <c r="R33" s="195"/>
      <c r="S33" s="195"/>
      <c r="T33" s="187"/>
      <c r="U33" s="187"/>
      <c r="V33" s="187"/>
      <c r="W33" s="187"/>
      <c r="X33" s="187"/>
      <c r="Y33" s="187"/>
      <c r="Z33" s="195"/>
      <c r="AA33" s="195"/>
      <c r="AB33" s="195"/>
      <c r="AC33" s="188"/>
      <c r="AD33" s="166"/>
      <c r="AE33" s="62" t="s">
        <v>35</v>
      </c>
      <c r="AF33" s="62" t="s">
        <v>36</v>
      </c>
      <c r="AG33" s="62" t="s">
        <v>37</v>
      </c>
      <c r="AH33" s="62"/>
      <c r="AI33" s="62"/>
      <c r="AJ33" s="62"/>
      <c r="AK33" s="6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</row>
    <row r="34" spans="1:255" ht="32.25" customHeight="1" x14ac:dyDescent="0.2">
      <c r="A34" s="34" t="s">
        <v>215</v>
      </c>
      <c r="B34" s="34" t="e">
        <f>#REF!</f>
        <v>#REF!</v>
      </c>
      <c r="C34" s="34" t="e">
        <f>#REF!</f>
        <v>#REF!</v>
      </c>
      <c r="D34" s="34" t="e">
        <f>#REF!</f>
        <v>#REF!</v>
      </c>
      <c r="E34" s="38">
        <f>54</f>
        <v>54</v>
      </c>
      <c r="F34" s="38">
        <f t="shared" si="3"/>
        <v>0</v>
      </c>
      <c r="G34" s="54"/>
      <c r="H34" s="200"/>
      <c r="I34" s="187"/>
      <c r="J34" s="187"/>
      <c r="K34" s="187"/>
      <c r="L34" s="187"/>
      <c r="M34" s="187"/>
      <c r="N34" s="195"/>
      <c r="O34" s="187"/>
      <c r="P34" s="187"/>
      <c r="Q34" s="187"/>
      <c r="R34" s="195"/>
      <c r="S34" s="195"/>
      <c r="T34" s="187"/>
      <c r="U34" s="187"/>
      <c r="V34" s="187"/>
      <c r="W34" s="187"/>
      <c r="X34" s="187"/>
      <c r="Y34" s="187"/>
      <c r="Z34" s="195"/>
      <c r="AA34" s="195"/>
      <c r="AB34" s="195"/>
      <c r="AC34" s="188"/>
      <c r="AD34" s="166"/>
      <c r="AE34" s="62" t="s">
        <v>35</v>
      </c>
      <c r="AF34" s="62" t="s">
        <v>36</v>
      </c>
      <c r="AG34" s="62" t="s">
        <v>37</v>
      </c>
      <c r="AH34" s="62"/>
      <c r="AI34" s="62"/>
      <c r="AJ34" s="62"/>
      <c r="AK34" s="6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ht="32.25" customHeight="1" x14ac:dyDescent="0.2">
      <c r="A35" s="34" t="s">
        <v>216</v>
      </c>
      <c r="B35" s="34" t="e">
        <f>#REF!</f>
        <v>#REF!</v>
      </c>
      <c r="C35" s="34" t="e">
        <f>#REF!</f>
        <v>#REF!</v>
      </c>
      <c r="D35" s="34" t="e">
        <f>#REF!</f>
        <v>#REF!</v>
      </c>
      <c r="E35" s="38">
        <f>54</f>
        <v>54</v>
      </c>
      <c r="F35" s="38">
        <f t="shared" si="3"/>
        <v>0</v>
      </c>
      <c r="G35" s="54"/>
      <c r="H35" s="200"/>
      <c r="I35" s="187"/>
      <c r="J35" s="187"/>
      <c r="K35" s="187"/>
      <c r="L35" s="187"/>
      <c r="M35" s="187"/>
      <c r="N35" s="195"/>
      <c r="O35" s="187"/>
      <c r="P35" s="187"/>
      <c r="Q35" s="187"/>
      <c r="R35" s="195"/>
      <c r="S35" s="195"/>
      <c r="T35" s="187"/>
      <c r="U35" s="187"/>
      <c r="V35" s="187"/>
      <c r="W35" s="187"/>
      <c r="X35" s="187"/>
      <c r="Y35" s="187"/>
      <c r="Z35" s="195"/>
      <c r="AA35" s="195"/>
      <c r="AB35" s="195"/>
      <c r="AC35" s="188"/>
      <c r="AD35" s="166"/>
      <c r="AE35" s="62"/>
      <c r="AF35" s="62"/>
      <c r="AG35" s="62"/>
      <c r="AH35" s="62"/>
      <c r="AI35" s="62"/>
      <c r="AJ35" s="62"/>
      <c r="AK35" s="62"/>
    </row>
    <row r="36" spans="1:255" ht="30.75" customHeight="1" x14ac:dyDescent="0.2">
      <c r="A36" s="34" t="s">
        <v>217</v>
      </c>
      <c r="B36" s="34" t="e">
        <f>#REF!</f>
        <v>#REF!</v>
      </c>
      <c r="C36" s="34" t="e">
        <f>#REF!</f>
        <v>#REF!</v>
      </c>
      <c r="D36" s="34" t="e">
        <f>#REF!</f>
        <v>#REF!</v>
      </c>
      <c r="E36" s="38">
        <f>54</f>
        <v>54</v>
      </c>
      <c r="F36" s="38">
        <f t="shared" si="3"/>
        <v>0</v>
      </c>
      <c r="G36" s="54"/>
      <c r="H36" s="195"/>
      <c r="I36" s="187"/>
      <c r="J36" s="187"/>
      <c r="K36" s="187"/>
      <c r="L36" s="187"/>
      <c r="M36" s="187"/>
      <c r="N36" s="187"/>
      <c r="O36" s="187"/>
      <c r="P36" s="195"/>
      <c r="Q36" s="195"/>
      <c r="R36" s="195"/>
      <c r="S36" s="195"/>
      <c r="T36" s="195"/>
      <c r="U36" s="195"/>
      <c r="V36" s="187"/>
      <c r="W36" s="187"/>
      <c r="X36" s="187"/>
      <c r="Y36" s="187"/>
      <c r="Z36" s="187"/>
      <c r="AA36" s="187"/>
      <c r="AB36" s="187"/>
      <c r="AC36" s="188"/>
      <c r="AD36" s="166"/>
      <c r="AE36" s="62" t="s">
        <v>35</v>
      </c>
      <c r="AF36" s="62" t="s">
        <v>36</v>
      </c>
      <c r="AG36" s="62" t="s">
        <v>37</v>
      </c>
      <c r="AH36" s="62"/>
      <c r="AI36" s="62"/>
      <c r="AJ36" s="62"/>
      <c r="AK36" s="62"/>
    </row>
    <row r="37" spans="1:255" ht="39.75" customHeight="1" x14ac:dyDescent="0.2">
      <c r="A37" s="34" t="s">
        <v>218</v>
      </c>
      <c r="B37" s="34" t="e">
        <f>#REF!</f>
        <v>#REF!</v>
      </c>
      <c r="C37" s="34" t="e">
        <f>#REF!</f>
        <v>#REF!</v>
      </c>
      <c r="D37" s="34" t="e">
        <f>#REF!</f>
        <v>#REF!</v>
      </c>
      <c r="E37" s="38">
        <f>54*0.8</f>
        <v>43.2</v>
      </c>
      <c r="F37" s="38">
        <f t="shared" ref="F37" si="5">SUMPRODUCT((ISTEXT(H37:Z37)*1))*3</f>
        <v>0</v>
      </c>
      <c r="G37" s="54"/>
      <c r="H37" s="195"/>
      <c r="I37" s="195"/>
      <c r="J37" s="187"/>
      <c r="K37" s="187"/>
      <c r="L37" s="187"/>
      <c r="M37" s="187"/>
      <c r="N37" s="187"/>
      <c r="O37" s="187"/>
      <c r="P37" s="195"/>
      <c r="Q37" s="195"/>
      <c r="R37" s="195"/>
      <c r="S37" s="195"/>
      <c r="T37" s="195"/>
      <c r="U37" s="195"/>
      <c r="V37" s="187"/>
      <c r="W37" s="187"/>
      <c r="X37" s="187"/>
      <c r="Y37" s="187"/>
      <c r="Z37" s="187"/>
      <c r="AA37" s="187"/>
      <c r="AB37" s="187"/>
      <c r="AC37" s="188"/>
      <c r="AD37" s="166"/>
      <c r="AE37" s="119"/>
      <c r="AF37" s="119"/>
      <c r="AG37" s="119"/>
      <c r="AH37" s="119"/>
      <c r="AI37" s="62" t="s">
        <v>22</v>
      </c>
      <c r="AJ37" s="62" t="s">
        <v>23</v>
      </c>
      <c r="AK37" s="62" t="s">
        <v>24</v>
      </c>
    </row>
    <row r="38" spans="1:255" x14ac:dyDescent="0.2"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5"/>
    </row>
    <row r="39" spans="1:255" ht="75" customHeight="1" x14ac:dyDescent="0.2"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</row>
    <row r="40" spans="1:255" x14ac:dyDescent="0.2"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</row>
    <row r="41" spans="1:255" x14ac:dyDescent="0.2"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</row>
    <row r="42" spans="1:255" x14ac:dyDescent="0.2"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</row>
    <row r="43" spans="1:255" x14ac:dyDescent="0.2"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</row>
    <row r="44" spans="1:255" x14ac:dyDescent="0.2"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</row>
    <row r="45" spans="1:255" x14ac:dyDescent="0.2"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</row>
    <row r="46" spans="1:255" x14ac:dyDescent="0.2"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</row>
    <row r="47" spans="1:255" x14ac:dyDescent="0.2"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</row>
    <row r="48" spans="1:255" x14ac:dyDescent="0.2"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</row>
    <row r="49" spans="8:30" x14ac:dyDescent="0.2"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</row>
    <row r="50" spans="8:30" x14ac:dyDescent="0.2"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</row>
    <row r="51" spans="8:30" x14ac:dyDescent="0.2"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</row>
    <row r="52" spans="8:30" x14ac:dyDescent="0.2"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</row>
    <row r="53" spans="8:30" x14ac:dyDescent="0.2"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</row>
    <row r="54" spans="8:30" x14ac:dyDescent="0.2"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5"/>
    </row>
    <row r="55" spans="8:30" x14ac:dyDescent="0.2"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175"/>
    </row>
    <row r="56" spans="8:30" x14ac:dyDescent="0.2"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</row>
    <row r="57" spans="8:30" x14ac:dyDescent="0.2"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</row>
    <row r="58" spans="8:30" x14ac:dyDescent="0.2"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</row>
    <row r="59" spans="8:30" x14ac:dyDescent="0.2"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</row>
    <row r="60" spans="8:30" x14ac:dyDescent="0.2"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</row>
    <row r="61" spans="8:30" x14ac:dyDescent="0.2"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</row>
    <row r="62" spans="8:30" x14ac:dyDescent="0.2"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</row>
    <row r="63" spans="8:30" x14ac:dyDescent="0.2"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5"/>
    </row>
    <row r="64" spans="8:30" x14ac:dyDescent="0.2"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</row>
    <row r="65" spans="8:30" x14ac:dyDescent="0.2"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</row>
    <row r="66" spans="8:30" x14ac:dyDescent="0.2"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5"/>
      <c r="AB66" s="175"/>
      <c r="AC66" s="175"/>
      <c r="AD66" s="175"/>
    </row>
    <row r="67" spans="8:30" x14ac:dyDescent="0.2"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</row>
    <row r="68" spans="8:30" x14ac:dyDescent="0.2"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</row>
    <row r="69" spans="8:30" x14ac:dyDescent="0.2"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5"/>
      <c r="AB69" s="175"/>
      <c r="AC69" s="175"/>
      <c r="AD69" s="175"/>
    </row>
    <row r="70" spans="8:30" x14ac:dyDescent="0.2"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</row>
    <row r="71" spans="8:30" x14ac:dyDescent="0.2"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</row>
    <row r="72" spans="8:30" x14ac:dyDescent="0.2"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</row>
    <row r="73" spans="8:30" x14ac:dyDescent="0.2"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</row>
    <row r="74" spans="8:30" x14ac:dyDescent="0.2"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</row>
    <row r="75" spans="8:30" x14ac:dyDescent="0.2"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</row>
    <row r="76" spans="8:30" x14ac:dyDescent="0.2"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</row>
    <row r="77" spans="8:30" x14ac:dyDescent="0.2"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</row>
    <row r="78" spans="8:30" x14ac:dyDescent="0.2"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</row>
    <row r="79" spans="8:30" x14ac:dyDescent="0.2"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</row>
    <row r="80" spans="8:30" x14ac:dyDescent="0.2"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</row>
    <row r="81" spans="8:30" x14ac:dyDescent="0.2"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</row>
    <row r="82" spans="8:30" x14ac:dyDescent="0.2"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</row>
    <row r="83" spans="8:30" x14ac:dyDescent="0.2"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</row>
    <row r="84" spans="8:30" x14ac:dyDescent="0.2"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</row>
    <row r="85" spans="8:30" x14ac:dyDescent="0.2"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</row>
    <row r="86" spans="8:30" x14ac:dyDescent="0.2"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</row>
    <row r="87" spans="8:30" x14ac:dyDescent="0.2"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</row>
    <row r="88" spans="8:30" x14ac:dyDescent="0.2"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</row>
    <row r="89" spans="8:30" x14ac:dyDescent="0.2"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</row>
    <row r="90" spans="8:30" x14ac:dyDescent="0.2"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</row>
    <row r="91" spans="8:30" x14ac:dyDescent="0.2"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</row>
    <row r="92" spans="8:30" x14ac:dyDescent="0.2"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</row>
    <row r="93" spans="8:30" x14ac:dyDescent="0.2"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</row>
    <row r="94" spans="8:30" x14ac:dyDescent="0.2"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</row>
    <row r="95" spans="8:30" x14ac:dyDescent="0.2"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</row>
    <row r="96" spans="8:30" x14ac:dyDescent="0.2"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</row>
    <row r="97" spans="8:30" x14ac:dyDescent="0.2"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</row>
    <row r="98" spans="8:30" x14ac:dyDescent="0.2"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</row>
    <row r="99" spans="8:30" x14ac:dyDescent="0.2"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</row>
    <row r="100" spans="8:30" x14ac:dyDescent="0.2"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</row>
  </sheetData>
  <sheetProtection selectLockedCells="1" selectUnlockedCells="1"/>
  <mergeCells count="6">
    <mergeCell ref="AD1:AK1"/>
    <mergeCell ref="A2:G2"/>
    <mergeCell ref="B1:C1"/>
    <mergeCell ref="D1:E1"/>
    <mergeCell ref="F1:G1"/>
    <mergeCell ref="H1:AC1"/>
  </mergeCells>
  <conditionalFormatting sqref="E5 E7:E9 E11:E23 E25:E36">
    <cfRule type="cellIs" dxfId="182" priority="78" operator="equal">
      <formula>36</formula>
    </cfRule>
  </conditionalFormatting>
  <conditionalFormatting sqref="F5 F7:F9 F11:F23 F25:F36">
    <cfRule type="cellIs" dxfId="181" priority="76" operator="lessThan">
      <formula>36</formula>
    </cfRule>
    <cfRule type="cellIs" dxfId="180" priority="77" operator="equal">
      <formula>36</formula>
    </cfRule>
  </conditionalFormatting>
  <conditionalFormatting sqref="E5 E7:E9 E11:E23 E25:E36">
    <cfRule type="cellIs" dxfId="179" priority="75" operator="equal">
      <formula>54</formula>
    </cfRule>
  </conditionalFormatting>
  <conditionalFormatting sqref="E5 E7:E9 E11:E23 E25:E36">
    <cfRule type="cellIs" dxfId="178" priority="73" operator="lessThan">
      <formula>54</formula>
    </cfRule>
    <cfRule type="cellIs" dxfId="177" priority="74" operator="greaterThan">
      <formula>54</formula>
    </cfRule>
  </conditionalFormatting>
  <conditionalFormatting sqref="F5 F7:F9 F11:F23 F25:F36">
    <cfRule type="cellIs" dxfId="176" priority="69" operator="equal">
      <formula>54</formula>
    </cfRule>
    <cfRule type="cellIs" dxfId="175" priority="70" operator="lessThan">
      <formula>54</formula>
    </cfRule>
    <cfRule type="cellIs" dxfId="174" priority="71" operator="greaterThan">
      <formula>54</formula>
    </cfRule>
    <cfRule type="cellIs" dxfId="173" priority="72" operator="lessThan">
      <formula>54</formula>
    </cfRule>
  </conditionalFormatting>
  <conditionalFormatting sqref="E10">
    <cfRule type="cellIs" dxfId="172" priority="68" operator="equal">
      <formula>36</formula>
    </cfRule>
  </conditionalFormatting>
  <conditionalFormatting sqref="F10">
    <cfRule type="cellIs" dxfId="171" priority="66" operator="lessThan">
      <formula>36</formula>
    </cfRule>
    <cfRule type="cellIs" dxfId="170" priority="67" operator="equal">
      <formula>36</formula>
    </cfRule>
  </conditionalFormatting>
  <conditionalFormatting sqref="F10">
    <cfRule type="cellIs" dxfId="169" priority="52" operator="lessThan">
      <formula>43.2</formula>
    </cfRule>
    <cfRule type="cellIs" dxfId="168" priority="53" operator="equal">
      <formula>43.2</formula>
    </cfRule>
    <cfRule type="cellIs" dxfId="167" priority="63" operator="equal">
      <formula>27</formula>
    </cfRule>
    <cfRule type="cellIs" dxfId="166" priority="64" operator="equal">
      <formula>27</formula>
    </cfRule>
    <cfRule type="cellIs" dxfId="165" priority="65" operator="lessThan">
      <formula>27</formula>
    </cfRule>
  </conditionalFormatting>
  <conditionalFormatting sqref="E10">
    <cfRule type="cellIs" dxfId="164" priority="62" operator="equal">
      <formula>54</formula>
    </cfRule>
  </conditionalFormatting>
  <conditionalFormatting sqref="E10">
    <cfRule type="cellIs" dxfId="163" priority="60" operator="lessThan">
      <formula>54</formula>
    </cfRule>
    <cfRule type="cellIs" dxfId="162" priority="61" operator="greaterThan">
      <formula>54</formula>
    </cfRule>
  </conditionalFormatting>
  <conditionalFormatting sqref="F10">
    <cfRule type="cellIs" dxfId="161" priority="56" operator="equal">
      <formula>54</formula>
    </cfRule>
    <cfRule type="cellIs" dxfId="160" priority="57" operator="lessThan">
      <formula>54</formula>
    </cfRule>
    <cfRule type="cellIs" dxfId="159" priority="58" operator="greaterThan">
      <formula>54</formula>
    </cfRule>
    <cfRule type="cellIs" dxfId="158" priority="59" operator="lessThan">
      <formula>54</formula>
    </cfRule>
  </conditionalFormatting>
  <conditionalFormatting sqref="E10">
    <cfRule type="cellIs" dxfId="157" priority="54" operator="lessThan">
      <formula>43.2</formula>
    </cfRule>
    <cfRule type="cellIs" dxfId="156" priority="55" operator="equal">
      <formula>43.2</formula>
    </cfRule>
  </conditionalFormatting>
  <conditionalFormatting sqref="E6">
    <cfRule type="cellIs" dxfId="155" priority="51" operator="equal">
      <formula>36</formula>
    </cfRule>
  </conditionalFormatting>
  <conditionalFormatting sqref="F6">
    <cfRule type="cellIs" dxfId="154" priority="49" operator="lessThan">
      <formula>36</formula>
    </cfRule>
    <cfRule type="cellIs" dxfId="153" priority="50" operator="equal">
      <formula>36</formula>
    </cfRule>
  </conditionalFormatting>
  <conditionalFormatting sqref="F6">
    <cfRule type="cellIs" dxfId="152" priority="35" operator="lessThan">
      <formula>43.2</formula>
    </cfRule>
    <cfRule type="cellIs" dxfId="151" priority="36" operator="equal">
      <formula>43.2</formula>
    </cfRule>
    <cfRule type="cellIs" dxfId="150" priority="46" operator="equal">
      <formula>27</formula>
    </cfRule>
    <cfRule type="cellIs" dxfId="149" priority="47" operator="equal">
      <formula>27</formula>
    </cfRule>
    <cfRule type="cellIs" dxfId="148" priority="48" operator="lessThan">
      <formula>27</formula>
    </cfRule>
  </conditionalFormatting>
  <conditionalFormatting sqref="E6">
    <cfRule type="cellIs" dxfId="147" priority="45" operator="equal">
      <formula>54</formula>
    </cfRule>
  </conditionalFormatting>
  <conditionalFormatting sqref="E6">
    <cfRule type="cellIs" dxfId="146" priority="43" operator="lessThan">
      <formula>54</formula>
    </cfRule>
    <cfRule type="cellIs" dxfId="145" priority="44" operator="greaterThan">
      <formula>54</formula>
    </cfRule>
  </conditionalFormatting>
  <conditionalFormatting sqref="F6">
    <cfRule type="cellIs" dxfId="144" priority="39" operator="equal">
      <formula>54</formula>
    </cfRule>
    <cfRule type="cellIs" dxfId="143" priority="40" operator="lessThan">
      <formula>54</formula>
    </cfRule>
    <cfRule type="cellIs" dxfId="142" priority="41" operator="greaterThan">
      <formula>54</formula>
    </cfRule>
    <cfRule type="cellIs" dxfId="141" priority="42" operator="lessThan">
      <formula>54</formula>
    </cfRule>
  </conditionalFormatting>
  <conditionalFormatting sqref="E6">
    <cfRule type="cellIs" dxfId="140" priority="37" operator="lessThan">
      <formula>43.2</formula>
    </cfRule>
    <cfRule type="cellIs" dxfId="139" priority="38" operator="equal">
      <formula>43.2</formula>
    </cfRule>
  </conditionalFormatting>
  <conditionalFormatting sqref="E24">
    <cfRule type="cellIs" dxfId="138" priority="34" operator="equal">
      <formula>36</formula>
    </cfRule>
  </conditionalFormatting>
  <conditionalFormatting sqref="F24">
    <cfRule type="cellIs" dxfId="137" priority="32" operator="lessThan">
      <formula>36</formula>
    </cfRule>
    <cfRule type="cellIs" dxfId="136" priority="33" operator="equal">
      <formula>36</formula>
    </cfRule>
  </conditionalFormatting>
  <conditionalFormatting sqref="F24">
    <cfRule type="cellIs" dxfId="135" priority="18" operator="lessThan">
      <formula>43.2</formula>
    </cfRule>
    <cfRule type="cellIs" dxfId="134" priority="19" operator="equal">
      <formula>43.2</formula>
    </cfRule>
    <cfRule type="cellIs" dxfId="133" priority="29" operator="equal">
      <formula>27</formula>
    </cfRule>
    <cfRule type="cellIs" dxfId="132" priority="30" operator="equal">
      <formula>27</formula>
    </cfRule>
    <cfRule type="cellIs" dxfId="131" priority="31" operator="lessThan">
      <formula>27</formula>
    </cfRule>
  </conditionalFormatting>
  <conditionalFormatting sqref="E24">
    <cfRule type="cellIs" dxfId="130" priority="28" operator="equal">
      <formula>54</formula>
    </cfRule>
  </conditionalFormatting>
  <conditionalFormatting sqref="E24">
    <cfRule type="cellIs" dxfId="129" priority="26" operator="lessThan">
      <formula>54</formula>
    </cfRule>
    <cfRule type="cellIs" dxfId="128" priority="27" operator="greaterThan">
      <formula>54</formula>
    </cfRule>
  </conditionalFormatting>
  <conditionalFormatting sqref="F24">
    <cfRule type="cellIs" dxfId="127" priority="22" operator="equal">
      <formula>54</formula>
    </cfRule>
    <cfRule type="cellIs" dxfId="126" priority="23" operator="lessThan">
      <formula>54</formula>
    </cfRule>
    <cfRule type="cellIs" dxfId="125" priority="24" operator="greaterThan">
      <formula>54</formula>
    </cfRule>
    <cfRule type="cellIs" dxfId="124" priority="25" operator="lessThan">
      <formula>54</formula>
    </cfRule>
  </conditionalFormatting>
  <conditionalFormatting sqref="E24">
    <cfRule type="cellIs" dxfId="123" priority="20" operator="lessThan">
      <formula>43.2</formula>
    </cfRule>
    <cfRule type="cellIs" dxfId="122" priority="21" operator="equal">
      <formula>43.2</formula>
    </cfRule>
  </conditionalFormatting>
  <conditionalFormatting sqref="E37">
    <cfRule type="cellIs" dxfId="121" priority="17" operator="equal">
      <formula>36</formula>
    </cfRule>
  </conditionalFormatting>
  <conditionalFormatting sqref="F37">
    <cfRule type="cellIs" dxfId="120" priority="15" operator="lessThan">
      <formula>36</formula>
    </cfRule>
    <cfRule type="cellIs" dxfId="119" priority="16" operator="equal">
      <formula>36</formula>
    </cfRule>
  </conditionalFormatting>
  <conditionalFormatting sqref="F37">
    <cfRule type="cellIs" dxfId="118" priority="1" operator="lessThan">
      <formula>43.2</formula>
    </cfRule>
    <cfRule type="cellIs" dxfId="117" priority="2" operator="equal">
      <formula>43.2</formula>
    </cfRule>
    <cfRule type="cellIs" dxfId="116" priority="12" operator="equal">
      <formula>27</formula>
    </cfRule>
    <cfRule type="cellIs" dxfId="115" priority="13" operator="equal">
      <formula>27</formula>
    </cfRule>
    <cfRule type="cellIs" dxfId="114" priority="14" operator="lessThan">
      <formula>27</formula>
    </cfRule>
  </conditionalFormatting>
  <conditionalFormatting sqref="E37">
    <cfRule type="cellIs" dxfId="113" priority="11" operator="equal">
      <formula>54</formula>
    </cfRule>
  </conditionalFormatting>
  <conditionalFormatting sqref="E37">
    <cfRule type="cellIs" dxfId="112" priority="9" operator="lessThan">
      <formula>54</formula>
    </cfRule>
    <cfRule type="cellIs" dxfId="111" priority="10" operator="greaterThan">
      <formula>54</formula>
    </cfRule>
  </conditionalFormatting>
  <conditionalFormatting sqref="F37">
    <cfRule type="cellIs" dxfId="110" priority="5" operator="equal">
      <formula>54</formula>
    </cfRule>
    <cfRule type="cellIs" dxfId="109" priority="6" operator="lessThan">
      <formula>54</formula>
    </cfRule>
    <cfRule type="cellIs" dxfId="108" priority="7" operator="greaterThan">
      <formula>54</formula>
    </cfRule>
    <cfRule type="cellIs" dxfId="107" priority="8" operator="lessThan">
      <formula>54</formula>
    </cfRule>
  </conditionalFormatting>
  <conditionalFormatting sqref="E37">
    <cfRule type="cellIs" dxfId="106" priority="3" operator="lessThan">
      <formula>43.2</formula>
    </cfRule>
    <cfRule type="cellIs" dxfId="105" priority="4" operator="equal">
      <formula>43.2</formula>
    </cfRule>
  </conditionalFormatting>
  <pageMargins left="0" right="0" top="0" bottom="0" header="0" footer="0"/>
  <pageSetup paperSize="9" scale="60" firstPageNumber="0" fitToWidth="3" fitToHeight="3" orientation="landscape" r:id="rId1"/>
  <headerFooter alignWithMargins="0">
    <oddHeader>&amp;C&amp;"Times New Roman,Normal"&amp;12&amp;A</oddHeader>
    <oddFooter>&amp;C&amp;"Times New Roman,Normal"&amp;12Page &amp;P</oddFooter>
  </headerFooter>
  <rowBreaks count="1" manualBreakCount="1">
    <brk id="2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R100"/>
  <sheetViews>
    <sheetView zoomScale="50" zoomScaleNormal="50" zoomScaleSheetLayoutView="48" zoomScalePageLayoutView="50" workbookViewId="0">
      <pane ySplit="3" topLeftCell="A4" activePane="bottomLeft" state="frozen"/>
      <selection pane="bottomLeft" activeCell="A5" sqref="A5"/>
    </sheetView>
  </sheetViews>
  <sheetFormatPr baseColWidth="10" defaultColWidth="11" defaultRowHeight="12.75" x14ac:dyDescent="0.2"/>
  <cols>
    <col min="1" max="1" width="26.140625" style="1" customWidth="1"/>
    <col min="2" max="2" width="20.140625" style="1" customWidth="1"/>
    <col min="3" max="3" width="12.140625" style="6" customWidth="1"/>
    <col min="4" max="4" width="18.42578125" style="1" customWidth="1"/>
    <col min="5" max="7" width="9.85546875" style="1" customWidth="1"/>
    <col min="8" max="8" width="18.42578125" style="1" customWidth="1"/>
    <col min="9" max="9" width="22.42578125" style="1" customWidth="1"/>
    <col min="10" max="19" width="18.42578125" style="1" customWidth="1"/>
    <col min="20" max="20" width="16" style="1" customWidth="1"/>
    <col min="21" max="21" width="16.5703125" style="1" customWidth="1"/>
    <col min="22" max="22" width="18.28515625" style="1" customWidth="1"/>
    <col min="23" max="23" width="18" style="1" customWidth="1"/>
    <col min="24" max="24" width="17.42578125" style="1" customWidth="1"/>
    <col min="25" max="25" width="16.28515625" style="1" customWidth="1"/>
    <col min="26" max="26" width="15.140625" style="1" customWidth="1"/>
    <col min="27" max="27" width="16.5703125" style="1" customWidth="1"/>
    <col min="28" max="28" width="17.140625" style="1" customWidth="1"/>
    <col min="29" max="29" width="17.42578125" style="1" customWidth="1"/>
    <col min="30" max="30" width="18.28515625" style="1" customWidth="1"/>
    <col min="31" max="230" width="10.28515625" style="1" customWidth="1"/>
    <col min="231" max="253" width="11" style="3"/>
    <col min="254" max="254" width="26.140625" style="3" customWidth="1"/>
    <col min="255" max="255" width="20.140625" style="3" customWidth="1"/>
    <col min="256" max="256" width="12.140625" style="3" customWidth="1"/>
    <col min="257" max="257" width="11.85546875" style="3" customWidth="1"/>
    <col min="258" max="258" width="7" style="3" customWidth="1"/>
    <col min="259" max="268" width="9.85546875" style="3" customWidth="1"/>
    <col min="269" max="269" width="3" style="3" customWidth="1"/>
    <col min="270" max="270" width="10.28515625" style="3" customWidth="1"/>
    <col min="271" max="271" width="13.140625" style="3" customWidth="1"/>
    <col min="272" max="486" width="10.28515625" style="3" customWidth="1"/>
    <col min="487" max="509" width="11" style="3"/>
    <col min="510" max="510" width="26.140625" style="3" customWidth="1"/>
    <col min="511" max="511" width="20.140625" style="3" customWidth="1"/>
    <col min="512" max="512" width="12.140625" style="3" customWidth="1"/>
    <col min="513" max="513" width="11.85546875" style="3" customWidth="1"/>
    <col min="514" max="514" width="7" style="3" customWidth="1"/>
    <col min="515" max="524" width="9.85546875" style="3" customWidth="1"/>
    <col min="525" max="525" width="3" style="3" customWidth="1"/>
    <col min="526" max="526" width="10.28515625" style="3" customWidth="1"/>
    <col min="527" max="527" width="13.140625" style="3" customWidth="1"/>
    <col min="528" max="742" width="10.28515625" style="3" customWidth="1"/>
    <col min="743" max="765" width="11" style="3"/>
    <col min="766" max="766" width="26.140625" style="3" customWidth="1"/>
    <col min="767" max="767" width="20.140625" style="3" customWidth="1"/>
    <col min="768" max="768" width="12.140625" style="3" customWidth="1"/>
    <col min="769" max="769" width="11.85546875" style="3" customWidth="1"/>
    <col min="770" max="770" width="7" style="3" customWidth="1"/>
    <col min="771" max="780" width="9.85546875" style="3" customWidth="1"/>
    <col min="781" max="781" width="3" style="3" customWidth="1"/>
    <col min="782" max="782" width="10.28515625" style="3" customWidth="1"/>
    <col min="783" max="783" width="13.140625" style="3" customWidth="1"/>
    <col min="784" max="998" width="10.28515625" style="3" customWidth="1"/>
    <col min="999" max="1021" width="11" style="3"/>
    <col min="1022" max="1022" width="26.140625" style="3" customWidth="1"/>
    <col min="1023" max="1023" width="20.140625" style="3" customWidth="1"/>
    <col min="1024" max="1024" width="12.140625" style="3" customWidth="1"/>
    <col min="1025" max="1025" width="11.85546875" style="3" customWidth="1"/>
    <col min="1026" max="1026" width="7" style="3" customWidth="1"/>
    <col min="1027" max="1036" width="9.85546875" style="3" customWidth="1"/>
    <col min="1037" max="1037" width="3" style="3" customWidth="1"/>
    <col min="1038" max="1038" width="10.28515625" style="3" customWidth="1"/>
    <col min="1039" max="1039" width="13.140625" style="3" customWidth="1"/>
    <col min="1040" max="1254" width="10.28515625" style="3" customWidth="1"/>
    <col min="1255" max="1277" width="11" style="3"/>
    <col min="1278" max="1278" width="26.140625" style="3" customWidth="1"/>
    <col min="1279" max="1279" width="20.140625" style="3" customWidth="1"/>
    <col min="1280" max="1280" width="12.140625" style="3" customWidth="1"/>
    <col min="1281" max="1281" width="11.85546875" style="3" customWidth="1"/>
    <col min="1282" max="1282" width="7" style="3" customWidth="1"/>
    <col min="1283" max="1292" width="9.85546875" style="3" customWidth="1"/>
    <col min="1293" max="1293" width="3" style="3" customWidth="1"/>
    <col min="1294" max="1294" width="10.28515625" style="3" customWidth="1"/>
    <col min="1295" max="1295" width="13.140625" style="3" customWidth="1"/>
    <col min="1296" max="1510" width="10.28515625" style="3" customWidth="1"/>
    <col min="1511" max="1533" width="11" style="3"/>
    <col min="1534" max="1534" width="26.140625" style="3" customWidth="1"/>
    <col min="1535" max="1535" width="20.140625" style="3" customWidth="1"/>
    <col min="1536" max="1536" width="12.140625" style="3" customWidth="1"/>
    <col min="1537" max="1537" width="11.85546875" style="3" customWidth="1"/>
    <col min="1538" max="1538" width="7" style="3" customWidth="1"/>
    <col min="1539" max="1548" width="9.85546875" style="3" customWidth="1"/>
    <col min="1549" max="1549" width="3" style="3" customWidth="1"/>
    <col min="1550" max="1550" width="10.28515625" style="3" customWidth="1"/>
    <col min="1551" max="1551" width="13.140625" style="3" customWidth="1"/>
    <col min="1552" max="1766" width="10.28515625" style="3" customWidth="1"/>
    <col min="1767" max="1789" width="11" style="3"/>
    <col min="1790" max="1790" width="26.140625" style="3" customWidth="1"/>
    <col min="1791" max="1791" width="20.140625" style="3" customWidth="1"/>
    <col min="1792" max="1792" width="12.140625" style="3" customWidth="1"/>
    <col min="1793" max="1793" width="11.85546875" style="3" customWidth="1"/>
    <col min="1794" max="1794" width="7" style="3" customWidth="1"/>
    <col min="1795" max="1804" width="9.85546875" style="3" customWidth="1"/>
    <col min="1805" max="1805" width="3" style="3" customWidth="1"/>
    <col min="1806" max="1806" width="10.28515625" style="3" customWidth="1"/>
    <col min="1807" max="1807" width="13.140625" style="3" customWidth="1"/>
    <col min="1808" max="2022" width="10.28515625" style="3" customWidth="1"/>
    <col min="2023" max="2045" width="11" style="3"/>
    <col min="2046" max="2046" width="26.140625" style="3" customWidth="1"/>
    <col min="2047" max="2047" width="20.140625" style="3" customWidth="1"/>
    <col min="2048" max="2048" width="12.140625" style="3" customWidth="1"/>
    <col min="2049" max="2049" width="11.85546875" style="3" customWidth="1"/>
    <col min="2050" max="2050" width="7" style="3" customWidth="1"/>
    <col min="2051" max="2060" width="9.85546875" style="3" customWidth="1"/>
    <col min="2061" max="2061" width="3" style="3" customWidth="1"/>
    <col min="2062" max="2062" width="10.28515625" style="3" customWidth="1"/>
    <col min="2063" max="2063" width="13.140625" style="3" customWidth="1"/>
    <col min="2064" max="2278" width="10.28515625" style="3" customWidth="1"/>
    <col min="2279" max="2301" width="11" style="3"/>
    <col min="2302" max="2302" width="26.140625" style="3" customWidth="1"/>
    <col min="2303" max="2303" width="20.140625" style="3" customWidth="1"/>
    <col min="2304" max="2304" width="12.140625" style="3" customWidth="1"/>
    <col min="2305" max="2305" width="11.85546875" style="3" customWidth="1"/>
    <col min="2306" max="2306" width="7" style="3" customWidth="1"/>
    <col min="2307" max="2316" width="9.85546875" style="3" customWidth="1"/>
    <col min="2317" max="2317" width="3" style="3" customWidth="1"/>
    <col min="2318" max="2318" width="10.28515625" style="3" customWidth="1"/>
    <col min="2319" max="2319" width="13.140625" style="3" customWidth="1"/>
    <col min="2320" max="2534" width="10.28515625" style="3" customWidth="1"/>
    <col min="2535" max="2557" width="11" style="3"/>
    <col min="2558" max="2558" width="26.140625" style="3" customWidth="1"/>
    <col min="2559" max="2559" width="20.140625" style="3" customWidth="1"/>
    <col min="2560" max="2560" width="12.140625" style="3" customWidth="1"/>
    <col min="2561" max="2561" width="11.85546875" style="3" customWidth="1"/>
    <col min="2562" max="2562" width="7" style="3" customWidth="1"/>
    <col min="2563" max="2572" width="9.85546875" style="3" customWidth="1"/>
    <col min="2573" max="2573" width="3" style="3" customWidth="1"/>
    <col min="2574" max="2574" width="10.28515625" style="3" customWidth="1"/>
    <col min="2575" max="2575" width="13.140625" style="3" customWidth="1"/>
    <col min="2576" max="2790" width="10.28515625" style="3" customWidth="1"/>
    <col min="2791" max="2813" width="11" style="3"/>
    <col min="2814" max="2814" width="26.140625" style="3" customWidth="1"/>
    <col min="2815" max="2815" width="20.140625" style="3" customWidth="1"/>
    <col min="2816" max="2816" width="12.140625" style="3" customWidth="1"/>
    <col min="2817" max="2817" width="11.85546875" style="3" customWidth="1"/>
    <col min="2818" max="2818" width="7" style="3" customWidth="1"/>
    <col min="2819" max="2828" width="9.85546875" style="3" customWidth="1"/>
    <col min="2829" max="2829" width="3" style="3" customWidth="1"/>
    <col min="2830" max="2830" width="10.28515625" style="3" customWidth="1"/>
    <col min="2831" max="2831" width="13.140625" style="3" customWidth="1"/>
    <col min="2832" max="3046" width="10.28515625" style="3" customWidth="1"/>
    <col min="3047" max="3069" width="11" style="3"/>
    <col min="3070" max="3070" width="26.140625" style="3" customWidth="1"/>
    <col min="3071" max="3071" width="20.140625" style="3" customWidth="1"/>
    <col min="3072" max="3072" width="12.140625" style="3" customWidth="1"/>
    <col min="3073" max="3073" width="11.85546875" style="3" customWidth="1"/>
    <col min="3074" max="3074" width="7" style="3" customWidth="1"/>
    <col min="3075" max="3084" width="9.85546875" style="3" customWidth="1"/>
    <col min="3085" max="3085" width="3" style="3" customWidth="1"/>
    <col min="3086" max="3086" width="10.28515625" style="3" customWidth="1"/>
    <col min="3087" max="3087" width="13.140625" style="3" customWidth="1"/>
    <col min="3088" max="3302" width="10.28515625" style="3" customWidth="1"/>
    <col min="3303" max="3325" width="11" style="3"/>
    <col min="3326" max="3326" width="26.140625" style="3" customWidth="1"/>
    <col min="3327" max="3327" width="20.140625" style="3" customWidth="1"/>
    <col min="3328" max="3328" width="12.140625" style="3" customWidth="1"/>
    <col min="3329" max="3329" width="11.85546875" style="3" customWidth="1"/>
    <col min="3330" max="3330" width="7" style="3" customWidth="1"/>
    <col min="3331" max="3340" width="9.85546875" style="3" customWidth="1"/>
    <col min="3341" max="3341" width="3" style="3" customWidth="1"/>
    <col min="3342" max="3342" width="10.28515625" style="3" customWidth="1"/>
    <col min="3343" max="3343" width="13.140625" style="3" customWidth="1"/>
    <col min="3344" max="3558" width="10.28515625" style="3" customWidth="1"/>
    <col min="3559" max="3581" width="11" style="3"/>
    <col min="3582" max="3582" width="26.140625" style="3" customWidth="1"/>
    <col min="3583" max="3583" width="20.140625" style="3" customWidth="1"/>
    <col min="3584" max="3584" width="12.140625" style="3" customWidth="1"/>
    <col min="3585" max="3585" width="11.85546875" style="3" customWidth="1"/>
    <col min="3586" max="3586" width="7" style="3" customWidth="1"/>
    <col min="3587" max="3596" width="9.85546875" style="3" customWidth="1"/>
    <col min="3597" max="3597" width="3" style="3" customWidth="1"/>
    <col min="3598" max="3598" width="10.28515625" style="3" customWidth="1"/>
    <col min="3599" max="3599" width="13.140625" style="3" customWidth="1"/>
    <col min="3600" max="3814" width="10.28515625" style="3" customWidth="1"/>
    <col min="3815" max="3837" width="11" style="3"/>
    <col min="3838" max="3838" width="26.140625" style="3" customWidth="1"/>
    <col min="3839" max="3839" width="20.140625" style="3" customWidth="1"/>
    <col min="3840" max="3840" width="12.140625" style="3" customWidth="1"/>
    <col min="3841" max="3841" width="11.85546875" style="3" customWidth="1"/>
    <col min="3842" max="3842" width="7" style="3" customWidth="1"/>
    <col min="3843" max="3852" width="9.85546875" style="3" customWidth="1"/>
    <col min="3853" max="3853" width="3" style="3" customWidth="1"/>
    <col min="3854" max="3854" width="10.28515625" style="3" customWidth="1"/>
    <col min="3855" max="3855" width="13.140625" style="3" customWidth="1"/>
    <col min="3856" max="4070" width="10.28515625" style="3" customWidth="1"/>
    <col min="4071" max="4093" width="11" style="3"/>
    <col min="4094" max="4094" width="26.140625" style="3" customWidth="1"/>
    <col min="4095" max="4095" width="20.140625" style="3" customWidth="1"/>
    <col min="4096" max="4096" width="12.140625" style="3" customWidth="1"/>
    <col min="4097" max="4097" width="11.85546875" style="3" customWidth="1"/>
    <col min="4098" max="4098" width="7" style="3" customWidth="1"/>
    <col min="4099" max="4108" width="9.85546875" style="3" customWidth="1"/>
    <col min="4109" max="4109" width="3" style="3" customWidth="1"/>
    <col min="4110" max="4110" width="10.28515625" style="3" customWidth="1"/>
    <col min="4111" max="4111" width="13.140625" style="3" customWidth="1"/>
    <col min="4112" max="4326" width="10.28515625" style="3" customWidth="1"/>
    <col min="4327" max="4349" width="11" style="3"/>
    <col min="4350" max="4350" width="26.140625" style="3" customWidth="1"/>
    <col min="4351" max="4351" width="20.140625" style="3" customWidth="1"/>
    <col min="4352" max="4352" width="12.140625" style="3" customWidth="1"/>
    <col min="4353" max="4353" width="11.85546875" style="3" customWidth="1"/>
    <col min="4354" max="4354" width="7" style="3" customWidth="1"/>
    <col min="4355" max="4364" width="9.85546875" style="3" customWidth="1"/>
    <col min="4365" max="4365" width="3" style="3" customWidth="1"/>
    <col min="4366" max="4366" width="10.28515625" style="3" customWidth="1"/>
    <col min="4367" max="4367" width="13.140625" style="3" customWidth="1"/>
    <col min="4368" max="4582" width="10.28515625" style="3" customWidth="1"/>
    <col min="4583" max="4605" width="11" style="3"/>
    <col min="4606" max="4606" width="26.140625" style="3" customWidth="1"/>
    <col min="4607" max="4607" width="20.140625" style="3" customWidth="1"/>
    <col min="4608" max="4608" width="12.140625" style="3" customWidth="1"/>
    <col min="4609" max="4609" width="11.85546875" style="3" customWidth="1"/>
    <col min="4610" max="4610" width="7" style="3" customWidth="1"/>
    <col min="4611" max="4620" width="9.85546875" style="3" customWidth="1"/>
    <col min="4621" max="4621" width="3" style="3" customWidth="1"/>
    <col min="4622" max="4622" width="10.28515625" style="3" customWidth="1"/>
    <col min="4623" max="4623" width="13.140625" style="3" customWidth="1"/>
    <col min="4624" max="4838" width="10.28515625" style="3" customWidth="1"/>
    <col min="4839" max="4861" width="11" style="3"/>
    <col min="4862" max="4862" width="26.140625" style="3" customWidth="1"/>
    <col min="4863" max="4863" width="20.140625" style="3" customWidth="1"/>
    <col min="4864" max="4864" width="12.140625" style="3" customWidth="1"/>
    <col min="4865" max="4865" width="11.85546875" style="3" customWidth="1"/>
    <col min="4866" max="4866" width="7" style="3" customWidth="1"/>
    <col min="4867" max="4876" width="9.85546875" style="3" customWidth="1"/>
    <col min="4877" max="4877" width="3" style="3" customWidth="1"/>
    <col min="4878" max="4878" width="10.28515625" style="3" customWidth="1"/>
    <col min="4879" max="4879" width="13.140625" style="3" customWidth="1"/>
    <col min="4880" max="5094" width="10.28515625" style="3" customWidth="1"/>
    <col min="5095" max="5117" width="11" style="3"/>
    <col min="5118" max="5118" width="26.140625" style="3" customWidth="1"/>
    <col min="5119" max="5119" width="20.140625" style="3" customWidth="1"/>
    <col min="5120" max="5120" width="12.140625" style="3" customWidth="1"/>
    <col min="5121" max="5121" width="11.85546875" style="3" customWidth="1"/>
    <col min="5122" max="5122" width="7" style="3" customWidth="1"/>
    <col min="5123" max="5132" width="9.85546875" style="3" customWidth="1"/>
    <col min="5133" max="5133" width="3" style="3" customWidth="1"/>
    <col min="5134" max="5134" width="10.28515625" style="3" customWidth="1"/>
    <col min="5135" max="5135" width="13.140625" style="3" customWidth="1"/>
    <col min="5136" max="5350" width="10.28515625" style="3" customWidth="1"/>
    <col min="5351" max="5373" width="11" style="3"/>
    <col min="5374" max="5374" width="26.140625" style="3" customWidth="1"/>
    <col min="5375" max="5375" width="20.140625" style="3" customWidth="1"/>
    <col min="5376" max="5376" width="12.140625" style="3" customWidth="1"/>
    <col min="5377" max="5377" width="11.85546875" style="3" customWidth="1"/>
    <col min="5378" max="5378" width="7" style="3" customWidth="1"/>
    <col min="5379" max="5388" width="9.85546875" style="3" customWidth="1"/>
    <col min="5389" max="5389" width="3" style="3" customWidth="1"/>
    <col min="5390" max="5390" width="10.28515625" style="3" customWidth="1"/>
    <col min="5391" max="5391" width="13.140625" style="3" customWidth="1"/>
    <col min="5392" max="5606" width="10.28515625" style="3" customWidth="1"/>
    <col min="5607" max="5629" width="11" style="3"/>
    <col min="5630" max="5630" width="26.140625" style="3" customWidth="1"/>
    <col min="5631" max="5631" width="20.140625" style="3" customWidth="1"/>
    <col min="5632" max="5632" width="12.140625" style="3" customWidth="1"/>
    <col min="5633" max="5633" width="11.85546875" style="3" customWidth="1"/>
    <col min="5634" max="5634" width="7" style="3" customWidth="1"/>
    <col min="5635" max="5644" width="9.85546875" style="3" customWidth="1"/>
    <col min="5645" max="5645" width="3" style="3" customWidth="1"/>
    <col min="5646" max="5646" width="10.28515625" style="3" customWidth="1"/>
    <col min="5647" max="5647" width="13.140625" style="3" customWidth="1"/>
    <col min="5648" max="5862" width="10.28515625" style="3" customWidth="1"/>
    <col min="5863" max="5885" width="11" style="3"/>
    <col min="5886" max="5886" width="26.140625" style="3" customWidth="1"/>
    <col min="5887" max="5887" width="20.140625" style="3" customWidth="1"/>
    <col min="5888" max="5888" width="12.140625" style="3" customWidth="1"/>
    <col min="5889" max="5889" width="11.85546875" style="3" customWidth="1"/>
    <col min="5890" max="5890" width="7" style="3" customWidth="1"/>
    <col min="5891" max="5900" width="9.85546875" style="3" customWidth="1"/>
    <col min="5901" max="5901" width="3" style="3" customWidth="1"/>
    <col min="5902" max="5902" width="10.28515625" style="3" customWidth="1"/>
    <col min="5903" max="5903" width="13.140625" style="3" customWidth="1"/>
    <col min="5904" max="6118" width="10.28515625" style="3" customWidth="1"/>
    <col min="6119" max="6141" width="11" style="3"/>
    <col min="6142" max="6142" width="26.140625" style="3" customWidth="1"/>
    <col min="6143" max="6143" width="20.140625" style="3" customWidth="1"/>
    <col min="6144" max="6144" width="12.140625" style="3" customWidth="1"/>
    <col min="6145" max="6145" width="11.85546875" style="3" customWidth="1"/>
    <col min="6146" max="6146" width="7" style="3" customWidth="1"/>
    <col min="6147" max="6156" width="9.85546875" style="3" customWidth="1"/>
    <col min="6157" max="6157" width="3" style="3" customWidth="1"/>
    <col min="6158" max="6158" width="10.28515625" style="3" customWidth="1"/>
    <col min="6159" max="6159" width="13.140625" style="3" customWidth="1"/>
    <col min="6160" max="6374" width="10.28515625" style="3" customWidth="1"/>
    <col min="6375" max="6397" width="11" style="3"/>
    <col min="6398" max="6398" width="26.140625" style="3" customWidth="1"/>
    <col min="6399" max="6399" width="20.140625" style="3" customWidth="1"/>
    <col min="6400" max="6400" width="12.140625" style="3" customWidth="1"/>
    <col min="6401" max="6401" width="11.85546875" style="3" customWidth="1"/>
    <col min="6402" max="6402" width="7" style="3" customWidth="1"/>
    <col min="6403" max="6412" width="9.85546875" style="3" customWidth="1"/>
    <col min="6413" max="6413" width="3" style="3" customWidth="1"/>
    <col min="6414" max="6414" width="10.28515625" style="3" customWidth="1"/>
    <col min="6415" max="6415" width="13.140625" style="3" customWidth="1"/>
    <col min="6416" max="6630" width="10.28515625" style="3" customWidth="1"/>
    <col min="6631" max="6653" width="11" style="3"/>
    <col min="6654" max="6654" width="26.140625" style="3" customWidth="1"/>
    <col min="6655" max="6655" width="20.140625" style="3" customWidth="1"/>
    <col min="6656" max="6656" width="12.140625" style="3" customWidth="1"/>
    <col min="6657" max="6657" width="11.85546875" style="3" customWidth="1"/>
    <col min="6658" max="6658" width="7" style="3" customWidth="1"/>
    <col min="6659" max="6668" width="9.85546875" style="3" customWidth="1"/>
    <col min="6669" max="6669" width="3" style="3" customWidth="1"/>
    <col min="6670" max="6670" width="10.28515625" style="3" customWidth="1"/>
    <col min="6671" max="6671" width="13.140625" style="3" customWidth="1"/>
    <col min="6672" max="6886" width="10.28515625" style="3" customWidth="1"/>
    <col min="6887" max="6909" width="11" style="3"/>
    <col min="6910" max="6910" width="26.140625" style="3" customWidth="1"/>
    <col min="6911" max="6911" width="20.140625" style="3" customWidth="1"/>
    <col min="6912" max="6912" width="12.140625" style="3" customWidth="1"/>
    <col min="6913" max="6913" width="11.85546875" style="3" customWidth="1"/>
    <col min="6914" max="6914" width="7" style="3" customWidth="1"/>
    <col min="6915" max="6924" width="9.85546875" style="3" customWidth="1"/>
    <col min="6925" max="6925" width="3" style="3" customWidth="1"/>
    <col min="6926" max="6926" width="10.28515625" style="3" customWidth="1"/>
    <col min="6927" max="6927" width="13.140625" style="3" customWidth="1"/>
    <col min="6928" max="7142" width="10.28515625" style="3" customWidth="1"/>
    <col min="7143" max="7165" width="11" style="3"/>
    <col min="7166" max="7166" width="26.140625" style="3" customWidth="1"/>
    <col min="7167" max="7167" width="20.140625" style="3" customWidth="1"/>
    <col min="7168" max="7168" width="12.140625" style="3" customWidth="1"/>
    <col min="7169" max="7169" width="11.85546875" style="3" customWidth="1"/>
    <col min="7170" max="7170" width="7" style="3" customWidth="1"/>
    <col min="7171" max="7180" width="9.85546875" style="3" customWidth="1"/>
    <col min="7181" max="7181" width="3" style="3" customWidth="1"/>
    <col min="7182" max="7182" width="10.28515625" style="3" customWidth="1"/>
    <col min="7183" max="7183" width="13.140625" style="3" customWidth="1"/>
    <col min="7184" max="7398" width="10.28515625" style="3" customWidth="1"/>
    <col min="7399" max="7421" width="11" style="3"/>
    <col min="7422" max="7422" width="26.140625" style="3" customWidth="1"/>
    <col min="7423" max="7423" width="20.140625" style="3" customWidth="1"/>
    <col min="7424" max="7424" width="12.140625" style="3" customWidth="1"/>
    <col min="7425" max="7425" width="11.85546875" style="3" customWidth="1"/>
    <col min="7426" max="7426" width="7" style="3" customWidth="1"/>
    <col min="7427" max="7436" width="9.85546875" style="3" customWidth="1"/>
    <col min="7437" max="7437" width="3" style="3" customWidth="1"/>
    <col min="7438" max="7438" width="10.28515625" style="3" customWidth="1"/>
    <col min="7439" max="7439" width="13.140625" style="3" customWidth="1"/>
    <col min="7440" max="7654" width="10.28515625" style="3" customWidth="1"/>
    <col min="7655" max="7677" width="11" style="3"/>
    <col min="7678" max="7678" width="26.140625" style="3" customWidth="1"/>
    <col min="7679" max="7679" width="20.140625" style="3" customWidth="1"/>
    <col min="7680" max="7680" width="12.140625" style="3" customWidth="1"/>
    <col min="7681" max="7681" width="11.85546875" style="3" customWidth="1"/>
    <col min="7682" max="7682" width="7" style="3" customWidth="1"/>
    <col min="7683" max="7692" width="9.85546875" style="3" customWidth="1"/>
    <col min="7693" max="7693" width="3" style="3" customWidth="1"/>
    <col min="7694" max="7694" width="10.28515625" style="3" customWidth="1"/>
    <col min="7695" max="7695" width="13.140625" style="3" customWidth="1"/>
    <col min="7696" max="7910" width="10.28515625" style="3" customWidth="1"/>
    <col min="7911" max="7933" width="11" style="3"/>
    <col min="7934" max="7934" width="26.140625" style="3" customWidth="1"/>
    <col min="7935" max="7935" width="20.140625" style="3" customWidth="1"/>
    <col min="7936" max="7936" width="12.140625" style="3" customWidth="1"/>
    <col min="7937" max="7937" width="11.85546875" style="3" customWidth="1"/>
    <col min="7938" max="7938" width="7" style="3" customWidth="1"/>
    <col min="7939" max="7948" width="9.85546875" style="3" customWidth="1"/>
    <col min="7949" max="7949" width="3" style="3" customWidth="1"/>
    <col min="7950" max="7950" width="10.28515625" style="3" customWidth="1"/>
    <col min="7951" max="7951" width="13.140625" style="3" customWidth="1"/>
    <col min="7952" max="8166" width="10.28515625" style="3" customWidth="1"/>
    <col min="8167" max="8189" width="11" style="3"/>
    <col min="8190" max="8190" width="26.140625" style="3" customWidth="1"/>
    <col min="8191" max="8191" width="20.140625" style="3" customWidth="1"/>
    <col min="8192" max="8192" width="12.140625" style="3" customWidth="1"/>
    <col min="8193" max="8193" width="11.85546875" style="3" customWidth="1"/>
    <col min="8194" max="8194" width="7" style="3" customWidth="1"/>
    <col min="8195" max="8204" width="9.85546875" style="3" customWidth="1"/>
    <col min="8205" max="8205" width="3" style="3" customWidth="1"/>
    <col min="8206" max="8206" width="10.28515625" style="3" customWidth="1"/>
    <col min="8207" max="8207" width="13.140625" style="3" customWidth="1"/>
    <col min="8208" max="8422" width="10.28515625" style="3" customWidth="1"/>
    <col min="8423" max="8445" width="11" style="3"/>
    <col min="8446" max="8446" width="26.140625" style="3" customWidth="1"/>
    <col min="8447" max="8447" width="20.140625" style="3" customWidth="1"/>
    <col min="8448" max="8448" width="12.140625" style="3" customWidth="1"/>
    <col min="8449" max="8449" width="11.85546875" style="3" customWidth="1"/>
    <col min="8450" max="8450" width="7" style="3" customWidth="1"/>
    <col min="8451" max="8460" width="9.85546875" style="3" customWidth="1"/>
    <col min="8461" max="8461" width="3" style="3" customWidth="1"/>
    <col min="8462" max="8462" width="10.28515625" style="3" customWidth="1"/>
    <col min="8463" max="8463" width="13.140625" style="3" customWidth="1"/>
    <col min="8464" max="8678" width="10.28515625" style="3" customWidth="1"/>
    <col min="8679" max="8701" width="11" style="3"/>
    <col min="8702" max="8702" width="26.140625" style="3" customWidth="1"/>
    <col min="8703" max="8703" width="20.140625" style="3" customWidth="1"/>
    <col min="8704" max="8704" width="12.140625" style="3" customWidth="1"/>
    <col min="8705" max="8705" width="11.85546875" style="3" customWidth="1"/>
    <col min="8706" max="8706" width="7" style="3" customWidth="1"/>
    <col min="8707" max="8716" width="9.85546875" style="3" customWidth="1"/>
    <col min="8717" max="8717" width="3" style="3" customWidth="1"/>
    <col min="8718" max="8718" width="10.28515625" style="3" customWidth="1"/>
    <col min="8719" max="8719" width="13.140625" style="3" customWidth="1"/>
    <col min="8720" max="8934" width="10.28515625" style="3" customWidth="1"/>
    <col min="8935" max="8957" width="11" style="3"/>
    <col min="8958" max="8958" width="26.140625" style="3" customWidth="1"/>
    <col min="8959" max="8959" width="20.140625" style="3" customWidth="1"/>
    <col min="8960" max="8960" width="12.140625" style="3" customWidth="1"/>
    <col min="8961" max="8961" width="11.85546875" style="3" customWidth="1"/>
    <col min="8962" max="8962" width="7" style="3" customWidth="1"/>
    <col min="8963" max="8972" width="9.85546875" style="3" customWidth="1"/>
    <col min="8973" max="8973" width="3" style="3" customWidth="1"/>
    <col min="8974" max="8974" width="10.28515625" style="3" customWidth="1"/>
    <col min="8975" max="8975" width="13.140625" style="3" customWidth="1"/>
    <col min="8976" max="9190" width="10.28515625" style="3" customWidth="1"/>
    <col min="9191" max="9213" width="11" style="3"/>
    <col min="9214" max="9214" width="26.140625" style="3" customWidth="1"/>
    <col min="9215" max="9215" width="20.140625" style="3" customWidth="1"/>
    <col min="9216" max="9216" width="12.140625" style="3" customWidth="1"/>
    <col min="9217" max="9217" width="11.85546875" style="3" customWidth="1"/>
    <col min="9218" max="9218" width="7" style="3" customWidth="1"/>
    <col min="9219" max="9228" width="9.85546875" style="3" customWidth="1"/>
    <col min="9229" max="9229" width="3" style="3" customWidth="1"/>
    <col min="9230" max="9230" width="10.28515625" style="3" customWidth="1"/>
    <col min="9231" max="9231" width="13.140625" style="3" customWidth="1"/>
    <col min="9232" max="9446" width="10.28515625" style="3" customWidth="1"/>
    <col min="9447" max="9469" width="11" style="3"/>
    <col min="9470" max="9470" width="26.140625" style="3" customWidth="1"/>
    <col min="9471" max="9471" width="20.140625" style="3" customWidth="1"/>
    <col min="9472" max="9472" width="12.140625" style="3" customWidth="1"/>
    <col min="9473" max="9473" width="11.85546875" style="3" customWidth="1"/>
    <col min="9474" max="9474" width="7" style="3" customWidth="1"/>
    <col min="9475" max="9484" width="9.85546875" style="3" customWidth="1"/>
    <col min="9485" max="9485" width="3" style="3" customWidth="1"/>
    <col min="9486" max="9486" width="10.28515625" style="3" customWidth="1"/>
    <col min="9487" max="9487" width="13.140625" style="3" customWidth="1"/>
    <col min="9488" max="9702" width="10.28515625" style="3" customWidth="1"/>
    <col min="9703" max="9725" width="11" style="3"/>
    <col min="9726" max="9726" width="26.140625" style="3" customWidth="1"/>
    <col min="9727" max="9727" width="20.140625" style="3" customWidth="1"/>
    <col min="9728" max="9728" width="12.140625" style="3" customWidth="1"/>
    <col min="9729" max="9729" width="11.85546875" style="3" customWidth="1"/>
    <col min="9730" max="9730" width="7" style="3" customWidth="1"/>
    <col min="9731" max="9740" width="9.85546875" style="3" customWidth="1"/>
    <col min="9741" max="9741" width="3" style="3" customWidth="1"/>
    <col min="9742" max="9742" width="10.28515625" style="3" customWidth="1"/>
    <col min="9743" max="9743" width="13.140625" style="3" customWidth="1"/>
    <col min="9744" max="9958" width="10.28515625" style="3" customWidth="1"/>
    <col min="9959" max="9981" width="11" style="3"/>
    <col min="9982" max="9982" width="26.140625" style="3" customWidth="1"/>
    <col min="9983" max="9983" width="20.140625" style="3" customWidth="1"/>
    <col min="9984" max="9984" width="12.140625" style="3" customWidth="1"/>
    <col min="9985" max="9985" width="11.85546875" style="3" customWidth="1"/>
    <col min="9986" max="9986" width="7" style="3" customWidth="1"/>
    <col min="9987" max="9996" width="9.85546875" style="3" customWidth="1"/>
    <col min="9997" max="9997" width="3" style="3" customWidth="1"/>
    <col min="9998" max="9998" width="10.28515625" style="3" customWidth="1"/>
    <col min="9999" max="9999" width="13.140625" style="3" customWidth="1"/>
    <col min="10000" max="10214" width="10.28515625" style="3" customWidth="1"/>
    <col min="10215" max="10237" width="11" style="3"/>
    <col min="10238" max="10238" width="26.140625" style="3" customWidth="1"/>
    <col min="10239" max="10239" width="20.140625" style="3" customWidth="1"/>
    <col min="10240" max="10240" width="12.140625" style="3" customWidth="1"/>
    <col min="10241" max="10241" width="11.85546875" style="3" customWidth="1"/>
    <col min="10242" max="10242" width="7" style="3" customWidth="1"/>
    <col min="10243" max="10252" width="9.85546875" style="3" customWidth="1"/>
    <col min="10253" max="10253" width="3" style="3" customWidth="1"/>
    <col min="10254" max="10254" width="10.28515625" style="3" customWidth="1"/>
    <col min="10255" max="10255" width="13.140625" style="3" customWidth="1"/>
    <col min="10256" max="10470" width="10.28515625" style="3" customWidth="1"/>
    <col min="10471" max="10493" width="11" style="3"/>
    <col min="10494" max="10494" width="26.140625" style="3" customWidth="1"/>
    <col min="10495" max="10495" width="20.140625" style="3" customWidth="1"/>
    <col min="10496" max="10496" width="12.140625" style="3" customWidth="1"/>
    <col min="10497" max="10497" width="11.85546875" style="3" customWidth="1"/>
    <col min="10498" max="10498" width="7" style="3" customWidth="1"/>
    <col min="10499" max="10508" width="9.85546875" style="3" customWidth="1"/>
    <col min="10509" max="10509" width="3" style="3" customWidth="1"/>
    <col min="10510" max="10510" width="10.28515625" style="3" customWidth="1"/>
    <col min="10511" max="10511" width="13.140625" style="3" customWidth="1"/>
    <col min="10512" max="10726" width="10.28515625" style="3" customWidth="1"/>
    <col min="10727" max="10749" width="11" style="3"/>
    <col min="10750" max="10750" width="26.140625" style="3" customWidth="1"/>
    <col min="10751" max="10751" width="20.140625" style="3" customWidth="1"/>
    <col min="10752" max="10752" width="12.140625" style="3" customWidth="1"/>
    <col min="10753" max="10753" width="11.85546875" style="3" customWidth="1"/>
    <col min="10754" max="10754" width="7" style="3" customWidth="1"/>
    <col min="10755" max="10764" width="9.85546875" style="3" customWidth="1"/>
    <col min="10765" max="10765" width="3" style="3" customWidth="1"/>
    <col min="10766" max="10766" width="10.28515625" style="3" customWidth="1"/>
    <col min="10767" max="10767" width="13.140625" style="3" customWidth="1"/>
    <col min="10768" max="10982" width="10.28515625" style="3" customWidth="1"/>
    <col min="10983" max="11005" width="11" style="3"/>
    <col min="11006" max="11006" width="26.140625" style="3" customWidth="1"/>
    <col min="11007" max="11007" width="20.140625" style="3" customWidth="1"/>
    <col min="11008" max="11008" width="12.140625" style="3" customWidth="1"/>
    <col min="11009" max="11009" width="11.85546875" style="3" customWidth="1"/>
    <col min="11010" max="11010" width="7" style="3" customWidth="1"/>
    <col min="11011" max="11020" width="9.85546875" style="3" customWidth="1"/>
    <col min="11021" max="11021" width="3" style="3" customWidth="1"/>
    <col min="11022" max="11022" width="10.28515625" style="3" customWidth="1"/>
    <col min="11023" max="11023" width="13.140625" style="3" customWidth="1"/>
    <col min="11024" max="11238" width="10.28515625" style="3" customWidth="1"/>
    <col min="11239" max="11261" width="11" style="3"/>
    <col min="11262" max="11262" width="26.140625" style="3" customWidth="1"/>
    <col min="11263" max="11263" width="20.140625" style="3" customWidth="1"/>
    <col min="11264" max="11264" width="12.140625" style="3" customWidth="1"/>
    <col min="11265" max="11265" width="11.85546875" style="3" customWidth="1"/>
    <col min="11266" max="11266" width="7" style="3" customWidth="1"/>
    <col min="11267" max="11276" width="9.85546875" style="3" customWidth="1"/>
    <col min="11277" max="11277" width="3" style="3" customWidth="1"/>
    <col min="11278" max="11278" width="10.28515625" style="3" customWidth="1"/>
    <col min="11279" max="11279" width="13.140625" style="3" customWidth="1"/>
    <col min="11280" max="11494" width="10.28515625" style="3" customWidth="1"/>
    <col min="11495" max="11517" width="11" style="3"/>
    <col min="11518" max="11518" width="26.140625" style="3" customWidth="1"/>
    <col min="11519" max="11519" width="20.140625" style="3" customWidth="1"/>
    <col min="11520" max="11520" width="12.140625" style="3" customWidth="1"/>
    <col min="11521" max="11521" width="11.85546875" style="3" customWidth="1"/>
    <col min="11522" max="11522" width="7" style="3" customWidth="1"/>
    <col min="11523" max="11532" width="9.85546875" style="3" customWidth="1"/>
    <col min="11533" max="11533" width="3" style="3" customWidth="1"/>
    <col min="11534" max="11534" width="10.28515625" style="3" customWidth="1"/>
    <col min="11535" max="11535" width="13.140625" style="3" customWidth="1"/>
    <col min="11536" max="11750" width="10.28515625" style="3" customWidth="1"/>
    <col min="11751" max="11773" width="11" style="3"/>
    <col min="11774" max="11774" width="26.140625" style="3" customWidth="1"/>
    <col min="11775" max="11775" width="20.140625" style="3" customWidth="1"/>
    <col min="11776" max="11776" width="12.140625" style="3" customWidth="1"/>
    <col min="11777" max="11777" width="11.85546875" style="3" customWidth="1"/>
    <col min="11778" max="11778" width="7" style="3" customWidth="1"/>
    <col min="11779" max="11788" width="9.85546875" style="3" customWidth="1"/>
    <col min="11789" max="11789" width="3" style="3" customWidth="1"/>
    <col min="11790" max="11790" width="10.28515625" style="3" customWidth="1"/>
    <col min="11791" max="11791" width="13.140625" style="3" customWidth="1"/>
    <col min="11792" max="12006" width="10.28515625" style="3" customWidth="1"/>
    <col min="12007" max="12029" width="11" style="3"/>
    <col min="12030" max="12030" width="26.140625" style="3" customWidth="1"/>
    <col min="12031" max="12031" width="20.140625" style="3" customWidth="1"/>
    <col min="12032" max="12032" width="12.140625" style="3" customWidth="1"/>
    <col min="12033" max="12033" width="11.85546875" style="3" customWidth="1"/>
    <col min="12034" max="12034" width="7" style="3" customWidth="1"/>
    <col min="12035" max="12044" width="9.85546875" style="3" customWidth="1"/>
    <col min="12045" max="12045" width="3" style="3" customWidth="1"/>
    <col min="12046" max="12046" width="10.28515625" style="3" customWidth="1"/>
    <col min="12047" max="12047" width="13.140625" style="3" customWidth="1"/>
    <col min="12048" max="12262" width="10.28515625" style="3" customWidth="1"/>
    <col min="12263" max="12285" width="11" style="3"/>
    <col min="12286" max="12286" width="26.140625" style="3" customWidth="1"/>
    <col min="12287" max="12287" width="20.140625" style="3" customWidth="1"/>
    <col min="12288" max="12288" width="12.140625" style="3" customWidth="1"/>
    <col min="12289" max="12289" width="11.85546875" style="3" customWidth="1"/>
    <col min="12290" max="12290" width="7" style="3" customWidth="1"/>
    <col min="12291" max="12300" width="9.85546875" style="3" customWidth="1"/>
    <col min="12301" max="12301" width="3" style="3" customWidth="1"/>
    <col min="12302" max="12302" width="10.28515625" style="3" customWidth="1"/>
    <col min="12303" max="12303" width="13.140625" style="3" customWidth="1"/>
    <col min="12304" max="12518" width="10.28515625" style="3" customWidth="1"/>
    <col min="12519" max="12541" width="11" style="3"/>
    <col min="12542" max="12542" width="26.140625" style="3" customWidth="1"/>
    <col min="12543" max="12543" width="20.140625" style="3" customWidth="1"/>
    <col min="12544" max="12544" width="12.140625" style="3" customWidth="1"/>
    <col min="12545" max="12545" width="11.85546875" style="3" customWidth="1"/>
    <col min="12546" max="12546" width="7" style="3" customWidth="1"/>
    <col min="12547" max="12556" width="9.85546875" style="3" customWidth="1"/>
    <col min="12557" max="12557" width="3" style="3" customWidth="1"/>
    <col min="12558" max="12558" width="10.28515625" style="3" customWidth="1"/>
    <col min="12559" max="12559" width="13.140625" style="3" customWidth="1"/>
    <col min="12560" max="12774" width="10.28515625" style="3" customWidth="1"/>
    <col min="12775" max="12797" width="11" style="3"/>
    <col min="12798" max="12798" width="26.140625" style="3" customWidth="1"/>
    <col min="12799" max="12799" width="20.140625" style="3" customWidth="1"/>
    <col min="12800" max="12800" width="12.140625" style="3" customWidth="1"/>
    <col min="12801" max="12801" width="11.85546875" style="3" customWidth="1"/>
    <col min="12802" max="12802" width="7" style="3" customWidth="1"/>
    <col min="12803" max="12812" width="9.85546875" style="3" customWidth="1"/>
    <col min="12813" max="12813" width="3" style="3" customWidth="1"/>
    <col min="12814" max="12814" width="10.28515625" style="3" customWidth="1"/>
    <col min="12815" max="12815" width="13.140625" style="3" customWidth="1"/>
    <col min="12816" max="13030" width="10.28515625" style="3" customWidth="1"/>
    <col min="13031" max="13053" width="11" style="3"/>
    <col min="13054" max="13054" width="26.140625" style="3" customWidth="1"/>
    <col min="13055" max="13055" width="20.140625" style="3" customWidth="1"/>
    <col min="13056" max="13056" width="12.140625" style="3" customWidth="1"/>
    <col min="13057" max="13057" width="11.85546875" style="3" customWidth="1"/>
    <col min="13058" max="13058" width="7" style="3" customWidth="1"/>
    <col min="13059" max="13068" width="9.85546875" style="3" customWidth="1"/>
    <col min="13069" max="13069" width="3" style="3" customWidth="1"/>
    <col min="13070" max="13070" width="10.28515625" style="3" customWidth="1"/>
    <col min="13071" max="13071" width="13.140625" style="3" customWidth="1"/>
    <col min="13072" max="13286" width="10.28515625" style="3" customWidth="1"/>
    <col min="13287" max="13309" width="11" style="3"/>
    <col min="13310" max="13310" width="26.140625" style="3" customWidth="1"/>
    <col min="13311" max="13311" width="20.140625" style="3" customWidth="1"/>
    <col min="13312" max="13312" width="12.140625" style="3" customWidth="1"/>
    <col min="13313" max="13313" width="11.85546875" style="3" customWidth="1"/>
    <col min="13314" max="13314" width="7" style="3" customWidth="1"/>
    <col min="13315" max="13324" width="9.85546875" style="3" customWidth="1"/>
    <col min="13325" max="13325" width="3" style="3" customWidth="1"/>
    <col min="13326" max="13326" width="10.28515625" style="3" customWidth="1"/>
    <col min="13327" max="13327" width="13.140625" style="3" customWidth="1"/>
    <col min="13328" max="13542" width="10.28515625" style="3" customWidth="1"/>
    <col min="13543" max="13565" width="11" style="3"/>
    <col min="13566" max="13566" width="26.140625" style="3" customWidth="1"/>
    <col min="13567" max="13567" width="20.140625" style="3" customWidth="1"/>
    <col min="13568" max="13568" width="12.140625" style="3" customWidth="1"/>
    <col min="13569" max="13569" width="11.85546875" style="3" customWidth="1"/>
    <col min="13570" max="13570" width="7" style="3" customWidth="1"/>
    <col min="13571" max="13580" width="9.85546875" style="3" customWidth="1"/>
    <col min="13581" max="13581" width="3" style="3" customWidth="1"/>
    <col min="13582" max="13582" width="10.28515625" style="3" customWidth="1"/>
    <col min="13583" max="13583" width="13.140625" style="3" customWidth="1"/>
    <col min="13584" max="13798" width="10.28515625" style="3" customWidth="1"/>
    <col min="13799" max="13821" width="11" style="3"/>
    <col min="13822" max="13822" width="26.140625" style="3" customWidth="1"/>
    <col min="13823" max="13823" width="20.140625" style="3" customWidth="1"/>
    <col min="13824" max="13824" width="12.140625" style="3" customWidth="1"/>
    <col min="13825" max="13825" width="11.85546875" style="3" customWidth="1"/>
    <col min="13826" max="13826" width="7" style="3" customWidth="1"/>
    <col min="13827" max="13836" width="9.85546875" style="3" customWidth="1"/>
    <col min="13837" max="13837" width="3" style="3" customWidth="1"/>
    <col min="13838" max="13838" width="10.28515625" style="3" customWidth="1"/>
    <col min="13839" max="13839" width="13.140625" style="3" customWidth="1"/>
    <col min="13840" max="14054" width="10.28515625" style="3" customWidth="1"/>
    <col min="14055" max="14077" width="11" style="3"/>
    <col min="14078" max="14078" width="26.140625" style="3" customWidth="1"/>
    <col min="14079" max="14079" width="20.140625" style="3" customWidth="1"/>
    <col min="14080" max="14080" width="12.140625" style="3" customWidth="1"/>
    <col min="14081" max="14081" width="11.85546875" style="3" customWidth="1"/>
    <col min="14082" max="14082" width="7" style="3" customWidth="1"/>
    <col min="14083" max="14092" width="9.85546875" style="3" customWidth="1"/>
    <col min="14093" max="14093" width="3" style="3" customWidth="1"/>
    <col min="14094" max="14094" width="10.28515625" style="3" customWidth="1"/>
    <col min="14095" max="14095" width="13.140625" style="3" customWidth="1"/>
    <col min="14096" max="14310" width="10.28515625" style="3" customWidth="1"/>
    <col min="14311" max="14333" width="11" style="3"/>
    <col min="14334" max="14334" width="26.140625" style="3" customWidth="1"/>
    <col min="14335" max="14335" width="20.140625" style="3" customWidth="1"/>
    <col min="14336" max="14336" width="12.140625" style="3" customWidth="1"/>
    <col min="14337" max="14337" width="11.85546875" style="3" customWidth="1"/>
    <col min="14338" max="14338" width="7" style="3" customWidth="1"/>
    <col min="14339" max="14348" width="9.85546875" style="3" customWidth="1"/>
    <col min="14349" max="14349" width="3" style="3" customWidth="1"/>
    <col min="14350" max="14350" width="10.28515625" style="3" customWidth="1"/>
    <col min="14351" max="14351" width="13.140625" style="3" customWidth="1"/>
    <col min="14352" max="14566" width="10.28515625" style="3" customWidth="1"/>
    <col min="14567" max="14589" width="11" style="3"/>
    <col min="14590" max="14590" width="26.140625" style="3" customWidth="1"/>
    <col min="14591" max="14591" width="20.140625" style="3" customWidth="1"/>
    <col min="14592" max="14592" width="12.140625" style="3" customWidth="1"/>
    <col min="14593" max="14593" width="11.85546875" style="3" customWidth="1"/>
    <col min="14594" max="14594" width="7" style="3" customWidth="1"/>
    <col min="14595" max="14604" width="9.85546875" style="3" customWidth="1"/>
    <col min="14605" max="14605" width="3" style="3" customWidth="1"/>
    <col min="14606" max="14606" width="10.28515625" style="3" customWidth="1"/>
    <col min="14607" max="14607" width="13.140625" style="3" customWidth="1"/>
    <col min="14608" max="14822" width="10.28515625" style="3" customWidth="1"/>
    <col min="14823" max="14845" width="11" style="3"/>
    <col min="14846" max="14846" width="26.140625" style="3" customWidth="1"/>
    <col min="14847" max="14847" width="20.140625" style="3" customWidth="1"/>
    <col min="14848" max="14848" width="12.140625" style="3" customWidth="1"/>
    <col min="14849" max="14849" width="11.85546875" style="3" customWidth="1"/>
    <col min="14850" max="14850" width="7" style="3" customWidth="1"/>
    <col min="14851" max="14860" width="9.85546875" style="3" customWidth="1"/>
    <col min="14861" max="14861" width="3" style="3" customWidth="1"/>
    <col min="14862" max="14862" width="10.28515625" style="3" customWidth="1"/>
    <col min="14863" max="14863" width="13.140625" style="3" customWidth="1"/>
    <col min="14864" max="15078" width="10.28515625" style="3" customWidth="1"/>
    <col min="15079" max="15101" width="11" style="3"/>
    <col min="15102" max="15102" width="26.140625" style="3" customWidth="1"/>
    <col min="15103" max="15103" width="20.140625" style="3" customWidth="1"/>
    <col min="15104" max="15104" width="12.140625" style="3" customWidth="1"/>
    <col min="15105" max="15105" width="11.85546875" style="3" customWidth="1"/>
    <col min="15106" max="15106" width="7" style="3" customWidth="1"/>
    <col min="15107" max="15116" width="9.85546875" style="3" customWidth="1"/>
    <col min="15117" max="15117" width="3" style="3" customWidth="1"/>
    <col min="15118" max="15118" width="10.28515625" style="3" customWidth="1"/>
    <col min="15119" max="15119" width="13.140625" style="3" customWidth="1"/>
    <col min="15120" max="15334" width="10.28515625" style="3" customWidth="1"/>
    <col min="15335" max="15357" width="11" style="3"/>
    <col min="15358" max="15358" width="26.140625" style="3" customWidth="1"/>
    <col min="15359" max="15359" width="20.140625" style="3" customWidth="1"/>
    <col min="15360" max="15360" width="12.140625" style="3" customWidth="1"/>
    <col min="15361" max="15361" width="11.85546875" style="3" customWidth="1"/>
    <col min="15362" max="15362" width="7" style="3" customWidth="1"/>
    <col min="15363" max="15372" width="9.85546875" style="3" customWidth="1"/>
    <col min="15373" max="15373" width="3" style="3" customWidth="1"/>
    <col min="15374" max="15374" width="10.28515625" style="3" customWidth="1"/>
    <col min="15375" max="15375" width="13.140625" style="3" customWidth="1"/>
    <col min="15376" max="15590" width="10.28515625" style="3" customWidth="1"/>
    <col min="15591" max="15613" width="11" style="3"/>
    <col min="15614" max="15614" width="26.140625" style="3" customWidth="1"/>
    <col min="15615" max="15615" width="20.140625" style="3" customWidth="1"/>
    <col min="15616" max="15616" width="12.140625" style="3" customWidth="1"/>
    <col min="15617" max="15617" width="11.85546875" style="3" customWidth="1"/>
    <col min="15618" max="15618" width="7" style="3" customWidth="1"/>
    <col min="15619" max="15628" width="9.85546875" style="3" customWidth="1"/>
    <col min="15629" max="15629" width="3" style="3" customWidth="1"/>
    <col min="15630" max="15630" width="10.28515625" style="3" customWidth="1"/>
    <col min="15631" max="15631" width="13.140625" style="3" customWidth="1"/>
    <col min="15632" max="15846" width="10.28515625" style="3" customWidth="1"/>
    <col min="15847" max="15869" width="11" style="3"/>
    <col min="15870" max="15870" width="26.140625" style="3" customWidth="1"/>
    <col min="15871" max="15871" width="20.140625" style="3" customWidth="1"/>
    <col min="15872" max="15872" width="12.140625" style="3" customWidth="1"/>
    <col min="15873" max="15873" width="11.85546875" style="3" customWidth="1"/>
    <col min="15874" max="15874" width="7" style="3" customWidth="1"/>
    <col min="15875" max="15884" width="9.85546875" style="3" customWidth="1"/>
    <col min="15885" max="15885" width="3" style="3" customWidth="1"/>
    <col min="15886" max="15886" width="10.28515625" style="3" customWidth="1"/>
    <col min="15887" max="15887" width="13.140625" style="3" customWidth="1"/>
    <col min="15888" max="16102" width="10.28515625" style="3" customWidth="1"/>
    <col min="16103" max="16125" width="11" style="3"/>
    <col min="16126" max="16126" width="26.140625" style="3" customWidth="1"/>
    <col min="16127" max="16127" width="20.140625" style="3" customWidth="1"/>
    <col min="16128" max="16128" width="12.140625" style="3" customWidth="1"/>
    <col min="16129" max="16129" width="11.85546875" style="3" customWidth="1"/>
    <col min="16130" max="16130" width="7" style="3" customWidth="1"/>
    <col min="16131" max="16140" width="9.85546875" style="3" customWidth="1"/>
    <col min="16141" max="16141" width="3" style="3" customWidth="1"/>
    <col min="16142" max="16142" width="10.28515625" style="3" customWidth="1"/>
    <col min="16143" max="16143" width="13.140625" style="3" customWidth="1"/>
    <col min="16144" max="16358" width="10.28515625" style="3" customWidth="1"/>
    <col min="16359" max="16384" width="11" style="3"/>
  </cols>
  <sheetData>
    <row r="1" spans="1:252" ht="53.25" customHeight="1" x14ac:dyDescent="0.2">
      <c r="A1" s="21"/>
      <c r="B1" s="210"/>
      <c r="C1" s="210"/>
      <c r="D1" s="210"/>
      <c r="E1" s="210"/>
      <c r="F1" s="210"/>
      <c r="G1" s="210"/>
      <c r="H1" s="227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9"/>
      <c r="W1" s="225"/>
      <c r="X1" s="225"/>
      <c r="Y1" s="225"/>
      <c r="Z1" s="225"/>
      <c r="AA1" s="225"/>
      <c r="AB1" s="225"/>
      <c r="AC1" s="225"/>
      <c r="AD1" s="226"/>
    </row>
    <row r="2" spans="1:252" ht="156" customHeight="1" x14ac:dyDescent="0.2">
      <c r="A2" s="208"/>
      <c r="B2" s="208"/>
      <c r="C2" s="208"/>
      <c r="D2" s="208"/>
      <c r="E2" s="208"/>
      <c r="F2" s="208"/>
      <c r="G2" s="209"/>
      <c r="H2" s="99" t="s">
        <v>285</v>
      </c>
      <c r="I2" s="99" t="s">
        <v>286</v>
      </c>
      <c r="J2" s="99" t="s">
        <v>287</v>
      </c>
      <c r="K2" s="99" t="s">
        <v>288</v>
      </c>
      <c r="L2" s="99" t="s">
        <v>289</v>
      </c>
      <c r="M2" s="99" t="s">
        <v>290</v>
      </c>
      <c r="N2" s="99" t="s">
        <v>291</v>
      </c>
      <c r="O2" s="99" t="s">
        <v>292</v>
      </c>
      <c r="P2" s="99" t="s">
        <v>293</v>
      </c>
      <c r="Q2" s="99" t="s">
        <v>294</v>
      </c>
      <c r="R2" s="99" t="s">
        <v>295</v>
      </c>
      <c r="S2" s="99" t="s">
        <v>296</v>
      </c>
      <c r="T2" s="99" t="s">
        <v>297</v>
      </c>
      <c r="U2" s="99" t="s">
        <v>298</v>
      </c>
      <c r="V2" s="99" t="s">
        <v>299</v>
      </c>
      <c r="W2" s="99" t="s">
        <v>300</v>
      </c>
      <c r="X2" s="99" t="s">
        <v>301</v>
      </c>
      <c r="Y2" s="99" t="s">
        <v>302</v>
      </c>
      <c r="Z2" s="99" t="s">
        <v>303</v>
      </c>
      <c r="AA2" s="99" t="s">
        <v>304</v>
      </c>
      <c r="AB2" s="99" t="s">
        <v>305</v>
      </c>
      <c r="AC2" s="99" t="s">
        <v>306</v>
      </c>
      <c r="AD2" s="99" t="s">
        <v>307</v>
      </c>
    </row>
    <row r="3" spans="1:252" ht="28.5" customHeight="1" x14ac:dyDescent="0.2">
      <c r="A3" s="10"/>
      <c r="B3" s="10"/>
      <c r="C3" s="10"/>
      <c r="D3" s="10"/>
      <c r="E3" s="10"/>
      <c r="F3" s="10"/>
      <c r="G3" s="10"/>
      <c r="H3" s="59" t="s">
        <v>3</v>
      </c>
      <c r="I3" s="59" t="s">
        <v>3</v>
      </c>
      <c r="J3" s="59" t="s">
        <v>3</v>
      </c>
      <c r="K3" s="59" t="s">
        <v>3</v>
      </c>
      <c r="L3" s="59" t="s">
        <v>3</v>
      </c>
      <c r="M3" s="59" t="s">
        <v>3</v>
      </c>
      <c r="N3" s="59" t="s">
        <v>3</v>
      </c>
      <c r="O3" s="59" t="s">
        <v>3</v>
      </c>
      <c r="P3" s="59" t="s">
        <v>3</v>
      </c>
      <c r="Q3" s="59" t="s">
        <v>3</v>
      </c>
      <c r="R3" s="59" t="s">
        <v>3</v>
      </c>
      <c r="S3" s="59" t="s">
        <v>3</v>
      </c>
      <c r="T3" s="59" t="s">
        <v>3</v>
      </c>
      <c r="U3" s="59" t="s">
        <v>3</v>
      </c>
      <c r="V3" s="89" t="s">
        <v>3</v>
      </c>
      <c r="W3" s="97" t="s">
        <v>3</v>
      </c>
      <c r="X3" s="66" t="s">
        <v>3</v>
      </c>
      <c r="Y3" s="66" t="s">
        <v>3</v>
      </c>
      <c r="Z3" s="66" t="s">
        <v>3</v>
      </c>
      <c r="AA3" s="66" t="s">
        <v>3</v>
      </c>
      <c r="AB3" s="66" t="s">
        <v>3</v>
      </c>
      <c r="AC3" s="66" t="s">
        <v>3</v>
      </c>
      <c r="AD3" s="66" t="s">
        <v>3</v>
      </c>
    </row>
    <row r="4" spans="1:252" ht="51.75" customHeight="1" x14ac:dyDescent="0.2">
      <c r="A4" s="30" t="s">
        <v>9</v>
      </c>
      <c r="B4" s="30"/>
      <c r="C4" s="30"/>
      <c r="D4" s="30"/>
      <c r="E4" s="30"/>
      <c r="F4" s="30"/>
      <c r="G4" s="30" t="s">
        <v>0</v>
      </c>
      <c r="H4" s="96" t="s">
        <v>1</v>
      </c>
      <c r="I4" s="96" t="s">
        <v>1</v>
      </c>
      <c r="J4" s="96" t="s">
        <v>1</v>
      </c>
      <c r="K4" s="96" t="s">
        <v>1</v>
      </c>
      <c r="L4" s="96" t="s">
        <v>1</v>
      </c>
      <c r="M4" s="96" t="s">
        <v>1</v>
      </c>
      <c r="N4" s="96" t="s">
        <v>1</v>
      </c>
      <c r="O4" s="96" t="s">
        <v>1</v>
      </c>
      <c r="P4" s="96" t="s">
        <v>1</v>
      </c>
      <c r="Q4" s="96" t="s">
        <v>1</v>
      </c>
      <c r="R4" s="96" t="s">
        <v>1</v>
      </c>
      <c r="S4" s="96" t="s">
        <v>1</v>
      </c>
      <c r="T4" s="96" t="s">
        <v>1</v>
      </c>
      <c r="U4" s="96" t="s">
        <v>1</v>
      </c>
      <c r="V4" s="92" t="s">
        <v>1</v>
      </c>
      <c r="W4" s="98" t="s">
        <v>1</v>
      </c>
      <c r="X4" s="65" t="s">
        <v>1</v>
      </c>
      <c r="Y4" s="65" t="s">
        <v>1</v>
      </c>
      <c r="Z4" s="65" t="s">
        <v>1</v>
      </c>
      <c r="AA4" s="65" t="s">
        <v>1</v>
      </c>
      <c r="AB4" s="65" t="s">
        <v>1</v>
      </c>
      <c r="AC4" s="65" t="s">
        <v>1</v>
      </c>
      <c r="AD4" s="65" t="s">
        <v>1</v>
      </c>
    </row>
    <row r="5" spans="1:252" ht="32.25" customHeight="1" x14ac:dyDescent="0.2">
      <c r="A5" s="34" t="s">
        <v>219</v>
      </c>
      <c r="B5" s="34" t="e">
        <f>#REF!</f>
        <v>#REF!</v>
      </c>
      <c r="C5" s="34" t="e">
        <f>#REF!</f>
        <v>#REF!</v>
      </c>
      <c r="D5" s="34" t="e">
        <f>#REF!</f>
        <v>#REF!</v>
      </c>
      <c r="E5" s="38">
        <f>54</f>
        <v>54</v>
      </c>
      <c r="F5" s="38">
        <f t="shared" ref="F5" si="0">SUMPRODUCT((ISTEXT(H5:Z5)*1))*3</f>
        <v>0</v>
      </c>
      <c r="G5" s="54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8"/>
      <c r="W5" s="166"/>
      <c r="X5" s="199"/>
      <c r="Y5" s="199"/>
      <c r="Z5" s="199"/>
      <c r="AA5" s="199"/>
      <c r="AB5" s="199"/>
      <c r="AC5" s="199"/>
      <c r="AD5" s="199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</row>
    <row r="6" spans="1:252" ht="32.25" customHeight="1" x14ac:dyDescent="0.2">
      <c r="A6" s="34" t="s">
        <v>220</v>
      </c>
      <c r="B6" s="34" t="e">
        <f>#REF!</f>
        <v>#REF!</v>
      </c>
      <c r="C6" s="34" t="e">
        <f>#REF!</f>
        <v>#REF!</v>
      </c>
      <c r="D6" s="34" t="e">
        <f>#REF!</f>
        <v>#REF!</v>
      </c>
      <c r="E6" s="38">
        <f>54</f>
        <v>54</v>
      </c>
      <c r="F6" s="38">
        <f t="shared" ref="F6:F18" si="1">SUMPRODUCT((ISTEXT(H6:Z6)*1))*3</f>
        <v>0</v>
      </c>
      <c r="G6" s="54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8"/>
      <c r="W6" s="166"/>
      <c r="X6" s="199"/>
      <c r="Y6" s="199"/>
      <c r="Z6" s="199"/>
      <c r="AA6" s="199"/>
      <c r="AB6" s="199"/>
      <c r="AC6" s="199"/>
      <c r="AD6" s="199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</row>
    <row r="7" spans="1:252" ht="32.25" customHeight="1" x14ac:dyDescent="0.2">
      <c r="A7" s="34" t="s">
        <v>221</v>
      </c>
      <c r="B7" s="34" t="e">
        <f>#REF!</f>
        <v>#REF!</v>
      </c>
      <c r="C7" s="34" t="e">
        <f>#REF!</f>
        <v>#REF!</v>
      </c>
      <c r="D7" s="34" t="e">
        <f>#REF!</f>
        <v>#REF!</v>
      </c>
      <c r="E7" s="38">
        <f>54</f>
        <v>54</v>
      </c>
      <c r="F7" s="38">
        <f t="shared" si="1"/>
        <v>0</v>
      </c>
      <c r="G7" s="54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8"/>
      <c r="W7" s="166"/>
      <c r="X7" s="199"/>
      <c r="Y7" s="199"/>
      <c r="Z7" s="199"/>
      <c r="AA7" s="199"/>
      <c r="AB7" s="199"/>
      <c r="AC7" s="199"/>
      <c r="AD7" s="199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</row>
    <row r="8" spans="1:252" ht="32.25" customHeight="1" x14ac:dyDescent="0.2">
      <c r="A8" s="34" t="s">
        <v>222</v>
      </c>
      <c r="B8" s="34" t="e">
        <f>#REF!</f>
        <v>#REF!</v>
      </c>
      <c r="C8" s="34" t="e">
        <f>#REF!</f>
        <v>#REF!</v>
      </c>
      <c r="D8" s="34" t="e">
        <f>#REF!</f>
        <v>#REF!</v>
      </c>
      <c r="E8" s="38">
        <f>54</f>
        <v>54</v>
      </c>
      <c r="F8" s="38">
        <f t="shared" si="1"/>
        <v>0</v>
      </c>
      <c r="G8" s="54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8"/>
      <c r="W8" s="166"/>
      <c r="X8" s="199"/>
      <c r="Y8" s="199"/>
      <c r="Z8" s="199"/>
      <c r="AA8" s="199"/>
      <c r="AB8" s="199"/>
      <c r="AC8" s="199"/>
      <c r="AD8" s="199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</row>
    <row r="9" spans="1:252" ht="32.25" customHeight="1" x14ac:dyDescent="0.2">
      <c r="A9" s="34" t="s">
        <v>223</v>
      </c>
      <c r="B9" s="34" t="e">
        <f>#REF!</f>
        <v>#REF!</v>
      </c>
      <c r="C9" s="34" t="e">
        <f>#REF!</f>
        <v>#REF!</v>
      </c>
      <c r="D9" s="34" t="e">
        <f>#REF!</f>
        <v>#REF!</v>
      </c>
      <c r="E9" s="38">
        <f>54</f>
        <v>54</v>
      </c>
      <c r="F9" s="38">
        <f t="shared" si="1"/>
        <v>0</v>
      </c>
      <c r="G9" s="54"/>
      <c r="H9" s="179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8"/>
      <c r="W9" s="179"/>
      <c r="X9" s="199"/>
      <c r="Y9" s="199"/>
      <c r="Z9" s="199"/>
      <c r="AA9" s="199"/>
      <c r="AB9" s="199"/>
      <c r="AC9" s="199"/>
      <c r="AD9" s="199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</row>
    <row r="10" spans="1:252" ht="32.25" customHeight="1" x14ac:dyDescent="0.2">
      <c r="A10" s="34" t="s">
        <v>224</v>
      </c>
      <c r="B10" s="34" t="e">
        <f>#REF!</f>
        <v>#REF!</v>
      </c>
      <c r="C10" s="34" t="e">
        <f>#REF!</f>
        <v>#REF!</v>
      </c>
      <c r="D10" s="34" t="e">
        <f>#REF!</f>
        <v>#REF!</v>
      </c>
      <c r="E10" s="38">
        <f>54</f>
        <v>54</v>
      </c>
      <c r="F10" s="38">
        <f t="shared" si="1"/>
        <v>0</v>
      </c>
      <c r="G10" s="54"/>
      <c r="H10" s="179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8"/>
      <c r="W10" s="179"/>
      <c r="X10" s="199"/>
      <c r="Y10" s="199"/>
      <c r="Z10" s="199"/>
      <c r="AA10" s="199"/>
      <c r="AB10" s="199"/>
      <c r="AC10" s="199"/>
      <c r="AD10" s="199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</row>
    <row r="11" spans="1:252" ht="32.25" customHeight="1" x14ac:dyDescent="0.2">
      <c r="A11" s="34" t="s">
        <v>225</v>
      </c>
      <c r="B11" s="34" t="e">
        <f>#REF!</f>
        <v>#REF!</v>
      </c>
      <c r="C11" s="34" t="e">
        <f>#REF!</f>
        <v>#REF!</v>
      </c>
      <c r="D11" s="34" t="e">
        <f>#REF!</f>
        <v>#REF!</v>
      </c>
      <c r="E11" s="38">
        <f>54</f>
        <v>54</v>
      </c>
      <c r="F11" s="38">
        <f t="shared" si="1"/>
        <v>0</v>
      </c>
      <c r="G11" s="54"/>
      <c r="H11" s="179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8"/>
      <c r="W11" s="179"/>
      <c r="X11" s="199"/>
      <c r="Y11" s="199"/>
      <c r="Z11" s="199"/>
      <c r="AA11" s="199"/>
      <c r="AB11" s="199"/>
      <c r="AC11" s="199"/>
      <c r="AD11" s="199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</row>
    <row r="12" spans="1:252" ht="32.25" customHeight="1" x14ac:dyDescent="0.2">
      <c r="A12" s="34" t="s">
        <v>226</v>
      </c>
      <c r="B12" s="34" t="e">
        <f>#REF!</f>
        <v>#REF!</v>
      </c>
      <c r="C12" s="34" t="e">
        <f>#REF!</f>
        <v>#REF!</v>
      </c>
      <c r="D12" s="34" t="e">
        <f>#REF!</f>
        <v>#REF!</v>
      </c>
      <c r="E12" s="38">
        <f>54</f>
        <v>54</v>
      </c>
      <c r="F12" s="38">
        <f t="shared" ref="F12" si="2">SUMPRODUCT((ISTEXT(H12:Z12)*1))*3</f>
        <v>0</v>
      </c>
      <c r="G12" s="133"/>
      <c r="H12" s="179"/>
      <c r="I12" s="179"/>
      <c r="J12" s="179"/>
      <c r="K12" s="179"/>
      <c r="L12" s="179"/>
      <c r="M12" s="179"/>
      <c r="N12" s="187"/>
      <c r="O12" s="187"/>
      <c r="P12" s="187"/>
      <c r="Q12" s="187"/>
      <c r="R12" s="179"/>
      <c r="S12" s="179"/>
      <c r="T12" s="179"/>
      <c r="U12" s="179"/>
      <c r="V12" s="177"/>
      <c r="W12" s="179"/>
      <c r="X12" s="179"/>
      <c r="Y12" s="179"/>
      <c r="Z12" s="179"/>
      <c r="AA12" s="179"/>
      <c r="AB12" s="179"/>
      <c r="AC12" s="179"/>
      <c r="AD12" s="179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</row>
    <row r="13" spans="1:252" ht="32.25" customHeight="1" x14ac:dyDescent="0.2">
      <c r="A13" s="34" t="s">
        <v>227</v>
      </c>
      <c r="B13" s="34" t="e">
        <f>#REF!</f>
        <v>#REF!</v>
      </c>
      <c r="C13" s="34" t="e">
        <f>#REF!</f>
        <v>#REF!</v>
      </c>
      <c r="D13" s="34" t="e">
        <f>#REF!</f>
        <v>#REF!</v>
      </c>
      <c r="E13" s="38">
        <f>54</f>
        <v>54</v>
      </c>
      <c r="F13" s="38">
        <f t="shared" si="1"/>
        <v>0</v>
      </c>
      <c r="G13" s="54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8"/>
      <c r="W13" s="166"/>
      <c r="X13" s="199"/>
      <c r="Y13" s="199"/>
      <c r="Z13" s="199"/>
      <c r="AA13" s="199"/>
      <c r="AB13" s="199"/>
      <c r="AC13" s="199"/>
      <c r="AD13" s="199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</row>
    <row r="14" spans="1:252" ht="32.25" customHeight="1" x14ac:dyDescent="0.2">
      <c r="A14" s="34" t="s">
        <v>228</v>
      </c>
      <c r="B14" s="34" t="e">
        <f>#REF!</f>
        <v>#REF!</v>
      </c>
      <c r="C14" s="34" t="e">
        <f>#REF!</f>
        <v>#REF!</v>
      </c>
      <c r="D14" s="34" t="e">
        <f>#REF!</f>
        <v>#REF!</v>
      </c>
      <c r="E14" s="38">
        <f>54</f>
        <v>54</v>
      </c>
      <c r="F14" s="38">
        <f t="shared" si="1"/>
        <v>0</v>
      </c>
      <c r="G14" s="54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8"/>
      <c r="W14" s="166"/>
      <c r="X14" s="199"/>
      <c r="Y14" s="199"/>
      <c r="Z14" s="199"/>
      <c r="AA14" s="199"/>
      <c r="AB14" s="199"/>
      <c r="AC14" s="199"/>
      <c r="AD14" s="199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</row>
    <row r="15" spans="1:252" ht="32.25" customHeight="1" x14ac:dyDescent="0.2">
      <c r="A15" s="34" t="s">
        <v>229</v>
      </c>
      <c r="B15" s="34" t="e">
        <f>#REF!</f>
        <v>#REF!</v>
      </c>
      <c r="C15" s="34" t="e">
        <f>#REF!</f>
        <v>#REF!</v>
      </c>
      <c r="D15" s="34" t="e">
        <f>#REF!</f>
        <v>#REF!</v>
      </c>
      <c r="E15" s="38">
        <f>54</f>
        <v>54</v>
      </c>
      <c r="F15" s="38">
        <f t="shared" si="1"/>
        <v>0</v>
      </c>
      <c r="G15" s="54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8"/>
      <c r="W15" s="166"/>
      <c r="X15" s="199"/>
      <c r="Y15" s="199"/>
      <c r="Z15" s="199"/>
      <c r="AA15" s="199"/>
      <c r="AB15" s="199"/>
      <c r="AC15" s="199"/>
      <c r="AD15" s="199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</row>
    <row r="16" spans="1:252" ht="32.25" customHeight="1" x14ac:dyDescent="0.2">
      <c r="A16" s="34" t="s">
        <v>230</v>
      </c>
      <c r="B16" s="34" t="e">
        <f>#REF!</f>
        <v>#REF!</v>
      </c>
      <c r="C16" s="34" t="e">
        <f>#REF!</f>
        <v>#REF!</v>
      </c>
      <c r="D16" s="34" t="e">
        <f>#REF!</f>
        <v>#REF!</v>
      </c>
      <c r="E16" s="38">
        <f>54</f>
        <v>54</v>
      </c>
      <c r="F16" s="38">
        <f t="shared" si="1"/>
        <v>0</v>
      </c>
      <c r="G16" s="54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8"/>
      <c r="W16" s="166"/>
      <c r="X16" s="199"/>
      <c r="Y16" s="199"/>
      <c r="Z16" s="199"/>
      <c r="AA16" s="199"/>
      <c r="AB16" s="199"/>
      <c r="AC16" s="199"/>
      <c r="AD16" s="199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</row>
    <row r="17" spans="1:30" ht="36.75" customHeight="1" x14ac:dyDescent="0.2">
      <c r="A17" s="34" t="s">
        <v>231</v>
      </c>
      <c r="B17" s="34" t="e">
        <f>#REF!</f>
        <v>#REF!</v>
      </c>
      <c r="C17" s="34" t="e">
        <f>#REF!</f>
        <v>#REF!</v>
      </c>
      <c r="D17" s="34" t="e">
        <f>#REF!</f>
        <v>#REF!</v>
      </c>
      <c r="E17" s="38">
        <f>54</f>
        <v>54</v>
      </c>
      <c r="F17" s="38">
        <f t="shared" si="1"/>
        <v>0</v>
      </c>
      <c r="G17" s="54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8"/>
      <c r="W17" s="166"/>
      <c r="X17" s="199"/>
      <c r="Y17" s="199"/>
      <c r="Z17" s="199"/>
      <c r="AA17" s="199"/>
      <c r="AB17" s="199"/>
      <c r="AC17" s="199"/>
      <c r="AD17" s="199"/>
    </row>
    <row r="18" spans="1:30" ht="32.25" customHeight="1" x14ac:dyDescent="0.2">
      <c r="A18" s="34" t="s">
        <v>232</v>
      </c>
      <c r="B18" s="34" t="e">
        <f>#REF!</f>
        <v>#REF!</v>
      </c>
      <c r="C18" s="34" t="e">
        <f>#REF!</f>
        <v>#REF!</v>
      </c>
      <c r="D18" s="34" t="e">
        <f>#REF!</f>
        <v>#REF!</v>
      </c>
      <c r="E18" s="38">
        <f>54</f>
        <v>54</v>
      </c>
      <c r="F18" s="38">
        <f t="shared" si="1"/>
        <v>0</v>
      </c>
      <c r="G18" s="54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8"/>
      <c r="W18" s="166"/>
      <c r="X18" s="199"/>
      <c r="Y18" s="199"/>
      <c r="Z18" s="199"/>
      <c r="AA18" s="199"/>
      <c r="AB18" s="199"/>
      <c r="AC18" s="199"/>
      <c r="AD18" s="199"/>
    </row>
    <row r="19" spans="1:30" x14ac:dyDescent="0.2">
      <c r="A19" s="9"/>
      <c r="B19" s="9"/>
      <c r="C19" s="14"/>
      <c r="D19" s="9"/>
      <c r="E19" s="9"/>
      <c r="F19" s="9"/>
      <c r="G19" s="9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84"/>
      <c r="U19" s="175"/>
      <c r="V19" s="175"/>
      <c r="W19" s="175"/>
      <c r="X19" s="175"/>
      <c r="Y19" s="175"/>
      <c r="Z19" s="175"/>
      <c r="AA19" s="175"/>
      <c r="AB19" s="175"/>
      <c r="AC19" s="175"/>
      <c r="AD19" s="175"/>
    </row>
    <row r="20" spans="1:30" x14ac:dyDescent="0.2"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  <c r="Z20" s="175"/>
      <c r="AA20" s="175"/>
      <c r="AB20" s="175"/>
      <c r="AC20" s="175"/>
      <c r="AD20" s="175"/>
    </row>
    <row r="21" spans="1:30" x14ac:dyDescent="0.2"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  <c r="Z21" s="175"/>
      <c r="AA21" s="175"/>
      <c r="AB21" s="175"/>
      <c r="AC21" s="175"/>
      <c r="AD21" s="175"/>
    </row>
    <row r="22" spans="1:30" ht="75" customHeight="1" x14ac:dyDescent="0.2"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  <c r="Z22" s="175"/>
      <c r="AA22" s="175"/>
      <c r="AB22" s="175"/>
      <c r="AC22" s="175"/>
      <c r="AD22" s="175"/>
    </row>
    <row r="23" spans="1:30" x14ac:dyDescent="0.2"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</row>
    <row r="24" spans="1:30" x14ac:dyDescent="0.2"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</row>
    <row r="25" spans="1:30" x14ac:dyDescent="0.2"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  <c r="Z25" s="175"/>
      <c r="AA25" s="175"/>
      <c r="AB25" s="175"/>
      <c r="AC25" s="175"/>
      <c r="AD25" s="175"/>
    </row>
    <row r="26" spans="1:30" x14ac:dyDescent="0.2"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75"/>
    </row>
    <row r="27" spans="1:30" x14ac:dyDescent="0.2"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5"/>
    </row>
    <row r="28" spans="1:30" x14ac:dyDescent="0.2"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</row>
    <row r="29" spans="1:30" x14ac:dyDescent="0.2"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/>
      <c r="AB29" s="175"/>
      <c r="AC29" s="175"/>
      <c r="AD29" s="175"/>
    </row>
    <row r="30" spans="1:30" x14ac:dyDescent="0.2"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</row>
    <row r="31" spans="1:30" x14ac:dyDescent="0.2"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</row>
    <row r="32" spans="1:30" x14ac:dyDescent="0.2"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  <c r="Z32" s="175"/>
      <c r="AA32" s="175"/>
      <c r="AB32" s="175"/>
      <c r="AC32" s="175"/>
      <c r="AD32" s="175"/>
    </row>
    <row r="33" spans="8:30" x14ac:dyDescent="0.2"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</row>
    <row r="34" spans="8:30" x14ac:dyDescent="0.2"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</row>
    <row r="35" spans="8:30" x14ac:dyDescent="0.2"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</row>
    <row r="36" spans="8:30" x14ac:dyDescent="0.2"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</row>
    <row r="37" spans="8:30" x14ac:dyDescent="0.2"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5"/>
    </row>
    <row r="38" spans="8:30" x14ac:dyDescent="0.2"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5"/>
    </row>
    <row r="39" spans="8:30" x14ac:dyDescent="0.2"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</row>
    <row r="40" spans="8:30" x14ac:dyDescent="0.2"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</row>
    <row r="41" spans="8:30" x14ac:dyDescent="0.2"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</row>
    <row r="42" spans="8:30" x14ac:dyDescent="0.2"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</row>
    <row r="43" spans="8:30" x14ac:dyDescent="0.2"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</row>
    <row r="44" spans="8:30" x14ac:dyDescent="0.2"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</row>
    <row r="45" spans="8:30" x14ac:dyDescent="0.2"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</row>
    <row r="46" spans="8:30" x14ac:dyDescent="0.2"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</row>
    <row r="47" spans="8:30" x14ac:dyDescent="0.2"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</row>
    <row r="48" spans="8:30" x14ac:dyDescent="0.2"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</row>
    <row r="49" spans="8:30" x14ac:dyDescent="0.2"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</row>
    <row r="50" spans="8:30" x14ac:dyDescent="0.2"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</row>
    <row r="51" spans="8:30" x14ac:dyDescent="0.2"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</row>
    <row r="52" spans="8:30" x14ac:dyDescent="0.2"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</row>
    <row r="53" spans="8:30" x14ac:dyDescent="0.2"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</row>
    <row r="54" spans="8:30" x14ac:dyDescent="0.2"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5"/>
    </row>
    <row r="55" spans="8:30" x14ac:dyDescent="0.2"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175"/>
    </row>
    <row r="56" spans="8:30" x14ac:dyDescent="0.2"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</row>
    <row r="57" spans="8:30" x14ac:dyDescent="0.2"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</row>
    <row r="58" spans="8:30" x14ac:dyDescent="0.2"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</row>
    <row r="59" spans="8:30" x14ac:dyDescent="0.2"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</row>
    <row r="60" spans="8:30" x14ac:dyDescent="0.2"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</row>
    <row r="61" spans="8:30" x14ac:dyDescent="0.2"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</row>
    <row r="62" spans="8:30" x14ac:dyDescent="0.2"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</row>
    <row r="63" spans="8:30" x14ac:dyDescent="0.2"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5"/>
    </row>
    <row r="64" spans="8:30" x14ac:dyDescent="0.2"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</row>
    <row r="65" spans="8:30" x14ac:dyDescent="0.2"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</row>
    <row r="66" spans="8:30" x14ac:dyDescent="0.2"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5"/>
      <c r="AB66" s="175"/>
      <c r="AC66" s="175"/>
      <c r="AD66" s="175"/>
    </row>
    <row r="67" spans="8:30" x14ac:dyDescent="0.2"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</row>
    <row r="68" spans="8:30" x14ac:dyDescent="0.2"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</row>
    <row r="69" spans="8:30" x14ac:dyDescent="0.2"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5"/>
      <c r="AB69" s="175"/>
      <c r="AC69" s="175"/>
      <c r="AD69" s="175"/>
    </row>
    <row r="70" spans="8:30" x14ac:dyDescent="0.2"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</row>
    <row r="71" spans="8:30" x14ac:dyDescent="0.2"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</row>
    <row r="72" spans="8:30" x14ac:dyDescent="0.2"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</row>
    <row r="73" spans="8:30" x14ac:dyDescent="0.2"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</row>
    <row r="74" spans="8:30" x14ac:dyDescent="0.2"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</row>
    <row r="75" spans="8:30" x14ac:dyDescent="0.2"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</row>
    <row r="76" spans="8:30" x14ac:dyDescent="0.2"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</row>
    <row r="77" spans="8:30" x14ac:dyDescent="0.2"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</row>
    <row r="78" spans="8:30" x14ac:dyDescent="0.2"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</row>
    <row r="79" spans="8:30" x14ac:dyDescent="0.2"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</row>
    <row r="80" spans="8:30" x14ac:dyDescent="0.2"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</row>
    <row r="81" spans="8:30" x14ac:dyDescent="0.2"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</row>
    <row r="82" spans="8:30" x14ac:dyDescent="0.2"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</row>
    <row r="83" spans="8:30" x14ac:dyDescent="0.2"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</row>
    <row r="84" spans="8:30" x14ac:dyDescent="0.2"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</row>
    <row r="85" spans="8:30" x14ac:dyDescent="0.2"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</row>
    <row r="86" spans="8:30" x14ac:dyDescent="0.2"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</row>
    <row r="87" spans="8:30" x14ac:dyDescent="0.2"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</row>
    <row r="88" spans="8:30" x14ac:dyDescent="0.2"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</row>
    <row r="89" spans="8:30" x14ac:dyDescent="0.2"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</row>
    <row r="90" spans="8:30" x14ac:dyDescent="0.2"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</row>
    <row r="91" spans="8:30" x14ac:dyDescent="0.2"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</row>
    <row r="92" spans="8:30" x14ac:dyDescent="0.2"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</row>
    <row r="93" spans="8:30" x14ac:dyDescent="0.2"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</row>
    <row r="94" spans="8:30" x14ac:dyDescent="0.2"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</row>
    <row r="95" spans="8:30" x14ac:dyDescent="0.2"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</row>
    <row r="96" spans="8:30" x14ac:dyDescent="0.2"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</row>
    <row r="97" spans="8:30" x14ac:dyDescent="0.2"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</row>
    <row r="98" spans="8:30" x14ac:dyDescent="0.2"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</row>
    <row r="99" spans="8:30" x14ac:dyDescent="0.2"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</row>
    <row r="100" spans="8:30" x14ac:dyDescent="0.2"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</row>
  </sheetData>
  <sheetProtection selectLockedCells="1" selectUnlockedCells="1"/>
  <mergeCells count="5">
    <mergeCell ref="W1:AD1"/>
    <mergeCell ref="A2:G2"/>
    <mergeCell ref="D1:G1"/>
    <mergeCell ref="B1:C1"/>
    <mergeCell ref="H1:V1"/>
  </mergeCells>
  <conditionalFormatting sqref="E5:E18">
    <cfRule type="cellIs" dxfId="104" priority="10" operator="equal">
      <formula>36</formula>
    </cfRule>
  </conditionalFormatting>
  <conditionalFormatting sqref="F5:F18">
    <cfRule type="cellIs" dxfId="103" priority="8" operator="lessThan">
      <formula>36</formula>
    </cfRule>
    <cfRule type="cellIs" dxfId="102" priority="9" operator="equal">
      <formula>36</formula>
    </cfRule>
  </conditionalFormatting>
  <conditionalFormatting sqref="E5:E18">
    <cfRule type="cellIs" dxfId="101" priority="7" operator="equal">
      <formula>54</formula>
    </cfRule>
  </conditionalFormatting>
  <conditionalFormatting sqref="E5:E18">
    <cfRule type="cellIs" dxfId="100" priority="5" operator="lessThan">
      <formula>54</formula>
    </cfRule>
    <cfRule type="cellIs" dxfId="99" priority="6" operator="greaterThan">
      <formula>54</formula>
    </cfRule>
  </conditionalFormatting>
  <conditionalFormatting sqref="F5:F18">
    <cfRule type="cellIs" dxfId="98" priority="1" operator="equal">
      <formula>54</formula>
    </cfRule>
    <cfRule type="cellIs" dxfId="97" priority="2" operator="lessThan">
      <formula>54</formula>
    </cfRule>
    <cfRule type="cellIs" dxfId="96" priority="3" operator="greaterThan">
      <formula>54</formula>
    </cfRule>
    <cfRule type="cellIs" dxfId="95" priority="4" operator="lessThan">
      <formula>54</formula>
    </cfRule>
  </conditionalFormatting>
  <pageMargins left="0" right="0" top="0" bottom="0" header="0" footer="0"/>
  <pageSetup paperSize="9" scale="75" firstPageNumber="0" fitToWidth="3" fitToHeight="3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I100"/>
  <sheetViews>
    <sheetView zoomScale="50" zoomScaleNormal="50" zoomScaleSheetLayoutView="48" zoomScalePageLayoutView="60" workbookViewId="0">
      <pane ySplit="2" topLeftCell="A3" activePane="bottomLeft" state="frozen"/>
      <selection pane="bottomLeft" activeCell="G4" sqref="G4"/>
    </sheetView>
  </sheetViews>
  <sheetFormatPr baseColWidth="10" defaultColWidth="11" defaultRowHeight="12.75" x14ac:dyDescent="0.2"/>
  <cols>
    <col min="1" max="1" width="18" style="1" customWidth="1"/>
    <col min="2" max="2" width="16.7109375" style="6" customWidth="1"/>
    <col min="3" max="3" width="10.28515625" style="6" customWidth="1"/>
    <col min="4" max="4" width="11.7109375" style="1" customWidth="1"/>
    <col min="5" max="7" width="9.140625" style="1" customWidth="1"/>
    <col min="8" max="8" width="19" style="1" customWidth="1"/>
    <col min="9" max="9" width="19.140625" style="1" customWidth="1"/>
    <col min="10" max="10" width="20.85546875" style="1" customWidth="1"/>
    <col min="11" max="12" width="12.42578125" style="1" customWidth="1"/>
    <col min="13" max="13" width="14.42578125" style="1" customWidth="1"/>
    <col min="14" max="29" width="12.42578125" style="1" customWidth="1"/>
    <col min="30" max="30" width="18.5703125" style="1" customWidth="1"/>
    <col min="31" max="31" width="18.42578125" style="1" customWidth="1"/>
    <col min="32" max="32" width="18.140625" style="1" customWidth="1"/>
    <col min="33" max="33" width="18.42578125" style="1" customWidth="1"/>
    <col min="34" max="34" width="17.85546875" style="1" customWidth="1"/>
    <col min="35" max="35" width="15" style="1" customWidth="1"/>
    <col min="36" max="36" width="14.7109375" style="1" customWidth="1"/>
    <col min="37" max="37" width="17.7109375" style="1" customWidth="1"/>
    <col min="38" max="38" width="13.28515625" style="1" customWidth="1"/>
    <col min="39" max="39" width="17.42578125" style="1" customWidth="1"/>
    <col min="40" max="250" width="10.28515625" style="1" customWidth="1"/>
    <col min="251" max="270" width="11" style="3"/>
    <col min="271" max="271" width="14.7109375" style="3" customWidth="1"/>
    <col min="272" max="272" width="16.7109375" style="3" customWidth="1"/>
    <col min="273" max="273" width="10.28515625" style="3" customWidth="1"/>
    <col min="274" max="274" width="8.28515625" style="3" customWidth="1"/>
    <col min="275" max="275" width="9.140625" style="3" customWidth="1"/>
    <col min="276" max="276" width="9.7109375" style="3" customWidth="1"/>
    <col min="277" max="277" width="9.140625" style="3" customWidth="1"/>
    <col min="278" max="283" width="8.85546875" style="3" customWidth="1"/>
    <col min="284" max="284" width="7.7109375" style="3" customWidth="1"/>
    <col min="285" max="287" width="8.85546875" style="3" customWidth="1"/>
    <col min="288" max="288" width="1.28515625" style="3" customWidth="1"/>
    <col min="289" max="291" width="10.42578125" style="3" customWidth="1"/>
    <col min="292" max="506" width="10.28515625" style="3" customWidth="1"/>
    <col min="507" max="526" width="11" style="3"/>
    <col min="527" max="527" width="14.7109375" style="3" customWidth="1"/>
    <col min="528" max="528" width="16.7109375" style="3" customWidth="1"/>
    <col min="529" max="529" width="10.28515625" style="3" customWidth="1"/>
    <col min="530" max="530" width="8.28515625" style="3" customWidth="1"/>
    <col min="531" max="531" width="9.140625" style="3" customWidth="1"/>
    <col min="532" max="532" width="9.7109375" style="3" customWidth="1"/>
    <col min="533" max="533" width="9.140625" style="3" customWidth="1"/>
    <col min="534" max="539" width="8.85546875" style="3" customWidth="1"/>
    <col min="540" max="540" width="7.7109375" style="3" customWidth="1"/>
    <col min="541" max="543" width="8.85546875" style="3" customWidth="1"/>
    <col min="544" max="544" width="1.28515625" style="3" customWidth="1"/>
    <col min="545" max="547" width="10.42578125" style="3" customWidth="1"/>
    <col min="548" max="762" width="10.28515625" style="3" customWidth="1"/>
    <col min="763" max="782" width="11" style="3"/>
    <col min="783" max="783" width="14.7109375" style="3" customWidth="1"/>
    <col min="784" max="784" width="16.7109375" style="3" customWidth="1"/>
    <col min="785" max="785" width="10.28515625" style="3" customWidth="1"/>
    <col min="786" max="786" width="8.28515625" style="3" customWidth="1"/>
    <col min="787" max="787" width="9.140625" style="3" customWidth="1"/>
    <col min="788" max="788" width="9.7109375" style="3" customWidth="1"/>
    <col min="789" max="789" width="9.140625" style="3" customWidth="1"/>
    <col min="790" max="795" width="8.85546875" style="3" customWidth="1"/>
    <col min="796" max="796" width="7.7109375" style="3" customWidth="1"/>
    <col min="797" max="799" width="8.85546875" style="3" customWidth="1"/>
    <col min="800" max="800" width="1.28515625" style="3" customWidth="1"/>
    <col min="801" max="803" width="10.42578125" style="3" customWidth="1"/>
    <col min="804" max="1018" width="10.28515625" style="3" customWidth="1"/>
    <col min="1019" max="1038" width="11" style="3"/>
    <col min="1039" max="1039" width="14.7109375" style="3" customWidth="1"/>
    <col min="1040" max="1040" width="16.7109375" style="3" customWidth="1"/>
    <col min="1041" max="1041" width="10.28515625" style="3" customWidth="1"/>
    <col min="1042" max="1042" width="8.28515625" style="3" customWidth="1"/>
    <col min="1043" max="1043" width="9.140625" style="3" customWidth="1"/>
    <col min="1044" max="1044" width="9.7109375" style="3" customWidth="1"/>
    <col min="1045" max="1045" width="9.140625" style="3" customWidth="1"/>
    <col min="1046" max="1051" width="8.85546875" style="3" customWidth="1"/>
    <col min="1052" max="1052" width="7.7109375" style="3" customWidth="1"/>
    <col min="1053" max="1055" width="8.85546875" style="3" customWidth="1"/>
    <col min="1056" max="1056" width="1.28515625" style="3" customWidth="1"/>
    <col min="1057" max="1059" width="10.42578125" style="3" customWidth="1"/>
    <col min="1060" max="1274" width="10.28515625" style="3" customWidth="1"/>
    <col min="1275" max="1294" width="11" style="3"/>
    <col min="1295" max="1295" width="14.7109375" style="3" customWidth="1"/>
    <col min="1296" max="1296" width="16.7109375" style="3" customWidth="1"/>
    <col min="1297" max="1297" width="10.28515625" style="3" customWidth="1"/>
    <col min="1298" max="1298" width="8.28515625" style="3" customWidth="1"/>
    <col min="1299" max="1299" width="9.140625" style="3" customWidth="1"/>
    <col min="1300" max="1300" width="9.7109375" style="3" customWidth="1"/>
    <col min="1301" max="1301" width="9.140625" style="3" customWidth="1"/>
    <col min="1302" max="1307" width="8.85546875" style="3" customWidth="1"/>
    <col min="1308" max="1308" width="7.7109375" style="3" customWidth="1"/>
    <col min="1309" max="1311" width="8.85546875" style="3" customWidth="1"/>
    <col min="1312" max="1312" width="1.28515625" style="3" customWidth="1"/>
    <col min="1313" max="1315" width="10.42578125" style="3" customWidth="1"/>
    <col min="1316" max="1530" width="10.28515625" style="3" customWidth="1"/>
    <col min="1531" max="1550" width="11" style="3"/>
    <col min="1551" max="1551" width="14.7109375" style="3" customWidth="1"/>
    <col min="1552" max="1552" width="16.7109375" style="3" customWidth="1"/>
    <col min="1553" max="1553" width="10.28515625" style="3" customWidth="1"/>
    <col min="1554" max="1554" width="8.28515625" style="3" customWidth="1"/>
    <col min="1555" max="1555" width="9.140625" style="3" customWidth="1"/>
    <col min="1556" max="1556" width="9.7109375" style="3" customWidth="1"/>
    <col min="1557" max="1557" width="9.140625" style="3" customWidth="1"/>
    <col min="1558" max="1563" width="8.85546875" style="3" customWidth="1"/>
    <col min="1564" max="1564" width="7.7109375" style="3" customWidth="1"/>
    <col min="1565" max="1567" width="8.85546875" style="3" customWidth="1"/>
    <col min="1568" max="1568" width="1.28515625" style="3" customWidth="1"/>
    <col min="1569" max="1571" width="10.42578125" style="3" customWidth="1"/>
    <col min="1572" max="1786" width="10.28515625" style="3" customWidth="1"/>
    <col min="1787" max="1806" width="11" style="3"/>
    <col min="1807" max="1807" width="14.7109375" style="3" customWidth="1"/>
    <col min="1808" max="1808" width="16.7109375" style="3" customWidth="1"/>
    <col min="1809" max="1809" width="10.28515625" style="3" customWidth="1"/>
    <col min="1810" max="1810" width="8.28515625" style="3" customWidth="1"/>
    <col min="1811" max="1811" width="9.140625" style="3" customWidth="1"/>
    <col min="1812" max="1812" width="9.7109375" style="3" customWidth="1"/>
    <col min="1813" max="1813" width="9.140625" style="3" customWidth="1"/>
    <col min="1814" max="1819" width="8.85546875" style="3" customWidth="1"/>
    <col min="1820" max="1820" width="7.7109375" style="3" customWidth="1"/>
    <col min="1821" max="1823" width="8.85546875" style="3" customWidth="1"/>
    <col min="1824" max="1824" width="1.28515625" style="3" customWidth="1"/>
    <col min="1825" max="1827" width="10.42578125" style="3" customWidth="1"/>
    <col min="1828" max="2042" width="10.28515625" style="3" customWidth="1"/>
    <col min="2043" max="2062" width="11" style="3"/>
    <col min="2063" max="2063" width="14.7109375" style="3" customWidth="1"/>
    <col min="2064" max="2064" width="16.7109375" style="3" customWidth="1"/>
    <col min="2065" max="2065" width="10.28515625" style="3" customWidth="1"/>
    <col min="2066" max="2066" width="8.28515625" style="3" customWidth="1"/>
    <col min="2067" max="2067" width="9.140625" style="3" customWidth="1"/>
    <col min="2068" max="2068" width="9.7109375" style="3" customWidth="1"/>
    <col min="2069" max="2069" width="9.140625" style="3" customWidth="1"/>
    <col min="2070" max="2075" width="8.85546875" style="3" customWidth="1"/>
    <col min="2076" max="2076" width="7.7109375" style="3" customWidth="1"/>
    <col min="2077" max="2079" width="8.85546875" style="3" customWidth="1"/>
    <col min="2080" max="2080" width="1.28515625" style="3" customWidth="1"/>
    <col min="2081" max="2083" width="10.42578125" style="3" customWidth="1"/>
    <col min="2084" max="2298" width="10.28515625" style="3" customWidth="1"/>
    <col min="2299" max="2318" width="11" style="3"/>
    <col min="2319" max="2319" width="14.7109375" style="3" customWidth="1"/>
    <col min="2320" max="2320" width="16.7109375" style="3" customWidth="1"/>
    <col min="2321" max="2321" width="10.28515625" style="3" customWidth="1"/>
    <col min="2322" max="2322" width="8.28515625" style="3" customWidth="1"/>
    <col min="2323" max="2323" width="9.140625" style="3" customWidth="1"/>
    <col min="2324" max="2324" width="9.7109375" style="3" customWidth="1"/>
    <col min="2325" max="2325" width="9.140625" style="3" customWidth="1"/>
    <col min="2326" max="2331" width="8.85546875" style="3" customWidth="1"/>
    <col min="2332" max="2332" width="7.7109375" style="3" customWidth="1"/>
    <col min="2333" max="2335" width="8.85546875" style="3" customWidth="1"/>
    <col min="2336" max="2336" width="1.28515625" style="3" customWidth="1"/>
    <col min="2337" max="2339" width="10.42578125" style="3" customWidth="1"/>
    <col min="2340" max="2554" width="10.28515625" style="3" customWidth="1"/>
    <col min="2555" max="2574" width="11" style="3"/>
    <col min="2575" max="2575" width="14.7109375" style="3" customWidth="1"/>
    <col min="2576" max="2576" width="16.7109375" style="3" customWidth="1"/>
    <col min="2577" max="2577" width="10.28515625" style="3" customWidth="1"/>
    <col min="2578" max="2578" width="8.28515625" style="3" customWidth="1"/>
    <col min="2579" max="2579" width="9.140625" style="3" customWidth="1"/>
    <col min="2580" max="2580" width="9.7109375" style="3" customWidth="1"/>
    <col min="2581" max="2581" width="9.140625" style="3" customWidth="1"/>
    <col min="2582" max="2587" width="8.85546875" style="3" customWidth="1"/>
    <col min="2588" max="2588" width="7.7109375" style="3" customWidth="1"/>
    <col min="2589" max="2591" width="8.85546875" style="3" customWidth="1"/>
    <col min="2592" max="2592" width="1.28515625" style="3" customWidth="1"/>
    <col min="2593" max="2595" width="10.42578125" style="3" customWidth="1"/>
    <col min="2596" max="2810" width="10.28515625" style="3" customWidth="1"/>
    <col min="2811" max="2830" width="11" style="3"/>
    <col min="2831" max="2831" width="14.7109375" style="3" customWidth="1"/>
    <col min="2832" max="2832" width="16.7109375" style="3" customWidth="1"/>
    <col min="2833" max="2833" width="10.28515625" style="3" customWidth="1"/>
    <col min="2834" max="2834" width="8.28515625" style="3" customWidth="1"/>
    <col min="2835" max="2835" width="9.140625" style="3" customWidth="1"/>
    <col min="2836" max="2836" width="9.7109375" style="3" customWidth="1"/>
    <col min="2837" max="2837" width="9.140625" style="3" customWidth="1"/>
    <col min="2838" max="2843" width="8.85546875" style="3" customWidth="1"/>
    <col min="2844" max="2844" width="7.7109375" style="3" customWidth="1"/>
    <col min="2845" max="2847" width="8.85546875" style="3" customWidth="1"/>
    <col min="2848" max="2848" width="1.28515625" style="3" customWidth="1"/>
    <col min="2849" max="2851" width="10.42578125" style="3" customWidth="1"/>
    <col min="2852" max="3066" width="10.28515625" style="3" customWidth="1"/>
    <col min="3067" max="3086" width="11" style="3"/>
    <col min="3087" max="3087" width="14.7109375" style="3" customWidth="1"/>
    <col min="3088" max="3088" width="16.7109375" style="3" customWidth="1"/>
    <col min="3089" max="3089" width="10.28515625" style="3" customWidth="1"/>
    <col min="3090" max="3090" width="8.28515625" style="3" customWidth="1"/>
    <col min="3091" max="3091" width="9.140625" style="3" customWidth="1"/>
    <col min="3092" max="3092" width="9.7109375" style="3" customWidth="1"/>
    <col min="3093" max="3093" width="9.140625" style="3" customWidth="1"/>
    <col min="3094" max="3099" width="8.85546875" style="3" customWidth="1"/>
    <col min="3100" max="3100" width="7.7109375" style="3" customWidth="1"/>
    <col min="3101" max="3103" width="8.85546875" style="3" customWidth="1"/>
    <col min="3104" max="3104" width="1.28515625" style="3" customWidth="1"/>
    <col min="3105" max="3107" width="10.42578125" style="3" customWidth="1"/>
    <col min="3108" max="3322" width="10.28515625" style="3" customWidth="1"/>
    <col min="3323" max="3342" width="11" style="3"/>
    <col min="3343" max="3343" width="14.7109375" style="3" customWidth="1"/>
    <col min="3344" max="3344" width="16.7109375" style="3" customWidth="1"/>
    <col min="3345" max="3345" width="10.28515625" style="3" customWidth="1"/>
    <col min="3346" max="3346" width="8.28515625" style="3" customWidth="1"/>
    <col min="3347" max="3347" width="9.140625" style="3" customWidth="1"/>
    <col min="3348" max="3348" width="9.7109375" style="3" customWidth="1"/>
    <col min="3349" max="3349" width="9.140625" style="3" customWidth="1"/>
    <col min="3350" max="3355" width="8.85546875" style="3" customWidth="1"/>
    <col min="3356" max="3356" width="7.7109375" style="3" customWidth="1"/>
    <col min="3357" max="3359" width="8.85546875" style="3" customWidth="1"/>
    <col min="3360" max="3360" width="1.28515625" style="3" customWidth="1"/>
    <col min="3361" max="3363" width="10.42578125" style="3" customWidth="1"/>
    <col min="3364" max="3578" width="10.28515625" style="3" customWidth="1"/>
    <col min="3579" max="3598" width="11" style="3"/>
    <col min="3599" max="3599" width="14.7109375" style="3" customWidth="1"/>
    <col min="3600" max="3600" width="16.7109375" style="3" customWidth="1"/>
    <col min="3601" max="3601" width="10.28515625" style="3" customWidth="1"/>
    <col min="3602" max="3602" width="8.28515625" style="3" customWidth="1"/>
    <col min="3603" max="3603" width="9.140625" style="3" customWidth="1"/>
    <col min="3604" max="3604" width="9.7109375" style="3" customWidth="1"/>
    <col min="3605" max="3605" width="9.140625" style="3" customWidth="1"/>
    <col min="3606" max="3611" width="8.85546875" style="3" customWidth="1"/>
    <col min="3612" max="3612" width="7.7109375" style="3" customWidth="1"/>
    <col min="3613" max="3615" width="8.85546875" style="3" customWidth="1"/>
    <col min="3616" max="3616" width="1.28515625" style="3" customWidth="1"/>
    <col min="3617" max="3619" width="10.42578125" style="3" customWidth="1"/>
    <col min="3620" max="3834" width="10.28515625" style="3" customWidth="1"/>
    <col min="3835" max="3854" width="11" style="3"/>
    <col min="3855" max="3855" width="14.7109375" style="3" customWidth="1"/>
    <col min="3856" max="3856" width="16.7109375" style="3" customWidth="1"/>
    <col min="3857" max="3857" width="10.28515625" style="3" customWidth="1"/>
    <col min="3858" max="3858" width="8.28515625" style="3" customWidth="1"/>
    <col min="3859" max="3859" width="9.140625" style="3" customWidth="1"/>
    <col min="3860" max="3860" width="9.7109375" style="3" customWidth="1"/>
    <col min="3861" max="3861" width="9.140625" style="3" customWidth="1"/>
    <col min="3862" max="3867" width="8.85546875" style="3" customWidth="1"/>
    <col min="3868" max="3868" width="7.7109375" style="3" customWidth="1"/>
    <col min="3869" max="3871" width="8.85546875" style="3" customWidth="1"/>
    <col min="3872" max="3872" width="1.28515625" style="3" customWidth="1"/>
    <col min="3873" max="3875" width="10.42578125" style="3" customWidth="1"/>
    <col min="3876" max="4090" width="10.28515625" style="3" customWidth="1"/>
    <col min="4091" max="4110" width="11" style="3"/>
    <col min="4111" max="4111" width="14.7109375" style="3" customWidth="1"/>
    <col min="4112" max="4112" width="16.7109375" style="3" customWidth="1"/>
    <col min="4113" max="4113" width="10.28515625" style="3" customWidth="1"/>
    <col min="4114" max="4114" width="8.28515625" style="3" customWidth="1"/>
    <col min="4115" max="4115" width="9.140625" style="3" customWidth="1"/>
    <col min="4116" max="4116" width="9.7109375" style="3" customWidth="1"/>
    <col min="4117" max="4117" width="9.140625" style="3" customWidth="1"/>
    <col min="4118" max="4123" width="8.85546875" style="3" customWidth="1"/>
    <col min="4124" max="4124" width="7.7109375" style="3" customWidth="1"/>
    <col min="4125" max="4127" width="8.85546875" style="3" customWidth="1"/>
    <col min="4128" max="4128" width="1.28515625" style="3" customWidth="1"/>
    <col min="4129" max="4131" width="10.42578125" style="3" customWidth="1"/>
    <col min="4132" max="4346" width="10.28515625" style="3" customWidth="1"/>
    <col min="4347" max="4366" width="11" style="3"/>
    <col min="4367" max="4367" width="14.7109375" style="3" customWidth="1"/>
    <col min="4368" max="4368" width="16.7109375" style="3" customWidth="1"/>
    <col min="4369" max="4369" width="10.28515625" style="3" customWidth="1"/>
    <col min="4370" max="4370" width="8.28515625" style="3" customWidth="1"/>
    <col min="4371" max="4371" width="9.140625" style="3" customWidth="1"/>
    <col min="4372" max="4372" width="9.7109375" style="3" customWidth="1"/>
    <col min="4373" max="4373" width="9.140625" style="3" customWidth="1"/>
    <col min="4374" max="4379" width="8.85546875" style="3" customWidth="1"/>
    <col min="4380" max="4380" width="7.7109375" style="3" customWidth="1"/>
    <col min="4381" max="4383" width="8.85546875" style="3" customWidth="1"/>
    <col min="4384" max="4384" width="1.28515625" style="3" customWidth="1"/>
    <col min="4385" max="4387" width="10.42578125" style="3" customWidth="1"/>
    <col min="4388" max="4602" width="10.28515625" style="3" customWidth="1"/>
    <col min="4603" max="4622" width="11" style="3"/>
    <col min="4623" max="4623" width="14.7109375" style="3" customWidth="1"/>
    <col min="4624" max="4624" width="16.7109375" style="3" customWidth="1"/>
    <col min="4625" max="4625" width="10.28515625" style="3" customWidth="1"/>
    <col min="4626" max="4626" width="8.28515625" style="3" customWidth="1"/>
    <col min="4627" max="4627" width="9.140625" style="3" customWidth="1"/>
    <col min="4628" max="4628" width="9.7109375" style="3" customWidth="1"/>
    <col min="4629" max="4629" width="9.140625" style="3" customWidth="1"/>
    <col min="4630" max="4635" width="8.85546875" style="3" customWidth="1"/>
    <col min="4636" max="4636" width="7.7109375" style="3" customWidth="1"/>
    <col min="4637" max="4639" width="8.85546875" style="3" customWidth="1"/>
    <col min="4640" max="4640" width="1.28515625" style="3" customWidth="1"/>
    <col min="4641" max="4643" width="10.42578125" style="3" customWidth="1"/>
    <col min="4644" max="4858" width="10.28515625" style="3" customWidth="1"/>
    <col min="4859" max="4878" width="11" style="3"/>
    <col min="4879" max="4879" width="14.7109375" style="3" customWidth="1"/>
    <col min="4880" max="4880" width="16.7109375" style="3" customWidth="1"/>
    <col min="4881" max="4881" width="10.28515625" style="3" customWidth="1"/>
    <col min="4882" max="4882" width="8.28515625" style="3" customWidth="1"/>
    <col min="4883" max="4883" width="9.140625" style="3" customWidth="1"/>
    <col min="4884" max="4884" width="9.7109375" style="3" customWidth="1"/>
    <col min="4885" max="4885" width="9.140625" style="3" customWidth="1"/>
    <col min="4886" max="4891" width="8.85546875" style="3" customWidth="1"/>
    <col min="4892" max="4892" width="7.7109375" style="3" customWidth="1"/>
    <col min="4893" max="4895" width="8.85546875" style="3" customWidth="1"/>
    <col min="4896" max="4896" width="1.28515625" style="3" customWidth="1"/>
    <col min="4897" max="4899" width="10.42578125" style="3" customWidth="1"/>
    <col min="4900" max="5114" width="10.28515625" style="3" customWidth="1"/>
    <col min="5115" max="5134" width="11" style="3"/>
    <col min="5135" max="5135" width="14.7109375" style="3" customWidth="1"/>
    <col min="5136" max="5136" width="16.7109375" style="3" customWidth="1"/>
    <col min="5137" max="5137" width="10.28515625" style="3" customWidth="1"/>
    <col min="5138" max="5138" width="8.28515625" style="3" customWidth="1"/>
    <col min="5139" max="5139" width="9.140625" style="3" customWidth="1"/>
    <col min="5140" max="5140" width="9.7109375" style="3" customWidth="1"/>
    <col min="5141" max="5141" width="9.140625" style="3" customWidth="1"/>
    <col min="5142" max="5147" width="8.85546875" style="3" customWidth="1"/>
    <col min="5148" max="5148" width="7.7109375" style="3" customWidth="1"/>
    <col min="5149" max="5151" width="8.85546875" style="3" customWidth="1"/>
    <col min="5152" max="5152" width="1.28515625" style="3" customWidth="1"/>
    <col min="5153" max="5155" width="10.42578125" style="3" customWidth="1"/>
    <col min="5156" max="5370" width="10.28515625" style="3" customWidth="1"/>
    <col min="5371" max="5390" width="11" style="3"/>
    <col min="5391" max="5391" width="14.7109375" style="3" customWidth="1"/>
    <col min="5392" max="5392" width="16.7109375" style="3" customWidth="1"/>
    <col min="5393" max="5393" width="10.28515625" style="3" customWidth="1"/>
    <col min="5394" max="5394" width="8.28515625" style="3" customWidth="1"/>
    <col min="5395" max="5395" width="9.140625" style="3" customWidth="1"/>
    <col min="5396" max="5396" width="9.7109375" style="3" customWidth="1"/>
    <col min="5397" max="5397" width="9.140625" style="3" customWidth="1"/>
    <col min="5398" max="5403" width="8.85546875" style="3" customWidth="1"/>
    <col min="5404" max="5404" width="7.7109375" style="3" customWidth="1"/>
    <col min="5405" max="5407" width="8.85546875" style="3" customWidth="1"/>
    <col min="5408" max="5408" width="1.28515625" style="3" customWidth="1"/>
    <col min="5409" max="5411" width="10.42578125" style="3" customWidth="1"/>
    <col min="5412" max="5626" width="10.28515625" style="3" customWidth="1"/>
    <col min="5627" max="5646" width="11" style="3"/>
    <col min="5647" max="5647" width="14.7109375" style="3" customWidth="1"/>
    <col min="5648" max="5648" width="16.7109375" style="3" customWidth="1"/>
    <col min="5649" max="5649" width="10.28515625" style="3" customWidth="1"/>
    <col min="5650" max="5650" width="8.28515625" style="3" customWidth="1"/>
    <col min="5651" max="5651" width="9.140625" style="3" customWidth="1"/>
    <col min="5652" max="5652" width="9.7109375" style="3" customWidth="1"/>
    <col min="5653" max="5653" width="9.140625" style="3" customWidth="1"/>
    <col min="5654" max="5659" width="8.85546875" style="3" customWidth="1"/>
    <col min="5660" max="5660" width="7.7109375" style="3" customWidth="1"/>
    <col min="5661" max="5663" width="8.85546875" style="3" customWidth="1"/>
    <col min="5664" max="5664" width="1.28515625" style="3" customWidth="1"/>
    <col min="5665" max="5667" width="10.42578125" style="3" customWidth="1"/>
    <col min="5668" max="5882" width="10.28515625" style="3" customWidth="1"/>
    <col min="5883" max="5902" width="11" style="3"/>
    <col min="5903" max="5903" width="14.7109375" style="3" customWidth="1"/>
    <col min="5904" max="5904" width="16.7109375" style="3" customWidth="1"/>
    <col min="5905" max="5905" width="10.28515625" style="3" customWidth="1"/>
    <col min="5906" max="5906" width="8.28515625" style="3" customWidth="1"/>
    <col min="5907" max="5907" width="9.140625" style="3" customWidth="1"/>
    <col min="5908" max="5908" width="9.7109375" style="3" customWidth="1"/>
    <col min="5909" max="5909" width="9.140625" style="3" customWidth="1"/>
    <col min="5910" max="5915" width="8.85546875" style="3" customWidth="1"/>
    <col min="5916" max="5916" width="7.7109375" style="3" customWidth="1"/>
    <col min="5917" max="5919" width="8.85546875" style="3" customWidth="1"/>
    <col min="5920" max="5920" width="1.28515625" style="3" customWidth="1"/>
    <col min="5921" max="5923" width="10.42578125" style="3" customWidth="1"/>
    <col min="5924" max="6138" width="10.28515625" style="3" customWidth="1"/>
    <col min="6139" max="6158" width="11" style="3"/>
    <col min="6159" max="6159" width="14.7109375" style="3" customWidth="1"/>
    <col min="6160" max="6160" width="16.7109375" style="3" customWidth="1"/>
    <col min="6161" max="6161" width="10.28515625" style="3" customWidth="1"/>
    <col min="6162" max="6162" width="8.28515625" style="3" customWidth="1"/>
    <col min="6163" max="6163" width="9.140625" style="3" customWidth="1"/>
    <col min="6164" max="6164" width="9.7109375" style="3" customWidth="1"/>
    <col min="6165" max="6165" width="9.140625" style="3" customWidth="1"/>
    <col min="6166" max="6171" width="8.85546875" style="3" customWidth="1"/>
    <col min="6172" max="6172" width="7.7109375" style="3" customWidth="1"/>
    <col min="6173" max="6175" width="8.85546875" style="3" customWidth="1"/>
    <col min="6176" max="6176" width="1.28515625" style="3" customWidth="1"/>
    <col min="6177" max="6179" width="10.42578125" style="3" customWidth="1"/>
    <col min="6180" max="6394" width="10.28515625" style="3" customWidth="1"/>
    <col min="6395" max="6414" width="11" style="3"/>
    <col min="6415" max="6415" width="14.7109375" style="3" customWidth="1"/>
    <col min="6416" max="6416" width="16.7109375" style="3" customWidth="1"/>
    <col min="6417" max="6417" width="10.28515625" style="3" customWidth="1"/>
    <col min="6418" max="6418" width="8.28515625" style="3" customWidth="1"/>
    <col min="6419" max="6419" width="9.140625" style="3" customWidth="1"/>
    <col min="6420" max="6420" width="9.7109375" style="3" customWidth="1"/>
    <col min="6421" max="6421" width="9.140625" style="3" customWidth="1"/>
    <col min="6422" max="6427" width="8.85546875" style="3" customWidth="1"/>
    <col min="6428" max="6428" width="7.7109375" style="3" customWidth="1"/>
    <col min="6429" max="6431" width="8.85546875" style="3" customWidth="1"/>
    <col min="6432" max="6432" width="1.28515625" style="3" customWidth="1"/>
    <col min="6433" max="6435" width="10.42578125" style="3" customWidth="1"/>
    <col min="6436" max="6650" width="10.28515625" style="3" customWidth="1"/>
    <col min="6651" max="6670" width="11" style="3"/>
    <col min="6671" max="6671" width="14.7109375" style="3" customWidth="1"/>
    <col min="6672" max="6672" width="16.7109375" style="3" customWidth="1"/>
    <col min="6673" max="6673" width="10.28515625" style="3" customWidth="1"/>
    <col min="6674" max="6674" width="8.28515625" style="3" customWidth="1"/>
    <col min="6675" max="6675" width="9.140625" style="3" customWidth="1"/>
    <col min="6676" max="6676" width="9.7109375" style="3" customWidth="1"/>
    <col min="6677" max="6677" width="9.140625" style="3" customWidth="1"/>
    <col min="6678" max="6683" width="8.85546875" style="3" customWidth="1"/>
    <col min="6684" max="6684" width="7.7109375" style="3" customWidth="1"/>
    <col min="6685" max="6687" width="8.85546875" style="3" customWidth="1"/>
    <col min="6688" max="6688" width="1.28515625" style="3" customWidth="1"/>
    <col min="6689" max="6691" width="10.42578125" style="3" customWidth="1"/>
    <col min="6692" max="6906" width="10.28515625" style="3" customWidth="1"/>
    <col min="6907" max="6926" width="11" style="3"/>
    <col min="6927" max="6927" width="14.7109375" style="3" customWidth="1"/>
    <col min="6928" max="6928" width="16.7109375" style="3" customWidth="1"/>
    <col min="6929" max="6929" width="10.28515625" style="3" customWidth="1"/>
    <col min="6930" max="6930" width="8.28515625" style="3" customWidth="1"/>
    <col min="6931" max="6931" width="9.140625" style="3" customWidth="1"/>
    <col min="6932" max="6932" width="9.7109375" style="3" customWidth="1"/>
    <col min="6933" max="6933" width="9.140625" style="3" customWidth="1"/>
    <col min="6934" max="6939" width="8.85546875" style="3" customWidth="1"/>
    <col min="6940" max="6940" width="7.7109375" style="3" customWidth="1"/>
    <col min="6941" max="6943" width="8.85546875" style="3" customWidth="1"/>
    <col min="6944" max="6944" width="1.28515625" style="3" customWidth="1"/>
    <col min="6945" max="6947" width="10.42578125" style="3" customWidth="1"/>
    <col min="6948" max="7162" width="10.28515625" style="3" customWidth="1"/>
    <col min="7163" max="7182" width="11" style="3"/>
    <col min="7183" max="7183" width="14.7109375" style="3" customWidth="1"/>
    <col min="7184" max="7184" width="16.7109375" style="3" customWidth="1"/>
    <col min="7185" max="7185" width="10.28515625" style="3" customWidth="1"/>
    <col min="7186" max="7186" width="8.28515625" style="3" customWidth="1"/>
    <col min="7187" max="7187" width="9.140625" style="3" customWidth="1"/>
    <col min="7188" max="7188" width="9.7109375" style="3" customWidth="1"/>
    <col min="7189" max="7189" width="9.140625" style="3" customWidth="1"/>
    <col min="7190" max="7195" width="8.85546875" style="3" customWidth="1"/>
    <col min="7196" max="7196" width="7.7109375" style="3" customWidth="1"/>
    <col min="7197" max="7199" width="8.85546875" style="3" customWidth="1"/>
    <col min="7200" max="7200" width="1.28515625" style="3" customWidth="1"/>
    <col min="7201" max="7203" width="10.42578125" style="3" customWidth="1"/>
    <col min="7204" max="7418" width="10.28515625" style="3" customWidth="1"/>
    <col min="7419" max="7438" width="11" style="3"/>
    <col min="7439" max="7439" width="14.7109375" style="3" customWidth="1"/>
    <col min="7440" max="7440" width="16.7109375" style="3" customWidth="1"/>
    <col min="7441" max="7441" width="10.28515625" style="3" customWidth="1"/>
    <col min="7442" max="7442" width="8.28515625" style="3" customWidth="1"/>
    <col min="7443" max="7443" width="9.140625" style="3" customWidth="1"/>
    <col min="7444" max="7444" width="9.7109375" style="3" customWidth="1"/>
    <col min="7445" max="7445" width="9.140625" style="3" customWidth="1"/>
    <col min="7446" max="7451" width="8.85546875" style="3" customWidth="1"/>
    <col min="7452" max="7452" width="7.7109375" style="3" customWidth="1"/>
    <col min="7453" max="7455" width="8.85546875" style="3" customWidth="1"/>
    <col min="7456" max="7456" width="1.28515625" style="3" customWidth="1"/>
    <col min="7457" max="7459" width="10.42578125" style="3" customWidth="1"/>
    <col min="7460" max="7674" width="10.28515625" style="3" customWidth="1"/>
    <col min="7675" max="7694" width="11" style="3"/>
    <col min="7695" max="7695" width="14.7109375" style="3" customWidth="1"/>
    <col min="7696" max="7696" width="16.7109375" style="3" customWidth="1"/>
    <col min="7697" max="7697" width="10.28515625" style="3" customWidth="1"/>
    <col min="7698" max="7698" width="8.28515625" style="3" customWidth="1"/>
    <col min="7699" max="7699" width="9.140625" style="3" customWidth="1"/>
    <col min="7700" max="7700" width="9.7109375" style="3" customWidth="1"/>
    <col min="7701" max="7701" width="9.140625" style="3" customWidth="1"/>
    <col min="7702" max="7707" width="8.85546875" style="3" customWidth="1"/>
    <col min="7708" max="7708" width="7.7109375" style="3" customWidth="1"/>
    <col min="7709" max="7711" width="8.85546875" style="3" customWidth="1"/>
    <col min="7712" max="7712" width="1.28515625" style="3" customWidth="1"/>
    <col min="7713" max="7715" width="10.42578125" style="3" customWidth="1"/>
    <col min="7716" max="7930" width="10.28515625" style="3" customWidth="1"/>
    <col min="7931" max="7950" width="11" style="3"/>
    <col min="7951" max="7951" width="14.7109375" style="3" customWidth="1"/>
    <col min="7952" max="7952" width="16.7109375" style="3" customWidth="1"/>
    <col min="7953" max="7953" width="10.28515625" style="3" customWidth="1"/>
    <col min="7954" max="7954" width="8.28515625" style="3" customWidth="1"/>
    <col min="7955" max="7955" width="9.140625" style="3" customWidth="1"/>
    <col min="7956" max="7956" width="9.7109375" style="3" customWidth="1"/>
    <col min="7957" max="7957" width="9.140625" style="3" customWidth="1"/>
    <col min="7958" max="7963" width="8.85546875" style="3" customWidth="1"/>
    <col min="7964" max="7964" width="7.7109375" style="3" customWidth="1"/>
    <col min="7965" max="7967" width="8.85546875" style="3" customWidth="1"/>
    <col min="7968" max="7968" width="1.28515625" style="3" customWidth="1"/>
    <col min="7969" max="7971" width="10.42578125" style="3" customWidth="1"/>
    <col min="7972" max="8186" width="10.28515625" style="3" customWidth="1"/>
    <col min="8187" max="8206" width="11" style="3"/>
    <col min="8207" max="8207" width="14.7109375" style="3" customWidth="1"/>
    <col min="8208" max="8208" width="16.7109375" style="3" customWidth="1"/>
    <col min="8209" max="8209" width="10.28515625" style="3" customWidth="1"/>
    <col min="8210" max="8210" width="8.28515625" style="3" customWidth="1"/>
    <col min="8211" max="8211" width="9.140625" style="3" customWidth="1"/>
    <col min="8212" max="8212" width="9.7109375" style="3" customWidth="1"/>
    <col min="8213" max="8213" width="9.140625" style="3" customWidth="1"/>
    <col min="8214" max="8219" width="8.85546875" style="3" customWidth="1"/>
    <col min="8220" max="8220" width="7.7109375" style="3" customWidth="1"/>
    <col min="8221" max="8223" width="8.85546875" style="3" customWidth="1"/>
    <col min="8224" max="8224" width="1.28515625" style="3" customWidth="1"/>
    <col min="8225" max="8227" width="10.42578125" style="3" customWidth="1"/>
    <col min="8228" max="8442" width="10.28515625" style="3" customWidth="1"/>
    <col min="8443" max="8462" width="11" style="3"/>
    <col min="8463" max="8463" width="14.7109375" style="3" customWidth="1"/>
    <col min="8464" max="8464" width="16.7109375" style="3" customWidth="1"/>
    <col min="8465" max="8465" width="10.28515625" style="3" customWidth="1"/>
    <col min="8466" max="8466" width="8.28515625" style="3" customWidth="1"/>
    <col min="8467" max="8467" width="9.140625" style="3" customWidth="1"/>
    <col min="8468" max="8468" width="9.7109375" style="3" customWidth="1"/>
    <col min="8469" max="8469" width="9.140625" style="3" customWidth="1"/>
    <col min="8470" max="8475" width="8.85546875" style="3" customWidth="1"/>
    <col min="8476" max="8476" width="7.7109375" style="3" customWidth="1"/>
    <col min="8477" max="8479" width="8.85546875" style="3" customWidth="1"/>
    <col min="8480" max="8480" width="1.28515625" style="3" customWidth="1"/>
    <col min="8481" max="8483" width="10.42578125" style="3" customWidth="1"/>
    <col min="8484" max="8698" width="10.28515625" style="3" customWidth="1"/>
    <col min="8699" max="8718" width="11" style="3"/>
    <col min="8719" max="8719" width="14.7109375" style="3" customWidth="1"/>
    <col min="8720" max="8720" width="16.7109375" style="3" customWidth="1"/>
    <col min="8721" max="8721" width="10.28515625" style="3" customWidth="1"/>
    <col min="8722" max="8722" width="8.28515625" style="3" customWidth="1"/>
    <col min="8723" max="8723" width="9.140625" style="3" customWidth="1"/>
    <col min="8724" max="8724" width="9.7109375" style="3" customWidth="1"/>
    <col min="8725" max="8725" width="9.140625" style="3" customWidth="1"/>
    <col min="8726" max="8731" width="8.85546875" style="3" customWidth="1"/>
    <col min="8732" max="8732" width="7.7109375" style="3" customWidth="1"/>
    <col min="8733" max="8735" width="8.85546875" style="3" customWidth="1"/>
    <col min="8736" max="8736" width="1.28515625" style="3" customWidth="1"/>
    <col min="8737" max="8739" width="10.42578125" style="3" customWidth="1"/>
    <col min="8740" max="8954" width="10.28515625" style="3" customWidth="1"/>
    <col min="8955" max="8974" width="11" style="3"/>
    <col min="8975" max="8975" width="14.7109375" style="3" customWidth="1"/>
    <col min="8976" max="8976" width="16.7109375" style="3" customWidth="1"/>
    <col min="8977" max="8977" width="10.28515625" style="3" customWidth="1"/>
    <col min="8978" max="8978" width="8.28515625" style="3" customWidth="1"/>
    <col min="8979" max="8979" width="9.140625" style="3" customWidth="1"/>
    <col min="8980" max="8980" width="9.7109375" style="3" customWidth="1"/>
    <col min="8981" max="8981" width="9.140625" style="3" customWidth="1"/>
    <col min="8982" max="8987" width="8.85546875" style="3" customWidth="1"/>
    <col min="8988" max="8988" width="7.7109375" style="3" customWidth="1"/>
    <col min="8989" max="8991" width="8.85546875" style="3" customWidth="1"/>
    <col min="8992" max="8992" width="1.28515625" style="3" customWidth="1"/>
    <col min="8993" max="8995" width="10.42578125" style="3" customWidth="1"/>
    <col min="8996" max="9210" width="10.28515625" style="3" customWidth="1"/>
    <col min="9211" max="9230" width="11" style="3"/>
    <col min="9231" max="9231" width="14.7109375" style="3" customWidth="1"/>
    <col min="9232" max="9232" width="16.7109375" style="3" customWidth="1"/>
    <col min="9233" max="9233" width="10.28515625" style="3" customWidth="1"/>
    <col min="9234" max="9234" width="8.28515625" style="3" customWidth="1"/>
    <col min="9235" max="9235" width="9.140625" style="3" customWidth="1"/>
    <col min="9236" max="9236" width="9.7109375" style="3" customWidth="1"/>
    <col min="9237" max="9237" width="9.140625" style="3" customWidth="1"/>
    <col min="9238" max="9243" width="8.85546875" style="3" customWidth="1"/>
    <col min="9244" max="9244" width="7.7109375" style="3" customWidth="1"/>
    <col min="9245" max="9247" width="8.85546875" style="3" customWidth="1"/>
    <col min="9248" max="9248" width="1.28515625" style="3" customWidth="1"/>
    <col min="9249" max="9251" width="10.42578125" style="3" customWidth="1"/>
    <col min="9252" max="9466" width="10.28515625" style="3" customWidth="1"/>
    <col min="9467" max="9486" width="11" style="3"/>
    <col min="9487" max="9487" width="14.7109375" style="3" customWidth="1"/>
    <col min="9488" max="9488" width="16.7109375" style="3" customWidth="1"/>
    <col min="9489" max="9489" width="10.28515625" style="3" customWidth="1"/>
    <col min="9490" max="9490" width="8.28515625" style="3" customWidth="1"/>
    <col min="9491" max="9491" width="9.140625" style="3" customWidth="1"/>
    <col min="9492" max="9492" width="9.7109375" style="3" customWidth="1"/>
    <col min="9493" max="9493" width="9.140625" style="3" customWidth="1"/>
    <col min="9494" max="9499" width="8.85546875" style="3" customWidth="1"/>
    <col min="9500" max="9500" width="7.7109375" style="3" customWidth="1"/>
    <col min="9501" max="9503" width="8.85546875" style="3" customWidth="1"/>
    <col min="9504" max="9504" width="1.28515625" style="3" customWidth="1"/>
    <col min="9505" max="9507" width="10.42578125" style="3" customWidth="1"/>
    <col min="9508" max="9722" width="10.28515625" style="3" customWidth="1"/>
    <col min="9723" max="9742" width="11" style="3"/>
    <col min="9743" max="9743" width="14.7109375" style="3" customWidth="1"/>
    <col min="9744" max="9744" width="16.7109375" style="3" customWidth="1"/>
    <col min="9745" max="9745" width="10.28515625" style="3" customWidth="1"/>
    <col min="9746" max="9746" width="8.28515625" style="3" customWidth="1"/>
    <col min="9747" max="9747" width="9.140625" style="3" customWidth="1"/>
    <col min="9748" max="9748" width="9.7109375" style="3" customWidth="1"/>
    <col min="9749" max="9749" width="9.140625" style="3" customWidth="1"/>
    <col min="9750" max="9755" width="8.85546875" style="3" customWidth="1"/>
    <col min="9756" max="9756" width="7.7109375" style="3" customWidth="1"/>
    <col min="9757" max="9759" width="8.85546875" style="3" customWidth="1"/>
    <col min="9760" max="9760" width="1.28515625" style="3" customWidth="1"/>
    <col min="9761" max="9763" width="10.42578125" style="3" customWidth="1"/>
    <col min="9764" max="9978" width="10.28515625" style="3" customWidth="1"/>
    <col min="9979" max="9998" width="11" style="3"/>
    <col min="9999" max="9999" width="14.7109375" style="3" customWidth="1"/>
    <col min="10000" max="10000" width="16.7109375" style="3" customWidth="1"/>
    <col min="10001" max="10001" width="10.28515625" style="3" customWidth="1"/>
    <col min="10002" max="10002" width="8.28515625" style="3" customWidth="1"/>
    <col min="10003" max="10003" width="9.140625" style="3" customWidth="1"/>
    <col min="10004" max="10004" width="9.7109375" style="3" customWidth="1"/>
    <col min="10005" max="10005" width="9.140625" style="3" customWidth="1"/>
    <col min="10006" max="10011" width="8.85546875" style="3" customWidth="1"/>
    <col min="10012" max="10012" width="7.7109375" style="3" customWidth="1"/>
    <col min="10013" max="10015" width="8.85546875" style="3" customWidth="1"/>
    <col min="10016" max="10016" width="1.28515625" style="3" customWidth="1"/>
    <col min="10017" max="10019" width="10.42578125" style="3" customWidth="1"/>
    <col min="10020" max="10234" width="10.28515625" style="3" customWidth="1"/>
    <col min="10235" max="10254" width="11" style="3"/>
    <col min="10255" max="10255" width="14.7109375" style="3" customWidth="1"/>
    <col min="10256" max="10256" width="16.7109375" style="3" customWidth="1"/>
    <col min="10257" max="10257" width="10.28515625" style="3" customWidth="1"/>
    <col min="10258" max="10258" width="8.28515625" style="3" customWidth="1"/>
    <col min="10259" max="10259" width="9.140625" style="3" customWidth="1"/>
    <col min="10260" max="10260" width="9.7109375" style="3" customWidth="1"/>
    <col min="10261" max="10261" width="9.140625" style="3" customWidth="1"/>
    <col min="10262" max="10267" width="8.85546875" style="3" customWidth="1"/>
    <col min="10268" max="10268" width="7.7109375" style="3" customWidth="1"/>
    <col min="10269" max="10271" width="8.85546875" style="3" customWidth="1"/>
    <col min="10272" max="10272" width="1.28515625" style="3" customWidth="1"/>
    <col min="10273" max="10275" width="10.42578125" style="3" customWidth="1"/>
    <col min="10276" max="10490" width="10.28515625" style="3" customWidth="1"/>
    <col min="10491" max="10510" width="11" style="3"/>
    <col min="10511" max="10511" width="14.7109375" style="3" customWidth="1"/>
    <col min="10512" max="10512" width="16.7109375" style="3" customWidth="1"/>
    <col min="10513" max="10513" width="10.28515625" style="3" customWidth="1"/>
    <col min="10514" max="10514" width="8.28515625" style="3" customWidth="1"/>
    <col min="10515" max="10515" width="9.140625" style="3" customWidth="1"/>
    <col min="10516" max="10516" width="9.7109375" style="3" customWidth="1"/>
    <col min="10517" max="10517" width="9.140625" style="3" customWidth="1"/>
    <col min="10518" max="10523" width="8.85546875" style="3" customWidth="1"/>
    <col min="10524" max="10524" width="7.7109375" style="3" customWidth="1"/>
    <col min="10525" max="10527" width="8.85546875" style="3" customWidth="1"/>
    <col min="10528" max="10528" width="1.28515625" style="3" customWidth="1"/>
    <col min="10529" max="10531" width="10.42578125" style="3" customWidth="1"/>
    <col min="10532" max="10746" width="10.28515625" style="3" customWidth="1"/>
    <col min="10747" max="10766" width="11" style="3"/>
    <col min="10767" max="10767" width="14.7109375" style="3" customWidth="1"/>
    <col min="10768" max="10768" width="16.7109375" style="3" customWidth="1"/>
    <col min="10769" max="10769" width="10.28515625" style="3" customWidth="1"/>
    <col min="10770" max="10770" width="8.28515625" style="3" customWidth="1"/>
    <col min="10771" max="10771" width="9.140625" style="3" customWidth="1"/>
    <col min="10772" max="10772" width="9.7109375" style="3" customWidth="1"/>
    <col min="10773" max="10773" width="9.140625" style="3" customWidth="1"/>
    <col min="10774" max="10779" width="8.85546875" style="3" customWidth="1"/>
    <col min="10780" max="10780" width="7.7109375" style="3" customWidth="1"/>
    <col min="10781" max="10783" width="8.85546875" style="3" customWidth="1"/>
    <col min="10784" max="10784" width="1.28515625" style="3" customWidth="1"/>
    <col min="10785" max="10787" width="10.42578125" style="3" customWidth="1"/>
    <col min="10788" max="11002" width="10.28515625" style="3" customWidth="1"/>
    <col min="11003" max="11022" width="11" style="3"/>
    <col min="11023" max="11023" width="14.7109375" style="3" customWidth="1"/>
    <col min="11024" max="11024" width="16.7109375" style="3" customWidth="1"/>
    <col min="11025" max="11025" width="10.28515625" style="3" customWidth="1"/>
    <col min="11026" max="11026" width="8.28515625" style="3" customWidth="1"/>
    <col min="11027" max="11027" width="9.140625" style="3" customWidth="1"/>
    <col min="11028" max="11028" width="9.7109375" style="3" customWidth="1"/>
    <col min="11029" max="11029" width="9.140625" style="3" customWidth="1"/>
    <col min="11030" max="11035" width="8.85546875" style="3" customWidth="1"/>
    <col min="11036" max="11036" width="7.7109375" style="3" customWidth="1"/>
    <col min="11037" max="11039" width="8.85546875" style="3" customWidth="1"/>
    <col min="11040" max="11040" width="1.28515625" style="3" customWidth="1"/>
    <col min="11041" max="11043" width="10.42578125" style="3" customWidth="1"/>
    <col min="11044" max="11258" width="10.28515625" style="3" customWidth="1"/>
    <col min="11259" max="11278" width="11" style="3"/>
    <col min="11279" max="11279" width="14.7109375" style="3" customWidth="1"/>
    <col min="11280" max="11280" width="16.7109375" style="3" customWidth="1"/>
    <col min="11281" max="11281" width="10.28515625" style="3" customWidth="1"/>
    <col min="11282" max="11282" width="8.28515625" style="3" customWidth="1"/>
    <col min="11283" max="11283" width="9.140625" style="3" customWidth="1"/>
    <col min="11284" max="11284" width="9.7109375" style="3" customWidth="1"/>
    <col min="11285" max="11285" width="9.140625" style="3" customWidth="1"/>
    <col min="11286" max="11291" width="8.85546875" style="3" customWidth="1"/>
    <col min="11292" max="11292" width="7.7109375" style="3" customWidth="1"/>
    <col min="11293" max="11295" width="8.85546875" style="3" customWidth="1"/>
    <col min="11296" max="11296" width="1.28515625" style="3" customWidth="1"/>
    <col min="11297" max="11299" width="10.42578125" style="3" customWidth="1"/>
    <col min="11300" max="11514" width="10.28515625" style="3" customWidth="1"/>
    <col min="11515" max="11534" width="11" style="3"/>
    <col min="11535" max="11535" width="14.7109375" style="3" customWidth="1"/>
    <col min="11536" max="11536" width="16.7109375" style="3" customWidth="1"/>
    <col min="11537" max="11537" width="10.28515625" style="3" customWidth="1"/>
    <col min="11538" max="11538" width="8.28515625" style="3" customWidth="1"/>
    <col min="11539" max="11539" width="9.140625" style="3" customWidth="1"/>
    <col min="11540" max="11540" width="9.7109375" style="3" customWidth="1"/>
    <col min="11541" max="11541" width="9.140625" style="3" customWidth="1"/>
    <col min="11542" max="11547" width="8.85546875" style="3" customWidth="1"/>
    <col min="11548" max="11548" width="7.7109375" style="3" customWidth="1"/>
    <col min="11549" max="11551" width="8.85546875" style="3" customWidth="1"/>
    <col min="11552" max="11552" width="1.28515625" style="3" customWidth="1"/>
    <col min="11553" max="11555" width="10.42578125" style="3" customWidth="1"/>
    <col min="11556" max="11770" width="10.28515625" style="3" customWidth="1"/>
    <col min="11771" max="11790" width="11" style="3"/>
    <col min="11791" max="11791" width="14.7109375" style="3" customWidth="1"/>
    <col min="11792" max="11792" width="16.7109375" style="3" customWidth="1"/>
    <col min="11793" max="11793" width="10.28515625" style="3" customWidth="1"/>
    <col min="11794" max="11794" width="8.28515625" style="3" customWidth="1"/>
    <col min="11795" max="11795" width="9.140625" style="3" customWidth="1"/>
    <col min="11796" max="11796" width="9.7109375" style="3" customWidth="1"/>
    <col min="11797" max="11797" width="9.140625" style="3" customWidth="1"/>
    <col min="11798" max="11803" width="8.85546875" style="3" customWidth="1"/>
    <col min="11804" max="11804" width="7.7109375" style="3" customWidth="1"/>
    <col min="11805" max="11807" width="8.85546875" style="3" customWidth="1"/>
    <col min="11808" max="11808" width="1.28515625" style="3" customWidth="1"/>
    <col min="11809" max="11811" width="10.42578125" style="3" customWidth="1"/>
    <col min="11812" max="12026" width="10.28515625" style="3" customWidth="1"/>
    <col min="12027" max="12046" width="11" style="3"/>
    <col min="12047" max="12047" width="14.7109375" style="3" customWidth="1"/>
    <col min="12048" max="12048" width="16.7109375" style="3" customWidth="1"/>
    <col min="12049" max="12049" width="10.28515625" style="3" customWidth="1"/>
    <col min="12050" max="12050" width="8.28515625" style="3" customWidth="1"/>
    <col min="12051" max="12051" width="9.140625" style="3" customWidth="1"/>
    <col min="12052" max="12052" width="9.7109375" style="3" customWidth="1"/>
    <col min="12053" max="12053" width="9.140625" style="3" customWidth="1"/>
    <col min="12054" max="12059" width="8.85546875" style="3" customWidth="1"/>
    <col min="12060" max="12060" width="7.7109375" style="3" customWidth="1"/>
    <col min="12061" max="12063" width="8.85546875" style="3" customWidth="1"/>
    <col min="12064" max="12064" width="1.28515625" style="3" customWidth="1"/>
    <col min="12065" max="12067" width="10.42578125" style="3" customWidth="1"/>
    <col min="12068" max="12282" width="10.28515625" style="3" customWidth="1"/>
    <col min="12283" max="12302" width="11" style="3"/>
    <col min="12303" max="12303" width="14.7109375" style="3" customWidth="1"/>
    <col min="12304" max="12304" width="16.7109375" style="3" customWidth="1"/>
    <col min="12305" max="12305" width="10.28515625" style="3" customWidth="1"/>
    <col min="12306" max="12306" width="8.28515625" style="3" customWidth="1"/>
    <col min="12307" max="12307" width="9.140625" style="3" customWidth="1"/>
    <col min="12308" max="12308" width="9.7109375" style="3" customWidth="1"/>
    <col min="12309" max="12309" width="9.140625" style="3" customWidth="1"/>
    <col min="12310" max="12315" width="8.85546875" style="3" customWidth="1"/>
    <col min="12316" max="12316" width="7.7109375" style="3" customWidth="1"/>
    <col min="12317" max="12319" width="8.85546875" style="3" customWidth="1"/>
    <col min="12320" max="12320" width="1.28515625" style="3" customWidth="1"/>
    <col min="12321" max="12323" width="10.42578125" style="3" customWidth="1"/>
    <col min="12324" max="12538" width="10.28515625" style="3" customWidth="1"/>
    <col min="12539" max="12558" width="11" style="3"/>
    <col min="12559" max="12559" width="14.7109375" style="3" customWidth="1"/>
    <col min="12560" max="12560" width="16.7109375" style="3" customWidth="1"/>
    <col min="12561" max="12561" width="10.28515625" style="3" customWidth="1"/>
    <col min="12562" max="12562" width="8.28515625" style="3" customWidth="1"/>
    <col min="12563" max="12563" width="9.140625" style="3" customWidth="1"/>
    <col min="12564" max="12564" width="9.7109375" style="3" customWidth="1"/>
    <col min="12565" max="12565" width="9.140625" style="3" customWidth="1"/>
    <col min="12566" max="12571" width="8.85546875" style="3" customWidth="1"/>
    <col min="12572" max="12572" width="7.7109375" style="3" customWidth="1"/>
    <col min="12573" max="12575" width="8.85546875" style="3" customWidth="1"/>
    <col min="12576" max="12576" width="1.28515625" style="3" customWidth="1"/>
    <col min="12577" max="12579" width="10.42578125" style="3" customWidth="1"/>
    <col min="12580" max="12794" width="10.28515625" style="3" customWidth="1"/>
    <col min="12795" max="12814" width="11" style="3"/>
    <col min="12815" max="12815" width="14.7109375" style="3" customWidth="1"/>
    <col min="12816" max="12816" width="16.7109375" style="3" customWidth="1"/>
    <col min="12817" max="12817" width="10.28515625" style="3" customWidth="1"/>
    <col min="12818" max="12818" width="8.28515625" style="3" customWidth="1"/>
    <col min="12819" max="12819" width="9.140625" style="3" customWidth="1"/>
    <col min="12820" max="12820" width="9.7109375" style="3" customWidth="1"/>
    <col min="12821" max="12821" width="9.140625" style="3" customWidth="1"/>
    <col min="12822" max="12827" width="8.85546875" style="3" customWidth="1"/>
    <col min="12828" max="12828" width="7.7109375" style="3" customWidth="1"/>
    <col min="12829" max="12831" width="8.85546875" style="3" customWidth="1"/>
    <col min="12832" max="12832" width="1.28515625" style="3" customWidth="1"/>
    <col min="12833" max="12835" width="10.42578125" style="3" customWidth="1"/>
    <col min="12836" max="13050" width="10.28515625" style="3" customWidth="1"/>
    <col min="13051" max="13070" width="11" style="3"/>
    <col min="13071" max="13071" width="14.7109375" style="3" customWidth="1"/>
    <col min="13072" max="13072" width="16.7109375" style="3" customWidth="1"/>
    <col min="13073" max="13073" width="10.28515625" style="3" customWidth="1"/>
    <col min="13074" max="13074" width="8.28515625" style="3" customWidth="1"/>
    <col min="13075" max="13075" width="9.140625" style="3" customWidth="1"/>
    <col min="13076" max="13076" width="9.7109375" style="3" customWidth="1"/>
    <col min="13077" max="13077" width="9.140625" style="3" customWidth="1"/>
    <col min="13078" max="13083" width="8.85546875" style="3" customWidth="1"/>
    <col min="13084" max="13084" width="7.7109375" style="3" customWidth="1"/>
    <col min="13085" max="13087" width="8.85546875" style="3" customWidth="1"/>
    <col min="13088" max="13088" width="1.28515625" style="3" customWidth="1"/>
    <col min="13089" max="13091" width="10.42578125" style="3" customWidth="1"/>
    <col min="13092" max="13306" width="10.28515625" style="3" customWidth="1"/>
    <col min="13307" max="13326" width="11" style="3"/>
    <col min="13327" max="13327" width="14.7109375" style="3" customWidth="1"/>
    <col min="13328" max="13328" width="16.7109375" style="3" customWidth="1"/>
    <col min="13329" max="13329" width="10.28515625" style="3" customWidth="1"/>
    <col min="13330" max="13330" width="8.28515625" style="3" customWidth="1"/>
    <col min="13331" max="13331" width="9.140625" style="3" customWidth="1"/>
    <col min="13332" max="13332" width="9.7109375" style="3" customWidth="1"/>
    <col min="13333" max="13333" width="9.140625" style="3" customWidth="1"/>
    <col min="13334" max="13339" width="8.85546875" style="3" customWidth="1"/>
    <col min="13340" max="13340" width="7.7109375" style="3" customWidth="1"/>
    <col min="13341" max="13343" width="8.85546875" style="3" customWidth="1"/>
    <col min="13344" max="13344" width="1.28515625" style="3" customWidth="1"/>
    <col min="13345" max="13347" width="10.42578125" style="3" customWidth="1"/>
    <col min="13348" max="13562" width="10.28515625" style="3" customWidth="1"/>
    <col min="13563" max="13582" width="11" style="3"/>
    <col min="13583" max="13583" width="14.7109375" style="3" customWidth="1"/>
    <col min="13584" max="13584" width="16.7109375" style="3" customWidth="1"/>
    <col min="13585" max="13585" width="10.28515625" style="3" customWidth="1"/>
    <col min="13586" max="13586" width="8.28515625" style="3" customWidth="1"/>
    <col min="13587" max="13587" width="9.140625" style="3" customWidth="1"/>
    <col min="13588" max="13588" width="9.7109375" style="3" customWidth="1"/>
    <col min="13589" max="13589" width="9.140625" style="3" customWidth="1"/>
    <col min="13590" max="13595" width="8.85546875" style="3" customWidth="1"/>
    <col min="13596" max="13596" width="7.7109375" style="3" customWidth="1"/>
    <col min="13597" max="13599" width="8.85546875" style="3" customWidth="1"/>
    <col min="13600" max="13600" width="1.28515625" style="3" customWidth="1"/>
    <col min="13601" max="13603" width="10.42578125" style="3" customWidth="1"/>
    <col min="13604" max="13818" width="10.28515625" style="3" customWidth="1"/>
    <col min="13819" max="13838" width="11" style="3"/>
    <col min="13839" max="13839" width="14.7109375" style="3" customWidth="1"/>
    <col min="13840" max="13840" width="16.7109375" style="3" customWidth="1"/>
    <col min="13841" max="13841" width="10.28515625" style="3" customWidth="1"/>
    <col min="13842" max="13842" width="8.28515625" style="3" customWidth="1"/>
    <col min="13843" max="13843" width="9.140625" style="3" customWidth="1"/>
    <col min="13844" max="13844" width="9.7109375" style="3" customWidth="1"/>
    <col min="13845" max="13845" width="9.140625" style="3" customWidth="1"/>
    <col min="13846" max="13851" width="8.85546875" style="3" customWidth="1"/>
    <col min="13852" max="13852" width="7.7109375" style="3" customWidth="1"/>
    <col min="13853" max="13855" width="8.85546875" style="3" customWidth="1"/>
    <col min="13856" max="13856" width="1.28515625" style="3" customWidth="1"/>
    <col min="13857" max="13859" width="10.42578125" style="3" customWidth="1"/>
    <col min="13860" max="14074" width="10.28515625" style="3" customWidth="1"/>
    <col min="14075" max="14094" width="11" style="3"/>
    <col min="14095" max="14095" width="14.7109375" style="3" customWidth="1"/>
    <col min="14096" max="14096" width="16.7109375" style="3" customWidth="1"/>
    <col min="14097" max="14097" width="10.28515625" style="3" customWidth="1"/>
    <col min="14098" max="14098" width="8.28515625" style="3" customWidth="1"/>
    <col min="14099" max="14099" width="9.140625" style="3" customWidth="1"/>
    <col min="14100" max="14100" width="9.7109375" style="3" customWidth="1"/>
    <col min="14101" max="14101" width="9.140625" style="3" customWidth="1"/>
    <col min="14102" max="14107" width="8.85546875" style="3" customWidth="1"/>
    <col min="14108" max="14108" width="7.7109375" style="3" customWidth="1"/>
    <col min="14109" max="14111" width="8.85546875" style="3" customWidth="1"/>
    <col min="14112" max="14112" width="1.28515625" style="3" customWidth="1"/>
    <col min="14113" max="14115" width="10.42578125" style="3" customWidth="1"/>
    <col min="14116" max="14330" width="10.28515625" style="3" customWidth="1"/>
    <col min="14331" max="14350" width="11" style="3"/>
    <col min="14351" max="14351" width="14.7109375" style="3" customWidth="1"/>
    <col min="14352" max="14352" width="16.7109375" style="3" customWidth="1"/>
    <col min="14353" max="14353" width="10.28515625" style="3" customWidth="1"/>
    <col min="14354" max="14354" width="8.28515625" style="3" customWidth="1"/>
    <col min="14355" max="14355" width="9.140625" style="3" customWidth="1"/>
    <col min="14356" max="14356" width="9.7109375" style="3" customWidth="1"/>
    <col min="14357" max="14357" width="9.140625" style="3" customWidth="1"/>
    <col min="14358" max="14363" width="8.85546875" style="3" customWidth="1"/>
    <col min="14364" max="14364" width="7.7109375" style="3" customWidth="1"/>
    <col min="14365" max="14367" width="8.85546875" style="3" customWidth="1"/>
    <col min="14368" max="14368" width="1.28515625" style="3" customWidth="1"/>
    <col min="14369" max="14371" width="10.42578125" style="3" customWidth="1"/>
    <col min="14372" max="14586" width="10.28515625" style="3" customWidth="1"/>
    <col min="14587" max="14606" width="11" style="3"/>
    <col min="14607" max="14607" width="14.7109375" style="3" customWidth="1"/>
    <col min="14608" max="14608" width="16.7109375" style="3" customWidth="1"/>
    <col min="14609" max="14609" width="10.28515625" style="3" customWidth="1"/>
    <col min="14610" max="14610" width="8.28515625" style="3" customWidth="1"/>
    <col min="14611" max="14611" width="9.140625" style="3" customWidth="1"/>
    <col min="14612" max="14612" width="9.7109375" style="3" customWidth="1"/>
    <col min="14613" max="14613" width="9.140625" style="3" customWidth="1"/>
    <col min="14614" max="14619" width="8.85546875" style="3" customWidth="1"/>
    <col min="14620" max="14620" width="7.7109375" style="3" customWidth="1"/>
    <col min="14621" max="14623" width="8.85546875" style="3" customWidth="1"/>
    <col min="14624" max="14624" width="1.28515625" style="3" customWidth="1"/>
    <col min="14625" max="14627" width="10.42578125" style="3" customWidth="1"/>
    <col min="14628" max="14842" width="10.28515625" style="3" customWidth="1"/>
    <col min="14843" max="14862" width="11" style="3"/>
    <col min="14863" max="14863" width="14.7109375" style="3" customWidth="1"/>
    <col min="14864" max="14864" width="16.7109375" style="3" customWidth="1"/>
    <col min="14865" max="14865" width="10.28515625" style="3" customWidth="1"/>
    <col min="14866" max="14866" width="8.28515625" style="3" customWidth="1"/>
    <col min="14867" max="14867" width="9.140625" style="3" customWidth="1"/>
    <col min="14868" max="14868" width="9.7109375" style="3" customWidth="1"/>
    <col min="14869" max="14869" width="9.140625" style="3" customWidth="1"/>
    <col min="14870" max="14875" width="8.85546875" style="3" customWidth="1"/>
    <col min="14876" max="14876" width="7.7109375" style="3" customWidth="1"/>
    <col min="14877" max="14879" width="8.85546875" style="3" customWidth="1"/>
    <col min="14880" max="14880" width="1.28515625" style="3" customWidth="1"/>
    <col min="14881" max="14883" width="10.42578125" style="3" customWidth="1"/>
    <col min="14884" max="15098" width="10.28515625" style="3" customWidth="1"/>
    <col min="15099" max="15118" width="11" style="3"/>
    <col min="15119" max="15119" width="14.7109375" style="3" customWidth="1"/>
    <col min="15120" max="15120" width="16.7109375" style="3" customWidth="1"/>
    <col min="15121" max="15121" width="10.28515625" style="3" customWidth="1"/>
    <col min="15122" max="15122" width="8.28515625" style="3" customWidth="1"/>
    <col min="15123" max="15123" width="9.140625" style="3" customWidth="1"/>
    <col min="15124" max="15124" width="9.7109375" style="3" customWidth="1"/>
    <col min="15125" max="15125" width="9.140625" style="3" customWidth="1"/>
    <col min="15126" max="15131" width="8.85546875" style="3" customWidth="1"/>
    <col min="15132" max="15132" width="7.7109375" style="3" customWidth="1"/>
    <col min="15133" max="15135" width="8.85546875" style="3" customWidth="1"/>
    <col min="15136" max="15136" width="1.28515625" style="3" customWidth="1"/>
    <col min="15137" max="15139" width="10.42578125" style="3" customWidth="1"/>
    <col min="15140" max="15354" width="10.28515625" style="3" customWidth="1"/>
    <col min="15355" max="15374" width="11" style="3"/>
    <col min="15375" max="15375" width="14.7109375" style="3" customWidth="1"/>
    <col min="15376" max="15376" width="16.7109375" style="3" customWidth="1"/>
    <col min="15377" max="15377" width="10.28515625" style="3" customWidth="1"/>
    <col min="15378" max="15378" width="8.28515625" style="3" customWidth="1"/>
    <col min="15379" max="15379" width="9.140625" style="3" customWidth="1"/>
    <col min="15380" max="15380" width="9.7109375" style="3" customWidth="1"/>
    <col min="15381" max="15381" width="9.140625" style="3" customWidth="1"/>
    <col min="15382" max="15387" width="8.85546875" style="3" customWidth="1"/>
    <col min="15388" max="15388" width="7.7109375" style="3" customWidth="1"/>
    <col min="15389" max="15391" width="8.85546875" style="3" customWidth="1"/>
    <col min="15392" max="15392" width="1.28515625" style="3" customWidth="1"/>
    <col min="15393" max="15395" width="10.42578125" style="3" customWidth="1"/>
    <col min="15396" max="15610" width="10.28515625" style="3" customWidth="1"/>
    <col min="15611" max="15630" width="11" style="3"/>
    <col min="15631" max="15631" width="14.7109375" style="3" customWidth="1"/>
    <col min="15632" max="15632" width="16.7109375" style="3" customWidth="1"/>
    <col min="15633" max="15633" width="10.28515625" style="3" customWidth="1"/>
    <col min="15634" max="15634" width="8.28515625" style="3" customWidth="1"/>
    <col min="15635" max="15635" width="9.140625" style="3" customWidth="1"/>
    <col min="15636" max="15636" width="9.7109375" style="3" customWidth="1"/>
    <col min="15637" max="15637" width="9.140625" style="3" customWidth="1"/>
    <col min="15638" max="15643" width="8.85546875" style="3" customWidth="1"/>
    <col min="15644" max="15644" width="7.7109375" style="3" customWidth="1"/>
    <col min="15645" max="15647" width="8.85546875" style="3" customWidth="1"/>
    <col min="15648" max="15648" width="1.28515625" style="3" customWidth="1"/>
    <col min="15649" max="15651" width="10.42578125" style="3" customWidth="1"/>
    <col min="15652" max="15866" width="10.28515625" style="3" customWidth="1"/>
    <col min="15867" max="15886" width="11" style="3"/>
    <col min="15887" max="15887" width="14.7109375" style="3" customWidth="1"/>
    <col min="15888" max="15888" width="16.7109375" style="3" customWidth="1"/>
    <col min="15889" max="15889" width="10.28515625" style="3" customWidth="1"/>
    <col min="15890" max="15890" width="8.28515625" style="3" customWidth="1"/>
    <col min="15891" max="15891" width="9.140625" style="3" customWidth="1"/>
    <col min="15892" max="15892" width="9.7109375" style="3" customWidth="1"/>
    <col min="15893" max="15893" width="9.140625" style="3" customWidth="1"/>
    <col min="15894" max="15899" width="8.85546875" style="3" customWidth="1"/>
    <col min="15900" max="15900" width="7.7109375" style="3" customWidth="1"/>
    <col min="15901" max="15903" width="8.85546875" style="3" customWidth="1"/>
    <col min="15904" max="15904" width="1.28515625" style="3" customWidth="1"/>
    <col min="15905" max="15907" width="10.42578125" style="3" customWidth="1"/>
    <col min="15908" max="16122" width="10.28515625" style="3" customWidth="1"/>
    <col min="16123" max="16142" width="11" style="3"/>
    <col min="16143" max="16143" width="14.7109375" style="3" customWidth="1"/>
    <col min="16144" max="16144" width="16.7109375" style="3" customWidth="1"/>
    <col min="16145" max="16145" width="10.28515625" style="3" customWidth="1"/>
    <col min="16146" max="16146" width="8.28515625" style="3" customWidth="1"/>
    <col min="16147" max="16147" width="9.140625" style="3" customWidth="1"/>
    <col min="16148" max="16148" width="9.7109375" style="3" customWidth="1"/>
    <col min="16149" max="16149" width="9.140625" style="3" customWidth="1"/>
    <col min="16150" max="16155" width="8.85546875" style="3" customWidth="1"/>
    <col min="16156" max="16156" width="7.7109375" style="3" customWidth="1"/>
    <col min="16157" max="16159" width="8.85546875" style="3" customWidth="1"/>
    <col min="16160" max="16160" width="1.28515625" style="3" customWidth="1"/>
    <col min="16161" max="16163" width="10.42578125" style="3" customWidth="1"/>
    <col min="16164" max="16378" width="10.28515625" style="3" customWidth="1"/>
    <col min="16379" max="16384" width="11" style="3"/>
  </cols>
  <sheetData>
    <row r="1" spans="1:269" ht="45.75" customHeight="1" x14ac:dyDescent="0.2">
      <c r="A1" s="21"/>
      <c r="B1" s="210"/>
      <c r="C1" s="210"/>
      <c r="D1" s="210"/>
      <c r="E1" s="210"/>
      <c r="F1" s="210"/>
      <c r="G1" s="210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2"/>
      <c r="AD1" s="220"/>
      <c r="AE1" s="221"/>
      <c r="AF1" s="221"/>
      <c r="AG1" s="221"/>
      <c r="AH1" s="221"/>
      <c r="AI1" s="221"/>
      <c r="AJ1" s="221"/>
      <c r="AK1" s="221"/>
      <c r="AN1" s="9"/>
    </row>
    <row r="2" spans="1:269" s="7" customFormat="1" ht="183.75" customHeight="1" x14ac:dyDescent="0.2">
      <c r="A2" s="208"/>
      <c r="B2" s="208"/>
      <c r="C2" s="208"/>
      <c r="D2" s="208"/>
      <c r="E2" s="208"/>
      <c r="F2" s="208"/>
      <c r="G2" s="230"/>
      <c r="H2" s="94" t="e">
        <f>#REF!</f>
        <v>#REF!</v>
      </c>
      <c r="I2" s="94" t="e">
        <f>#REF!</f>
        <v>#REF!</v>
      </c>
      <c r="J2" s="94" t="e">
        <f>#REF!</f>
        <v>#REF!</v>
      </c>
      <c r="K2" s="94" t="e">
        <f>#REF!</f>
        <v>#REF!</v>
      </c>
      <c r="L2" s="94" t="e">
        <f>#REF!</f>
        <v>#REF!</v>
      </c>
      <c r="M2" s="94" t="e">
        <f>#REF!</f>
        <v>#REF!</v>
      </c>
      <c r="N2" s="94" t="e">
        <f>#REF!</f>
        <v>#REF!</v>
      </c>
      <c r="O2" s="125" t="e">
        <f>#REF!</f>
        <v>#REF!</v>
      </c>
      <c r="P2" s="125" t="e">
        <f>#REF!</f>
        <v>#REF!</v>
      </c>
      <c r="Q2" s="125" t="e">
        <f>#REF!</f>
        <v>#REF!</v>
      </c>
      <c r="R2" s="125" t="e">
        <f>#REF!</f>
        <v>#REF!</v>
      </c>
      <c r="S2" s="125" t="e">
        <f>#REF!</f>
        <v>#REF!</v>
      </c>
      <c r="T2" s="125" t="e">
        <f>#REF!</f>
        <v>#REF!</v>
      </c>
      <c r="U2" s="125" t="e">
        <f>#REF!</f>
        <v>#REF!</v>
      </c>
      <c r="V2" s="125" t="e">
        <f>#REF!</f>
        <v>#REF!</v>
      </c>
      <c r="W2" s="125" t="e">
        <f>#REF!</f>
        <v>#REF!</v>
      </c>
      <c r="X2" s="125" t="e">
        <f>#REF!</f>
        <v>#REF!</v>
      </c>
      <c r="Y2" s="125" t="e">
        <f>#REF!</f>
        <v>#REF!</v>
      </c>
      <c r="Z2" s="125" t="e">
        <f>#REF!</f>
        <v>#REF!</v>
      </c>
      <c r="AA2" s="125" t="e">
        <f>#REF!</f>
        <v>#REF!</v>
      </c>
      <c r="AB2" s="125" t="e">
        <f>#REF!</f>
        <v>#REF!</v>
      </c>
      <c r="AC2" s="127" t="e">
        <f>#REF!</f>
        <v>#REF!</v>
      </c>
      <c r="AD2" s="128" t="e">
        <f>#REF!</f>
        <v>#REF!</v>
      </c>
      <c r="AE2" s="95" t="e">
        <f>#REF!</f>
        <v>#REF!</v>
      </c>
      <c r="AF2" s="95" t="e">
        <f>#REF!</f>
        <v>#REF!</v>
      </c>
      <c r="AG2" s="95" t="e">
        <f>#REF!</f>
        <v>#REF!</v>
      </c>
      <c r="AH2" s="95" t="e">
        <f>#REF!</f>
        <v>#REF!</v>
      </c>
      <c r="AI2" s="95" t="e">
        <f>#REF!</f>
        <v>#REF!</v>
      </c>
      <c r="AJ2" s="95" t="e">
        <f>#REF!</f>
        <v>#REF!</v>
      </c>
      <c r="AK2" s="95" t="e">
        <f>#REF!</f>
        <v>#REF!</v>
      </c>
      <c r="AN2" s="15"/>
      <c r="IQ2" s="8"/>
      <c r="IR2" s="8"/>
      <c r="IS2" s="8"/>
      <c r="IT2" s="8"/>
      <c r="IU2" s="8"/>
      <c r="IV2" s="8"/>
      <c r="IW2" s="8"/>
    </row>
    <row r="3" spans="1:269" ht="36.75" customHeight="1" x14ac:dyDescent="0.2">
      <c r="A3" s="10"/>
      <c r="B3" s="10"/>
      <c r="C3" s="10"/>
      <c r="D3" s="10"/>
      <c r="E3" s="10"/>
      <c r="F3" s="10"/>
      <c r="G3" s="10"/>
      <c r="H3" s="59" t="s">
        <v>3</v>
      </c>
      <c r="I3" s="59" t="s">
        <v>3</v>
      </c>
      <c r="J3" s="59" t="s">
        <v>3</v>
      </c>
      <c r="K3" s="59" t="s">
        <v>3</v>
      </c>
      <c r="L3" s="59" t="s">
        <v>3</v>
      </c>
      <c r="M3" s="59" t="s">
        <v>3</v>
      </c>
      <c r="N3" s="59" t="s">
        <v>3</v>
      </c>
      <c r="O3" s="59" t="s">
        <v>3</v>
      </c>
      <c r="P3" s="59" t="s">
        <v>3</v>
      </c>
      <c r="Q3" s="59" t="s">
        <v>3</v>
      </c>
      <c r="R3" s="59" t="s">
        <v>3</v>
      </c>
      <c r="S3" s="59" t="s">
        <v>3</v>
      </c>
      <c r="T3" s="59" t="s">
        <v>3</v>
      </c>
      <c r="U3" s="59" t="s">
        <v>3</v>
      </c>
      <c r="V3" s="59" t="s">
        <v>3</v>
      </c>
      <c r="W3" s="59" t="s">
        <v>3</v>
      </c>
      <c r="X3" s="59" t="s">
        <v>3</v>
      </c>
      <c r="Y3" s="59" t="s">
        <v>3</v>
      </c>
      <c r="Z3" s="59" t="s">
        <v>3</v>
      </c>
      <c r="AA3" s="59" t="s">
        <v>3</v>
      </c>
      <c r="AB3" s="59" t="s">
        <v>3</v>
      </c>
      <c r="AC3" s="89" t="s">
        <v>3</v>
      </c>
      <c r="AD3" s="97" t="s">
        <v>3</v>
      </c>
      <c r="AE3" s="59" t="s">
        <v>3</v>
      </c>
      <c r="AF3" s="59" t="s">
        <v>3</v>
      </c>
      <c r="AG3" s="59" t="s">
        <v>3</v>
      </c>
      <c r="AH3" s="59" t="s">
        <v>3</v>
      </c>
      <c r="AI3" s="59" t="s">
        <v>3</v>
      </c>
      <c r="AJ3" s="59" t="s">
        <v>3</v>
      </c>
      <c r="AK3" s="59" t="s">
        <v>3</v>
      </c>
      <c r="AN3" s="9"/>
    </row>
    <row r="4" spans="1:269" ht="51.75" customHeight="1" x14ac:dyDescent="0.2">
      <c r="A4" s="30" t="s">
        <v>9</v>
      </c>
      <c r="B4" s="30"/>
      <c r="C4" s="30"/>
      <c r="D4" s="30"/>
      <c r="E4" s="30"/>
      <c r="F4" s="30"/>
      <c r="G4" s="93" t="s">
        <v>0</v>
      </c>
      <c r="H4" s="96" t="s">
        <v>1</v>
      </c>
      <c r="I4" s="96" t="s">
        <v>1</v>
      </c>
      <c r="J4" s="96" t="s">
        <v>1</v>
      </c>
      <c r="K4" s="96" t="s">
        <v>1</v>
      </c>
      <c r="L4" s="96" t="s">
        <v>1</v>
      </c>
      <c r="M4" s="96" t="s">
        <v>1</v>
      </c>
      <c r="N4" s="96" t="s">
        <v>1</v>
      </c>
      <c r="O4" s="96" t="s">
        <v>1</v>
      </c>
      <c r="P4" s="96" t="s">
        <v>1</v>
      </c>
      <c r="Q4" s="96" t="s">
        <v>1</v>
      </c>
      <c r="R4" s="96" t="s">
        <v>1</v>
      </c>
      <c r="S4" s="96" t="s">
        <v>1</v>
      </c>
      <c r="T4" s="96" t="s">
        <v>1</v>
      </c>
      <c r="U4" s="96" t="s">
        <v>1</v>
      </c>
      <c r="V4" s="96" t="s">
        <v>1</v>
      </c>
      <c r="W4" s="96" t="s">
        <v>1</v>
      </c>
      <c r="X4" s="96" t="s">
        <v>1</v>
      </c>
      <c r="Y4" s="96" t="s">
        <v>1</v>
      </c>
      <c r="Z4" s="96" t="s">
        <v>1</v>
      </c>
      <c r="AA4" s="96" t="s">
        <v>1</v>
      </c>
      <c r="AB4" s="96" t="s">
        <v>1</v>
      </c>
      <c r="AC4" s="92" t="s">
        <v>1</v>
      </c>
      <c r="AD4" s="98" t="s">
        <v>1</v>
      </c>
      <c r="AE4" s="96" t="s">
        <v>1</v>
      </c>
      <c r="AF4" s="96" t="s">
        <v>1</v>
      </c>
      <c r="AG4" s="96" t="s">
        <v>1</v>
      </c>
      <c r="AH4" s="96" t="s">
        <v>1</v>
      </c>
      <c r="AI4" s="96" t="s">
        <v>1</v>
      </c>
      <c r="AJ4" s="96" t="s">
        <v>1</v>
      </c>
      <c r="AK4" s="96" t="s">
        <v>1</v>
      </c>
      <c r="AN4" s="9"/>
    </row>
    <row r="5" spans="1:269" ht="32.25" customHeight="1" x14ac:dyDescent="0.2">
      <c r="A5" s="34" t="s">
        <v>233</v>
      </c>
      <c r="B5" s="34" t="e">
        <f>#REF!</f>
        <v>#REF!</v>
      </c>
      <c r="C5" s="34" t="e">
        <f>#REF!</f>
        <v>#REF!</v>
      </c>
      <c r="D5" s="34" t="e">
        <f>#REF!</f>
        <v>#REF!</v>
      </c>
      <c r="E5" s="38">
        <f>54*0.75</f>
        <v>40.5</v>
      </c>
      <c r="F5" s="38">
        <f t="shared" ref="F5" si="0">SUMPRODUCT((ISTEXT(H5:Z5)*1))*3</f>
        <v>0</v>
      </c>
      <c r="G5" s="54"/>
      <c r="H5" s="195"/>
      <c r="I5" s="172"/>
      <c r="J5" s="187"/>
      <c r="K5" s="187"/>
      <c r="L5" s="187"/>
      <c r="M5" s="195"/>
      <c r="N5" s="172"/>
      <c r="O5" s="187"/>
      <c r="P5" s="195"/>
      <c r="Q5" s="195"/>
      <c r="R5" s="195"/>
      <c r="S5" s="195"/>
      <c r="T5" s="195"/>
      <c r="U5" s="195"/>
      <c r="V5" s="173"/>
      <c r="W5" s="173"/>
      <c r="X5" s="187"/>
      <c r="Y5" s="187"/>
      <c r="Z5" s="172"/>
      <c r="AA5" s="172"/>
      <c r="AB5" s="172"/>
      <c r="AC5" s="188"/>
      <c r="AD5" s="166"/>
      <c r="AE5" s="84"/>
      <c r="AF5" s="84"/>
      <c r="AG5" s="84"/>
      <c r="AH5" s="84"/>
      <c r="AI5" s="62" t="s">
        <v>16</v>
      </c>
      <c r="AJ5" s="62" t="s">
        <v>17</v>
      </c>
      <c r="AK5" s="62" t="s">
        <v>18</v>
      </c>
      <c r="AN5" s="9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</row>
    <row r="6" spans="1:269" ht="32.25" customHeight="1" x14ac:dyDescent="0.2">
      <c r="A6" s="34" t="s">
        <v>234</v>
      </c>
      <c r="B6" s="34" t="e">
        <f>#REF!</f>
        <v>#REF!</v>
      </c>
      <c r="C6" s="34" t="e">
        <f>#REF!</f>
        <v>#REF!</v>
      </c>
      <c r="D6" s="34" t="e">
        <f>#REF!</f>
        <v>#REF!</v>
      </c>
      <c r="E6" s="38">
        <f>54</f>
        <v>54</v>
      </c>
      <c r="F6" s="38">
        <f t="shared" ref="F6:F38" si="1">SUMPRODUCT((ISTEXT(H6:Z6)*1))*3</f>
        <v>0</v>
      </c>
      <c r="G6" s="54"/>
      <c r="H6" s="195"/>
      <c r="I6" s="187"/>
      <c r="J6" s="187"/>
      <c r="K6" s="187"/>
      <c r="L6" s="187"/>
      <c r="M6" s="195"/>
      <c r="N6" s="172"/>
      <c r="O6" s="187"/>
      <c r="P6" s="195"/>
      <c r="Q6" s="195"/>
      <c r="R6" s="195"/>
      <c r="S6" s="195"/>
      <c r="T6" s="195"/>
      <c r="U6" s="195"/>
      <c r="V6" s="173"/>
      <c r="W6" s="173"/>
      <c r="X6" s="187"/>
      <c r="Y6" s="187"/>
      <c r="Z6" s="172"/>
      <c r="AA6" s="172"/>
      <c r="AB6" s="172"/>
      <c r="AC6" s="188"/>
      <c r="AD6" s="166"/>
      <c r="AE6" s="62" t="s">
        <v>25</v>
      </c>
      <c r="AF6" s="62" t="s">
        <v>26</v>
      </c>
      <c r="AG6" s="62" t="s">
        <v>27</v>
      </c>
      <c r="AH6" s="118" t="s">
        <v>38</v>
      </c>
      <c r="AI6" s="62"/>
      <c r="AJ6" s="62"/>
      <c r="AK6" s="62"/>
      <c r="AN6" s="9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</row>
    <row r="7" spans="1:269" ht="32.25" customHeight="1" x14ac:dyDescent="0.2">
      <c r="A7" s="34" t="s">
        <v>235</v>
      </c>
      <c r="B7" s="34" t="e">
        <f>#REF!</f>
        <v>#REF!</v>
      </c>
      <c r="C7" s="34" t="e">
        <f>#REF!</f>
        <v>#REF!</v>
      </c>
      <c r="D7" s="34" t="e">
        <f>#REF!</f>
        <v>#REF!</v>
      </c>
      <c r="E7" s="38">
        <f>54*0.5</f>
        <v>27</v>
      </c>
      <c r="F7" s="38">
        <f t="shared" si="1"/>
        <v>0</v>
      </c>
      <c r="G7" s="54"/>
      <c r="H7" s="195"/>
      <c r="I7" s="195"/>
      <c r="J7" s="195"/>
      <c r="K7" s="187"/>
      <c r="L7" s="187"/>
      <c r="M7" s="195"/>
      <c r="N7" s="172"/>
      <c r="O7" s="187"/>
      <c r="P7" s="187"/>
      <c r="Q7" s="187"/>
      <c r="R7" s="195"/>
      <c r="S7" s="195"/>
      <c r="T7" s="187"/>
      <c r="U7" s="187"/>
      <c r="V7" s="195"/>
      <c r="W7" s="195"/>
      <c r="X7" s="195"/>
      <c r="Y7" s="195"/>
      <c r="Z7" s="172"/>
      <c r="AA7" s="172"/>
      <c r="AB7" s="172"/>
      <c r="AC7" s="188"/>
      <c r="AD7" s="166"/>
      <c r="AE7" s="84"/>
      <c r="AF7" s="84"/>
      <c r="AG7" s="84"/>
      <c r="AH7" s="84"/>
      <c r="AI7" s="119"/>
      <c r="AJ7" s="119"/>
      <c r="AK7" s="62"/>
      <c r="AN7" s="9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</row>
    <row r="8" spans="1:269" ht="32.25" customHeight="1" x14ac:dyDescent="0.2">
      <c r="A8" s="34" t="s">
        <v>236</v>
      </c>
      <c r="B8" s="34" t="e">
        <f>#REF!</f>
        <v>#REF!</v>
      </c>
      <c r="C8" s="34" t="e">
        <f>#REF!</f>
        <v>#REF!</v>
      </c>
      <c r="D8" s="34" t="e">
        <f>#REF!</f>
        <v>#REF!</v>
      </c>
      <c r="E8" s="38">
        <f>54*0.5</f>
        <v>27</v>
      </c>
      <c r="F8" s="38">
        <f t="shared" si="1"/>
        <v>0</v>
      </c>
      <c r="G8" s="54"/>
      <c r="H8" s="195"/>
      <c r="I8" s="195"/>
      <c r="J8" s="195"/>
      <c r="K8" s="187"/>
      <c r="L8" s="187"/>
      <c r="M8" s="195"/>
      <c r="N8" s="172"/>
      <c r="O8" s="187"/>
      <c r="P8" s="187"/>
      <c r="Q8" s="187"/>
      <c r="R8" s="195"/>
      <c r="S8" s="195"/>
      <c r="T8" s="187"/>
      <c r="U8" s="187"/>
      <c r="V8" s="195"/>
      <c r="W8" s="195"/>
      <c r="X8" s="195"/>
      <c r="Y8" s="195"/>
      <c r="Z8" s="172"/>
      <c r="AA8" s="172"/>
      <c r="AB8" s="172"/>
      <c r="AC8" s="188"/>
      <c r="AD8" s="166"/>
      <c r="AE8" s="84"/>
      <c r="AF8" s="84"/>
      <c r="AG8" s="84"/>
      <c r="AH8" s="84"/>
      <c r="AI8" s="119"/>
      <c r="AJ8" s="119"/>
      <c r="AK8" s="62"/>
      <c r="AN8" s="9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</row>
    <row r="9" spans="1:269" ht="32.25" customHeight="1" x14ac:dyDescent="0.2">
      <c r="A9" s="34" t="s">
        <v>237</v>
      </c>
      <c r="B9" s="34" t="e">
        <f>#REF!</f>
        <v>#REF!</v>
      </c>
      <c r="C9" s="34" t="e">
        <f>#REF!</f>
        <v>#REF!</v>
      </c>
      <c r="D9" s="34" t="e">
        <f>#REF!</f>
        <v>#REF!</v>
      </c>
      <c r="E9" s="38">
        <f>54</f>
        <v>54</v>
      </c>
      <c r="F9" s="38">
        <f t="shared" si="1"/>
        <v>0</v>
      </c>
      <c r="G9" s="54"/>
      <c r="H9" s="200"/>
      <c r="I9" s="187"/>
      <c r="J9" s="187"/>
      <c r="K9" s="187"/>
      <c r="L9" s="187"/>
      <c r="M9" s="195"/>
      <c r="N9" s="172"/>
      <c r="O9" s="187"/>
      <c r="P9" s="187"/>
      <c r="Q9" s="187"/>
      <c r="R9" s="195"/>
      <c r="S9" s="195"/>
      <c r="T9" s="187"/>
      <c r="U9" s="187"/>
      <c r="V9" s="195"/>
      <c r="W9" s="195"/>
      <c r="X9" s="195"/>
      <c r="Y9" s="195"/>
      <c r="Z9" s="172"/>
      <c r="AA9" s="172"/>
      <c r="AB9" s="172"/>
      <c r="AC9" s="188"/>
      <c r="AD9" s="166"/>
      <c r="AE9" s="62" t="s">
        <v>25</v>
      </c>
      <c r="AF9" s="62" t="s">
        <v>26</v>
      </c>
      <c r="AG9" s="62" t="s">
        <v>27</v>
      </c>
      <c r="AH9" s="62"/>
      <c r="AI9" s="62"/>
      <c r="AJ9" s="62"/>
      <c r="AK9" s="62"/>
      <c r="AN9" s="9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</row>
    <row r="10" spans="1:269" ht="45" customHeight="1" x14ac:dyDescent="0.2">
      <c r="A10" s="34" t="s">
        <v>238</v>
      </c>
      <c r="B10" s="34" t="e">
        <f>#REF!</f>
        <v>#REF!</v>
      </c>
      <c r="C10" s="34" t="e">
        <f>#REF!</f>
        <v>#REF!</v>
      </c>
      <c r="D10" s="34" t="e">
        <f>#REF!</f>
        <v>#REF!</v>
      </c>
      <c r="E10" s="38">
        <f>54*0.75</f>
        <v>40.5</v>
      </c>
      <c r="F10" s="38">
        <f t="shared" si="1"/>
        <v>0</v>
      </c>
      <c r="G10" s="54"/>
      <c r="H10" s="195"/>
      <c r="I10" s="187"/>
      <c r="J10" s="187"/>
      <c r="K10" s="187"/>
      <c r="L10" s="187"/>
      <c r="M10" s="195"/>
      <c r="N10" s="172"/>
      <c r="O10" s="187"/>
      <c r="P10" s="187"/>
      <c r="Q10" s="187"/>
      <c r="R10" s="195"/>
      <c r="S10" s="195"/>
      <c r="T10" s="187"/>
      <c r="U10" s="187"/>
      <c r="V10" s="195"/>
      <c r="W10" s="195"/>
      <c r="X10" s="195"/>
      <c r="Y10" s="195"/>
      <c r="Z10" s="172"/>
      <c r="AA10" s="172"/>
      <c r="AB10" s="172"/>
      <c r="AC10" s="188"/>
      <c r="AD10" s="166"/>
      <c r="AE10" s="119"/>
      <c r="AF10" s="119"/>
      <c r="AG10" s="119"/>
      <c r="AH10" s="119"/>
      <c r="AI10" s="62" t="s">
        <v>22</v>
      </c>
      <c r="AJ10" s="62" t="s">
        <v>23</v>
      </c>
      <c r="AK10" s="62" t="s">
        <v>24</v>
      </c>
      <c r="AN10" s="9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</row>
    <row r="11" spans="1:269" ht="32.25" customHeight="1" x14ac:dyDescent="0.2">
      <c r="A11" s="34" t="s">
        <v>239</v>
      </c>
      <c r="B11" s="34" t="e">
        <f>#REF!</f>
        <v>#REF!</v>
      </c>
      <c r="C11" s="34" t="e">
        <f>#REF!</f>
        <v>#REF!</v>
      </c>
      <c r="D11" s="34" t="e">
        <f>#REF!</f>
        <v>#REF!</v>
      </c>
      <c r="E11" s="38">
        <f>54</f>
        <v>54</v>
      </c>
      <c r="F11" s="38">
        <f t="shared" si="1"/>
        <v>0</v>
      </c>
      <c r="G11" s="54"/>
      <c r="H11" s="200"/>
      <c r="I11" s="187"/>
      <c r="J11" s="187"/>
      <c r="K11" s="187"/>
      <c r="L11" s="187"/>
      <c r="M11" s="195"/>
      <c r="N11" s="172"/>
      <c r="O11" s="187"/>
      <c r="P11" s="187"/>
      <c r="Q11" s="187"/>
      <c r="R11" s="195"/>
      <c r="S11" s="195"/>
      <c r="T11" s="187"/>
      <c r="U11" s="187"/>
      <c r="V11" s="195"/>
      <c r="W11" s="195"/>
      <c r="X11" s="195"/>
      <c r="Y11" s="195"/>
      <c r="Z11" s="172"/>
      <c r="AA11" s="172"/>
      <c r="AB11" s="172"/>
      <c r="AC11" s="188"/>
      <c r="AD11" s="166"/>
      <c r="AE11" s="62" t="s">
        <v>12</v>
      </c>
      <c r="AF11" s="62" t="s">
        <v>13</v>
      </c>
      <c r="AG11" s="62" t="s">
        <v>14</v>
      </c>
      <c r="AH11" s="62" t="s">
        <v>15</v>
      </c>
      <c r="AI11" s="62" t="s">
        <v>16</v>
      </c>
      <c r="AJ11" s="62" t="s">
        <v>17</v>
      </c>
      <c r="AK11" s="62" t="s">
        <v>18</v>
      </c>
      <c r="AN11" s="9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</row>
    <row r="12" spans="1:269" ht="32.25" customHeight="1" x14ac:dyDescent="0.2">
      <c r="A12" s="34" t="s">
        <v>240</v>
      </c>
      <c r="B12" s="34" t="e">
        <f>#REF!</f>
        <v>#REF!</v>
      </c>
      <c r="C12" s="34" t="e">
        <f>#REF!</f>
        <v>#REF!</v>
      </c>
      <c r="D12" s="34" t="e">
        <f>#REF!</f>
        <v>#REF!</v>
      </c>
      <c r="E12" s="38">
        <f>54</f>
        <v>54</v>
      </c>
      <c r="F12" s="38">
        <f t="shared" si="1"/>
        <v>0</v>
      </c>
      <c r="G12" s="54"/>
      <c r="H12" s="200"/>
      <c r="I12" s="187"/>
      <c r="J12" s="187"/>
      <c r="K12" s="187"/>
      <c r="L12" s="187"/>
      <c r="M12" s="195"/>
      <c r="N12" s="172"/>
      <c r="O12" s="187"/>
      <c r="P12" s="172"/>
      <c r="Q12" s="172"/>
      <c r="R12" s="187"/>
      <c r="S12" s="187"/>
      <c r="T12" s="195"/>
      <c r="U12" s="195"/>
      <c r="V12" s="195"/>
      <c r="W12" s="195"/>
      <c r="X12" s="195"/>
      <c r="Y12" s="195"/>
      <c r="Z12" s="172"/>
      <c r="AA12" s="172"/>
      <c r="AB12" s="172"/>
      <c r="AC12" s="188"/>
      <c r="AD12" s="166"/>
      <c r="AE12" s="62" t="s">
        <v>35</v>
      </c>
      <c r="AF12" s="62" t="s">
        <v>36</v>
      </c>
      <c r="AG12" s="62" t="s">
        <v>37</v>
      </c>
      <c r="AH12" s="62"/>
      <c r="AI12" s="62"/>
      <c r="AJ12" s="62"/>
      <c r="AK12" s="62"/>
      <c r="AN12" s="9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</row>
    <row r="13" spans="1:269" ht="32.25" customHeight="1" x14ac:dyDescent="0.2">
      <c r="A13" s="34" t="s">
        <v>241</v>
      </c>
      <c r="B13" s="34" t="e">
        <f>#REF!</f>
        <v>#REF!</v>
      </c>
      <c r="C13" s="34" t="e">
        <f>#REF!</f>
        <v>#REF!</v>
      </c>
      <c r="D13" s="34" t="e">
        <f>#REF!</f>
        <v>#REF!</v>
      </c>
      <c r="E13" s="38">
        <f>54</f>
        <v>54</v>
      </c>
      <c r="F13" s="38">
        <f t="shared" si="1"/>
        <v>0</v>
      </c>
      <c r="G13" s="54"/>
      <c r="H13" s="200"/>
      <c r="I13" s="187"/>
      <c r="J13" s="187"/>
      <c r="K13" s="187"/>
      <c r="L13" s="187"/>
      <c r="M13" s="195"/>
      <c r="N13" s="172"/>
      <c r="O13" s="187"/>
      <c r="P13" s="172"/>
      <c r="Q13" s="172"/>
      <c r="R13" s="187"/>
      <c r="S13" s="187"/>
      <c r="T13" s="195"/>
      <c r="U13" s="195"/>
      <c r="V13" s="195"/>
      <c r="W13" s="195"/>
      <c r="X13" s="195"/>
      <c r="Y13" s="195"/>
      <c r="Z13" s="172"/>
      <c r="AA13" s="172"/>
      <c r="AB13" s="172"/>
      <c r="AC13" s="188"/>
      <c r="AD13" s="166"/>
      <c r="AE13" s="62" t="s">
        <v>35</v>
      </c>
      <c r="AF13" s="62" t="s">
        <v>36</v>
      </c>
      <c r="AG13" s="62" t="s">
        <v>37</v>
      </c>
      <c r="AH13" s="62"/>
      <c r="AI13" s="62"/>
      <c r="AJ13" s="62"/>
      <c r="AK13" s="62"/>
      <c r="AN13" s="9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</row>
    <row r="14" spans="1:269" ht="32.25" customHeight="1" x14ac:dyDescent="0.2">
      <c r="A14" s="34" t="s">
        <v>242</v>
      </c>
      <c r="B14" s="34" t="e">
        <f>#REF!</f>
        <v>#REF!</v>
      </c>
      <c r="C14" s="34" t="e">
        <f>#REF!</f>
        <v>#REF!</v>
      </c>
      <c r="D14" s="34" t="e">
        <f>#REF!</f>
        <v>#REF!</v>
      </c>
      <c r="E14" s="38">
        <f>54</f>
        <v>54</v>
      </c>
      <c r="F14" s="38">
        <f t="shared" si="1"/>
        <v>0</v>
      </c>
      <c r="G14" s="54"/>
      <c r="H14" s="200"/>
      <c r="I14" s="187"/>
      <c r="J14" s="187"/>
      <c r="K14" s="187"/>
      <c r="L14" s="187"/>
      <c r="M14" s="195"/>
      <c r="N14" s="172"/>
      <c r="O14" s="187"/>
      <c r="P14" s="172"/>
      <c r="Q14" s="172"/>
      <c r="R14" s="187"/>
      <c r="S14" s="187"/>
      <c r="T14" s="195"/>
      <c r="U14" s="195"/>
      <c r="V14" s="195"/>
      <c r="W14" s="195"/>
      <c r="X14" s="195"/>
      <c r="Y14" s="195"/>
      <c r="Z14" s="172"/>
      <c r="AA14" s="172"/>
      <c r="AB14" s="172"/>
      <c r="AC14" s="188"/>
      <c r="AD14" s="166"/>
      <c r="AE14" s="62" t="s">
        <v>25</v>
      </c>
      <c r="AF14" s="62" t="s">
        <v>26</v>
      </c>
      <c r="AG14" s="62" t="s">
        <v>27</v>
      </c>
      <c r="AH14" s="62"/>
      <c r="AI14" s="62"/>
      <c r="AJ14" s="62"/>
      <c r="AK14" s="62"/>
      <c r="AN14" s="9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</row>
    <row r="15" spans="1:269" ht="32.25" customHeight="1" x14ac:dyDescent="0.2">
      <c r="A15" s="34" t="s">
        <v>243</v>
      </c>
      <c r="B15" s="34" t="e">
        <f>#REF!</f>
        <v>#REF!</v>
      </c>
      <c r="C15" s="34" t="e">
        <f>#REF!</f>
        <v>#REF!</v>
      </c>
      <c r="D15" s="34" t="e">
        <f>#REF!</f>
        <v>#REF!</v>
      </c>
      <c r="E15" s="38">
        <f>54</f>
        <v>54</v>
      </c>
      <c r="F15" s="38">
        <f t="shared" si="1"/>
        <v>0</v>
      </c>
      <c r="G15" s="54"/>
      <c r="H15" s="200"/>
      <c r="I15" s="187"/>
      <c r="J15" s="187"/>
      <c r="K15" s="187"/>
      <c r="L15" s="187"/>
      <c r="M15" s="195"/>
      <c r="N15" s="172"/>
      <c r="O15" s="187"/>
      <c r="P15" s="172"/>
      <c r="Q15" s="172"/>
      <c r="R15" s="187"/>
      <c r="S15" s="187"/>
      <c r="T15" s="195"/>
      <c r="U15" s="195"/>
      <c r="V15" s="195"/>
      <c r="W15" s="195"/>
      <c r="X15" s="195"/>
      <c r="Y15" s="195"/>
      <c r="Z15" s="172"/>
      <c r="AA15" s="172"/>
      <c r="AB15" s="172"/>
      <c r="AC15" s="188"/>
      <c r="AD15" s="166"/>
      <c r="AE15" s="62"/>
      <c r="AF15" s="62"/>
      <c r="AG15" s="62"/>
      <c r="AH15" s="62"/>
      <c r="AI15" s="62"/>
      <c r="AJ15" s="62"/>
      <c r="AK15" s="62"/>
      <c r="AN15" s="9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</row>
    <row r="16" spans="1:269" ht="32.25" customHeight="1" x14ac:dyDescent="0.2">
      <c r="A16" s="34" t="s">
        <v>244</v>
      </c>
      <c r="B16" s="34" t="e">
        <f>#REF!</f>
        <v>#REF!</v>
      </c>
      <c r="C16" s="34" t="e">
        <f>#REF!</f>
        <v>#REF!</v>
      </c>
      <c r="D16" s="34" t="e">
        <f>#REF!</f>
        <v>#REF!</v>
      </c>
      <c r="E16" s="38">
        <f>54</f>
        <v>54</v>
      </c>
      <c r="F16" s="38">
        <f t="shared" si="1"/>
        <v>0</v>
      </c>
      <c r="G16" s="54"/>
      <c r="H16" s="195"/>
      <c r="I16" s="187"/>
      <c r="J16" s="187"/>
      <c r="K16" s="187"/>
      <c r="L16" s="187"/>
      <c r="M16" s="195"/>
      <c r="N16" s="172"/>
      <c r="O16" s="187"/>
      <c r="P16" s="195"/>
      <c r="Q16" s="195"/>
      <c r="R16" s="195"/>
      <c r="S16" s="195"/>
      <c r="T16" s="195"/>
      <c r="U16" s="195"/>
      <c r="V16" s="173"/>
      <c r="W16" s="173"/>
      <c r="X16" s="187"/>
      <c r="Y16" s="187"/>
      <c r="Z16" s="172"/>
      <c r="AA16" s="172"/>
      <c r="AB16" s="172"/>
      <c r="AC16" s="188"/>
      <c r="AD16" s="195"/>
      <c r="AE16" s="62"/>
      <c r="AF16" s="62"/>
      <c r="AG16" s="62"/>
      <c r="AH16" s="62"/>
      <c r="AI16" s="62"/>
      <c r="AJ16" s="62"/>
      <c r="AK16" s="62"/>
      <c r="AN16" s="9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</row>
    <row r="17" spans="1:269" ht="32.25" customHeight="1" x14ac:dyDescent="0.2">
      <c r="A17" s="34" t="s">
        <v>245</v>
      </c>
      <c r="B17" s="34" t="e">
        <f>#REF!</f>
        <v>#REF!</v>
      </c>
      <c r="C17" s="34" t="e">
        <f>#REF!</f>
        <v>#REF!</v>
      </c>
      <c r="D17" s="34" t="e">
        <f>#REF!</f>
        <v>#REF!</v>
      </c>
      <c r="E17" s="38">
        <f>54</f>
        <v>54</v>
      </c>
      <c r="F17" s="38">
        <f t="shared" si="1"/>
        <v>0</v>
      </c>
      <c r="G17" s="54"/>
      <c r="H17" s="200"/>
      <c r="I17" s="187"/>
      <c r="J17" s="187"/>
      <c r="K17" s="187"/>
      <c r="L17" s="187"/>
      <c r="M17" s="195"/>
      <c r="N17" s="172"/>
      <c r="O17" s="187"/>
      <c r="P17" s="187"/>
      <c r="Q17" s="187"/>
      <c r="R17" s="187"/>
      <c r="S17" s="187"/>
      <c r="T17" s="195"/>
      <c r="U17" s="195"/>
      <c r="V17" s="195"/>
      <c r="W17" s="195"/>
      <c r="X17" s="195"/>
      <c r="Y17" s="195"/>
      <c r="Z17" s="172"/>
      <c r="AA17" s="172"/>
      <c r="AB17" s="172"/>
      <c r="AC17" s="188"/>
      <c r="AD17" s="166"/>
      <c r="AE17" s="62"/>
      <c r="AF17" s="62"/>
      <c r="AG17" s="62"/>
      <c r="AH17" s="62"/>
      <c r="AI17" s="62"/>
      <c r="AJ17" s="62"/>
      <c r="AK17" s="62"/>
      <c r="AN17" s="9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</row>
    <row r="18" spans="1:269" ht="32.25" customHeight="1" x14ac:dyDescent="0.2">
      <c r="A18" s="34" t="s">
        <v>246</v>
      </c>
      <c r="B18" s="34" t="e">
        <f>#REF!</f>
        <v>#REF!</v>
      </c>
      <c r="C18" s="34" t="e">
        <f>#REF!</f>
        <v>#REF!</v>
      </c>
      <c r="D18" s="34" t="e">
        <f>#REF!</f>
        <v>#REF!</v>
      </c>
      <c r="E18" s="38">
        <f>54</f>
        <v>54</v>
      </c>
      <c r="F18" s="38">
        <f t="shared" si="1"/>
        <v>0</v>
      </c>
      <c r="G18" s="54"/>
      <c r="H18" s="200"/>
      <c r="I18" s="187"/>
      <c r="J18" s="187"/>
      <c r="K18" s="187"/>
      <c r="L18" s="187"/>
      <c r="M18" s="195"/>
      <c r="N18" s="172"/>
      <c r="O18" s="187"/>
      <c r="P18" s="187"/>
      <c r="Q18" s="187"/>
      <c r="R18" s="187"/>
      <c r="S18" s="187"/>
      <c r="T18" s="195"/>
      <c r="U18" s="195"/>
      <c r="V18" s="195"/>
      <c r="W18" s="195"/>
      <c r="X18" s="195"/>
      <c r="Y18" s="195"/>
      <c r="Z18" s="172"/>
      <c r="AA18" s="172"/>
      <c r="AB18" s="172"/>
      <c r="AC18" s="188"/>
      <c r="AD18" s="166"/>
      <c r="AE18" s="62" t="s">
        <v>25</v>
      </c>
      <c r="AF18" s="62" t="s">
        <v>26</v>
      </c>
      <c r="AG18" s="62" t="s">
        <v>27</v>
      </c>
      <c r="AH18" s="62"/>
      <c r="AI18" s="62"/>
      <c r="AJ18" s="62"/>
      <c r="AK18" s="62"/>
      <c r="AN18" s="9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</row>
    <row r="19" spans="1:269" ht="32.25" customHeight="1" x14ac:dyDescent="0.2">
      <c r="A19" s="34" t="s">
        <v>247</v>
      </c>
      <c r="B19" s="34" t="e">
        <f>#REF!</f>
        <v>#REF!</v>
      </c>
      <c r="C19" s="34" t="e">
        <f>#REF!</f>
        <v>#REF!</v>
      </c>
      <c r="D19" s="34" t="e">
        <f>#REF!</f>
        <v>#REF!</v>
      </c>
      <c r="E19" s="38">
        <f>54</f>
        <v>54</v>
      </c>
      <c r="F19" s="38">
        <f t="shared" si="1"/>
        <v>0</v>
      </c>
      <c r="G19" s="54"/>
      <c r="H19" s="200"/>
      <c r="I19" s="187"/>
      <c r="J19" s="187"/>
      <c r="K19" s="187"/>
      <c r="L19" s="187"/>
      <c r="M19" s="195"/>
      <c r="N19" s="172"/>
      <c r="O19" s="187"/>
      <c r="P19" s="187"/>
      <c r="Q19" s="187"/>
      <c r="R19" s="187"/>
      <c r="S19" s="187"/>
      <c r="T19" s="195"/>
      <c r="U19" s="195"/>
      <c r="V19" s="195"/>
      <c r="W19" s="195"/>
      <c r="X19" s="195"/>
      <c r="Y19" s="195"/>
      <c r="Z19" s="172"/>
      <c r="AA19" s="172"/>
      <c r="AB19" s="172"/>
      <c r="AC19" s="188"/>
      <c r="AD19" s="166"/>
      <c r="AE19" s="62" t="s">
        <v>35</v>
      </c>
      <c r="AF19" s="62" t="s">
        <v>36</v>
      </c>
      <c r="AG19" s="62" t="s">
        <v>37</v>
      </c>
      <c r="AH19" s="62"/>
      <c r="AI19" s="62"/>
      <c r="AJ19" s="62"/>
      <c r="AK19" s="62"/>
      <c r="AN19" s="9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</row>
    <row r="20" spans="1:269" ht="32.25" customHeight="1" x14ac:dyDescent="0.2">
      <c r="A20" s="34" t="s">
        <v>248</v>
      </c>
      <c r="B20" s="34" t="e">
        <f>#REF!</f>
        <v>#REF!</v>
      </c>
      <c r="C20" s="34" t="e">
        <f>#REF!</f>
        <v>#REF!</v>
      </c>
      <c r="D20" s="34" t="e">
        <f>#REF!</f>
        <v>#REF!</v>
      </c>
      <c r="E20" s="38">
        <f>54</f>
        <v>54</v>
      </c>
      <c r="F20" s="38">
        <f t="shared" si="1"/>
        <v>0</v>
      </c>
      <c r="G20" s="54"/>
      <c r="H20" s="200"/>
      <c r="I20" s="187"/>
      <c r="J20" s="187"/>
      <c r="K20" s="187"/>
      <c r="L20" s="187"/>
      <c r="M20" s="195"/>
      <c r="N20" s="172"/>
      <c r="O20" s="187"/>
      <c r="P20" s="187"/>
      <c r="Q20" s="187"/>
      <c r="R20" s="195"/>
      <c r="S20" s="195"/>
      <c r="T20" s="187"/>
      <c r="U20" s="187"/>
      <c r="V20" s="195"/>
      <c r="W20" s="195"/>
      <c r="X20" s="195"/>
      <c r="Y20" s="195"/>
      <c r="Z20" s="172"/>
      <c r="AA20" s="172"/>
      <c r="AB20" s="172"/>
      <c r="AC20" s="188"/>
      <c r="AD20" s="166"/>
      <c r="AE20" s="62" t="s">
        <v>25</v>
      </c>
      <c r="AF20" s="62" t="s">
        <v>26</v>
      </c>
      <c r="AG20" s="62" t="s">
        <v>27</v>
      </c>
      <c r="AH20" s="62"/>
      <c r="AI20" s="62"/>
      <c r="AJ20" s="62"/>
      <c r="AK20" s="62"/>
      <c r="AN20" s="9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</row>
    <row r="21" spans="1:269" ht="32.25" customHeight="1" x14ac:dyDescent="0.2">
      <c r="A21" s="34" t="s">
        <v>249</v>
      </c>
      <c r="B21" s="34" t="e">
        <f>#REF!</f>
        <v>#REF!</v>
      </c>
      <c r="C21" s="34" t="e">
        <f>#REF!</f>
        <v>#REF!</v>
      </c>
      <c r="D21" s="34" t="e">
        <f>#REF!</f>
        <v>#REF!</v>
      </c>
      <c r="E21" s="38">
        <f>54</f>
        <v>54</v>
      </c>
      <c r="F21" s="38">
        <f t="shared" si="1"/>
        <v>0</v>
      </c>
      <c r="G21" s="54"/>
      <c r="H21" s="200"/>
      <c r="I21" s="187"/>
      <c r="J21" s="187"/>
      <c r="K21" s="187"/>
      <c r="L21" s="187"/>
      <c r="M21" s="195"/>
      <c r="N21" s="172"/>
      <c r="O21" s="187"/>
      <c r="P21" s="187"/>
      <c r="Q21" s="187"/>
      <c r="R21" s="195"/>
      <c r="S21" s="195"/>
      <c r="T21" s="187"/>
      <c r="U21" s="187"/>
      <c r="V21" s="195"/>
      <c r="W21" s="195"/>
      <c r="X21" s="195"/>
      <c r="Y21" s="195"/>
      <c r="Z21" s="172"/>
      <c r="AA21" s="172"/>
      <c r="AB21" s="172"/>
      <c r="AC21" s="188"/>
      <c r="AD21" s="166"/>
      <c r="AE21" s="62" t="s">
        <v>35</v>
      </c>
      <c r="AF21" s="62" t="s">
        <v>36</v>
      </c>
      <c r="AG21" s="62" t="s">
        <v>37</v>
      </c>
      <c r="AH21" s="62"/>
      <c r="AI21" s="62"/>
      <c r="AJ21" s="62"/>
      <c r="AK21" s="62"/>
      <c r="AN21" s="9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</row>
    <row r="22" spans="1:269" ht="32.25" customHeight="1" x14ac:dyDescent="0.2">
      <c r="A22" s="34" t="s">
        <v>250</v>
      </c>
      <c r="B22" s="34" t="e">
        <f>#REF!</f>
        <v>#REF!</v>
      </c>
      <c r="C22" s="34" t="e">
        <f>#REF!</f>
        <v>#REF!</v>
      </c>
      <c r="D22" s="34" t="e">
        <f>#REF!</f>
        <v>#REF!</v>
      </c>
      <c r="E22" s="38">
        <f>54*0.8</f>
        <v>43.2</v>
      </c>
      <c r="F22" s="38">
        <f t="shared" si="1"/>
        <v>0</v>
      </c>
      <c r="G22" s="54"/>
      <c r="H22" s="195"/>
      <c r="I22" s="187"/>
      <c r="J22" s="187"/>
      <c r="K22" s="187"/>
      <c r="L22" s="187"/>
      <c r="M22" s="195"/>
      <c r="N22" s="172"/>
      <c r="O22" s="187"/>
      <c r="P22" s="187"/>
      <c r="Q22" s="187"/>
      <c r="R22" s="195"/>
      <c r="S22" s="195"/>
      <c r="T22" s="187"/>
      <c r="U22" s="187"/>
      <c r="V22" s="195"/>
      <c r="W22" s="195"/>
      <c r="X22" s="195"/>
      <c r="Y22" s="195"/>
      <c r="Z22" s="172"/>
      <c r="AA22" s="172"/>
      <c r="AB22" s="172"/>
      <c r="AC22" s="188"/>
      <c r="AD22" s="196"/>
      <c r="AE22" s="119"/>
      <c r="AF22" s="119"/>
      <c r="AG22" s="119"/>
      <c r="AH22" s="119"/>
      <c r="AI22" s="62" t="s">
        <v>19</v>
      </c>
      <c r="AJ22" s="62" t="s">
        <v>20</v>
      </c>
      <c r="AK22" s="62" t="s">
        <v>21</v>
      </c>
      <c r="AN22" s="9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</row>
    <row r="23" spans="1:269" ht="32.25" customHeight="1" x14ac:dyDescent="0.2">
      <c r="A23" s="34" t="s">
        <v>251</v>
      </c>
      <c r="B23" s="34" t="e">
        <f>#REF!</f>
        <v>#REF!</v>
      </c>
      <c r="C23" s="34" t="e">
        <f>#REF!</f>
        <v>#REF!</v>
      </c>
      <c r="D23" s="34" t="e">
        <f>#REF!</f>
        <v>#REF!</v>
      </c>
      <c r="E23" s="38">
        <f>54</f>
        <v>54</v>
      </c>
      <c r="F23" s="38">
        <f t="shared" si="1"/>
        <v>0</v>
      </c>
      <c r="G23" s="54"/>
      <c r="H23" s="195"/>
      <c r="I23" s="187"/>
      <c r="J23" s="187"/>
      <c r="K23" s="187"/>
      <c r="L23" s="187"/>
      <c r="M23" s="195"/>
      <c r="N23" s="172"/>
      <c r="O23" s="187"/>
      <c r="P23" s="195"/>
      <c r="Q23" s="195"/>
      <c r="R23" s="195"/>
      <c r="S23" s="195"/>
      <c r="T23" s="195"/>
      <c r="U23" s="195"/>
      <c r="V23" s="173"/>
      <c r="W23" s="173"/>
      <c r="X23" s="187"/>
      <c r="Y23" s="187"/>
      <c r="Z23" s="172"/>
      <c r="AA23" s="172"/>
      <c r="AB23" s="172"/>
      <c r="AC23" s="188"/>
      <c r="AD23" s="166"/>
      <c r="AE23" s="62" t="s">
        <v>16</v>
      </c>
      <c r="AF23" s="62" t="s">
        <v>17</v>
      </c>
      <c r="AG23" s="62" t="s">
        <v>18</v>
      </c>
      <c r="AH23" s="118" t="s">
        <v>38</v>
      </c>
      <c r="AI23" s="62"/>
      <c r="AJ23" s="62"/>
      <c r="AK23" s="62"/>
      <c r="AN23" s="9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</row>
    <row r="24" spans="1:269" ht="32.25" customHeight="1" x14ac:dyDescent="0.2">
      <c r="A24" s="34" t="s">
        <v>252</v>
      </c>
      <c r="B24" s="34" t="e">
        <f>#REF!</f>
        <v>#REF!</v>
      </c>
      <c r="C24" s="34" t="e">
        <f>#REF!</f>
        <v>#REF!</v>
      </c>
      <c r="D24" s="34" t="e">
        <f>#REF!</f>
        <v>#REF!</v>
      </c>
      <c r="E24" s="38">
        <f>54</f>
        <v>54</v>
      </c>
      <c r="F24" s="38">
        <f t="shared" si="1"/>
        <v>0</v>
      </c>
      <c r="G24" s="54"/>
      <c r="H24" s="195"/>
      <c r="I24" s="187"/>
      <c r="J24" s="187"/>
      <c r="K24" s="187"/>
      <c r="L24" s="187"/>
      <c r="M24" s="195"/>
      <c r="N24" s="172"/>
      <c r="O24" s="187"/>
      <c r="P24" s="195"/>
      <c r="Q24" s="195"/>
      <c r="R24" s="195"/>
      <c r="S24" s="195"/>
      <c r="T24" s="195"/>
      <c r="U24" s="195"/>
      <c r="V24" s="173"/>
      <c r="W24" s="173"/>
      <c r="X24" s="187"/>
      <c r="Y24" s="187"/>
      <c r="Z24" s="172"/>
      <c r="AA24" s="172"/>
      <c r="AB24" s="172"/>
      <c r="AC24" s="188"/>
      <c r="AD24" s="166"/>
      <c r="AE24" s="62" t="s">
        <v>25</v>
      </c>
      <c r="AF24" s="62" t="s">
        <v>26</v>
      </c>
      <c r="AG24" s="62" t="s">
        <v>27</v>
      </c>
      <c r="AH24" s="118" t="s">
        <v>38</v>
      </c>
      <c r="AI24" s="62"/>
      <c r="AJ24" s="62"/>
      <c r="AK24" s="62"/>
      <c r="AN24" s="9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</row>
    <row r="25" spans="1:269" ht="32.25" customHeight="1" x14ac:dyDescent="0.2">
      <c r="A25" s="34" t="s">
        <v>253</v>
      </c>
      <c r="B25" s="34" t="e">
        <f>#REF!</f>
        <v>#REF!</v>
      </c>
      <c r="C25" s="34" t="e">
        <f>#REF!</f>
        <v>#REF!</v>
      </c>
      <c r="D25" s="34" t="e">
        <f>#REF!</f>
        <v>#REF!</v>
      </c>
      <c r="E25" s="38">
        <f>54</f>
        <v>54</v>
      </c>
      <c r="F25" s="38">
        <f t="shared" si="1"/>
        <v>0</v>
      </c>
      <c r="G25" s="54"/>
      <c r="H25" s="200"/>
      <c r="I25" s="187"/>
      <c r="J25" s="187"/>
      <c r="K25" s="187"/>
      <c r="L25" s="187"/>
      <c r="M25" s="195"/>
      <c r="N25" s="172"/>
      <c r="O25" s="187"/>
      <c r="P25" s="187"/>
      <c r="Q25" s="187"/>
      <c r="R25" s="187"/>
      <c r="S25" s="187"/>
      <c r="T25" s="195"/>
      <c r="U25" s="195"/>
      <c r="V25" s="195"/>
      <c r="W25" s="195"/>
      <c r="X25" s="195"/>
      <c r="Y25" s="195"/>
      <c r="Z25" s="172"/>
      <c r="AA25" s="172"/>
      <c r="AB25" s="172"/>
      <c r="AC25" s="188"/>
      <c r="AD25" s="166"/>
      <c r="AE25" s="62" t="s">
        <v>16</v>
      </c>
      <c r="AF25" s="62" t="s">
        <v>17</v>
      </c>
      <c r="AG25" s="62" t="s">
        <v>18</v>
      </c>
      <c r="AH25" s="62"/>
      <c r="AI25" s="62"/>
      <c r="AJ25" s="62"/>
      <c r="AK25" s="62"/>
      <c r="AN25" s="9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</row>
    <row r="26" spans="1:269" ht="32.25" customHeight="1" x14ac:dyDescent="0.2">
      <c r="A26" s="34" t="s">
        <v>254</v>
      </c>
      <c r="B26" s="34" t="e">
        <f>#REF!</f>
        <v>#REF!</v>
      </c>
      <c r="C26" s="34" t="e">
        <f>#REF!</f>
        <v>#REF!</v>
      </c>
      <c r="D26" s="34" t="e">
        <f>#REF!</f>
        <v>#REF!</v>
      </c>
      <c r="E26" s="38">
        <f>54</f>
        <v>54</v>
      </c>
      <c r="F26" s="38">
        <f t="shared" si="1"/>
        <v>0</v>
      </c>
      <c r="G26" s="54"/>
      <c r="H26" s="200"/>
      <c r="I26" s="187"/>
      <c r="J26" s="187"/>
      <c r="K26" s="187"/>
      <c r="L26" s="187"/>
      <c r="M26" s="195"/>
      <c r="N26" s="172"/>
      <c r="O26" s="187"/>
      <c r="P26" s="187"/>
      <c r="Q26" s="187"/>
      <c r="R26" s="187"/>
      <c r="S26" s="187"/>
      <c r="T26" s="195"/>
      <c r="U26" s="195"/>
      <c r="V26" s="195"/>
      <c r="W26" s="195"/>
      <c r="X26" s="195"/>
      <c r="Y26" s="195"/>
      <c r="Z26" s="172"/>
      <c r="AA26" s="172"/>
      <c r="AB26" s="172"/>
      <c r="AC26" s="188"/>
      <c r="AD26" s="166"/>
      <c r="AE26" s="62" t="s">
        <v>16</v>
      </c>
      <c r="AF26" s="62" t="s">
        <v>17</v>
      </c>
      <c r="AG26" s="62" t="s">
        <v>18</v>
      </c>
      <c r="AH26" s="62"/>
      <c r="AI26" s="62"/>
      <c r="AJ26" s="62"/>
      <c r="AK26" s="62"/>
      <c r="AN26" s="9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</row>
    <row r="27" spans="1:269" ht="32.25" customHeight="1" x14ac:dyDescent="0.2">
      <c r="A27" s="34" t="s">
        <v>255</v>
      </c>
      <c r="B27" s="34" t="e">
        <f>#REF!</f>
        <v>#REF!</v>
      </c>
      <c r="C27" s="34" t="e">
        <f>#REF!</f>
        <v>#REF!</v>
      </c>
      <c r="D27" s="34" t="e">
        <f>#REF!</f>
        <v>#REF!</v>
      </c>
      <c r="E27" s="38">
        <f>54</f>
        <v>54</v>
      </c>
      <c r="F27" s="38">
        <f t="shared" si="1"/>
        <v>0</v>
      </c>
      <c r="G27" s="54"/>
      <c r="H27" s="200"/>
      <c r="I27" s="187"/>
      <c r="J27" s="187"/>
      <c r="K27" s="187"/>
      <c r="L27" s="187"/>
      <c r="M27" s="195"/>
      <c r="N27" s="172"/>
      <c r="O27" s="187"/>
      <c r="P27" s="187"/>
      <c r="Q27" s="187"/>
      <c r="R27" s="187"/>
      <c r="S27" s="187"/>
      <c r="T27" s="195"/>
      <c r="U27" s="195"/>
      <c r="V27" s="195"/>
      <c r="W27" s="195"/>
      <c r="X27" s="195"/>
      <c r="Y27" s="195"/>
      <c r="Z27" s="172"/>
      <c r="AA27" s="172"/>
      <c r="AB27" s="172"/>
      <c r="AC27" s="188"/>
      <c r="AD27" s="166"/>
      <c r="AE27" s="62" t="s">
        <v>25</v>
      </c>
      <c r="AF27" s="62" t="s">
        <v>26</v>
      </c>
      <c r="AG27" s="62" t="s">
        <v>27</v>
      </c>
      <c r="AH27" s="62"/>
      <c r="AI27" s="62"/>
      <c r="AJ27" s="62"/>
      <c r="AK27" s="62"/>
      <c r="AN27" s="9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</row>
    <row r="28" spans="1:269" ht="32.25" customHeight="1" x14ac:dyDescent="0.2">
      <c r="A28" s="34" t="s">
        <v>256</v>
      </c>
      <c r="B28" s="34" t="e">
        <f>#REF!</f>
        <v>#REF!</v>
      </c>
      <c r="C28" s="34" t="e">
        <f>#REF!</f>
        <v>#REF!</v>
      </c>
      <c r="D28" s="34" t="e">
        <f>#REF!</f>
        <v>#REF!</v>
      </c>
      <c r="E28" s="38">
        <f>54</f>
        <v>54</v>
      </c>
      <c r="F28" s="38">
        <f t="shared" si="1"/>
        <v>0</v>
      </c>
      <c r="G28" s="54"/>
      <c r="H28" s="200"/>
      <c r="I28" s="187"/>
      <c r="J28" s="187"/>
      <c r="K28" s="187"/>
      <c r="L28" s="187"/>
      <c r="M28" s="195"/>
      <c r="N28" s="172"/>
      <c r="O28" s="187"/>
      <c r="P28" s="187"/>
      <c r="Q28" s="187"/>
      <c r="R28" s="195"/>
      <c r="S28" s="195"/>
      <c r="T28" s="187"/>
      <c r="U28" s="187"/>
      <c r="V28" s="195"/>
      <c r="W28" s="195"/>
      <c r="X28" s="195"/>
      <c r="Y28" s="195"/>
      <c r="Z28" s="172"/>
      <c r="AA28" s="172"/>
      <c r="AB28" s="172"/>
      <c r="AC28" s="188"/>
      <c r="AD28" s="166"/>
      <c r="AE28" s="62" t="s">
        <v>25</v>
      </c>
      <c r="AF28" s="62" t="s">
        <v>26</v>
      </c>
      <c r="AG28" s="62" t="s">
        <v>27</v>
      </c>
      <c r="AH28" s="62"/>
      <c r="AI28" s="62"/>
      <c r="AJ28" s="62"/>
      <c r="AK28" s="62"/>
      <c r="AN28" s="9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</row>
    <row r="29" spans="1:269" ht="32.25" customHeight="1" x14ac:dyDescent="0.2">
      <c r="A29" s="34" t="s">
        <v>257</v>
      </c>
      <c r="B29" s="34" t="e">
        <f>#REF!</f>
        <v>#REF!</v>
      </c>
      <c r="C29" s="34" t="e">
        <f>#REF!</f>
        <v>#REF!</v>
      </c>
      <c r="D29" s="34" t="e">
        <f>#REF!</f>
        <v>#REF!</v>
      </c>
      <c r="E29" s="38">
        <f>54</f>
        <v>54</v>
      </c>
      <c r="F29" s="38">
        <f t="shared" si="1"/>
        <v>0</v>
      </c>
      <c r="G29" s="54"/>
      <c r="H29" s="200"/>
      <c r="I29" s="187"/>
      <c r="J29" s="187"/>
      <c r="K29" s="187"/>
      <c r="L29" s="187"/>
      <c r="M29" s="195"/>
      <c r="N29" s="172"/>
      <c r="O29" s="187"/>
      <c r="P29" s="187"/>
      <c r="Q29" s="187"/>
      <c r="R29" s="195"/>
      <c r="S29" s="195"/>
      <c r="T29" s="187"/>
      <c r="U29" s="187"/>
      <c r="V29" s="195"/>
      <c r="W29" s="195"/>
      <c r="X29" s="195"/>
      <c r="Y29" s="195"/>
      <c r="Z29" s="172"/>
      <c r="AA29" s="172"/>
      <c r="AB29" s="172"/>
      <c r="AC29" s="188"/>
      <c r="AD29" s="166"/>
      <c r="AE29" s="62" t="s">
        <v>35</v>
      </c>
      <c r="AF29" s="62" t="s">
        <v>36</v>
      </c>
      <c r="AG29" s="62" t="s">
        <v>37</v>
      </c>
      <c r="AH29" s="62"/>
      <c r="AI29" s="62"/>
      <c r="AJ29" s="62"/>
      <c r="AK29" s="62"/>
      <c r="AN29" s="9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</row>
    <row r="30" spans="1:269" ht="32.25" customHeight="1" x14ac:dyDescent="0.2">
      <c r="A30" s="34" t="s">
        <v>258</v>
      </c>
      <c r="B30" s="34" t="e">
        <f>#REF!</f>
        <v>#REF!</v>
      </c>
      <c r="C30" s="34" t="e">
        <f>#REF!</f>
        <v>#REF!</v>
      </c>
      <c r="D30" s="34" t="e">
        <f>#REF!</f>
        <v>#REF!</v>
      </c>
      <c r="E30" s="38">
        <f>54</f>
        <v>54</v>
      </c>
      <c r="F30" s="38">
        <f t="shared" si="1"/>
        <v>0</v>
      </c>
      <c r="G30" s="54"/>
      <c r="H30" s="200"/>
      <c r="I30" s="187"/>
      <c r="J30" s="187"/>
      <c r="K30" s="187"/>
      <c r="L30" s="187"/>
      <c r="M30" s="195"/>
      <c r="N30" s="172"/>
      <c r="O30" s="187"/>
      <c r="P30" s="187"/>
      <c r="Q30" s="187"/>
      <c r="R30" s="195"/>
      <c r="S30" s="195"/>
      <c r="T30" s="187"/>
      <c r="U30" s="187"/>
      <c r="V30" s="195"/>
      <c r="W30" s="195"/>
      <c r="X30" s="195"/>
      <c r="Y30" s="195"/>
      <c r="Z30" s="172"/>
      <c r="AA30" s="172"/>
      <c r="AB30" s="172"/>
      <c r="AC30" s="188"/>
      <c r="AD30" s="166"/>
      <c r="AE30" s="62" t="s">
        <v>35</v>
      </c>
      <c r="AF30" s="62" t="s">
        <v>36</v>
      </c>
      <c r="AG30" s="62" t="s">
        <v>37</v>
      </c>
      <c r="AH30" s="62"/>
      <c r="AI30" s="62"/>
      <c r="AJ30" s="62"/>
      <c r="AK30" s="62"/>
      <c r="AN30" s="9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</row>
    <row r="31" spans="1:269" ht="32.25" customHeight="1" x14ac:dyDescent="0.2">
      <c r="A31" s="34" t="s">
        <v>259</v>
      </c>
      <c r="B31" s="34" t="e">
        <f>#REF!</f>
        <v>#REF!</v>
      </c>
      <c r="C31" s="34" t="e">
        <f>#REF!</f>
        <v>#REF!</v>
      </c>
      <c r="D31" s="34" t="e">
        <f>#REF!</f>
        <v>#REF!</v>
      </c>
      <c r="E31" s="38">
        <f>54</f>
        <v>54</v>
      </c>
      <c r="F31" s="38">
        <f t="shared" si="1"/>
        <v>0</v>
      </c>
      <c r="G31" s="54"/>
      <c r="H31" s="195"/>
      <c r="I31" s="187"/>
      <c r="J31" s="187"/>
      <c r="K31" s="187"/>
      <c r="L31" s="187"/>
      <c r="M31" s="195"/>
      <c r="N31" s="172"/>
      <c r="O31" s="187"/>
      <c r="P31" s="195"/>
      <c r="Q31" s="195"/>
      <c r="R31" s="195"/>
      <c r="S31" s="195"/>
      <c r="T31" s="195"/>
      <c r="U31" s="195"/>
      <c r="V31" s="173"/>
      <c r="W31" s="173"/>
      <c r="X31" s="187"/>
      <c r="Y31" s="187"/>
      <c r="Z31" s="172"/>
      <c r="AA31" s="172"/>
      <c r="AB31" s="172"/>
      <c r="AC31" s="188"/>
      <c r="AD31" s="195"/>
      <c r="AE31" s="62"/>
      <c r="AF31" s="62"/>
      <c r="AG31" s="62"/>
      <c r="AH31" s="62"/>
      <c r="AI31" s="62"/>
      <c r="AJ31" s="62"/>
      <c r="AK31" s="62"/>
      <c r="AN31" s="9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</row>
    <row r="32" spans="1:269" ht="32.25" customHeight="1" x14ac:dyDescent="0.2">
      <c r="A32" s="34" t="s">
        <v>260</v>
      </c>
      <c r="B32" s="34" t="e">
        <f>#REF!</f>
        <v>#REF!</v>
      </c>
      <c r="C32" s="34" t="e">
        <f>#REF!</f>
        <v>#REF!</v>
      </c>
      <c r="D32" s="34" t="e">
        <f>#REF!</f>
        <v>#REF!</v>
      </c>
      <c r="E32" s="38">
        <f>54</f>
        <v>54</v>
      </c>
      <c r="F32" s="38">
        <f t="shared" si="1"/>
        <v>0</v>
      </c>
      <c r="G32" s="54"/>
      <c r="H32" s="195"/>
      <c r="I32" s="187"/>
      <c r="J32" s="187"/>
      <c r="K32" s="187"/>
      <c r="L32" s="187"/>
      <c r="M32" s="195"/>
      <c r="N32" s="172"/>
      <c r="O32" s="187"/>
      <c r="P32" s="195"/>
      <c r="Q32" s="195"/>
      <c r="R32" s="195"/>
      <c r="S32" s="195"/>
      <c r="T32" s="195"/>
      <c r="U32" s="195"/>
      <c r="V32" s="173"/>
      <c r="W32" s="173"/>
      <c r="X32" s="187"/>
      <c r="Y32" s="187"/>
      <c r="Z32" s="172"/>
      <c r="AA32" s="172"/>
      <c r="AB32" s="172"/>
      <c r="AC32" s="188"/>
      <c r="AD32" s="195"/>
      <c r="AE32" s="62"/>
      <c r="AF32" s="62"/>
      <c r="AG32" s="62"/>
      <c r="AH32" s="62"/>
      <c r="AI32" s="62"/>
      <c r="AJ32" s="62"/>
      <c r="AK32" s="62"/>
      <c r="AN32" s="9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</row>
    <row r="33" spans="1:269" ht="32.25" customHeight="1" x14ac:dyDescent="0.2">
      <c r="A33" s="34" t="s">
        <v>261</v>
      </c>
      <c r="B33" s="34" t="e">
        <f>#REF!</f>
        <v>#REF!</v>
      </c>
      <c r="C33" s="34" t="e">
        <f>#REF!</f>
        <v>#REF!</v>
      </c>
      <c r="D33" s="34" t="e">
        <f>#REF!</f>
        <v>#REF!</v>
      </c>
      <c r="E33" s="38">
        <f>54*0.75</f>
        <v>40.5</v>
      </c>
      <c r="F33" s="38">
        <f t="shared" si="1"/>
        <v>0</v>
      </c>
      <c r="G33" s="54"/>
      <c r="H33" s="195"/>
      <c r="I33" s="187"/>
      <c r="J33" s="187"/>
      <c r="K33" s="187"/>
      <c r="L33" s="187"/>
      <c r="M33" s="172"/>
      <c r="N33" s="195"/>
      <c r="O33" s="187"/>
      <c r="P33" s="187"/>
      <c r="Q33" s="187"/>
      <c r="R33" s="187"/>
      <c r="S33" s="187"/>
      <c r="T33" s="195"/>
      <c r="U33" s="195"/>
      <c r="V33" s="172"/>
      <c r="W33" s="172"/>
      <c r="X33" s="172"/>
      <c r="Y33" s="172"/>
      <c r="Z33" s="195"/>
      <c r="AA33" s="195"/>
      <c r="AB33" s="195"/>
      <c r="AC33" s="188"/>
      <c r="AD33" s="166"/>
      <c r="AE33" s="119"/>
      <c r="AF33" s="119"/>
      <c r="AG33" s="119"/>
      <c r="AH33" s="119"/>
      <c r="AI33" s="62" t="s">
        <v>16</v>
      </c>
      <c r="AJ33" s="62" t="s">
        <v>17</v>
      </c>
      <c r="AK33" s="62" t="s">
        <v>18</v>
      </c>
      <c r="AN33" s="9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</row>
    <row r="34" spans="1:269" ht="32.25" customHeight="1" x14ac:dyDescent="0.2">
      <c r="A34" s="34" t="s">
        <v>262</v>
      </c>
      <c r="B34" s="34" t="e">
        <f>#REF!</f>
        <v>#REF!</v>
      </c>
      <c r="C34" s="34" t="e">
        <f>#REF!</f>
        <v>#REF!</v>
      </c>
      <c r="D34" s="34" t="e">
        <f>#REF!</f>
        <v>#REF!</v>
      </c>
      <c r="E34" s="38">
        <f>54</f>
        <v>54</v>
      </c>
      <c r="F34" s="38">
        <f t="shared" si="1"/>
        <v>0</v>
      </c>
      <c r="G34" s="54"/>
      <c r="H34" s="200"/>
      <c r="I34" s="187"/>
      <c r="J34" s="187"/>
      <c r="K34" s="187"/>
      <c r="L34" s="187"/>
      <c r="M34" s="172"/>
      <c r="N34" s="195"/>
      <c r="O34" s="187"/>
      <c r="P34" s="187"/>
      <c r="Q34" s="187"/>
      <c r="R34" s="187"/>
      <c r="S34" s="187"/>
      <c r="T34" s="195"/>
      <c r="U34" s="195"/>
      <c r="V34" s="172"/>
      <c r="W34" s="172"/>
      <c r="X34" s="172"/>
      <c r="Y34" s="172"/>
      <c r="Z34" s="195"/>
      <c r="AA34" s="195"/>
      <c r="AB34" s="195"/>
      <c r="AC34" s="188"/>
      <c r="AD34" s="166"/>
      <c r="AE34" s="62" t="s">
        <v>35</v>
      </c>
      <c r="AF34" s="62" t="s">
        <v>36</v>
      </c>
      <c r="AG34" s="62" t="s">
        <v>37</v>
      </c>
      <c r="AH34" s="62"/>
      <c r="AI34" s="62"/>
      <c r="AJ34" s="62"/>
      <c r="AK34" s="62"/>
      <c r="AN34" s="9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</row>
    <row r="35" spans="1:269" ht="32.25" customHeight="1" x14ac:dyDescent="0.2">
      <c r="A35" s="34" t="s">
        <v>263</v>
      </c>
      <c r="B35" s="34" t="e">
        <f>#REF!</f>
        <v>#REF!</v>
      </c>
      <c r="C35" s="34" t="e">
        <f>#REF!</f>
        <v>#REF!</v>
      </c>
      <c r="D35" s="34" t="e">
        <f>#REF!</f>
        <v>#REF!</v>
      </c>
      <c r="E35" s="38">
        <f>54</f>
        <v>54</v>
      </c>
      <c r="F35" s="38">
        <f t="shared" si="1"/>
        <v>0</v>
      </c>
      <c r="G35" s="54"/>
      <c r="H35" s="200"/>
      <c r="I35" s="187"/>
      <c r="J35" s="187"/>
      <c r="K35" s="187"/>
      <c r="L35" s="187"/>
      <c r="M35" s="172"/>
      <c r="N35" s="195"/>
      <c r="O35" s="187"/>
      <c r="P35" s="187"/>
      <c r="Q35" s="187"/>
      <c r="R35" s="187"/>
      <c r="S35" s="187"/>
      <c r="T35" s="195"/>
      <c r="U35" s="195"/>
      <c r="V35" s="172"/>
      <c r="W35" s="172"/>
      <c r="X35" s="172"/>
      <c r="Y35" s="172"/>
      <c r="Z35" s="195"/>
      <c r="AA35" s="195"/>
      <c r="AB35" s="195"/>
      <c r="AC35" s="188"/>
      <c r="AD35" s="166"/>
      <c r="AE35" s="62" t="s">
        <v>16</v>
      </c>
      <c r="AF35" s="62" t="s">
        <v>17</v>
      </c>
      <c r="AG35" s="62" t="s">
        <v>18</v>
      </c>
      <c r="AH35" s="62"/>
      <c r="AI35" s="62"/>
      <c r="AJ35" s="62"/>
      <c r="AK35" s="62"/>
      <c r="AN35" s="9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</row>
    <row r="36" spans="1:269" ht="32.25" customHeight="1" x14ac:dyDescent="0.2">
      <c r="A36" s="34" t="s">
        <v>264</v>
      </c>
      <c r="B36" s="34" t="e">
        <f>#REF!</f>
        <v>#REF!</v>
      </c>
      <c r="C36" s="34" t="e">
        <f>#REF!</f>
        <v>#REF!</v>
      </c>
      <c r="D36" s="34" t="e">
        <f>#REF!</f>
        <v>#REF!</v>
      </c>
      <c r="E36" s="38">
        <f>54</f>
        <v>54</v>
      </c>
      <c r="F36" s="38">
        <f t="shared" si="1"/>
        <v>0</v>
      </c>
      <c r="G36" s="54"/>
      <c r="H36" s="200"/>
      <c r="I36" s="187"/>
      <c r="J36" s="187"/>
      <c r="K36" s="187"/>
      <c r="L36" s="187"/>
      <c r="M36" s="172"/>
      <c r="N36" s="195"/>
      <c r="O36" s="187"/>
      <c r="P36" s="187"/>
      <c r="Q36" s="187"/>
      <c r="R36" s="195"/>
      <c r="S36" s="195"/>
      <c r="T36" s="187"/>
      <c r="U36" s="187"/>
      <c r="V36" s="172"/>
      <c r="W36" s="172"/>
      <c r="X36" s="172"/>
      <c r="Y36" s="172"/>
      <c r="Z36" s="195"/>
      <c r="AA36" s="195"/>
      <c r="AB36" s="195"/>
      <c r="AC36" s="188"/>
      <c r="AD36" s="166"/>
      <c r="AE36" s="62" t="s">
        <v>25</v>
      </c>
      <c r="AF36" s="62" t="s">
        <v>26</v>
      </c>
      <c r="AG36" s="62" t="s">
        <v>27</v>
      </c>
      <c r="AH36" s="62"/>
      <c r="AI36" s="62"/>
      <c r="AJ36" s="62"/>
      <c r="AK36" s="62"/>
      <c r="AN36" s="9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</row>
    <row r="37" spans="1:269" ht="24.95" customHeight="1" x14ac:dyDescent="0.2">
      <c r="A37" s="34" t="s">
        <v>265</v>
      </c>
      <c r="B37" s="34" t="e">
        <f>#REF!</f>
        <v>#REF!</v>
      </c>
      <c r="C37" s="34" t="e">
        <f>#REF!</f>
        <v>#REF!</v>
      </c>
      <c r="D37" s="34" t="e">
        <f>#REF!</f>
        <v>#REF!</v>
      </c>
      <c r="E37" s="38">
        <f>54</f>
        <v>54</v>
      </c>
      <c r="F37" s="38">
        <f t="shared" si="1"/>
        <v>0</v>
      </c>
      <c r="G37" s="54"/>
      <c r="H37" s="200"/>
      <c r="I37" s="187"/>
      <c r="J37" s="187"/>
      <c r="K37" s="187"/>
      <c r="L37" s="187"/>
      <c r="M37" s="172"/>
      <c r="N37" s="195"/>
      <c r="O37" s="187"/>
      <c r="P37" s="187"/>
      <c r="Q37" s="187"/>
      <c r="R37" s="195"/>
      <c r="S37" s="195"/>
      <c r="T37" s="187"/>
      <c r="U37" s="187"/>
      <c r="V37" s="172"/>
      <c r="W37" s="172"/>
      <c r="X37" s="172"/>
      <c r="Y37" s="172"/>
      <c r="Z37" s="195"/>
      <c r="AA37" s="195"/>
      <c r="AB37" s="195"/>
      <c r="AC37" s="188"/>
      <c r="AD37" s="166"/>
      <c r="AE37" s="62" t="s">
        <v>25</v>
      </c>
      <c r="AF37" s="62" t="s">
        <v>26</v>
      </c>
      <c r="AG37" s="62" t="s">
        <v>27</v>
      </c>
      <c r="AH37" s="62"/>
      <c r="AI37" s="62"/>
      <c r="AJ37" s="62"/>
      <c r="AK37" s="62"/>
      <c r="AN37" s="9"/>
    </row>
    <row r="38" spans="1:269" ht="24.95" customHeight="1" x14ac:dyDescent="0.2">
      <c r="A38" s="34" t="s">
        <v>266</v>
      </c>
      <c r="B38" s="34" t="e">
        <f>#REF!</f>
        <v>#REF!</v>
      </c>
      <c r="C38" s="34" t="e">
        <f>#REF!</f>
        <v>#REF!</v>
      </c>
      <c r="D38" s="34" t="e">
        <f>#REF!</f>
        <v>#REF!</v>
      </c>
      <c r="E38" s="38">
        <f>54</f>
        <v>54</v>
      </c>
      <c r="F38" s="38">
        <f t="shared" si="1"/>
        <v>0</v>
      </c>
      <c r="G38" s="54"/>
      <c r="H38" s="195"/>
      <c r="I38" s="187"/>
      <c r="J38" s="187"/>
      <c r="K38" s="187"/>
      <c r="L38" s="187"/>
      <c r="M38" s="172"/>
      <c r="N38" s="187"/>
      <c r="O38" s="187"/>
      <c r="P38" s="195"/>
      <c r="Q38" s="195"/>
      <c r="R38" s="195"/>
      <c r="S38" s="195"/>
      <c r="T38" s="195"/>
      <c r="U38" s="195"/>
      <c r="V38" s="172"/>
      <c r="W38" s="172"/>
      <c r="X38" s="172"/>
      <c r="Y38" s="172"/>
      <c r="Z38" s="187"/>
      <c r="AA38" s="187"/>
      <c r="AB38" s="187"/>
      <c r="AC38" s="188"/>
      <c r="AD38" s="166"/>
      <c r="AE38" s="62" t="s">
        <v>35</v>
      </c>
      <c r="AF38" s="62" t="s">
        <v>36</v>
      </c>
      <c r="AG38" s="62" t="s">
        <v>37</v>
      </c>
      <c r="AH38" s="62"/>
      <c r="AI38" s="62"/>
      <c r="AJ38" s="62"/>
      <c r="AK38" s="62"/>
      <c r="AN38" s="9"/>
    </row>
    <row r="39" spans="1:269" ht="35.25" customHeight="1" x14ac:dyDescent="0.2">
      <c r="A39" s="34" t="s">
        <v>267</v>
      </c>
      <c r="B39" s="34" t="e">
        <f>#REF!</f>
        <v>#REF!</v>
      </c>
      <c r="C39" s="34" t="e">
        <f>#REF!</f>
        <v>#REF!</v>
      </c>
      <c r="D39" s="34" t="e">
        <f>#REF!</f>
        <v>#REF!</v>
      </c>
      <c r="E39" s="38">
        <f>54</f>
        <v>54</v>
      </c>
      <c r="F39" s="38">
        <f t="shared" ref="F39" si="2">SUMPRODUCT((ISTEXT(H39:Z39)*1))*3</f>
        <v>0</v>
      </c>
      <c r="G39" s="54"/>
      <c r="H39" s="195"/>
      <c r="I39" s="187"/>
      <c r="J39" s="187"/>
      <c r="K39" s="187"/>
      <c r="L39" s="187"/>
      <c r="M39" s="172"/>
      <c r="N39" s="187"/>
      <c r="O39" s="187"/>
      <c r="P39" s="195"/>
      <c r="Q39" s="195"/>
      <c r="R39" s="195"/>
      <c r="S39" s="195"/>
      <c r="T39" s="195"/>
      <c r="U39" s="195"/>
      <c r="V39" s="172"/>
      <c r="W39" s="172"/>
      <c r="X39" s="172"/>
      <c r="Y39" s="172"/>
      <c r="Z39" s="187"/>
      <c r="AA39" s="187"/>
      <c r="AB39" s="187"/>
      <c r="AC39" s="188"/>
      <c r="AD39" s="166"/>
      <c r="AE39" s="62"/>
      <c r="AF39" s="62"/>
      <c r="AG39" s="62"/>
      <c r="AH39" s="62"/>
      <c r="AI39" s="62"/>
      <c r="AJ39" s="62"/>
      <c r="AK39" s="62"/>
    </row>
    <row r="40" spans="1:269" x14ac:dyDescent="0.2"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</row>
    <row r="41" spans="1:269" x14ac:dyDescent="0.2"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</row>
    <row r="42" spans="1:269" x14ac:dyDescent="0.2"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</row>
    <row r="43" spans="1:269" x14ac:dyDescent="0.2"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</row>
    <row r="44" spans="1:269" x14ac:dyDescent="0.2"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</row>
    <row r="45" spans="1:269" x14ac:dyDescent="0.2"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</row>
    <row r="46" spans="1:269" x14ac:dyDescent="0.2"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</row>
    <row r="47" spans="1:269" x14ac:dyDescent="0.2"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</row>
    <row r="48" spans="1:269" x14ac:dyDescent="0.2"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</row>
    <row r="49" spans="8:30" x14ac:dyDescent="0.2"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</row>
    <row r="50" spans="8:30" x14ac:dyDescent="0.2"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</row>
    <row r="51" spans="8:30" x14ac:dyDescent="0.2"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</row>
    <row r="52" spans="8:30" x14ac:dyDescent="0.2"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</row>
    <row r="53" spans="8:30" x14ac:dyDescent="0.2"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</row>
    <row r="54" spans="8:30" x14ac:dyDescent="0.2"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5"/>
    </row>
    <row r="55" spans="8:30" x14ac:dyDescent="0.2"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175"/>
    </row>
    <row r="56" spans="8:30" x14ac:dyDescent="0.2"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</row>
    <row r="57" spans="8:30" x14ac:dyDescent="0.2"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</row>
    <row r="58" spans="8:30" x14ac:dyDescent="0.2"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</row>
    <row r="59" spans="8:30" x14ac:dyDescent="0.2"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</row>
    <row r="60" spans="8:30" x14ac:dyDescent="0.2"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</row>
    <row r="61" spans="8:30" x14ac:dyDescent="0.2"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</row>
    <row r="62" spans="8:30" x14ac:dyDescent="0.2"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</row>
    <row r="63" spans="8:30" x14ac:dyDescent="0.2"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5"/>
    </row>
    <row r="64" spans="8:30" x14ac:dyDescent="0.2"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</row>
    <row r="65" spans="8:30" x14ac:dyDescent="0.2"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</row>
    <row r="66" spans="8:30" x14ac:dyDescent="0.2"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5"/>
      <c r="AB66" s="175"/>
      <c r="AC66" s="175"/>
      <c r="AD66" s="175"/>
    </row>
    <row r="67" spans="8:30" x14ac:dyDescent="0.2"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</row>
    <row r="68" spans="8:30" x14ac:dyDescent="0.2"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</row>
    <row r="69" spans="8:30" x14ac:dyDescent="0.2"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5"/>
      <c r="AB69" s="175"/>
      <c r="AC69" s="175"/>
      <c r="AD69" s="175"/>
    </row>
    <row r="70" spans="8:30" x14ac:dyDescent="0.2"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</row>
    <row r="71" spans="8:30" x14ac:dyDescent="0.2"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</row>
    <row r="72" spans="8:30" x14ac:dyDescent="0.2"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</row>
    <row r="73" spans="8:30" x14ac:dyDescent="0.2"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</row>
    <row r="74" spans="8:30" x14ac:dyDescent="0.2"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</row>
    <row r="75" spans="8:30" x14ac:dyDescent="0.2"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</row>
    <row r="76" spans="8:30" x14ac:dyDescent="0.2"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</row>
    <row r="77" spans="8:30" x14ac:dyDescent="0.2"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</row>
    <row r="78" spans="8:30" x14ac:dyDescent="0.2"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</row>
    <row r="79" spans="8:30" x14ac:dyDescent="0.2"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</row>
    <row r="80" spans="8:30" x14ac:dyDescent="0.2"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</row>
    <row r="81" spans="8:30" x14ac:dyDescent="0.2"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</row>
    <row r="82" spans="8:30" x14ac:dyDescent="0.2"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</row>
    <row r="83" spans="8:30" x14ac:dyDescent="0.2"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</row>
    <row r="84" spans="8:30" x14ac:dyDescent="0.2"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</row>
    <row r="85" spans="8:30" x14ac:dyDescent="0.2"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</row>
    <row r="86" spans="8:30" x14ac:dyDescent="0.2"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</row>
    <row r="87" spans="8:30" x14ac:dyDescent="0.2"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</row>
    <row r="88" spans="8:30" x14ac:dyDescent="0.2"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</row>
    <row r="89" spans="8:30" x14ac:dyDescent="0.2"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</row>
    <row r="90" spans="8:30" x14ac:dyDescent="0.2"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</row>
    <row r="91" spans="8:30" x14ac:dyDescent="0.2"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</row>
    <row r="92" spans="8:30" x14ac:dyDescent="0.2"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</row>
    <row r="93" spans="8:30" x14ac:dyDescent="0.2"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</row>
    <row r="94" spans="8:30" x14ac:dyDescent="0.2"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</row>
    <row r="95" spans="8:30" x14ac:dyDescent="0.2"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</row>
    <row r="96" spans="8:30" x14ac:dyDescent="0.2"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</row>
    <row r="97" spans="8:30" x14ac:dyDescent="0.2"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</row>
    <row r="98" spans="8:30" x14ac:dyDescent="0.2"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</row>
    <row r="99" spans="8:30" x14ac:dyDescent="0.2"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</row>
    <row r="100" spans="8:30" x14ac:dyDescent="0.2"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</row>
  </sheetData>
  <sheetProtection selectLockedCells="1" selectUnlockedCells="1"/>
  <mergeCells count="5">
    <mergeCell ref="A2:G2"/>
    <mergeCell ref="D1:G1"/>
    <mergeCell ref="B1:C1"/>
    <mergeCell ref="AD1:AK1"/>
    <mergeCell ref="H1:AC1"/>
  </mergeCells>
  <conditionalFormatting sqref="E6 E9 E11:E21 E23:E32 E34:E39">
    <cfRule type="cellIs" dxfId="94" priority="72" operator="equal">
      <formula>36</formula>
    </cfRule>
  </conditionalFormatting>
  <conditionalFormatting sqref="F6 F9 F11:F21 F23:F39">
    <cfRule type="cellIs" dxfId="93" priority="70" operator="lessThan">
      <formula>36</formula>
    </cfRule>
    <cfRule type="cellIs" dxfId="92" priority="71" operator="equal">
      <formula>36</formula>
    </cfRule>
  </conditionalFormatting>
  <conditionalFormatting sqref="E6 E9 E11:E21 E23:E32 E34:E39">
    <cfRule type="cellIs" dxfId="91" priority="69" operator="equal">
      <formula>54</formula>
    </cfRule>
  </conditionalFormatting>
  <conditionalFormatting sqref="E6 E9 E11:E21 E23:E32 E34:E39">
    <cfRule type="cellIs" dxfId="90" priority="67" operator="lessThan">
      <formula>54</formula>
    </cfRule>
    <cfRule type="cellIs" dxfId="89" priority="68" operator="greaterThan">
      <formula>54</formula>
    </cfRule>
  </conditionalFormatting>
  <conditionalFormatting sqref="F6 F9 F11:F21 F23:F39">
    <cfRule type="cellIs" dxfId="88" priority="63" operator="equal">
      <formula>54</formula>
    </cfRule>
    <cfRule type="cellIs" dxfId="87" priority="64" operator="lessThan">
      <formula>54</formula>
    </cfRule>
    <cfRule type="cellIs" dxfId="86" priority="65" operator="greaterThan">
      <formula>54</formula>
    </cfRule>
    <cfRule type="cellIs" dxfId="85" priority="66" operator="lessThan">
      <formula>54</formula>
    </cfRule>
  </conditionalFormatting>
  <conditionalFormatting sqref="E7:E8">
    <cfRule type="cellIs" dxfId="84" priority="62" operator="equal">
      <formula>36</formula>
    </cfRule>
  </conditionalFormatting>
  <conditionalFormatting sqref="F7:F8">
    <cfRule type="cellIs" dxfId="83" priority="60" operator="lessThan">
      <formula>36</formula>
    </cfRule>
    <cfRule type="cellIs" dxfId="82" priority="61" operator="equal">
      <formula>36</formula>
    </cfRule>
  </conditionalFormatting>
  <conditionalFormatting sqref="E7:E8">
    <cfRule type="cellIs" dxfId="81" priority="59" operator="equal">
      <formula>54</formula>
    </cfRule>
  </conditionalFormatting>
  <conditionalFormatting sqref="E7:E8">
    <cfRule type="cellIs" dxfId="80" priority="57" operator="lessThan">
      <formula>54</formula>
    </cfRule>
    <cfRule type="cellIs" dxfId="79" priority="58" operator="greaterThan">
      <formula>54</formula>
    </cfRule>
  </conditionalFormatting>
  <conditionalFormatting sqref="F7:F8">
    <cfRule type="cellIs" dxfId="78" priority="53" operator="equal">
      <formula>54</formula>
    </cfRule>
    <cfRule type="cellIs" dxfId="77" priority="54" operator="lessThan">
      <formula>54</formula>
    </cfRule>
    <cfRule type="cellIs" dxfId="76" priority="55" operator="greaterThan">
      <formula>54</formula>
    </cfRule>
    <cfRule type="cellIs" dxfId="75" priority="56" operator="lessThan">
      <formula>54</formula>
    </cfRule>
  </conditionalFormatting>
  <conditionalFormatting sqref="E7:E8">
    <cfRule type="cellIs" dxfId="74" priority="51" operator="equal">
      <formula>27</formula>
    </cfRule>
    <cfRule type="cellIs" dxfId="73" priority="52" operator="lessThan">
      <formula>27</formula>
    </cfRule>
  </conditionalFormatting>
  <conditionalFormatting sqref="F7:F8">
    <cfRule type="cellIs" dxfId="72" priority="49" operator="lessThan">
      <formula>27</formula>
    </cfRule>
    <cfRule type="cellIs" dxfId="71" priority="50" operator="equal">
      <formula>27</formula>
    </cfRule>
  </conditionalFormatting>
  <conditionalFormatting sqref="E5">
    <cfRule type="cellIs" dxfId="70" priority="48" operator="equal">
      <formula>36</formula>
    </cfRule>
  </conditionalFormatting>
  <conditionalFormatting sqref="F5">
    <cfRule type="cellIs" dxfId="69" priority="46" operator="lessThan">
      <formula>36</formula>
    </cfRule>
    <cfRule type="cellIs" dxfId="68" priority="47" operator="equal">
      <formula>36</formula>
    </cfRule>
  </conditionalFormatting>
  <conditionalFormatting sqref="E5">
    <cfRule type="cellIs" dxfId="67" priority="45" operator="equal">
      <formula>54</formula>
    </cfRule>
  </conditionalFormatting>
  <conditionalFormatting sqref="E5">
    <cfRule type="cellIs" dxfId="66" priority="43" operator="lessThan">
      <formula>54</formula>
    </cfRule>
    <cfRule type="cellIs" dxfId="65" priority="44" operator="greaterThan">
      <formula>54</formula>
    </cfRule>
  </conditionalFormatting>
  <conditionalFormatting sqref="F5">
    <cfRule type="cellIs" dxfId="64" priority="39" operator="equal">
      <formula>54</formula>
    </cfRule>
    <cfRule type="cellIs" dxfId="63" priority="40" operator="lessThan">
      <formula>54</formula>
    </cfRule>
    <cfRule type="cellIs" dxfId="62" priority="41" operator="greaterThan">
      <formula>54</formula>
    </cfRule>
    <cfRule type="cellIs" dxfId="61" priority="42" operator="lessThan">
      <formula>54</formula>
    </cfRule>
  </conditionalFormatting>
  <conditionalFormatting sqref="F5">
    <cfRule type="cellIs" dxfId="60" priority="37" operator="lessThan">
      <formula>40.5</formula>
    </cfRule>
    <cfRule type="cellIs" dxfId="59" priority="38" operator="equal">
      <formula>40.5</formula>
    </cfRule>
  </conditionalFormatting>
  <conditionalFormatting sqref="E5">
    <cfRule type="cellIs" dxfId="58" priority="36" operator="equal">
      <formula>40.5</formula>
    </cfRule>
  </conditionalFormatting>
  <conditionalFormatting sqref="E10">
    <cfRule type="cellIs" dxfId="57" priority="35" operator="equal">
      <formula>36</formula>
    </cfRule>
  </conditionalFormatting>
  <conditionalFormatting sqref="F10">
    <cfRule type="cellIs" dxfId="56" priority="33" operator="lessThan">
      <formula>36</formula>
    </cfRule>
    <cfRule type="cellIs" dxfId="55" priority="34" operator="equal">
      <formula>36</formula>
    </cfRule>
  </conditionalFormatting>
  <conditionalFormatting sqref="E10">
    <cfRule type="cellIs" dxfId="54" priority="32" operator="equal">
      <formula>54</formula>
    </cfRule>
  </conditionalFormatting>
  <conditionalFormatting sqref="E10">
    <cfRule type="cellIs" dxfId="53" priority="30" operator="lessThan">
      <formula>54</formula>
    </cfRule>
    <cfRule type="cellIs" dxfId="52" priority="31" operator="greaterThan">
      <formula>54</formula>
    </cfRule>
  </conditionalFormatting>
  <conditionalFormatting sqref="F10">
    <cfRule type="cellIs" dxfId="51" priority="26" operator="equal">
      <formula>54</formula>
    </cfRule>
    <cfRule type="cellIs" dxfId="50" priority="27" operator="lessThan">
      <formula>54</formula>
    </cfRule>
    <cfRule type="cellIs" dxfId="49" priority="28" operator="greaterThan">
      <formula>54</formula>
    </cfRule>
    <cfRule type="cellIs" dxfId="48" priority="29" operator="lessThan">
      <formula>54</formula>
    </cfRule>
  </conditionalFormatting>
  <conditionalFormatting sqref="F10">
    <cfRule type="cellIs" dxfId="47" priority="24" operator="lessThan">
      <formula>40.5</formula>
    </cfRule>
    <cfRule type="cellIs" dxfId="46" priority="25" operator="equal">
      <formula>40.5</formula>
    </cfRule>
  </conditionalFormatting>
  <conditionalFormatting sqref="E10">
    <cfRule type="cellIs" dxfId="45" priority="23" operator="equal">
      <formula>40.5</formula>
    </cfRule>
  </conditionalFormatting>
  <conditionalFormatting sqref="E22">
    <cfRule type="cellIs" dxfId="44" priority="22" operator="equal">
      <formula>36</formula>
    </cfRule>
  </conditionalFormatting>
  <conditionalFormatting sqref="F22">
    <cfRule type="cellIs" dxfId="43" priority="20" operator="lessThan">
      <formula>36</formula>
    </cfRule>
    <cfRule type="cellIs" dxfId="42" priority="21" operator="equal">
      <formula>36</formula>
    </cfRule>
  </conditionalFormatting>
  <conditionalFormatting sqref="F22">
    <cfRule type="cellIs" dxfId="41" priority="6" operator="lessThan">
      <formula>43.2</formula>
    </cfRule>
    <cfRule type="cellIs" dxfId="40" priority="7" operator="equal">
      <formula>43.2</formula>
    </cfRule>
    <cfRule type="cellIs" dxfId="39" priority="17" operator="equal">
      <formula>27</formula>
    </cfRule>
    <cfRule type="cellIs" dxfId="38" priority="18" operator="equal">
      <formula>27</formula>
    </cfRule>
    <cfRule type="cellIs" dxfId="37" priority="19" operator="lessThan">
      <formula>27</formula>
    </cfRule>
  </conditionalFormatting>
  <conditionalFormatting sqref="E22">
    <cfRule type="cellIs" dxfId="36" priority="16" operator="equal">
      <formula>54</formula>
    </cfRule>
  </conditionalFormatting>
  <conditionalFormatting sqref="E22">
    <cfRule type="cellIs" dxfId="35" priority="14" operator="lessThan">
      <formula>54</formula>
    </cfRule>
    <cfRule type="cellIs" dxfId="34" priority="15" operator="greaterThan">
      <formula>54</formula>
    </cfRule>
  </conditionalFormatting>
  <conditionalFormatting sqref="F22">
    <cfRule type="cellIs" dxfId="33" priority="10" operator="equal">
      <formula>54</formula>
    </cfRule>
    <cfRule type="cellIs" dxfId="32" priority="11" operator="lessThan">
      <formula>54</formula>
    </cfRule>
    <cfRule type="cellIs" dxfId="31" priority="12" operator="greaterThan">
      <formula>54</formula>
    </cfRule>
    <cfRule type="cellIs" dxfId="30" priority="13" operator="lessThan">
      <formula>54</formula>
    </cfRule>
  </conditionalFormatting>
  <conditionalFormatting sqref="E22">
    <cfRule type="cellIs" dxfId="29" priority="8" operator="lessThan">
      <formula>43.2</formula>
    </cfRule>
    <cfRule type="cellIs" dxfId="28" priority="9" operator="equal">
      <formula>43.2</formula>
    </cfRule>
  </conditionalFormatting>
  <conditionalFormatting sqref="E33">
    <cfRule type="cellIs" dxfId="27" priority="5" operator="equal">
      <formula>36</formula>
    </cfRule>
  </conditionalFormatting>
  <conditionalFormatting sqref="E33">
    <cfRule type="cellIs" dxfId="26" priority="4" operator="equal">
      <formula>54</formula>
    </cfRule>
  </conditionalFormatting>
  <conditionalFormatting sqref="E33">
    <cfRule type="cellIs" dxfId="25" priority="2" operator="lessThan">
      <formula>54</formula>
    </cfRule>
    <cfRule type="cellIs" dxfId="24" priority="3" operator="greaterThan">
      <formula>54</formula>
    </cfRule>
  </conditionalFormatting>
  <conditionalFormatting sqref="E33">
    <cfRule type="cellIs" dxfId="23" priority="1" operator="equal">
      <formula>40.5</formula>
    </cfRule>
  </conditionalFormatting>
  <pageMargins left="0" right="0" top="0" bottom="0" header="0" footer="0"/>
  <pageSetup paperSize="9" scale="65" firstPageNumber="0" orientation="landscape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N782"/>
  <sheetViews>
    <sheetView zoomScale="50" zoomScaleNormal="50" zoomScaleSheetLayoutView="48" zoomScalePageLayoutView="50" workbookViewId="0">
      <pane ySplit="2" topLeftCell="A3" activePane="bottomLeft" state="frozen"/>
      <selection pane="bottomLeft" activeCell="A5" sqref="A5"/>
    </sheetView>
  </sheetViews>
  <sheetFormatPr baseColWidth="10" defaultColWidth="11" defaultRowHeight="12.75" x14ac:dyDescent="0.2"/>
  <cols>
    <col min="1" max="1" width="14.7109375" style="1" customWidth="1"/>
    <col min="2" max="2" width="16.7109375" style="6" customWidth="1"/>
    <col min="3" max="3" width="10.28515625" style="6" customWidth="1"/>
    <col min="4" max="4" width="13.140625" style="1" customWidth="1"/>
    <col min="5" max="7" width="9.140625" style="1" customWidth="1"/>
    <col min="8" max="8" width="19" style="1" customWidth="1"/>
    <col min="9" max="9" width="22.85546875" style="1" customWidth="1"/>
    <col min="10" max="10" width="22.42578125" style="1" customWidth="1"/>
    <col min="11" max="11" width="24" style="1" customWidth="1"/>
    <col min="12" max="12" width="18.28515625" style="1" customWidth="1"/>
    <col min="13" max="13" width="21.7109375" style="1" customWidth="1"/>
    <col min="14" max="14" width="19.140625" style="1" customWidth="1"/>
    <col min="15" max="15" width="17.42578125" style="1" customWidth="1"/>
    <col min="16" max="16" width="16" style="1" customWidth="1"/>
    <col min="17" max="17" width="12.85546875" style="1" customWidth="1"/>
    <col min="18" max="18" width="15.7109375" style="1" customWidth="1"/>
    <col min="19" max="19" width="16.5703125" style="1" customWidth="1"/>
    <col min="20" max="20" width="16.85546875" style="1" customWidth="1"/>
    <col min="21" max="21" width="16.5703125" style="1" customWidth="1"/>
    <col min="22" max="22" width="16.85546875" style="1" customWidth="1"/>
    <col min="23" max="23" width="15.7109375" style="1" customWidth="1"/>
    <col min="24" max="25" width="16.85546875" style="1" customWidth="1"/>
    <col min="26" max="27" width="17.42578125" style="1" customWidth="1"/>
    <col min="28" max="28" width="18.85546875" style="1" customWidth="1"/>
    <col min="29" max="29" width="16.85546875" style="1" customWidth="1"/>
    <col min="30" max="30" width="18" style="1" customWidth="1"/>
    <col min="31" max="229" width="10.28515625" style="1" customWidth="1"/>
    <col min="230" max="249" width="11" style="3"/>
    <col min="250" max="250" width="14.7109375" style="3" customWidth="1"/>
    <col min="251" max="251" width="16.7109375" style="3" customWidth="1"/>
    <col min="252" max="252" width="10.28515625" style="3" customWidth="1"/>
    <col min="253" max="253" width="8.28515625" style="3" customWidth="1"/>
    <col min="254" max="254" width="9.140625" style="3" customWidth="1"/>
    <col min="255" max="255" width="9.7109375" style="3" customWidth="1"/>
    <col min="256" max="256" width="9.140625" style="3" customWidth="1"/>
    <col min="257" max="262" width="8.85546875" style="3" customWidth="1"/>
    <col min="263" max="263" width="7.7109375" style="3" customWidth="1"/>
    <col min="264" max="266" width="8.85546875" style="3" customWidth="1"/>
    <col min="267" max="267" width="1.28515625" style="3" customWidth="1"/>
    <col min="268" max="270" width="10.42578125" style="3" customWidth="1"/>
    <col min="271" max="485" width="10.28515625" style="3" customWidth="1"/>
    <col min="486" max="505" width="11" style="3"/>
    <col min="506" max="506" width="14.7109375" style="3" customWidth="1"/>
    <col min="507" max="507" width="16.7109375" style="3" customWidth="1"/>
    <col min="508" max="508" width="10.28515625" style="3" customWidth="1"/>
    <col min="509" max="509" width="8.28515625" style="3" customWidth="1"/>
    <col min="510" max="510" width="9.140625" style="3" customWidth="1"/>
    <col min="511" max="511" width="9.7109375" style="3" customWidth="1"/>
    <col min="512" max="512" width="9.140625" style="3" customWidth="1"/>
    <col min="513" max="518" width="8.85546875" style="3" customWidth="1"/>
    <col min="519" max="519" width="7.7109375" style="3" customWidth="1"/>
    <col min="520" max="522" width="8.85546875" style="3" customWidth="1"/>
    <col min="523" max="523" width="1.28515625" style="3" customWidth="1"/>
    <col min="524" max="526" width="10.42578125" style="3" customWidth="1"/>
    <col min="527" max="741" width="10.28515625" style="3" customWidth="1"/>
    <col min="742" max="761" width="11" style="3"/>
    <col min="762" max="762" width="14.7109375" style="3" customWidth="1"/>
    <col min="763" max="763" width="16.7109375" style="3" customWidth="1"/>
    <col min="764" max="764" width="10.28515625" style="3" customWidth="1"/>
    <col min="765" max="765" width="8.28515625" style="3" customWidth="1"/>
    <col min="766" max="766" width="9.140625" style="3" customWidth="1"/>
    <col min="767" max="767" width="9.7109375" style="3" customWidth="1"/>
    <col min="768" max="768" width="9.140625" style="3" customWidth="1"/>
    <col min="769" max="774" width="8.85546875" style="3" customWidth="1"/>
    <col min="775" max="775" width="7.7109375" style="3" customWidth="1"/>
    <col min="776" max="778" width="8.85546875" style="3" customWidth="1"/>
    <col min="779" max="779" width="1.28515625" style="3" customWidth="1"/>
    <col min="780" max="782" width="10.42578125" style="3" customWidth="1"/>
    <col min="783" max="997" width="10.28515625" style="3" customWidth="1"/>
    <col min="998" max="1017" width="11" style="3"/>
    <col min="1018" max="1018" width="14.7109375" style="3" customWidth="1"/>
    <col min="1019" max="1019" width="16.7109375" style="3" customWidth="1"/>
    <col min="1020" max="1020" width="10.28515625" style="3" customWidth="1"/>
    <col min="1021" max="1021" width="8.28515625" style="3" customWidth="1"/>
    <col min="1022" max="1022" width="9.140625" style="3" customWidth="1"/>
    <col min="1023" max="1023" width="9.7109375" style="3" customWidth="1"/>
    <col min="1024" max="1024" width="9.140625" style="3" customWidth="1"/>
    <col min="1025" max="1030" width="8.85546875" style="3" customWidth="1"/>
    <col min="1031" max="1031" width="7.7109375" style="3" customWidth="1"/>
    <col min="1032" max="1034" width="8.85546875" style="3" customWidth="1"/>
    <col min="1035" max="1035" width="1.28515625" style="3" customWidth="1"/>
    <col min="1036" max="1038" width="10.42578125" style="3" customWidth="1"/>
    <col min="1039" max="1253" width="10.28515625" style="3" customWidth="1"/>
    <col min="1254" max="1273" width="11" style="3"/>
    <col min="1274" max="1274" width="14.7109375" style="3" customWidth="1"/>
    <col min="1275" max="1275" width="16.7109375" style="3" customWidth="1"/>
    <col min="1276" max="1276" width="10.28515625" style="3" customWidth="1"/>
    <col min="1277" max="1277" width="8.28515625" style="3" customWidth="1"/>
    <col min="1278" max="1278" width="9.140625" style="3" customWidth="1"/>
    <col min="1279" max="1279" width="9.7109375" style="3" customWidth="1"/>
    <col min="1280" max="1280" width="9.140625" style="3" customWidth="1"/>
    <col min="1281" max="1286" width="8.85546875" style="3" customWidth="1"/>
    <col min="1287" max="1287" width="7.7109375" style="3" customWidth="1"/>
    <col min="1288" max="1290" width="8.85546875" style="3" customWidth="1"/>
    <col min="1291" max="1291" width="1.28515625" style="3" customWidth="1"/>
    <col min="1292" max="1294" width="10.42578125" style="3" customWidth="1"/>
    <col min="1295" max="1509" width="10.28515625" style="3" customWidth="1"/>
    <col min="1510" max="1529" width="11" style="3"/>
    <col min="1530" max="1530" width="14.7109375" style="3" customWidth="1"/>
    <col min="1531" max="1531" width="16.7109375" style="3" customWidth="1"/>
    <col min="1532" max="1532" width="10.28515625" style="3" customWidth="1"/>
    <col min="1533" max="1533" width="8.28515625" style="3" customWidth="1"/>
    <col min="1534" max="1534" width="9.140625" style="3" customWidth="1"/>
    <col min="1535" max="1535" width="9.7109375" style="3" customWidth="1"/>
    <col min="1536" max="1536" width="9.140625" style="3" customWidth="1"/>
    <col min="1537" max="1542" width="8.85546875" style="3" customWidth="1"/>
    <col min="1543" max="1543" width="7.7109375" style="3" customWidth="1"/>
    <col min="1544" max="1546" width="8.85546875" style="3" customWidth="1"/>
    <col min="1547" max="1547" width="1.28515625" style="3" customWidth="1"/>
    <col min="1548" max="1550" width="10.42578125" style="3" customWidth="1"/>
    <col min="1551" max="1765" width="10.28515625" style="3" customWidth="1"/>
    <col min="1766" max="1785" width="11" style="3"/>
    <col min="1786" max="1786" width="14.7109375" style="3" customWidth="1"/>
    <col min="1787" max="1787" width="16.7109375" style="3" customWidth="1"/>
    <col min="1788" max="1788" width="10.28515625" style="3" customWidth="1"/>
    <col min="1789" max="1789" width="8.28515625" style="3" customWidth="1"/>
    <col min="1790" max="1790" width="9.140625" style="3" customWidth="1"/>
    <col min="1791" max="1791" width="9.7109375" style="3" customWidth="1"/>
    <col min="1792" max="1792" width="9.140625" style="3" customWidth="1"/>
    <col min="1793" max="1798" width="8.85546875" style="3" customWidth="1"/>
    <col min="1799" max="1799" width="7.7109375" style="3" customWidth="1"/>
    <col min="1800" max="1802" width="8.85546875" style="3" customWidth="1"/>
    <col min="1803" max="1803" width="1.28515625" style="3" customWidth="1"/>
    <col min="1804" max="1806" width="10.42578125" style="3" customWidth="1"/>
    <col min="1807" max="2021" width="10.28515625" style="3" customWidth="1"/>
    <col min="2022" max="2041" width="11" style="3"/>
    <col min="2042" max="2042" width="14.7109375" style="3" customWidth="1"/>
    <col min="2043" max="2043" width="16.7109375" style="3" customWidth="1"/>
    <col min="2044" max="2044" width="10.28515625" style="3" customWidth="1"/>
    <col min="2045" max="2045" width="8.28515625" style="3" customWidth="1"/>
    <col min="2046" max="2046" width="9.140625" style="3" customWidth="1"/>
    <col min="2047" max="2047" width="9.7109375" style="3" customWidth="1"/>
    <col min="2048" max="2048" width="9.140625" style="3" customWidth="1"/>
    <col min="2049" max="2054" width="8.85546875" style="3" customWidth="1"/>
    <col min="2055" max="2055" width="7.7109375" style="3" customWidth="1"/>
    <col min="2056" max="2058" width="8.85546875" style="3" customWidth="1"/>
    <col min="2059" max="2059" width="1.28515625" style="3" customWidth="1"/>
    <col min="2060" max="2062" width="10.42578125" style="3" customWidth="1"/>
    <col min="2063" max="2277" width="10.28515625" style="3" customWidth="1"/>
    <col min="2278" max="2297" width="11" style="3"/>
    <col min="2298" max="2298" width="14.7109375" style="3" customWidth="1"/>
    <col min="2299" max="2299" width="16.7109375" style="3" customWidth="1"/>
    <col min="2300" max="2300" width="10.28515625" style="3" customWidth="1"/>
    <col min="2301" max="2301" width="8.28515625" style="3" customWidth="1"/>
    <col min="2302" max="2302" width="9.140625" style="3" customWidth="1"/>
    <col min="2303" max="2303" width="9.7109375" style="3" customWidth="1"/>
    <col min="2304" max="2304" width="9.140625" style="3" customWidth="1"/>
    <col min="2305" max="2310" width="8.85546875" style="3" customWidth="1"/>
    <col min="2311" max="2311" width="7.7109375" style="3" customWidth="1"/>
    <col min="2312" max="2314" width="8.85546875" style="3" customWidth="1"/>
    <col min="2315" max="2315" width="1.28515625" style="3" customWidth="1"/>
    <col min="2316" max="2318" width="10.42578125" style="3" customWidth="1"/>
    <col min="2319" max="2533" width="10.28515625" style="3" customWidth="1"/>
    <col min="2534" max="2553" width="11" style="3"/>
    <col min="2554" max="2554" width="14.7109375" style="3" customWidth="1"/>
    <col min="2555" max="2555" width="16.7109375" style="3" customWidth="1"/>
    <col min="2556" max="2556" width="10.28515625" style="3" customWidth="1"/>
    <col min="2557" max="2557" width="8.28515625" style="3" customWidth="1"/>
    <col min="2558" max="2558" width="9.140625" style="3" customWidth="1"/>
    <col min="2559" max="2559" width="9.7109375" style="3" customWidth="1"/>
    <col min="2560" max="2560" width="9.140625" style="3" customWidth="1"/>
    <col min="2561" max="2566" width="8.85546875" style="3" customWidth="1"/>
    <col min="2567" max="2567" width="7.7109375" style="3" customWidth="1"/>
    <col min="2568" max="2570" width="8.85546875" style="3" customWidth="1"/>
    <col min="2571" max="2571" width="1.28515625" style="3" customWidth="1"/>
    <col min="2572" max="2574" width="10.42578125" style="3" customWidth="1"/>
    <col min="2575" max="2789" width="10.28515625" style="3" customWidth="1"/>
    <col min="2790" max="2809" width="11" style="3"/>
    <col min="2810" max="2810" width="14.7109375" style="3" customWidth="1"/>
    <col min="2811" max="2811" width="16.7109375" style="3" customWidth="1"/>
    <col min="2812" max="2812" width="10.28515625" style="3" customWidth="1"/>
    <col min="2813" max="2813" width="8.28515625" style="3" customWidth="1"/>
    <col min="2814" max="2814" width="9.140625" style="3" customWidth="1"/>
    <col min="2815" max="2815" width="9.7109375" style="3" customWidth="1"/>
    <col min="2816" max="2816" width="9.140625" style="3" customWidth="1"/>
    <col min="2817" max="2822" width="8.85546875" style="3" customWidth="1"/>
    <col min="2823" max="2823" width="7.7109375" style="3" customWidth="1"/>
    <col min="2824" max="2826" width="8.85546875" style="3" customWidth="1"/>
    <col min="2827" max="2827" width="1.28515625" style="3" customWidth="1"/>
    <col min="2828" max="2830" width="10.42578125" style="3" customWidth="1"/>
    <col min="2831" max="3045" width="10.28515625" style="3" customWidth="1"/>
    <col min="3046" max="3065" width="11" style="3"/>
    <col min="3066" max="3066" width="14.7109375" style="3" customWidth="1"/>
    <col min="3067" max="3067" width="16.7109375" style="3" customWidth="1"/>
    <col min="3068" max="3068" width="10.28515625" style="3" customWidth="1"/>
    <col min="3069" max="3069" width="8.28515625" style="3" customWidth="1"/>
    <col min="3070" max="3070" width="9.140625" style="3" customWidth="1"/>
    <col min="3071" max="3071" width="9.7109375" style="3" customWidth="1"/>
    <col min="3072" max="3072" width="9.140625" style="3" customWidth="1"/>
    <col min="3073" max="3078" width="8.85546875" style="3" customWidth="1"/>
    <col min="3079" max="3079" width="7.7109375" style="3" customWidth="1"/>
    <col min="3080" max="3082" width="8.85546875" style="3" customWidth="1"/>
    <col min="3083" max="3083" width="1.28515625" style="3" customWidth="1"/>
    <col min="3084" max="3086" width="10.42578125" style="3" customWidth="1"/>
    <col min="3087" max="3301" width="10.28515625" style="3" customWidth="1"/>
    <col min="3302" max="3321" width="11" style="3"/>
    <col min="3322" max="3322" width="14.7109375" style="3" customWidth="1"/>
    <col min="3323" max="3323" width="16.7109375" style="3" customWidth="1"/>
    <col min="3324" max="3324" width="10.28515625" style="3" customWidth="1"/>
    <col min="3325" max="3325" width="8.28515625" style="3" customWidth="1"/>
    <col min="3326" max="3326" width="9.140625" style="3" customWidth="1"/>
    <col min="3327" max="3327" width="9.7109375" style="3" customWidth="1"/>
    <col min="3328" max="3328" width="9.140625" style="3" customWidth="1"/>
    <col min="3329" max="3334" width="8.85546875" style="3" customWidth="1"/>
    <col min="3335" max="3335" width="7.7109375" style="3" customWidth="1"/>
    <col min="3336" max="3338" width="8.85546875" style="3" customWidth="1"/>
    <col min="3339" max="3339" width="1.28515625" style="3" customWidth="1"/>
    <col min="3340" max="3342" width="10.42578125" style="3" customWidth="1"/>
    <col min="3343" max="3557" width="10.28515625" style="3" customWidth="1"/>
    <col min="3558" max="3577" width="11" style="3"/>
    <col min="3578" max="3578" width="14.7109375" style="3" customWidth="1"/>
    <col min="3579" max="3579" width="16.7109375" style="3" customWidth="1"/>
    <col min="3580" max="3580" width="10.28515625" style="3" customWidth="1"/>
    <col min="3581" max="3581" width="8.28515625" style="3" customWidth="1"/>
    <col min="3582" max="3582" width="9.140625" style="3" customWidth="1"/>
    <col min="3583" max="3583" width="9.7109375" style="3" customWidth="1"/>
    <col min="3584" max="3584" width="9.140625" style="3" customWidth="1"/>
    <col min="3585" max="3590" width="8.85546875" style="3" customWidth="1"/>
    <col min="3591" max="3591" width="7.7109375" style="3" customWidth="1"/>
    <col min="3592" max="3594" width="8.85546875" style="3" customWidth="1"/>
    <col min="3595" max="3595" width="1.28515625" style="3" customWidth="1"/>
    <col min="3596" max="3598" width="10.42578125" style="3" customWidth="1"/>
    <col min="3599" max="3813" width="10.28515625" style="3" customWidth="1"/>
    <col min="3814" max="3833" width="11" style="3"/>
    <col min="3834" max="3834" width="14.7109375" style="3" customWidth="1"/>
    <col min="3835" max="3835" width="16.7109375" style="3" customWidth="1"/>
    <col min="3836" max="3836" width="10.28515625" style="3" customWidth="1"/>
    <col min="3837" max="3837" width="8.28515625" style="3" customWidth="1"/>
    <col min="3838" max="3838" width="9.140625" style="3" customWidth="1"/>
    <col min="3839" max="3839" width="9.7109375" style="3" customWidth="1"/>
    <col min="3840" max="3840" width="9.140625" style="3" customWidth="1"/>
    <col min="3841" max="3846" width="8.85546875" style="3" customWidth="1"/>
    <col min="3847" max="3847" width="7.7109375" style="3" customWidth="1"/>
    <col min="3848" max="3850" width="8.85546875" style="3" customWidth="1"/>
    <col min="3851" max="3851" width="1.28515625" style="3" customWidth="1"/>
    <col min="3852" max="3854" width="10.42578125" style="3" customWidth="1"/>
    <col min="3855" max="4069" width="10.28515625" style="3" customWidth="1"/>
    <col min="4070" max="4089" width="11" style="3"/>
    <col min="4090" max="4090" width="14.7109375" style="3" customWidth="1"/>
    <col min="4091" max="4091" width="16.7109375" style="3" customWidth="1"/>
    <col min="4092" max="4092" width="10.28515625" style="3" customWidth="1"/>
    <col min="4093" max="4093" width="8.28515625" style="3" customWidth="1"/>
    <col min="4094" max="4094" width="9.140625" style="3" customWidth="1"/>
    <col min="4095" max="4095" width="9.7109375" style="3" customWidth="1"/>
    <col min="4096" max="4096" width="9.140625" style="3" customWidth="1"/>
    <col min="4097" max="4102" width="8.85546875" style="3" customWidth="1"/>
    <col min="4103" max="4103" width="7.7109375" style="3" customWidth="1"/>
    <col min="4104" max="4106" width="8.85546875" style="3" customWidth="1"/>
    <col min="4107" max="4107" width="1.28515625" style="3" customWidth="1"/>
    <col min="4108" max="4110" width="10.42578125" style="3" customWidth="1"/>
    <col min="4111" max="4325" width="10.28515625" style="3" customWidth="1"/>
    <col min="4326" max="4345" width="11" style="3"/>
    <col min="4346" max="4346" width="14.7109375" style="3" customWidth="1"/>
    <col min="4347" max="4347" width="16.7109375" style="3" customWidth="1"/>
    <col min="4348" max="4348" width="10.28515625" style="3" customWidth="1"/>
    <col min="4349" max="4349" width="8.28515625" style="3" customWidth="1"/>
    <col min="4350" max="4350" width="9.140625" style="3" customWidth="1"/>
    <col min="4351" max="4351" width="9.7109375" style="3" customWidth="1"/>
    <col min="4352" max="4352" width="9.140625" style="3" customWidth="1"/>
    <col min="4353" max="4358" width="8.85546875" style="3" customWidth="1"/>
    <col min="4359" max="4359" width="7.7109375" style="3" customWidth="1"/>
    <col min="4360" max="4362" width="8.85546875" style="3" customWidth="1"/>
    <col min="4363" max="4363" width="1.28515625" style="3" customWidth="1"/>
    <col min="4364" max="4366" width="10.42578125" style="3" customWidth="1"/>
    <col min="4367" max="4581" width="10.28515625" style="3" customWidth="1"/>
    <col min="4582" max="4601" width="11" style="3"/>
    <col min="4602" max="4602" width="14.7109375" style="3" customWidth="1"/>
    <col min="4603" max="4603" width="16.7109375" style="3" customWidth="1"/>
    <col min="4604" max="4604" width="10.28515625" style="3" customWidth="1"/>
    <col min="4605" max="4605" width="8.28515625" style="3" customWidth="1"/>
    <col min="4606" max="4606" width="9.140625" style="3" customWidth="1"/>
    <col min="4607" max="4607" width="9.7109375" style="3" customWidth="1"/>
    <col min="4608" max="4608" width="9.140625" style="3" customWidth="1"/>
    <col min="4609" max="4614" width="8.85546875" style="3" customWidth="1"/>
    <col min="4615" max="4615" width="7.7109375" style="3" customWidth="1"/>
    <col min="4616" max="4618" width="8.85546875" style="3" customWidth="1"/>
    <col min="4619" max="4619" width="1.28515625" style="3" customWidth="1"/>
    <col min="4620" max="4622" width="10.42578125" style="3" customWidth="1"/>
    <col min="4623" max="4837" width="10.28515625" style="3" customWidth="1"/>
    <col min="4838" max="4857" width="11" style="3"/>
    <col min="4858" max="4858" width="14.7109375" style="3" customWidth="1"/>
    <col min="4859" max="4859" width="16.7109375" style="3" customWidth="1"/>
    <col min="4860" max="4860" width="10.28515625" style="3" customWidth="1"/>
    <col min="4861" max="4861" width="8.28515625" style="3" customWidth="1"/>
    <col min="4862" max="4862" width="9.140625" style="3" customWidth="1"/>
    <col min="4863" max="4863" width="9.7109375" style="3" customWidth="1"/>
    <col min="4864" max="4864" width="9.140625" style="3" customWidth="1"/>
    <col min="4865" max="4870" width="8.85546875" style="3" customWidth="1"/>
    <col min="4871" max="4871" width="7.7109375" style="3" customWidth="1"/>
    <col min="4872" max="4874" width="8.85546875" style="3" customWidth="1"/>
    <col min="4875" max="4875" width="1.28515625" style="3" customWidth="1"/>
    <col min="4876" max="4878" width="10.42578125" style="3" customWidth="1"/>
    <col min="4879" max="5093" width="10.28515625" style="3" customWidth="1"/>
    <col min="5094" max="5113" width="11" style="3"/>
    <col min="5114" max="5114" width="14.7109375" style="3" customWidth="1"/>
    <col min="5115" max="5115" width="16.7109375" style="3" customWidth="1"/>
    <col min="5116" max="5116" width="10.28515625" style="3" customWidth="1"/>
    <col min="5117" max="5117" width="8.28515625" style="3" customWidth="1"/>
    <col min="5118" max="5118" width="9.140625" style="3" customWidth="1"/>
    <col min="5119" max="5119" width="9.7109375" style="3" customWidth="1"/>
    <col min="5120" max="5120" width="9.140625" style="3" customWidth="1"/>
    <col min="5121" max="5126" width="8.85546875" style="3" customWidth="1"/>
    <col min="5127" max="5127" width="7.7109375" style="3" customWidth="1"/>
    <col min="5128" max="5130" width="8.85546875" style="3" customWidth="1"/>
    <col min="5131" max="5131" width="1.28515625" style="3" customWidth="1"/>
    <col min="5132" max="5134" width="10.42578125" style="3" customWidth="1"/>
    <col min="5135" max="5349" width="10.28515625" style="3" customWidth="1"/>
    <col min="5350" max="5369" width="11" style="3"/>
    <col min="5370" max="5370" width="14.7109375" style="3" customWidth="1"/>
    <col min="5371" max="5371" width="16.7109375" style="3" customWidth="1"/>
    <col min="5372" max="5372" width="10.28515625" style="3" customWidth="1"/>
    <col min="5373" max="5373" width="8.28515625" style="3" customWidth="1"/>
    <col min="5374" max="5374" width="9.140625" style="3" customWidth="1"/>
    <col min="5375" max="5375" width="9.7109375" style="3" customWidth="1"/>
    <col min="5376" max="5376" width="9.140625" style="3" customWidth="1"/>
    <col min="5377" max="5382" width="8.85546875" style="3" customWidth="1"/>
    <col min="5383" max="5383" width="7.7109375" style="3" customWidth="1"/>
    <col min="5384" max="5386" width="8.85546875" style="3" customWidth="1"/>
    <col min="5387" max="5387" width="1.28515625" style="3" customWidth="1"/>
    <col min="5388" max="5390" width="10.42578125" style="3" customWidth="1"/>
    <col min="5391" max="5605" width="10.28515625" style="3" customWidth="1"/>
    <col min="5606" max="5625" width="11" style="3"/>
    <col min="5626" max="5626" width="14.7109375" style="3" customWidth="1"/>
    <col min="5627" max="5627" width="16.7109375" style="3" customWidth="1"/>
    <col min="5628" max="5628" width="10.28515625" style="3" customWidth="1"/>
    <col min="5629" max="5629" width="8.28515625" style="3" customWidth="1"/>
    <col min="5630" max="5630" width="9.140625" style="3" customWidth="1"/>
    <col min="5631" max="5631" width="9.7109375" style="3" customWidth="1"/>
    <col min="5632" max="5632" width="9.140625" style="3" customWidth="1"/>
    <col min="5633" max="5638" width="8.85546875" style="3" customWidth="1"/>
    <col min="5639" max="5639" width="7.7109375" style="3" customWidth="1"/>
    <col min="5640" max="5642" width="8.85546875" style="3" customWidth="1"/>
    <col min="5643" max="5643" width="1.28515625" style="3" customWidth="1"/>
    <col min="5644" max="5646" width="10.42578125" style="3" customWidth="1"/>
    <col min="5647" max="5861" width="10.28515625" style="3" customWidth="1"/>
    <col min="5862" max="5881" width="11" style="3"/>
    <col min="5882" max="5882" width="14.7109375" style="3" customWidth="1"/>
    <col min="5883" max="5883" width="16.7109375" style="3" customWidth="1"/>
    <col min="5884" max="5884" width="10.28515625" style="3" customWidth="1"/>
    <col min="5885" max="5885" width="8.28515625" style="3" customWidth="1"/>
    <col min="5886" max="5886" width="9.140625" style="3" customWidth="1"/>
    <col min="5887" max="5887" width="9.7109375" style="3" customWidth="1"/>
    <col min="5888" max="5888" width="9.140625" style="3" customWidth="1"/>
    <col min="5889" max="5894" width="8.85546875" style="3" customWidth="1"/>
    <col min="5895" max="5895" width="7.7109375" style="3" customWidth="1"/>
    <col min="5896" max="5898" width="8.85546875" style="3" customWidth="1"/>
    <col min="5899" max="5899" width="1.28515625" style="3" customWidth="1"/>
    <col min="5900" max="5902" width="10.42578125" style="3" customWidth="1"/>
    <col min="5903" max="6117" width="10.28515625" style="3" customWidth="1"/>
    <col min="6118" max="6137" width="11" style="3"/>
    <col min="6138" max="6138" width="14.7109375" style="3" customWidth="1"/>
    <col min="6139" max="6139" width="16.7109375" style="3" customWidth="1"/>
    <col min="6140" max="6140" width="10.28515625" style="3" customWidth="1"/>
    <col min="6141" max="6141" width="8.28515625" style="3" customWidth="1"/>
    <col min="6142" max="6142" width="9.140625" style="3" customWidth="1"/>
    <col min="6143" max="6143" width="9.7109375" style="3" customWidth="1"/>
    <col min="6144" max="6144" width="9.140625" style="3" customWidth="1"/>
    <col min="6145" max="6150" width="8.85546875" style="3" customWidth="1"/>
    <col min="6151" max="6151" width="7.7109375" style="3" customWidth="1"/>
    <col min="6152" max="6154" width="8.85546875" style="3" customWidth="1"/>
    <col min="6155" max="6155" width="1.28515625" style="3" customWidth="1"/>
    <col min="6156" max="6158" width="10.42578125" style="3" customWidth="1"/>
    <col min="6159" max="6373" width="10.28515625" style="3" customWidth="1"/>
    <col min="6374" max="6393" width="11" style="3"/>
    <col min="6394" max="6394" width="14.7109375" style="3" customWidth="1"/>
    <col min="6395" max="6395" width="16.7109375" style="3" customWidth="1"/>
    <col min="6396" max="6396" width="10.28515625" style="3" customWidth="1"/>
    <col min="6397" max="6397" width="8.28515625" style="3" customWidth="1"/>
    <col min="6398" max="6398" width="9.140625" style="3" customWidth="1"/>
    <col min="6399" max="6399" width="9.7109375" style="3" customWidth="1"/>
    <col min="6400" max="6400" width="9.140625" style="3" customWidth="1"/>
    <col min="6401" max="6406" width="8.85546875" style="3" customWidth="1"/>
    <col min="6407" max="6407" width="7.7109375" style="3" customWidth="1"/>
    <col min="6408" max="6410" width="8.85546875" style="3" customWidth="1"/>
    <col min="6411" max="6411" width="1.28515625" style="3" customWidth="1"/>
    <col min="6412" max="6414" width="10.42578125" style="3" customWidth="1"/>
    <col min="6415" max="6629" width="10.28515625" style="3" customWidth="1"/>
    <col min="6630" max="6649" width="11" style="3"/>
    <col min="6650" max="6650" width="14.7109375" style="3" customWidth="1"/>
    <col min="6651" max="6651" width="16.7109375" style="3" customWidth="1"/>
    <col min="6652" max="6652" width="10.28515625" style="3" customWidth="1"/>
    <col min="6653" max="6653" width="8.28515625" style="3" customWidth="1"/>
    <col min="6654" max="6654" width="9.140625" style="3" customWidth="1"/>
    <col min="6655" max="6655" width="9.7109375" style="3" customWidth="1"/>
    <col min="6656" max="6656" width="9.140625" style="3" customWidth="1"/>
    <col min="6657" max="6662" width="8.85546875" style="3" customWidth="1"/>
    <col min="6663" max="6663" width="7.7109375" style="3" customWidth="1"/>
    <col min="6664" max="6666" width="8.85546875" style="3" customWidth="1"/>
    <col min="6667" max="6667" width="1.28515625" style="3" customWidth="1"/>
    <col min="6668" max="6670" width="10.42578125" style="3" customWidth="1"/>
    <col min="6671" max="6885" width="10.28515625" style="3" customWidth="1"/>
    <col min="6886" max="6905" width="11" style="3"/>
    <col min="6906" max="6906" width="14.7109375" style="3" customWidth="1"/>
    <col min="6907" max="6907" width="16.7109375" style="3" customWidth="1"/>
    <col min="6908" max="6908" width="10.28515625" style="3" customWidth="1"/>
    <col min="6909" max="6909" width="8.28515625" style="3" customWidth="1"/>
    <col min="6910" max="6910" width="9.140625" style="3" customWidth="1"/>
    <col min="6911" max="6911" width="9.7109375" style="3" customWidth="1"/>
    <col min="6912" max="6912" width="9.140625" style="3" customWidth="1"/>
    <col min="6913" max="6918" width="8.85546875" style="3" customWidth="1"/>
    <col min="6919" max="6919" width="7.7109375" style="3" customWidth="1"/>
    <col min="6920" max="6922" width="8.85546875" style="3" customWidth="1"/>
    <col min="6923" max="6923" width="1.28515625" style="3" customWidth="1"/>
    <col min="6924" max="6926" width="10.42578125" style="3" customWidth="1"/>
    <col min="6927" max="7141" width="10.28515625" style="3" customWidth="1"/>
    <col min="7142" max="7161" width="11" style="3"/>
    <col min="7162" max="7162" width="14.7109375" style="3" customWidth="1"/>
    <col min="7163" max="7163" width="16.7109375" style="3" customWidth="1"/>
    <col min="7164" max="7164" width="10.28515625" style="3" customWidth="1"/>
    <col min="7165" max="7165" width="8.28515625" style="3" customWidth="1"/>
    <col min="7166" max="7166" width="9.140625" style="3" customWidth="1"/>
    <col min="7167" max="7167" width="9.7109375" style="3" customWidth="1"/>
    <col min="7168" max="7168" width="9.140625" style="3" customWidth="1"/>
    <col min="7169" max="7174" width="8.85546875" style="3" customWidth="1"/>
    <col min="7175" max="7175" width="7.7109375" style="3" customWidth="1"/>
    <col min="7176" max="7178" width="8.85546875" style="3" customWidth="1"/>
    <col min="7179" max="7179" width="1.28515625" style="3" customWidth="1"/>
    <col min="7180" max="7182" width="10.42578125" style="3" customWidth="1"/>
    <col min="7183" max="7397" width="10.28515625" style="3" customWidth="1"/>
    <col min="7398" max="7417" width="11" style="3"/>
    <col min="7418" max="7418" width="14.7109375" style="3" customWidth="1"/>
    <col min="7419" max="7419" width="16.7109375" style="3" customWidth="1"/>
    <col min="7420" max="7420" width="10.28515625" style="3" customWidth="1"/>
    <col min="7421" max="7421" width="8.28515625" style="3" customWidth="1"/>
    <col min="7422" max="7422" width="9.140625" style="3" customWidth="1"/>
    <col min="7423" max="7423" width="9.7109375" style="3" customWidth="1"/>
    <col min="7424" max="7424" width="9.140625" style="3" customWidth="1"/>
    <col min="7425" max="7430" width="8.85546875" style="3" customWidth="1"/>
    <col min="7431" max="7431" width="7.7109375" style="3" customWidth="1"/>
    <col min="7432" max="7434" width="8.85546875" style="3" customWidth="1"/>
    <col min="7435" max="7435" width="1.28515625" style="3" customWidth="1"/>
    <col min="7436" max="7438" width="10.42578125" style="3" customWidth="1"/>
    <col min="7439" max="7653" width="10.28515625" style="3" customWidth="1"/>
    <col min="7654" max="7673" width="11" style="3"/>
    <col min="7674" max="7674" width="14.7109375" style="3" customWidth="1"/>
    <col min="7675" max="7675" width="16.7109375" style="3" customWidth="1"/>
    <col min="7676" max="7676" width="10.28515625" style="3" customWidth="1"/>
    <col min="7677" max="7677" width="8.28515625" style="3" customWidth="1"/>
    <col min="7678" max="7678" width="9.140625" style="3" customWidth="1"/>
    <col min="7679" max="7679" width="9.7109375" style="3" customWidth="1"/>
    <col min="7680" max="7680" width="9.140625" style="3" customWidth="1"/>
    <col min="7681" max="7686" width="8.85546875" style="3" customWidth="1"/>
    <col min="7687" max="7687" width="7.7109375" style="3" customWidth="1"/>
    <col min="7688" max="7690" width="8.85546875" style="3" customWidth="1"/>
    <col min="7691" max="7691" width="1.28515625" style="3" customWidth="1"/>
    <col min="7692" max="7694" width="10.42578125" style="3" customWidth="1"/>
    <col min="7695" max="7909" width="10.28515625" style="3" customWidth="1"/>
    <col min="7910" max="7929" width="11" style="3"/>
    <col min="7930" max="7930" width="14.7109375" style="3" customWidth="1"/>
    <col min="7931" max="7931" width="16.7109375" style="3" customWidth="1"/>
    <col min="7932" max="7932" width="10.28515625" style="3" customWidth="1"/>
    <col min="7933" max="7933" width="8.28515625" style="3" customWidth="1"/>
    <col min="7934" max="7934" width="9.140625" style="3" customWidth="1"/>
    <col min="7935" max="7935" width="9.7109375" style="3" customWidth="1"/>
    <col min="7936" max="7936" width="9.140625" style="3" customWidth="1"/>
    <col min="7937" max="7942" width="8.85546875" style="3" customWidth="1"/>
    <col min="7943" max="7943" width="7.7109375" style="3" customWidth="1"/>
    <col min="7944" max="7946" width="8.85546875" style="3" customWidth="1"/>
    <col min="7947" max="7947" width="1.28515625" style="3" customWidth="1"/>
    <col min="7948" max="7950" width="10.42578125" style="3" customWidth="1"/>
    <col min="7951" max="8165" width="10.28515625" style="3" customWidth="1"/>
    <col min="8166" max="8185" width="11" style="3"/>
    <col min="8186" max="8186" width="14.7109375" style="3" customWidth="1"/>
    <col min="8187" max="8187" width="16.7109375" style="3" customWidth="1"/>
    <col min="8188" max="8188" width="10.28515625" style="3" customWidth="1"/>
    <col min="8189" max="8189" width="8.28515625" style="3" customWidth="1"/>
    <col min="8190" max="8190" width="9.140625" style="3" customWidth="1"/>
    <col min="8191" max="8191" width="9.7109375" style="3" customWidth="1"/>
    <col min="8192" max="8192" width="9.140625" style="3" customWidth="1"/>
    <col min="8193" max="8198" width="8.85546875" style="3" customWidth="1"/>
    <col min="8199" max="8199" width="7.7109375" style="3" customWidth="1"/>
    <col min="8200" max="8202" width="8.85546875" style="3" customWidth="1"/>
    <col min="8203" max="8203" width="1.28515625" style="3" customWidth="1"/>
    <col min="8204" max="8206" width="10.42578125" style="3" customWidth="1"/>
    <col min="8207" max="8421" width="10.28515625" style="3" customWidth="1"/>
    <col min="8422" max="8441" width="11" style="3"/>
    <col min="8442" max="8442" width="14.7109375" style="3" customWidth="1"/>
    <col min="8443" max="8443" width="16.7109375" style="3" customWidth="1"/>
    <col min="8444" max="8444" width="10.28515625" style="3" customWidth="1"/>
    <col min="8445" max="8445" width="8.28515625" style="3" customWidth="1"/>
    <col min="8446" max="8446" width="9.140625" style="3" customWidth="1"/>
    <col min="8447" max="8447" width="9.7109375" style="3" customWidth="1"/>
    <col min="8448" max="8448" width="9.140625" style="3" customWidth="1"/>
    <col min="8449" max="8454" width="8.85546875" style="3" customWidth="1"/>
    <col min="8455" max="8455" width="7.7109375" style="3" customWidth="1"/>
    <col min="8456" max="8458" width="8.85546875" style="3" customWidth="1"/>
    <col min="8459" max="8459" width="1.28515625" style="3" customWidth="1"/>
    <col min="8460" max="8462" width="10.42578125" style="3" customWidth="1"/>
    <col min="8463" max="8677" width="10.28515625" style="3" customWidth="1"/>
    <col min="8678" max="8697" width="11" style="3"/>
    <col min="8698" max="8698" width="14.7109375" style="3" customWidth="1"/>
    <col min="8699" max="8699" width="16.7109375" style="3" customWidth="1"/>
    <col min="8700" max="8700" width="10.28515625" style="3" customWidth="1"/>
    <col min="8701" max="8701" width="8.28515625" style="3" customWidth="1"/>
    <col min="8702" max="8702" width="9.140625" style="3" customWidth="1"/>
    <col min="8703" max="8703" width="9.7109375" style="3" customWidth="1"/>
    <col min="8704" max="8704" width="9.140625" style="3" customWidth="1"/>
    <col min="8705" max="8710" width="8.85546875" style="3" customWidth="1"/>
    <col min="8711" max="8711" width="7.7109375" style="3" customWidth="1"/>
    <col min="8712" max="8714" width="8.85546875" style="3" customWidth="1"/>
    <col min="8715" max="8715" width="1.28515625" style="3" customWidth="1"/>
    <col min="8716" max="8718" width="10.42578125" style="3" customWidth="1"/>
    <col min="8719" max="8933" width="10.28515625" style="3" customWidth="1"/>
    <col min="8934" max="8953" width="11" style="3"/>
    <col min="8954" max="8954" width="14.7109375" style="3" customWidth="1"/>
    <col min="8955" max="8955" width="16.7109375" style="3" customWidth="1"/>
    <col min="8956" max="8956" width="10.28515625" style="3" customWidth="1"/>
    <col min="8957" max="8957" width="8.28515625" style="3" customWidth="1"/>
    <col min="8958" max="8958" width="9.140625" style="3" customWidth="1"/>
    <col min="8959" max="8959" width="9.7109375" style="3" customWidth="1"/>
    <col min="8960" max="8960" width="9.140625" style="3" customWidth="1"/>
    <col min="8961" max="8966" width="8.85546875" style="3" customWidth="1"/>
    <col min="8967" max="8967" width="7.7109375" style="3" customWidth="1"/>
    <col min="8968" max="8970" width="8.85546875" style="3" customWidth="1"/>
    <col min="8971" max="8971" width="1.28515625" style="3" customWidth="1"/>
    <col min="8972" max="8974" width="10.42578125" style="3" customWidth="1"/>
    <col min="8975" max="9189" width="10.28515625" style="3" customWidth="1"/>
    <col min="9190" max="9209" width="11" style="3"/>
    <col min="9210" max="9210" width="14.7109375" style="3" customWidth="1"/>
    <col min="9211" max="9211" width="16.7109375" style="3" customWidth="1"/>
    <col min="9212" max="9212" width="10.28515625" style="3" customWidth="1"/>
    <col min="9213" max="9213" width="8.28515625" style="3" customWidth="1"/>
    <col min="9214" max="9214" width="9.140625" style="3" customWidth="1"/>
    <col min="9215" max="9215" width="9.7109375" style="3" customWidth="1"/>
    <col min="9216" max="9216" width="9.140625" style="3" customWidth="1"/>
    <col min="9217" max="9222" width="8.85546875" style="3" customWidth="1"/>
    <col min="9223" max="9223" width="7.7109375" style="3" customWidth="1"/>
    <col min="9224" max="9226" width="8.85546875" style="3" customWidth="1"/>
    <col min="9227" max="9227" width="1.28515625" style="3" customWidth="1"/>
    <col min="9228" max="9230" width="10.42578125" style="3" customWidth="1"/>
    <col min="9231" max="9445" width="10.28515625" style="3" customWidth="1"/>
    <col min="9446" max="9465" width="11" style="3"/>
    <col min="9466" max="9466" width="14.7109375" style="3" customWidth="1"/>
    <col min="9467" max="9467" width="16.7109375" style="3" customWidth="1"/>
    <col min="9468" max="9468" width="10.28515625" style="3" customWidth="1"/>
    <col min="9469" max="9469" width="8.28515625" style="3" customWidth="1"/>
    <col min="9470" max="9470" width="9.140625" style="3" customWidth="1"/>
    <col min="9471" max="9471" width="9.7109375" style="3" customWidth="1"/>
    <col min="9472" max="9472" width="9.140625" style="3" customWidth="1"/>
    <col min="9473" max="9478" width="8.85546875" style="3" customWidth="1"/>
    <col min="9479" max="9479" width="7.7109375" style="3" customWidth="1"/>
    <col min="9480" max="9482" width="8.85546875" style="3" customWidth="1"/>
    <col min="9483" max="9483" width="1.28515625" style="3" customWidth="1"/>
    <col min="9484" max="9486" width="10.42578125" style="3" customWidth="1"/>
    <col min="9487" max="9701" width="10.28515625" style="3" customWidth="1"/>
    <col min="9702" max="9721" width="11" style="3"/>
    <col min="9722" max="9722" width="14.7109375" style="3" customWidth="1"/>
    <col min="9723" max="9723" width="16.7109375" style="3" customWidth="1"/>
    <col min="9724" max="9724" width="10.28515625" style="3" customWidth="1"/>
    <col min="9725" max="9725" width="8.28515625" style="3" customWidth="1"/>
    <col min="9726" max="9726" width="9.140625" style="3" customWidth="1"/>
    <col min="9727" max="9727" width="9.7109375" style="3" customWidth="1"/>
    <col min="9728" max="9728" width="9.140625" style="3" customWidth="1"/>
    <col min="9729" max="9734" width="8.85546875" style="3" customWidth="1"/>
    <col min="9735" max="9735" width="7.7109375" style="3" customWidth="1"/>
    <col min="9736" max="9738" width="8.85546875" style="3" customWidth="1"/>
    <col min="9739" max="9739" width="1.28515625" style="3" customWidth="1"/>
    <col min="9740" max="9742" width="10.42578125" style="3" customWidth="1"/>
    <col min="9743" max="9957" width="10.28515625" style="3" customWidth="1"/>
    <col min="9958" max="9977" width="11" style="3"/>
    <col min="9978" max="9978" width="14.7109375" style="3" customWidth="1"/>
    <col min="9979" max="9979" width="16.7109375" style="3" customWidth="1"/>
    <col min="9980" max="9980" width="10.28515625" style="3" customWidth="1"/>
    <col min="9981" max="9981" width="8.28515625" style="3" customWidth="1"/>
    <col min="9982" max="9982" width="9.140625" style="3" customWidth="1"/>
    <col min="9983" max="9983" width="9.7109375" style="3" customWidth="1"/>
    <col min="9984" max="9984" width="9.140625" style="3" customWidth="1"/>
    <col min="9985" max="9990" width="8.85546875" style="3" customWidth="1"/>
    <col min="9991" max="9991" width="7.7109375" style="3" customWidth="1"/>
    <col min="9992" max="9994" width="8.85546875" style="3" customWidth="1"/>
    <col min="9995" max="9995" width="1.28515625" style="3" customWidth="1"/>
    <col min="9996" max="9998" width="10.42578125" style="3" customWidth="1"/>
    <col min="9999" max="10213" width="10.28515625" style="3" customWidth="1"/>
    <col min="10214" max="10233" width="11" style="3"/>
    <col min="10234" max="10234" width="14.7109375" style="3" customWidth="1"/>
    <col min="10235" max="10235" width="16.7109375" style="3" customWidth="1"/>
    <col min="10236" max="10236" width="10.28515625" style="3" customWidth="1"/>
    <col min="10237" max="10237" width="8.28515625" style="3" customWidth="1"/>
    <col min="10238" max="10238" width="9.140625" style="3" customWidth="1"/>
    <col min="10239" max="10239" width="9.7109375" style="3" customWidth="1"/>
    <col min="10240" max="10240" width="9.140625" style="3" customWidth="1"/>
    <col min="10241" max="10246" width="8.85546875" style="3" customWidth="1"/>
    <col min="10247" max="10247" width="7.7109375" style="3" customWidth="1"/>
    <col min="10248" max="10250" width="8.85546875" style="3" customWidth="1"/>
    <col min="10251" max="10251" width="1.28515625" style="3" customWidth="1"/>
    <col min="10252" max="10254" width="10.42578125" style="3" customWidth="1"/>
    <col min="10255" max="10469" width="10.28515625" style="3" customWidth="1"/>
    <col min="10470" max="10489" width="11" style="3"/>
    <col min="10490" max="10490" width="14.7109375" style="3" customWidth="1"/>
    <col min="10491" max="10491" width="16.7109375" style="3" customWidth="1"/>
    <col min="10492" max="10492" width="10.28515625" style="3" customWidth="1"/>
    <col min="10493" max="10493" width="8.28515625" style="3" customWidth="1"/>
    <col min="10494" max="10494" width="9.140625" style="3" customWidth="1"/>
    <col min="10495" max="10495" width="9.7109375" style="3" customWidth="1"/>
    <col min="10496" max="10496" width="9.140625" style="3" customWidth="1"/>
    <col min="10497" max="10502" width="8.85546875" style="3" customWidth="1"/>
    <col min="10503" max="10503" width="7.7109375" style="3" customWidth="1"/>
    <col min="10504" max="10506" width="8.85546875" style="3" customWidth="1"/>
    <col min="10507" max="10507" width="1.28515625" style="3" customWidth="1"/>
    <col min="10508" max="10510" width="10.42578125" style="3" customWidth="1"/>
    <col min="10511" max="10725" width="10.28515625" style="3" customWidth="1"/>
    <col min="10726" max="10745" width="11" style="3"/>
    <col min="10746" max="10746" width="14.7109375" style="3" customWidth="1"/>
    <col min="10747" max="10747" width="16.7109375" style="3" customWidth="1"/>
    <col min="10748" max="10748" width="10.28515625" style="3" customWidth="1"/>
    <col min="10749" max="10749" width="8.28515625" style="3" customWidth="1"/>
    <col min="10750" max="10750" width="9.140625" style="3" customWidth="1"/>
    <col min="10751" max="10751" width="9.7109375" style="3" customWidth="1"/>
    <col min="10752" max="10752" width="9.140625" style="3" customWidth="1"/>
    <col min="10753" max="10758" width="8.85546875" style="3" customWidth="1"/>
    <col min="10759" max="10759" width="7.7109375" style="3" customWidth="1"/>
    <col min="10760" max="10762" width="8.85546875" style="3" customWidth="1"/>
    <col min="10763" max="10763" width="1.28515625" style="3" customWidth="1"/>
    <col min="10764" max="10766" width="10.42578125" style="3" customWidth="1"/>
    <col min="10767" max="10981" width="10.28515625" style="3" customWidth="1"/>
    <col min="10982" max="11001" width="11" style="3"/>
    <col min="11002" max="11002" width="14.7109375" style="3" customWidth="1"/>
    <col min="11003" max="11003" width="16.7109375" style="3" customWidth="1"/>
    <col min="11004" max="11004" width="10.28515625" style="3" customWidth="1"/>
    <col min="11005" max="11005" width="8.28515625" style="3" customWidth="1"/>
    <col min="11006" max="11006" width="9.140625" style="3" customWidth="1"/>
    <col min="11007" max="11007" width="9.7109375" style="3" customWidth="1"/>
    <col min="11008" max="11008" width="9.140625" style="3" customWidth="1"/>
    <col min="11009" max="11014" width="8.85546875" style="3" customWidth="1"/>
    <col min="11015" max="11015" width="7.7109375" style="3" customWidth="1"/>
    <col min="11016" max="11018" width="8.85546875" style="3" customWidth="1"/>
    <col min="11019" max="11019" width="1.28515625" style="3" customWidth="1"/>
    <col min="11020" max="11022" width="10.42578125" style="3" customWidth="1"/>
    <col min="11023" max="11237" width="10.28515625" style="3" customWidth="1"/>
    <col min="11238" max="11257" width="11" style="3"/>
    <col min="11258" max="11258" width="14.7109375" style="3" customWidth="1"/>
    <col min="11259" max="11259" width="16.7109375" style="3" customWidth="1"/>
    <col min="11260" max="11260" width="10.28515625" style="3" customWidth="1"/>
    <col min="11261" max="11261" width="8.28515625" style="3" customWidth="1"/>
    <col min="11262" max="11262" width="9.140625" style="3" customWidth="1"/>
    <col min="11263" max="11263" width="9.7109375" style="3" customWidth="1"/>
    <col min="11264" max="11264" width="9.140625" style="3" customWidth="1"/>
    <col min="11265" max="11270" width="8.85546875" style="3" customWidth="1"/>
    <col min="11271" max="11271" width="7.7109375" style="3" customWidth="1"/>
    <col min="11272" max="11274" width="8.85546875" style="3" customWidth="1"/>
    <col min="11275" max="11275" width="1.28515625" style="3" customWidth="1"/>
    <col min="11276" max="11278" width="10.42578125" style="3" customWidth="1"/>
    <col min="11279" max="11493" width="10.28515625" style="3" customWidth="1"/>
    <col min="11494" max="11513" width="11" style="3"/>
    <col min="11514" max="11514" width="14.7109375" style="3" customWidth="1"/>
    <col min="11515" max="11515" width="16.7109375" style="3" customWidth="1"/>
    <col min="11516" max="11516" width="10.28515625" style="3" customWidth="1"/>
    <col min="11517" max="11517" width="8.28515625" style="3" customWidth="1"/>
    <col min="11518" max="11518" width="9.140625" style="3" customWidth="1"/>
    <col min="11519" max="11519" width="9.7109375" style="3" customWidth="1"/>
    <col min="11520" max="11520" width="9.140625" style="3" customWidth="1"/>
    <col min="11521" max="11526" width="8.85546875" style="3" customWidth="1"/>
    <col min="11527" max="11527" width="7.7109375" style="3" customWidth="1"/>
    <col min="11528" max="11530" width="8.85546875" style="3" customWidth="1"/>
    <col min="11531" max="11531" width="1.28515625" style="3" customWidth="1"/>
    <col min="11532" max="11534" width="10.42578125" style="3" customWidth="1"/>
    <col min="11535" max="11749" width="10.28515625" style="3" customWidth="1"/>
    <col min="11750" max="11769" width="11" style="3"/>
    <col min="11770" max="11770" width="14.7109375" style="3" customWidth="1"/>
    <col min="11771" max="11771" width="16.7109375" style="3" customWidth="1"/>
    <col min="11772" max="11772" width="10.28515625" style="3" customWidth="1"/>
    <col min="11773" max="11773" width="8.28515625" style="3" customWidth="1"/>
    <col min="11774" max="11774" width="9.140625" style="3" customWidth="1"/>
    <col min="11775" max="11775" width="9.7109375" style="3" customWidth="1"/>
    <col min="11776" max="11776" width="9.140625" style="3" customWidth="1"/>
    <col min="11777" max="11782" width="8.85546875" style="3" customWidth="1"/>
    <col min="11783" max="11783" width="7.7109375" style="3" customWidth="1"/>
    <col min="11784" max="11786" width="8.85546875" style="3" customWidth="1"/>
    <col min="11787" max="11787" width="1.28515625" style="3" customWidth="1"/>
    <col min="11788" max="11790" width="10.42578125" style="3" customWidth="1"/>
    <col min="11791" max="12005" width="10.28515625" style="3" customWidth="1"/>
    <col min="12006" max="12025" width="11" style="3"/>
    <col min="12026" max="12026" width="14.7109375" style="3" customWidth="1"/>
    <col min="12027" max="12027" width="16.7109375" style="3" customWidth="1"/>
    <col min="12028" max="12028" width="10.28515625" style="3" customWidth="1"/>
    <col min="12029" max="12029" width="8.28515625" style="3" customWidth="1"/>
    <col min="12030" max="12030" width="9.140625" style="3" customWidth="1"/>
    <col min="12031" max="12031" width="9.7109375" style="3" customWidth="1"/>
    <col min="12032" max="12032" width="9.140625" style="3" customWidth="1"/>
    <col min="12033" max="12038" width="8.85546875" style="3" customWidth="1"/>
    <col min="12039" max="12039" width="7.7109375" style="3" customWidth="1"/>
    <col min="12040" max="12042" width="8.85546875" style="3" customWidth="1"/>
    <col min="12043" max="12043" width="1.28515625" style="3" customWidth="1"/>
    <col min="12044" max="12046" width="10.42578125" style="3" customWidth="1"/>
    <col min="12047" max="12261" width="10.28515625" style="3" customWidth="1"/>
    <col min="12262" max="12281" width="11" style="3"/>
    <col min="12282" max="12282" width="14.7109375" style="3" customWidth="1"/>
    <col min="12283" max="12283" width="16.7109375" style="3" customWidth="1"/>
    <col min="12284" max="12284" width="10.28515625" style="3" customWidth="1"/>
    <col min="12285" max="12285" width="8.28515625" style="3" customWidth="1"/>
    <col min="12286" max="12286" width="9.140625" style="3" customWidth="1"/>
    <col min="12287" max="12287" width="9.7109375" style="3" customWidth="1"/>
    <col min="12288" max="12288" width="9.140625" style="3" customWidth="1"/>
    <col min="12289" max="12294" width="8.85546875" style="3" customWidth="1"/>
    <col min="12295" max="12295" width="7.7109375" style="3" customWidth="1"/>
    <col min="12296" max="12298" width="8.85546875" style="3" customWidth="1"/>
    <col min="12299" max="12299" width="1.28515625" style="3" customWidth="1"/>
    <col min="12300" max="12302" width="10.42578125" style="3" customWidth="1"/>
    <col min="12303" max="12517" width="10.28515625" style="3" customWidth="1"/>
    <col min="12518" max="12537" width="11" style="3"/>
    <col min="12538" max="12538" width="14.7109375" style="3" customWidth="1"/>
    <col min="12539" max="12539" width="16.7109375" style="3" customWidth="1"/>
    <col min="12540" max="12540" width="10.28515625" style="3" customWidth="1"/>
    <col min="12541" max="12541" width="8.28515625" style="3" customWidth="1"/>
    <col min="12542" max="12542" width="9.140625" style="3" customWidth="1"/>
    <col min="12543" max="12543" width="9.7109375" style="3" customWidth="1"/>
    <col min="12544" max="12544" width="9.140625" style="3" customWidth="1"/>
    <col min="12545" max="12550" width="8.85546875" style="3" customWidth="1"/>
    <col min="12551" max="12551" width="7.7109375" style="3" customWidth="1"/>
    <col min="12552" max="12554" width="8.85546875" style="3" customWidth="1"/>
    <col min="12555" max="12555" width="1.28515625" style="3" customWidth="1"/>
    <col min="12556" max="12558" width="10.42578125" style="3" customWidth="1"/>
    <col min="12559" max="12773" width="10.28515625" style="3" customWidth="1"/>
    <col min="12774" max="12793" width="11" style="3"/>
    <col min="12794" max="12794" width="14.7109375" style="3" customWidth="1"/>
    <col min="12795" max="12795" width="16.7109375" style="3" customWidth="1"/>
    <col min="12796" max="12796" width="10.28515625" style="3" customWidth="1"/>
    <col min="12797" max="12797" width="8.28515625" style="3" customWidth="1"/>
    <col min="12798" max="12798" width="9.140625" style="3" customWidth="1"/>
    <col min="12799" max="12799" width="9.7109375" style="3" customWidth="1"/>
    <col min="12800" max="12800" width="9.140625" style="3" customWidth="1"/>
    <col min="12801" max="12806" width="8.85546875" style="3" customWidth="1"/>
    <col min="12807" max="12807" width="7.7109375" style="3" customWidth="1"/>
    <col min="12808" max="12810" width="8.85546875" style="3" customWidth="1"/>
    <col min="12811" max="12811" width="1.28515625" style="3" customWidth="1"/>
    <col min="12812" max="12814" width="10.42578125" style="3" customWidth="1"/>
    <col min="12815" max="13029" width="10.28515625" style="3" customWidth="1"/>
    <col min="13030" max="13049" width="11" style="3"/>
    <col min="13050" max="13050" width="14.7109375" style="3" customWidth="1"/>
    <col min="13051" max="13051" width="16.7109375" style="3" customWidth="1"/>
    <col min="13052" max="13052" width="10.28515625" style="3" customWidth="1"/>
    <col min="13053" max="13053" width="8.28515625" style="3" customWidth="1"/>
    <col min="13054" max="13054" width="9.140625" style="3" customWidth="1"/>
    <col min="13055" max="13055" width="9.7109375" style="3" customWidth="1"/>
    <col min="13056" max="13056" width="9.140625" style="3" customWidth="1"/>
    <col min="13057" max="13062" width="8.85546875" style="3" customWidth="1"/>
    <col min="13063" max="13063" width="7.7109375" style="3" customWidth="1"/>
    <col min="13064" max="13066" width="8.85546875" style="3" customWidth="1"/>
    <col min="13067" max="13067" width="1.28515625" style="3" customWidth="1"/>
    <col min="13068" max="13070" width="10.42578125" style="3" customWidth="1"/>
    <col min="13071" max="13285" width="10.28515625" style="3" customWidth="1"/>
    <col min="13286" max="13305" width="11" style="3"/>
    <col min="13306" max="13306" width="14.7109375" style="3" customWidth="1"/>
    <col min="13307" max="13307" width="16.7109375" style="3" customWidth="1"/>
    <col min="13308" max="13308" width="10.28515625" style="3" customWidth="1"/>
    <col min="13309" max="13309" width="8.28515625" style="3" customWidth="1"/>
    <col min="13310" max="13310" width="9.140625" style="3" customWidth="1"/>
    <col min="13311" max="13311" width="9.7109375" style="3" customWidth="1"/>
    <col min="13312" max="13312" width="9.140625" style="3" customWidth="1"/>
    <col min="13313" max="13318" width="8.85546875" style="3" customWidth="1"/>
    <col min="13319" max="13319" width="7.7109375" style="3" customWidth="1"/>
    <col min="13320" max="13322" width="8.85546875" style="3" customWidth="1"/>
    <col min="13323" max="13323" width="1.28515625" style="3" customWidth="1"/>
    <col min="13324" max="13326" width="10.42578125" style="3" customWidth="1"/>
    <col min="13327" max="13541" width="10.28515625" style="3" customWidth="1"/>
    <col min="13542" max="13561" width="11" style="3"/>
    <col min="13562" max="13562" width="14.7109375" style="3" customWidth="1"/>
    <col min="13563" max="13563" width="16.7109375" style="3" customWidth="1"/>
    <col min="13564" max="13564" width="10.28515625" style="3" customWidth="1"/>
    <col min="13565" max="13565" width="8.28515625" style="3" customWidth="1"/>
    <col min="13566" max="13566" width="9.140625" style="3" customWidth="1"/>
    <col min="13567" max="13567" width="9.7109375" style="3" customWidth="1"/>
    <col min="13568" max="13568" width="9.140625" style="3" customWidth="1"/>
    <col min="13569" max="13574" width="8.85546875" style="3" customWidth="1"/>
    <col min="13575" max="13575" width="7.7109375" style="3" customWidth="1"/>
    <col min="13576" max="13578" width="8.85546875" style="3" customWidth="1"/>
    <col min="13579" max="13579" width="1.28515625" style="3" customWidth="1"/>
    <col min="13580" max="13582" width="10.42578125" style="3" customWidth="1"/>
    <col min="13583" max="13797" width="10.28515625" style="3" customWidth="1"/>
    <col min="13798" max="13817" width="11" style="3"/>
    <col min="13818" max="13818" width="14.7109375" style="3" customWidth="1"/>
    <col min="13819" max="13819" width="16.7109375" style="3" customWidth="1"/>
    <col min="13820" max="13820" width="10.28515625" style="3" customWidth="1"/>
    <col min="13821" max="13821" width="8.28515625" style="3" customWidth="1"/>
    <col min="13822" max="13822" width="9.140625" style="3" customWidth="1"/>
    <col min="13823" max="13823" width="9.7109375" style="3" customWidth="1"/>
    <col min="13824" max="13824" width="9.140625" style="3" customWidth="1"/>
    <col min="13825" max="13830" width="8.85546875" style="3" customWidth="1"/>
    <col min="13831" max="13831" width="7.7109375" style="3" customWidth="1"/>
    <col min="13832" max="13834" width="8.85546875" style="3" customWidth="1"/>
    <col min="13835" max="13835" width="1.28515625" style="3" customWidth="1"/>
    <col min="13836" max="13838" width="10.42578125" style="3" customWidth="1"/>
    <col min="13839" max="14053" width="10.28515625" style="3" customWidth="1"/>
    <col min="14054" max="14073" width="11" style="3"/>
    <col min="14074" max="14074" width="14.7109375" style="3" customWidth="1"/>
    <col min="14075" max="14075" width="16.7109375" style="3" customWidth="1"/>
    <col min="14076" max="14076" width="10.28515625" style="3" customWidth="1"/>
    <col min="14077" max="14077" width="8.28515625" style="3" customWidth="1"/>
    <col min="14078" max="14078" width="9.140625" style="3" customWidth="1"/>
    <col min="14079" max="14079" width="9.7109375" style="3" customWidth="1"/>
    <col min="14080" max="14080" width="9.140625" style="3" customWidth="1"/>
    <col min="14081" max="14086" width="8.85546875" style="3" customWidth="1"/>
    <col min="14087" max="14087" width="7.7109375" style="3" customWidth="1"/>
    <col min="14088" max="14090" width="8.85546875" style="3" customWidth="1"/>
    <col min="14091" max="14091" width="1.28515625" style="3" customWidth="1"/>
    <col min="14092" max="14094" width="10.42578125" style="3" customWidth="1"/>
    <col min="14095" max="14309" width="10.28515625" style="3" customWidth="1"/>
    <col min="14310" max="14329" width="11" style="3"/>
    <col min="14330" max="14330" width="14.7109375" style="3" customWidth="1"/>
    <col min="14331" max="14331" width="16.7109375" style="3" customWidth="1"/>
    <col min="14332" max="14332" width="10.28515625" style="3" customWidth="1"/>
    <col min="14333" max="14333" width="8.28515625" style="3" customWidth="1"/>
    <col min="14334" max="14334" width="9.140625" style="3" customWidth="1"/>
    <col min="14335" max="14335" width="9.7109375" style="3" customWidth="1"/>
    <col min="14336" max="14336" width="9.140625" style="3" customWidth="1"/>
    <col min="14337" max="14342" width="8.85546875" style="3" customWidth="1"/>
    <col min="14343" max="14343" width="7.7109375" style="3" customWidth="1"/>
    <col min="14344" max="14346" width="8.85546875" style="3" customWidth="1"/>
    <col min="14347" max="14347" width="1.28515625" style="3" customWidth="1"/>
    <col min="14348" max="14350" width="10.42578125" style="3" customWidth="1"/>
    <col min="14351" max="14565" width="10.28515625" style="3" customWidth="1"/>
    <col min="14566" max="14585" width="11" style="3"/>
    <col min="14586" max="14586" width="14.7109375" style="3" customWidth="1"/>
    <col min="14587" max="14587" width="16.7109375" style="3" customWidth="1"/>
    <col min="14588" max="14588" width="10.28515625" style="3" customWidth="1"/>
    <col min="14589" max="14589" width="8.28515625" style="3" customWidth="1"/>
    <col min="14590" max="14590" width="9.140625" style="3" customWidth="1"/>
    <col min="14591" max="14591" width="9.7109375" style="3" customWidth="1"/>
    <col min="14592" max="14592" width="9.140625" style="3" customWidth="1"/>
    <col min="14593" max="14598" width="8.85546875" style="3" customWidth="1"/>
    <col min="14599" max="14599" width="7.7109375" style="3" customWidth="1"/>
    <col min="14600" max="14602" width="8.85546875" style="3" customWidth="1"/>
    <col min="14603" max="14603" width="1.28515625" style="3" customWidth="1"/>
    <col min="14604" max="14606" width="10.42578125" style="3" customWidth="1"/>
    <col min="14607" max="14821" width="10.28515625" style="3" customWidth="1"/>
    <col min="14822" max="14841" width="11" style="3"/>
    <col min="14842" max="14842" width="14.7109375" style="3" customWidth="1"/>
    <col min="14843" max="14843" width="16.7109375" style="3" customWidth="1"/>
    <col min="14844" max="14844" width="10.28515625" style="3" customWidth="1"/>
    <col min="14845" max="14845" width="8.28515625" style="3" customWidth="1"/>
    <col min="14846" max="14846" width="9.140625" style="3" customWidth="1"/>
    <col min="14847" max="14847" width="9.7109375" style="3" customWidth="1"/>
    <col min="14848" max="14848" width="9.140625" style="3" customWidth="1"/>
    <col min="14849" max="14854" width="8.85546875" style="3" customWidth="1"/>
    <col min="14855" max="14855" width="7.7109375" style="3" customWidth="1"/>
    <col min="14856" max="14858" width="8.85546875" style="3" customWidth="1"/>
    <col min="14859" max="14859" width="1.28515625" style="3" customWidth="1"/>
    <col min="14860" max="14862" width="10.42578125" style="3" customWidth="1"/>
    <col min="14863" max="15077" width="10.28515625" style="3" customWidth="1"/>
    <col min="15078" max="15097" width="11" style="3"/>
    <col min="15098" max="15098" width="14.7109375" style="3" customWidth="1"/>
    <col min="15099" max="15099" width="16.7109375" style="3" customWidth="1"/>
    <col min="15100" max="15100" width="10.28515625" style="3" customWidth="1"/>
    <col min="15101" max="15101" width="8.28515625" style="3" customWidth="1"/>
    <col min="15102" max="15102" width="9.140625" style="3" customWidth="1"/>
    <col min="15103" max="15103" width="9.7109375" style="3" customWidth="1"/>
    <col min="15104" max="15104" width="9.140625" style="3" customWidth="1"/>
    <col min="15105" max="15110" width="8.85546875" style="3" customWidth="1"/>
    <col min="15111" max="15111" width="7.7109375" style="3" customWidth="1"/>
    <col min="15112" max="15114" width="8.85546875" style="3" customWidth="1"/>
    <col min="15115" max="15115" width="1.28515625" style="3" customWidth="1"/>
    <col min="15116" max="15118" width="10.42578125" style="3" customWidth="1"/>
    <col min="15119" max="15333" width="10.28515625" style="3" customWidth="1"/>
    <col min="15334" max="15353" width="11" style="3"/>
    <col min="15354" max="15354" width="14.7109375" style="3" customWidth="1"/>
    <col min="15355" max="15355" width="16.7109375" style="3" customWidth="1"/>
    <col min="15356" max="15356" width="10.28515625" style="3" customWidth="1"/>
    <col min="15357" max="15357" width="8.28515625" style="3" customWidth="1"/>
    <col min="15358" max="15358" width="9.140625" style="3" customWidth="1"/>
    <col min="15359" max="15359" width="9.7109375" style="3" customWidth="1"/>
    <col min="15360" max="15360" width="9.140625" style="3" customWidth="1"/>
    <col min="15361" max="15366" width="8.85546875" style="3" customWidth="1"/>
    <col min="15367" max="15367" width="7.7109375" style="3" customWidth="1"/>
    <col min="15368" max="15370" width="8.85546875" style="3" customWidth="1"/>
    <col min="15371" max="15371" width="1.28515625" style="3" customWidth="1"/>
    <col min="15372" max="15374" width="10.42578125" style="3" customWidth="1"/>
    <col min="15375" max="15589" width="10.28515625" style="3" customWidth="1"/>
    <col min="15590" max="15609" width="11" style="3"/>
    <col min="15610" max="15610" width="14.7109375" style="3" customWidth="1"/>
    <col min="15611" max="15611" width="16.7109375" style="3" customWidth="1"/>
    <col min="15612" max="15612" width="10.28515625" style="3" customWidth="1"/>
    <col min="15613" max="15613" width="8.28515625" style="3" customWidth="1"/>
    <col min="15614" max="15614" width="9.140625" style="3" customWidth="1"/>
    <col min="15615" max="15615" width="9.7109375" style="3" customWidth="1"/>
    <col min="15616" max="15616" width="9.140625" style="3" customWidth="1"/>
    <col min="15617" max="15622" width="8.85546875" style="3" customWidth="1"/>
    <col min="15623" max="15623" width="7.7109375" style="3" customWidth="1"/>
    <col min="15624" max="15626" width="8.85546875" style="3" customWidth="1"/>
    <col min="15627" max="15627" width="1.28515625" style="3" customWidth="1"/>
    <col min="15628" max="15630" width="10.42578125" style="3" customWidth="1"/>
    <col min="15631" max="15845" width="10.28515625" style="3" customWidth="1"/>
    <col min="15846" max="15865" width="11" style="3"/>
    <col min="15866" max="15866" width="14.7109375" style="3" customWidth="1"/>
    <col min="15867" max="15867" width="16.7109375" style="3" customWidth="1"/>
    <col min="15868" max="15868" width="10.28515625" style="3" customWidth="1"/>
    <col min="15869" max="15869" width="8.28515625" style="3" customWidth="1"/>
    <col min="15870" max="15870" width="9.140625" style="3" customWidth="1"/>
    <col min="15871" max="15871" width="9.7109375" style="3" customWidth="1"/>
    <col min="15872" max="15872" width="9.140625" style="3" customWidth="1"/>
    <col min="15873" max="15878" width="8.85546875" style="3" customWidth="1"/>
    <col min="15879" max="15879" width="7.7109375" style="3" customWidth="1"/>
    <col min="15880" max="15882" width="8.85546875" style="3" customWidth="1"/>
    <col min="15883" max="15883" width="1.28515625" style="3" customWidth="1"/>
    <col min="15884" max="15886" width="10.42578125" style="3" customWidth="1"/>
    <col min="15887" max="16101" width="10.28515625" style="3" customWidth="1"/>
    <col min="16102" max="16121" width="11" style="3"/>
    <col min="16122" max="16122" width="14.7109375" style="3" customWidth="1"/>
    <col min="16123" max="16123" width="16.7109375" style="3" customWidth="1"/>
    <col min="16124" max="16124" width="10.28515625" style="3" customWidth="1"/>
    <col min="16125" max="16125" width="8.28515625" style="3" customWidth="1"/>
    <col min="16126" max="16126" width="9.140625" style="3" customWidth="1"/>
    <col min="16127" max="16127" width="9.7109375" style="3" customWidth="1"/>
    <col min="16128" max="16128" width="9.140625" style="3" customWidth="1"/>
    <col min="16129" max="16134" width="8.85546875" style="3" customWidth="1"/>
    <col min="16135" max="16135" width="7.7109375" style="3" customWidth="1"/>
    <col min="16136" max="16138" width="8.85546875" style="3" customWidth="1"/>
    <col min="16139" max="16139" width="1.28515625" style="3" customWidth="1"/>
    <col min="16140" max="16142" width="10.42578125" style="3" customWidth="1"/>
    <col min="16143" max="16357" width="10.28515625" style="3" customWidth="1"/>
    <col min="16358" max="16384" width="11" style="3"/>
  </cols>
  <sheetData>
    <row r="1" spans="1:248" ht="45.75" customHeight="1" x14ac:dyDescent="0.2">
      <c r="A1" s="21"/>
      <c r="B1" s="210"/>
      <c r="C1" s="210"/>
      <c r="D1" s="210"/>
      <c r="E1" s="210"/>
      <c r="F1" s="210"/>
      <c r="G1" s="222"/>
      <c r="H1" s="227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9"/>
      <c r="W1" s="234"/>
      <c r="X1" s="225"/>
      <c r="Y1" s="225"/>
      <c r="Z1" s="225"/>
      <c r="AA1" s="225"/>
      <c r="AB1" s="225"/>
      <c r="AC1" s="225"/>
      <c r="AD1" s="226"/>
    </row>
    <row r="2" spans="1:248" s="7" customFormat="1" ht="153" customHeight="1" x14ac:dyDescent="0.2">
      <c r="A2" s="233"/>
      <c r="B2" s="233"/>
      <c r="C2" s="233"/>
      <c r="D2" s="233"/>
      <c r="E2" s="233"/>
      <c r="F2" s="233"/>
      <c r="G2" s="233"/>
      <c r="H2" s="99" t="e">
        <f>#REF!</f>
        <v>#REF!</v>
      </c>
      <c r="I2" s="99" t="e">
        <f>#REF!</f>
        <v>#REF!</v>
      </c>
      <c r="J2" s="99" t="e">
        <f>#REF!</f>
        <v>#REF!</v>
      </c>
      <c r="K2" s="99" t="e">
        <f>#REF!</f>
        <v>#REF!</v>
      </c>
      <c r="L2" s="99" t="e">
        <f>#REF!</f>
        <v>#REF!</v>
      </c>
      <c r="M2" s="99" t="e">
        <f>#REF!</f>
        <v>#REF!</v>
      </c>
      <c r="N2" s="129" t="e">
        <f>#REF!</f>
        <v>#REF!</v>
      </c>
      <c r="O2" s="129" t="e">
        <f>#REF!</f>
        <v>#REF!</v>
      </c>
      <c r="P2" s="129" t="e">
        <f>#REF!</f>
        <v>#REF!</v>
      </c>
      <c r="Q2" s="129" t="e">
        <f>#REF!</f>
        <v>#REF!</v>
      </c>
      <c r="R2" s="129" t="e">
        <f>#REF!</f>
        <v>#REF!</v>
      </c>
      <c r="S2" s="129" t="e">
        <f>#REF!</f>
        <v>#REF!</v>
      </c>
      <c r="T2" s="129" t="e">
        <f>#REF!</f>
        <v>#REF!</v>
      </c>
      <c r="U2" s="129" t="e">
        <f>#REF!</f>
        <v>#REF!</v>
      </c>
      <c r="V2" s="126" t="e">
        <f>#REF!</f>
        <v>#REF!</v>
      </c>
      <c r="W2" s="130" t="e">
        <f>#REF!</f>
        <v>#REF!</v>
      </c>
      <c r="X2" s="63" t="e">
        <f>#REF!</f>
        <v>#REF!</v>
      </c>
      <c r="Y2" s="63" t="e">
        <f>#REF!</f>
        <v>#REF!</v>
      </c>
      <c r="Z2" s="63" t="e">
        <f>#REF!</f>
        <v>#REF!</v>
      </c>
      <c r="AA2" s="63" t="e">
        <f>#REF!</f>
        <v>#REF!</v>
      </c>
      <c r="AB2" s="63" t="e">
        <f>#REF!</f>
        <v>#REF!</v>
      </c>
      <c r="AC2" s="63" t="e">
        <f>#REF!</f>
        <v>#REF!</v>
      </c>
      <c r="AD2" s="63" t="e">
        <f>#REF!</f>
        <v>#REF!</v>
      </c>
      <c r="HV2" s="8"/>
      <c r="HW2" s="8"/>
      <c r="HX2" s="8"/>
      <c r="HY2" s="8"/>
      <c r="HZ2" s="8"/>
      <c r="IA2" s="8"/>
      <c r="IB2" s="8"/>
    </row>
    <row r="3" spans="1:248" ht="36.75" customHeight="1" x14ac:dyDescent="0.2">
      <c r="A3" s="10"/>
      <c r="B3" s="10"/>
      <c r="C3" s="10"/>
      <c r="D3" s="10"/>
      <c r="E3" s="10"/>
      <c r="F3" s="10"/>
      <c r="G3" s="10"/>
      <c r="H3" s="59" t="s">
        <v>3</v>
      </c>
      <c r="I3" s="59" t="s">
        <v>3</v>
      </c>
      <c r="J3" s="59" t="s">
        <v>3</v>
      </c>
      <c r="K3" s="59" t="s">
        <v>3</v>
      </c>
      <c r="L3" s="59" t="s">
        <v>3</v>
      </c>
      <c r="M3" s="59" t="s">
        <v>3</v>
      </c>
      <c r="N3" s="59" t="s">
        <v>3</v>
      </c>
      <c r="O3" s="59" t="s">
        <v>3</v>
      </c>
      <c r="P3" s="59" t="s">
        <v>3</v>
      </c>
      <c r="Q3" s="59" t="s">
        <v>3</v>
      </c>
      <c r="R3" s="59" t="s">
        <v>3</v>
      </c>
      <c r="S3" s="59" t="s">
        <v>3</v>
      </c>
      <c r="T3" s="59" t="s">
        <v>3</v>
      </c>
      <c r="U3" s="59" t="s">
        <v>3</v>
      </c>
      <c r="V3" s="89" t="s">
        <v>3</v>
      </c>
      <c r="W3" s="97" t="s">
        <v>3</v>
      </c>
      <c r="X3" s="66" t="s">
        <v>3</v>
      </c>
      <c r="Y3" s="66" t="s">
        <v>3</v>
      </c>
      <c r="Z3" s="66" t="s">
        <v>3</v>
      </c>
      <c r="AA3" s="66" t="s">
        <v>3</v>
      </c>
      <c r="AB3" s="66" t="s">
        <v>3</v>
      </c>
      <c r="AC3" s="66" t="s">
        <v>3</v>
      </c>
      <c r="AD3" s="66" t="s">
        <v>3</v>
      </c>
    </row>
    <row r="4" spans="1:248" ht="51.75" customHeight="1" x14ac:dyDescent="0.2">
      <c r="A4" s="30" t="s">
        <v>9</v>
      </c>
      <c r="B4" s="30"/>
      <c r="C4" s="30"/>
      <c r="D4" s="30"/>
      <c r="E4" s="30"/>
      <c r="F4" s="30"/>
      <c r="G4" s="36" t="s">
        <v>0</v>
      </c>
      <c r="H4" s="96" t="s">
        <v>1</v>
      </c>
      <c r="I4" s="96" t="s">
        <v>1</v>
      </c>
      <c r="J4" s="96" t="s">
        <v>1</v>
      </c>
      <c r="K4" s="96" t="s">
        <v>1</v>
      </c>
      <c r="L4" s="96" t="s">
        <v>1</v>
      </c>
      <c r="M4" s="96" t="s">
        <v>1</v>
      </c>
      <c r="N4" s="96" t="s">
        <v>1</v>
      </c>
      <c r="O4" s="96" t="s">
        <v>1</v>
      </c>
      <c r="P4" s="96" t="s">
        <v>1</v>
      </c>
      <c r="Q4" s="96" t="s">
        <v>1</v>
      </c>
      <c r="R4" s="96" t="s">
        <v>1</v>
      </c>
      <c r="S4" s="96" t="s">
        <v>1</v>
      </c>
      <c r="T4" s="96" t="s">
        <v>1</v>
      </c>
      <c r="U4" s="96" t="s">
        <v>1</v>
      </c>
      <c r="V4" s="92" t="s">
        <v>1</v>
      </c>
      <c r="W4" s="98" t="s">
        <v>1</v>
      </c>
      <c r="X4" s="65" t="s">
        <v>1</v>
      </c>
      <c r="Y4" s="65" t="s">
        <v>1</v>
      </c>
      <c r="Z4" s="65" t="s">
        <v>1</v>
      </c>
      <c r="AA4" s="65" t="s">
        <v>1</v>
      </c>
      <c r="AB4" s="65" t="s">
        <v>1</v>
      </c>
      <c r="AC4" s="65" t="s">
        <v>1</v>
      </c>
      <c r="AD4" s="65" t="s">
        <v>1</v>
      </c>
    </row>
    <row r="5" spans="1:248" ht="32.25" customHeight="1" x14ac:dyDescent="0.2">
      <c r="A5" s="34" t="s">
        <v>268</v>
      </c>
      <c r="B5" s="34" t="e">
        <f>#REF!</f>
        <v>#REF!</v>
      </c>
      <c r="C5" s="34" t="e">
        <f>#REF!</f>
        <v>#REF!</v>
      </c>
      <c r="D5" s="34" t="e">
        <f>#REF!</f>
        <v>#REF!</v>
      </c>
      <c r="E5" s="38">
        <f>54</f>
        <v>54</v>
      </c>
      <c r="F5" s="38">
        <f t="shared" ref="F5" si="0">SUMPRODUCT((ISTEXT(H5:Z5)*1))*3</f>
        <v>0</v>
      </c>
      <c r="G5" s="37"/>
      <c r="H5" s="179"/>
      <c r="I5" s="172"/>
      <c r="J5" s="187"/>
      <c r="K5" s="187"/>
      <c r="L5" s="187"/>
      <c r="M5" s="187"/>
      <c r="N5" s="187"/>
      <c r="O5" s="187"/>
      <c r="P5" s="187"/>
      <c r="Q5" s="187"/>
      <c r="R5" s="172"/>
      <c r="S5" s="172"/>
      <c r="T5" s="172"/>
      <c r="U5" s="172"/>
      <c r="V5" s="188"/>
      <c r="W5" s="179"/>
      <c r="X5" s="201"/>
      <c r="Y5" s="201"/>
      <c r="Z5" s="201"/>
      <c r="AA5" s="201"/>
      <c r="AB5" s="201"/>
      <c r="AC5" s="201"/>
      <c r="AD5" s="201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</row>
    <row r="6" spans="1:248" ht="32.25" customHeight="1" x14ac:dyDescent="0.2">
      <c r="A6" s="34" t="s">
        <v>269</v>
      </c>
      <c r="B6" s="34" t="e">
        <f>#REF!</f>
        <v>#REF!</v>
      </c>
      <c r="C6" s="34" t="e">
        <f>#REF!</f>
        <v>#REF!</v>
      </c>
      <c r="D6" s="34" t="e">
        <f>#REF!</f>
        <v>#REF!</v>
      </c>
      <c r="E6" s="38">
        <f>54</f>
        <v>54</v>
      </c>
      <c r="F6" s="38">
        <f t="shared" ref="F6:F21" si="1">SUMPRODUCT((ISTEXT(H6:Z6)*1))*3</f>
        <v>0</v>
      </c>
      <c r="G6" s="37"/>
      <c r="H6" s="179"/>
      <c r="I6" s="172"/>
      <c r="J6" s="187"/>
      <c r="K6" s="187"/>
      <c r="L6" s="187"/>
      <c r="M6" s="187"/>
      <c r="N6" s="187"/>
      <c r="O6" s="187"/>
      <c r="P6" s="187"/>
      <c r="Q6" s="187"/>
      <c r="R6" s="172"/>
      <c r="S6" s="172"/>
      <c r="T6" s="172"/>
      <c r="U6" s="172"/>
      <c r="V6" s="188"/>
      <c r="W6" s="179"/>
      <c r="X6" s="201"/>
      <c r="Y6" s="201"/>
      <c r="Z6" s="201"/>
      <c r="AA6" s="201"/>
      <c r="AB6" s="201"/>
      <c r="AC6" s="201"/>
      <c r="AD6" s="201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</row>
    <row r="7" spans="1:248" ht="32.25" customHeight="1" x14ac:dyDescent="0.2">
      <c r="A7" s="34" t="s">
        <v>270</v>
      </c>
      <c r="B7" s="34" t="e">
        <f>#REF!</f>
        <v>#REF!</v>
      </c>
      <c r="C7" s="34" t="e">
        <f>#REF!</f>
        <v>#REF!</v>
      </c>
      <c r="D7" s="34" t="e">
        <f>#REF!</f>
        <v>#REF!</v>
      </c>
      <c r="E7" s="38">
        <f>54</f>
        <v>54</v>
      </c>
      <c r="F7" s="38">
        <f t="shared" si="1"/>
        <v>0</v>
      </c>
      <c r="G7" s="37"/>
      <c r="H7" s="179"/>
      <c r="I7" s="172"/>
      <c r="J7" s="187"/>
      <c r="K7" s="187"/>
      <c r="L7" s="187"/>
      <c r="M7" s="187"/>
      <c r="N7" s="187"/>
      <c r="O7" s="187"/>
      <c r="P7" s="187"/>
      <c r="Q7" s="187"/>
      <c r="R7" s="172"/>
      <c r="S7" s="172"/>
      <c r="T7" s="172"/>
      <c r="U7" s="172"/>
      <c r="V7" s="188"/>
      <c r="W7" s="179"/>
      <c r="X7" s="201"/>
      <c r="Y7" s="201"/>
      <c r="Z7" s="201"/>
      <c r="AA7" s="201"/>
      <c r="AB7" s="201"/>
      <c r="AC7" s="201"/>
      <c r="AD7" s="201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</row>
    <row r="8" spans="1:248" ht="32.25" customHeight="1" x14ac:dyDescent="0.2">
      <c r="A8" s="34" t="s">
        <v>271</v>
      </c>
      <c r="B8" s="34" t="e">
        <f>#REF!</f>
        <v>#REF!</v>
      </c>
      <c r="C8" s="34" t="e">
        <f>#REF!</f>
        <v>#REF!</v>
      </c>
      <c r="D8" s="34" t="e">
        <f>#REF!</f>
        <v>#REF!</v>
      </c>
      <c r="E8" s="38">
        <f>54</f>
        <v>54</v>
      </c>
      <c r="F8" s="38">
        <f t="shared" si="1"/>
        <v>0</v>
      </c>
      <c r="G8" s="37"/>
      <c r="H8" s="173"/>
      <c r="I8" s="172"/>
      <c r="J8" s="187"/>
      <c r="K8" s="187"/>
      <c r="L8" s="187"/>
      <c r="M8" s="187"/>
      <c r="N8" s="173"/>
      <c r="O8" s="173"/>
      <c r="P8" s="173"/>
      <c r="Q8" s="173"/>
      <c r="R8" s="172"/>
      <c r="S8" s="172"/>
      <c r="T8" s="172"/>
      <c r="U8" s="172"/>
      <c r="V8" s="188"/>
      <c r="W8" s="173"/>
      <c r="X8" s="201"/>
      <c r="Y8" s="201"/>
      <c r="Z8" s="201"/>
      <c r="AA8" s="201"/>
      <c r="AB8" s="201"/>
      <c r="AC8" s="201"/>
      <c r="AD8" s="201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</row>
    <row r="9" spans="1:248" ht="32.25" customHeight="1" x14ac:dyDescent="0.2">
      <c r="A9" s="34" t="s">
        <v>272</v>
      </c>
      <c r="B9" s="34" t="e">
        <f>#REF!</f>
        <v>#REF!</v>
      </c>
      <c r="C9" s="34" t="e">
        <f>#REF!</f>
        <v>#REF!</v>
      </c>
      <c r="D9" s="34" t="e">
        <f>#REF!</f>
        <v>#REF!</v>
      </c>
      <c r="E9" s="38">
        <f>54</f>
        <v>54</v>
      </c>
      <c r="F9" s="38">
        <f t="shared" si="1"/>
        <v>0</v>
      </c>
      <c r="G9" s="37"/>
      <c r="H9" s="173"/>
      <c r="I9" s="172"/>
      <c r="J9" s="187"/>
      <c r="K9" s="187"/>
      <c r="L9" s="187"/>
      <c r="M9" s="187"/>
      <c r="N9" s="173"/>
      <c r="O9" s="173"/>
      <c r="P9" s="173"/>
      <c r="Q9" s="173"/>
      <c r="R9" s="172"/>
      <c r="S9" s="172"/>
      <c r="T9" s="172"/>
      <c r="U9" s="172"/>
      <c r="V9" s="188"/>
      <c r="W9" s="173"/>
      <c r="X9" s="201"/>
      <c r="Y9" s="201"/>
      <c r="Z9" s="201"/>
      <c r="AA9" s="201"/>
      <c r="AB9" s="201"/>
      <c r="AC9" s="201"/>
      <c r="AD9" s="201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</row>
    <row r="10" spans="1:248" ht="32.25" customHeight="1" x14ac:dyDescent="0.2">
      <c r="A10" s="34" t="s">
        <v>273</v>
      </c>
      <c r="B10" s="34" t="e">
        <f>#REF!</f>
        <v>#REF!</v>
      </c>
      <c r="C10" s="34" t="e">
        <f>#REF!</f>
        <v>#REF!</v>
      </c>
      <c r="D10" s="34" t="e">
        <f>#REF!</f>
        <v>#REF!</v>
      </c>
      <c r="E10" s="38">
        <f>54</f>
        <v>54</v>
      </c>
      <c r="F10" s="38">
        <f t="shared" ref="F10" si="2">SUMPRODUCT((ISTEXT(H10:Z10)*1))*3</f>
        <v>0</v>
      </c>
      <c r="G10" s="133"/>
      <c r="H10" s="173"/>
      <c r="I10" s="179"/>
      <c r="J10" s="179"/>
      <c r="K10" s="179"/>
      <c r="L10" s="179"/>
      <c r="M10" s="179"/>
      <c r="N10" s="173"/>
      <c r="O10" s="173"/>
      <c r="P10" s="173"/>
      <c r="Q10" s="173"/>
      <c r="R10" s="179"/>
      <c r="S10" s="179"/>
      <c r="T10" s="179"/>
      <c r="U10" s="179"/>
      <c r="V10" s="177"/>
      <c r="W10" s="173"/>
      <c r="X10" s="179"/>
      <c r="Y10" s="179"/>
      <c r="Z10" s="179"/>
      <c r="AA10" s="179"/>
      <c r="AB10" s="179"/>
      <c r="AC10" s="179"/>
      <c r="AD10" s="179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</row>
    <row r="11" spans="1:248" ht="32.25" customHeight="1" x14ac:dyDescent="0.2">
      <c r="A11" s="34" t="s">
        <v>274</v>
      </c>
      <c r="B11" s="34" t="e">
        <f>#REF!</f>
        <v>#REF!</v>
      </c>
      <c r="C11" s="34" t="e">
        <f>#REF!</f>
        <v>#REF!</v>
      </c>
      <c r="D11" s="34" t="e">
        <f>#REF!</f>
        <v>#REF!</v>
      </c>
      <c r="E11" s="38">
        <f>54</f>
        <v>54</v>
      </c>
      <c r="F11" s="38">
        <f t="shared" si="1"/>
        <v>0</v>
      </c>
      <c r="G11" s="133"/>
      <c r="H11" s="173"/>
      <c r="I11" s="172"/>
      <c r="J11" s="187"/>
      <c r="K11" s="187"/>
      <c r="L11" s="187"/>
      <c r="M11" s="187"/>
      <c r="N11" s="187"/>
      <c r="O11" s="187"/>
      <c r="P11" s="187"/>
      <c r="Q11" s="187"/>
      <c r="R11" s="172"/>
      <c r="S11" s="172"/>
      <c r="T11" s="172"/>
      <c r="U11" s="172"/>
      <c r="V11" s="188"/>
      <c r="W11" s="173"/>
      <c r="X11" s="201"/>
      <c r="Y11" s="201"/>
      <c r="Z11" s="201"/>
      <c r="AA11" s="201"/>
      <c r="AB11" s="201"/>
      <c r="AC11" s="201"/>
      <c r="AD11" s="201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</row>
    <row r="12" spans="1:248" ht="32.25" customHeight="1" x14ac:dyDescent="0.2">
      <c r="A12" s="34" t="s">
        <v>275</v>
      </c>
      <c r="B12" s="34" t="e">
        <f>#REF!</f>
        <v>#REF!</v>
      </c>
      <c r="C12" s="34" t="e">
        <f>#REF!</f>
        <v>#REF!</v>
      </c>
      <c r="D12" s="34" t="e">
        <f>#REF!</f>
        <v>#REF!</v>
      </c>
      <c r="E12" s="38">
        <f>54</f>
        <v>54</v>
      </c>
      <c r="F12" s="38">
        <f t="shared" si="1"/>
        <v>0</v>
      </c>
      <c r="G12" s="133"/>
      <c r="H12" s="173"/>
      <c r="I12" s="172"/>
      <c r="J12" s="187"/>
      <c r="K12" s="187"/>
      <c r="L12" s="187"/>
      <c r="M12" s="187"/>
      <c r="N12" s="187"/>
      <c r="O12" s="187"/>
      <c r="P12" s="187"/>
      <c r="Q12" s="187"/>
      <c r="R12" s="172"/>
      <c r="S12" s="172"/>
      <c r="T12" s="172"/>
      <c r="U12" s="172"/>
      <c r="V12" s="188"/>
      <c r="W12" s="173"/>
      <c r="X12" s="201"/>
      <c r="Y12" s="201"/>
      <c r="Z12" s="201"/>
      <c r="AA12" s="201"/>
      <c r="AB12" s="201"/>
      <c r="AC12" s="201"/>
      <c r="AD12" s="201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</row>
    <row r="13" spans="1:248" ht="32.25" customHeight="1" x14ac:dyDescent="0.2">
      <c r="A13" s="34" t="s">
        <v>276</v>
      </c>
      <c r="B13" s="34" t="e">
        <f>#REF!</f>
        <v>#REF!</v>
      </c>
      <c r="C13" s="34" t="e">
        <f>#REF!</f>
        <v>#REF!</v>
      </c>
      <c r="D13" s="34" t="e">
        <f>#REF!</f>
        <v>#REF!</v>
      </c>
      <c r="E13" s="38">
        <f>54</f>
        <v>54</v>
      </c>
      <c r="F13" s="38">
        <f t="shared" si="1"/>
        <v>0</v>
      </c>
      <c r="G13" s="133"/>
      <c r="H13" s="173"/>
      <c r="I13" s="172"/>
      <c r="J13" s="187"/>
      <c r="K13" s="187"/>
      <c r="L13" s="187"/>
      <c r="M13" s="187"/>
      <c r="N13" s="187"/>
      <c r="O13" s="187"/>
      <c r="P13" s="187"/>
      <c r="Q13" s="187"/>
      <c r="R13" s="172"/>
      <c r="S13" s="172"/>
      <c r="T13" s="172"/>
      <c r="U13" s="172"/>
      <c r="V13" s="188"/>
      <c r="W13" s="173"/>
      <c r="X13" s="201"/>
      <c r="Y13" s="201"/>
      <c r="Z13" s="201"/>
      <c r="AA13" s="201"/>
      <c r="AB13" s="201"/>
      <c r="AC13" s="201"/>
      <c r="AD13" s="201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</row>
    <row r="14" spans="1:248" ht="32.25" customHeight="1" x14ac:dyDescent="0.2">
      <c r="A14" s="34" t="s">
        <v>277</v>
      </c>
      <c r="B14" s="34" t="e">
        <f>#REF!</f>
        <v>#REF!</v>
      </c>
      <c r="C14" s="34" t="e">
        <f>#REF!</f>
        <v>#REF!</v>
      </c>
      <c r="D14" s="34" t="e">
        <f>#REF!</f>
        <v>#REF!</v>
      </c>
      <c r="E14" s="38">
        <f>54</f>
        <v>54</v>
      </c>
      <c r="F14" s="38">
        <f t="shared" ref="F14" si="3">SUMPRODUCT((ISTEXT(H14:Z14)*1))*3</f>
        <v>0</v>
      </c>
      <c r="G14" s="136"/>
      <c r="H14" s="173"/>
      <c r="I14" s="179"/>
      <c r="J14" s="179"/>
      <c r="K14" s="179"/>
      <c r="L14" s="179"/>
      <c r="M14" s="179"/>
      <c r="N14" s="187"/>
      <c r="O14" s="187"/>
      <c r="P14" s="187"/>
      <c r="Q14" s="187"/>
      <c r="R14" s="179"/>
      <c r="S14" s="179"/>
      <c r="T14" s="179"/>
      <c r="U14" s="179"/>
      <c r="V14" s="177"/>
      <c r="W14" s="173"/>
      <c r="X14" s="179"/>
      <c r="Y14" s="179"/>
      <c r="Z14" s="179"/>
      <c r="AA14" s="179"/>
      <c r="AB14" s="179"/>
      <c r="AC14" s="179"/>
      <c r="AD14" s="179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</row>
    <row r="15" spans="1:248" ht="32.25" customHeight="1" x14ac:dyDescent="0.2">
      <c r="A15" s="34" t="s">
        <v>278</v>
      </c>
      <c r="B15" s="34" t="e">
        <f>#REF!</f>
        <v>#REF!</v>
      </c>
      <c r="C15" s="34" t="e">
        <f>#REF!</f>
        <v>#REF!</v>
      </c>
      <c r="D15" s="34" t="e">
        <f>#REF!</f>
        <v>#REF!</v>
      </c>
      <c r="E15" s="38">
        <f>54</f>
        <v>54</v>
      </c>
      <c r="F15" s="38">
        <f t="shared" si="1"/>
        <v>0</v>
      </c>
      <c r="G15" s="138"/>
      <c r="H15" s="173"/>
      <c r="I15" s="172"/>
      <c r="J15" s="187"/>
      <c r="K15" s="187"/>
      <c r="L15" s="187"/>
      <c r="M15" s="187"/>
      <c r="N15" s="187"/>
      <c r="O15" s="187"/>
      <c r="P15" s="187"/>
      <c r="Q15" s="187"/>
      <c r="R15" s="172"/>
      <c r="S15" s="172"/>
      <c r="T15" s="172"/>
      <c r="U15" s="172"/>
      <c r="V15" s="188"/>
      <c r="W15" s="173"/>
      <c r="X15" s="201"/>
      <c r="Y15" s="201"/>
      <c r="Z15" s="201"/>
      <c r="AA15" s="201"/>
      <c r="AB15" s="201"/>
      <c r="AC15" s="201"/>
      <c r="AD15" s="201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</row>
    <row r="16" spans="1:248" ht="32.25" customHeight="1" x14ac:dyDescent="0.2">
      <c r="A16" s="34" t="s">
        <v>279</v>
      </c>
      <c r="B16" s="34" t="e">
        <f>#REF!</f>
        <v>#REF!</v>
      </c>
      <c r="C16" s="34" t="e">
        <f>#REF!</f>
        <v>#REF!</v>
      </c>
      <c r="D16" s="34" t="e">
        <f>#REF!</f>
        <v>#REF!</v>
      </c>
      <c r="E16" s="38">
        <f>54*0.75</f>
        <v>40.5</v>
      </c>
      <c r="F16" s="38">
        <f t="shared" si="1"/>
        <v>0</v>
      </c>
      <c r="G16" s="138"/>
      <c r="H16" s="173"/>
      <c r="I16" s="172"/>
      <c r="J16" s="172"/>
      <c r="K16" s="187"/>
      <c r="L16" s="187"/>
      <c r="M16" s="187"/>
      <c r="N16" s="187"/>
      <c r="O16" s="187"/>
      <c r="P16" s="187"/>
      <c r="Q16" s="187"/>
      <c r="R16" s="172"/>
      <c r="S16" s="172"/>
      <c r="T16" s="172"/>
      <c r="U16" s="172"/>
      <c r="V16" s="188"/>
      <c r="W16" s="173"/>
      <c r="X16" s="201"/>
      <c r="Y16" s="201"/>
      <c r="Z16" s="201"/>
      <c r="AA16" s="172"/>
      <c r="AB16" s="172"/>
      <c r="AC16" s="172"/>
      <c r="AD16" s="17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</row>
    <row r="17" spans="1:248" ht="32.25" customHeight="1" x14ac:dyDescent="0.2">
      <c r="A17" s="34" t="s">
        <v>280</v>
      </c>
      <c r="B17" s="34" t="e">
        <f>#REF!</f>
        <v>#REF!</v>
      </c>
      <c r="C17" s="34" t="e">
        <f>#REF!</f>
        <v>#REF!</v>
      </c>
      <c r="D17" s="34" t="e">
        <f>#REF!</f>
        <v>#REF!</v>
      </c>
      <c r="E17" s="38">
        <f>54</f>
        <v>54</v>
      </c>
      <c r="F17" s="38">
        <f t="shared" si="1"/>
        <v>0</v>
      </c>
      <c r="G17" s="138"/>
      <c r="H17" s="173"/>
      <c r="I17" s="172"/>
      <c r="J17" s="187"/>
      <c r="K17" s="187"/>
      <c r="L17" s="187"/>
      <c r="M17" s="187"/>
      <c r="N17" s="187"/>
      <c r="O17" s="187"/>
      <c r="P17" s="187"/>
      <c r="Q17" s="187"/>
      <c r="R17" s="172"/>
      <c r="S17" s="172"/>
      <c r="T17" s="172"/>
      <c r="U17" s="172"/>
      <c r="V17" s="188"/>
      <c r="W17" s="173"/>
      <c r="X17" s="201"/>
      <c r="Y17" s="201"/>
      <c r="Z17" s="201"/>
      <c r="AA17" s="201"/>
      <c r="AB17" s="201"/>
      <c r="AC17" s="201"/>
      <c r="AD17" s="201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</row>
    <row r="18" spans="1:248" ht="32.25" customHeight="1" x14ac:dyDescent="0.2">
      <c r="A18" s="34" t="s">
        <v>281</v>
      </c>
      <c r="B18" s="34" t="e">
        <f>#REF!</f>
        <v>#REF!</v>
      </c>
      <c r="C18" s="34" t="e">
        <f>#REF!</f>
        <v>#REF!</v>
      </c>
      <c r="D18" s="34" t="e">
        <f>#REF!</f>
        <v>#REF!</v>
      </c>
      <c r="E18" s="38">
        <f>54</f>
        <v>54</v>
      </c>
      <c r="F18" s="38">
        <f t="shared" ref="F18" si="4">SUMPRODUCT((ISTEXT(H18:Z18)*1))*3</f>
        <v>0</v>
      </c>
      <c r="G18" s="138"/>
      <c r="H18" s="173"/>
      <c r="I18" s="179"/>
      <c r="J18" s="179"/>
      <c r="K18" s="179"/>
      <c r="L18" s="179"/>
      <c r="M18" s="179"/>
      <c r="N18" s="187"/>
      <c r="O18" s="187"/>
      <c r="P18" s="187"/>
      <c r="Q18" s="187"/>
      <c r="R18" s="179"/>
      <c r="S18" s="179"/>
      <c r="T18" s="179"/>
      <c r="U18" s="179"/>
      <c r="V18" s="177"/>
      <c r="W18" s="173"/>
      <c r="X18" s="179"/>
      <c r="Y18" s="179"/>
      <c r="Z18" s="179"/>
      <c r="AA18" s="179"/>
      <c r="AB18" s="179"/>
      <c r="AC18" s="179"/>
      <c r="AD18" s="179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</row>
    <row r="19" spans="1:248" ht="32.25" customHeight="1" x14ac:dyDescent="0.2">
      <c r="A19" s="34" t="s">
        <v>282</v>
      </c>
      <c r="B19" s="34" t="e">
        <f>#REF!</f>
        <v>#REF!</v>
      </c>
      <c r="C19" s="34" t="e">
        <f>#REF!</f>
        <v>#REF!</v>
      </c>
      <c r="D19" s="34" t="e">
        <f>#REF!</f>
        <v>#REF!</v>
      </c>
      <c r="E19" s="38">
        <f>54</f>
        <v>54</v>
      </c>
      <c r="F19" s="38">
        <f t="shared" si="1"/>
        <v>0</v>
      </c>
      <c r="G19" s="48"/>
      <c r="H19" s="172"/>
      <c r="I19" s="187"/>
      <c r="J19" s="187"/>
      <c r="K19" s="187"/>
      <c r="L19" s="187"/>
      <c r="M19" s="187"/>
      <c r="N19" s="172"/>
      <c r="O19" s="172"/>
      <c r="P19" s="172"/>
      <c r="Q19" s="172"/>
      <c r="R19" s="187"/>
      <c r="S19" s="187"/>
      <c r="T19" s="187"/>
      <c r="U19" s="187"/>
      <c r="V19" s="188"/>
      <c r="W19" s="166"/>
      <c r="X19" s="201"/>
      <c r="Y19" s="201"/>
      <c r="Z19" s="201"/>
      <c r="AA19" s="201"/>
      <c r="AB19" s="201"/>
      <c r="AC19" s="201"/>
      <c r="AD19" s="201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</row>
    <row r="20" spans="1:248" ht="32.25" customHeight="1" x14ac:dyDescent="0.2">
      <c r="A20" s="34" t="s">
        <v>283</v>
      </c>
      <c r="B20" s="34" t="e">
        <f>#REF!</f>
        <v>#REF!</v>
      </c>
      <c r="C20" s="34" t="e">
        <f>#REF!</f>
        <v>#REF!</v>
      </c>
      <c r="D20" s="34" t="e">
        <f>#REF!</f>
        <v>#REF!</v>
      </c>
      <c r="E20" s="38">
        <f>54</f>
        <v>54</v>
      </c>
      <c r="F20" s="38">
        <f t="shared" si="1"/>
        <v>0</v>
      </c>
      <c r="G20" s="48"/>
      <c r="H20" s="172"/>
      <c r="I20" s="187"/>
      <c r="J20" s="187"/>
      <c r="K20" s="187"/>
      <c r="L20" s="187"/>
      <c r="M20" s="187"/>
      <c r="N20" s="172"/>
      <c r="O20" s="172"/>
      <c r="P20" s="172"/>
      <c r="Q20" s="172"/>
      <c r="R20" s="187"/>
      <c r="S20" s="187"/>
      <c r="T20" s="187"/>
      <c r="U20" s="187"/>
      <c r="V20" s="188"/>
      <c r="W20" s="166"/>
      <c r="X20" s="201"/>
      <c r="Y20" s="201"/>
      <c r="Z20" s="201"/>
      <c r="AA20" s="201"/>
      <c r="AB20" s="201"/>
      <c r="AC20" s="201"/>
      <c r="AD20" s="201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</row>
    <row r="21" spans="1:248" ht="32.25" customHeight="1" x14ac:dyDescent="0.2">
      <c r="A21" s="34" t="s">
        <v>284</v>
      </c>
      <c r="B21" s="34" t="e">
        <f>#REF!</f>
        <v>#REF!</v>
      </c>
      <c r="C21" s="34" t="e">
        <f>#REF!</f>
        <v>#REF!</v>
      </c>
      <c r="D21" s="34" t="e">
        <f>#REF!</f>
        <v>#REF!</v>
      </c>
      <c r="E21" s="38">
        <f>54</f>
        <v>54</v>
      </c>
      <c r="F21" s="38">
        <f t="shared" si="1"/>
        <v>0</v>
      </c>
      <c r="G21" s="48"/>
      <c r="H21" s="172"/>
      <c r="I21" s="187"/>
      <c r="J21" s="187"/>
      <c r="K21" s="187"/>
      <c r="L21" s="187"/>
      <c r="M21" s="187"/>
      <c r="N21" s="172"/>
      <c r="O21" s="172"/>
      <c r="P21" s="172"/>
      <c r="Q21" s="172"/>
      <c r="R21" s="187"/>
      <c r="S21" s="187"/>
      <c r="T21" s="187"/>
      <c r="U21" s="187"/>
      <c r="V21" s="188"/>
      <c r="W21" s="166"/>
      <c r="X21" s="201"/>
      <c r="Y21" s="201"/>
      <c r="Z21" s="201"/>
      <c r="AA21" s="201"/>
      <c r="AB21" s="201"/>
      <c r="AC21" s="201"/>
      <c r="AD21" s="201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</row>
    <row r="22" spans="1:248" ht="32.1" customHeight="1" x14ac:dyDescent="0.2">
      <c r="B22" s="1"/>
      <c r="C22" s="1"/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  <c r="Z22" s="175"/>
      <c r="AA22" s="175"/>
      <c r="AB22" s="175"/>
      <c r="AC22" s="175"/>
      <c r="AD22" s="175"/>
    </row>
    <row r="23" spans="1:248" ht="67.5" customHeight="1" x14ac:dyDescent="0.2">
      <c r="B23" s="1"/>
      <c r="C23" s="1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</row>
    <row r="24" spans="1:248" x14ac:dyDescent="0.2">
      <c r="B24" s="1"/>
      <c r="C24" s="1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</row>
    <row r="25" spans="1:248" ht="36" customHeight="1" x14ac:dyDescent="0.2">
      <c r="B25" s="1"/>
      <c r="C25" s="1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  <c r="Z25" s="175"/>
      <c r="AA25" s="175"/>
      <c r="AB25" s="175"/>
      <c r="AC25" s="175"/>
      <c r="AD25" s="175"/>
    </row>
    <row r="26" spans="1:248" ht="32.25" customHeight="1" x14ac:dyDescent="0.2">
      <c r="B26" s="1"/>
      <c r="C26" s="1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75"/>
    </row>
    <row r="27" spans="1:248" ht="32.25" customHeight="1" x14ac:dyDescent="0.2">
      <c r="B27" s="1"/>
      <c r="C27" s="1"/>
      <c r="H27" s="175"/>
      <c r="I27" s="175"/>
      <c r="J27" s="175"/>
      <c r="K27" s="175"/>
      <c r="L27" s="175"/>
      <c r="M27" s="175"/>
      <c r="N27" s="175"/>
      <c r="O27" s="175"/>
      <c r="P27" s="202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5"/>
    </row>
    <row r="28" spans="1:248" ht="32.25" customHeight="1" x14ac:dyDescent="0.2">
      <c r="B28" s="1"/>
      <c r="C28" s="1"/>
      <c r="H28" s="175"/>
      <c r="I28" s="175"/>
      <c r="J28" s="175"/>
      <c r="K28" s="175"/>
      <c r="L28" s="175"/>
      <c r="M28" s="175"/>
      <c r="N28" s="175"/>
      <c r="O28" s="175"/>
      <c r="P28" s="202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</row>
    <row r="29" spans="1:248" ht="32.25" customHeight="1" x14ac:dyDescent="0.2">
      <c r="B29" s="1"/>
      <c r="C29" s="1"/>
      <c r="H29" s="175"/>
      <c r="I29" s="175"/>
      <c r="J29" s="175"/>
      <c r="K29" s="175"/>
      <c r="L29" s="175"/>
      <c r="M29" s="175"/>
      <c r="N29" s="175"/>
      <c r="O29" s="175"/>
      <c r="P29" s="202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/>
      <c r="AB29" s="175"/>
      <c r="AC29" s="175"/>
      <c r="AD29" s="175"/>
    </row>
    <row r="30" spans="1:248" ht="32.25" customHeight="1" x14ac:dyDescent="0.2">
      <c r="B30" s="1"/>
      <c r="C30" s="1"/>
      <c r="H30" s="175"/>
      <c r="I30" s="175"/>
      <c r="J30" s="175"/>
      <c r="K30" s="175"/>
      <c r="L30" s="175"/>
      <c r="M30" s="175"/>
      <c r="N30" s="175"/>
      <c r="O30" s="175"/>
      <c r="P30" s="202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</row>
    <row r="31" spans="1:248" ht="32.25" customHeight="1" x14ac:dyDescent="0.2">
      <c r="B31" s="1"/>
      <c r="C31" s="1"/>
      <c r="H31" s="175"/>
      <c r="I31" s="175"/>
      <c r="J31" s="175"/>
      <c r="K31" s="175"/>
      <c r="L31" s="175"/>
      <c r="M31" s="175"/>
      <c r="N31" s="175"/>
      <c r="O31" s="175"/>
      <c r="P31" s="202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</row>
    <row r="32" spans="1:248" ht="32.25" customHeight="1" x14ac:dyDescent="0.2">
      <c r="B32" s="1"/>
      <c r="C32" s="1"/>
      <c r="H32" s="175"/>
      <c r="I32" s="175"/>
      <c r="J32" s="175"/>
      <c r="K32" s="175"/>
      <c r="L32" s="175"/>
      <c r="M32" s="175"/>
      <c r="N32" s="175"/>
      <c r="O32" s="175"/>
      <c r="P32" s="202"/>
      <c r="Q32" s="175"/>
      <c r="R32" s="175"/>
      <c r="S32" s="175"/>
      <c r="T32" s="175"/>
      <c r="U32" s="175"/>
      <c r="V32" s="175"/>
      <c r="W32" s="175"/>
      <c r="X32" s="175"/>
      <c r="Y32" s="175"/>
      <c r="Z32" s="175"/>
      <c r="AA32" s="175"/>
      <c r="AB32" s="175"/>
      <c r="AC32" s="175"/>
      <c r="AD32" s="175"/>
    </row>
    <row r="33" spans="2:30" ht="32.25" customHeight="1" x14ac:dyDescent="0.2">
      <c r="B33" s="1"/>
      <c r="C33" s="1"/>
      <c r="H33" s="175"/>
      <c r="I33" s="175"/>
      <c r="J33" s="175"/>
      <c r="K33" s="175"/>
      <c r="L33" s="175"/>
      <c r="M33" s="175"/>
      <c r="N33" s="175"/>
      <c r="O33" s="175"/>
      <c r="P33" s="202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</row>
    <row r="34" spans="2:30" ht="32.25" customHeight="1" x14ac:dyDescent="0.2">
      <c r="B34" s="1"/>
      <c r="C34" s="1"/>
      <c r="H34" s="175"/>
      <c r="I34" s="175"/>
      <c r="J34" s="175"/>
      <c r="K34" s="175"/>
      <c r="L34" s="175"/>
      <c r="M34" s="175"/>
      <c r="N34" s="175"/>
      <c r="O34" s="175"/>
      <c r="P34" s="202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</row>
    <row r="35" spans="2:30" ht="32.25" customHeight="1" x14ac:dyDescent="0.2">
      <c r="B35" s="1"/>
      <c r="C35" s="1"/>
      <c r="H35" s="175"/>
      <c r="I35" s="175"/>
      <c r="J35" s="175"/>
      <c r="K35" s="175"/>
      <c r="L35" s="175"/>
      <c r="M35" s="175"/>
      <c r="N35" s="175"/>
      <c r="O35" s="175"/>
      <c r="P35" s="202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</row>
    <row r="36" spans="2:30" ht="32.25" customHeight="1" x14ac:dyDescent="0.2">
      <c r="B36" s="1"/>
      <c r="C36" s="1"/>
      <c r="H36" s="175"/>
      <c r="I36" s="175"/>
      <c r="J36" s="175"/>
      <c r="K36" s="175"/>
      <c r="L36" s="175"/>
      <c r="M36" s="175"/>
      <c r="N36" s="175"/>
      <c r="O36" s="175"/>
      <c r="P36" s="202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</row>
    <row r="37" spans="2:30" ht="32.25" customHeight="1" x14ac:dyDescent="0.2">
      <c r="B37" s="1"/>
      <c r="C37" s="1"/>
      <c r="H37" s="175"/>
      <c r="I37" s="175"/>
      <c r="J37" s="175"/>
      <c r="K37" s="175"/>
      <c r="L37" s="175"/>
      <c r="M37" s="175"/>
      <c r="N37" s="175"/>
      <c r="O37" s="175"/>
      <c r="P37" s="202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5"/>
    </row>
    <row r="38" spans="2:30" ht="32.25" customHeight="1" x14ac:dyDescent="0.2">
      <c r="B38" s="1"/>
      <c r="C38" s="1"/>
      <c r="H38" s="175"/>
      <c r="I38" s="175"/>
      <c r="J38" s="175"/>
      <c r="K38" s="175"/>
      <c r="L38" s="175"/>
      <c r="M38" s="175"/>
      <c r="N38" s="175"/>
      <c r="O38" s="175"/>
      <c r="P38" s="202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5"/>
    </row>
    <row r="39" spans="2:30" ht="32.25" customHeight="1" x14ac:dyDescent="0.2">
      <c r="B39" s="1"/>
      <c r="C39" s="1"/>
      <c r="H39" s="175"/>
      <c r="I39" s="175"/>
      <c r="J39" s="175"/>
      <c r="K39" s="175"/>
      <c r="L39" s="175"/>
      <c r="M39" s="175"/>
      <c r="N39" s="175"/>
      <c r="O39" s="175"/>
      <c r="P39" s="202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</row>
    <row r="40" spans="2:30" ht="32.25" customHeight="1" x14ac:dyDescent="0.2">
      <c r="B40" s="1"/>
      <c r="C40" s="1"/>
      <c r="H40" s="175"/>
      <c r="I40" s="175"/>
      <c r="J40" s="175"/>
      <c r="K40" s="175"/>
      <c r="L40" s="175"/>
      <c r="M40" s="175"/>
      <c r="N40" s="175"/>
      <c r="O40" s="175"/>
      <c r="P40" s="202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</row>
    <row r="41" spans="2:30" x14ac:dyDescent="0.2">
      <c r="B41" s="1"/>
      <c r="C41" s="1"/>
      <c r="H41" s="175"/>
      <c r="I41" s="175"/>
      <c r="J41" s="175"/>
      <c r="K41" s="175"/>
      <c r="L41" s="175"/>
      <c r="M41" s="175"/>
      <c r="N41" s="175"/>
      <c r="O41" s="175"/>
      <c r="P41" s="202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</row>
    <row r="42" spans="2:30" x14ac:dyDescent="0.2">
      <c r="B42" s="1"/>
      <c r="C42" s="1"/>
      <c r="H42" s="175"/>
      <c r="I42" s="175"/>
      <c r="J42" s="175"/>
      <c r="K42" s="175"/>
      <c r="L42" s="175"/>
      <c r="M42" s="175"/>
      <c r="N42" s="175"/>
      <c r="O42" s="175"/>
      <c r="P42" s="202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</row>
    <row r="43" spans="2:30" x14ac:dyDescent="0.2">
      <c r="B43" s="1"/>
      <c r="C43" s="1"/>
      <c r="H43" s="175"/>
      <c r="I43" s="175"/>
      <c r="J43" s="175"/>
      <c r="K43" s="175"/>
      <c r="L43" s="175"/>
      <c r="M43" s="175"/>
      <c r="N43" s="175"/>
      <c r="O43" s="175"/>
      <c r="P43" s="202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</row>
    <row r="44" spans="2:30" x14ac:dyDescent="0.2">
      <c r="B44" s="1"/>
      <c r="C44" s="1"/>
      <c r="H44" s="175"/>
      <c r="I44" s="175"/>
      <c r="J44" s="175"/>
      <c r="K44" s="175"/>
      <c r="L44" s="175"/>
      <c r="M44" s="175"/>
      <c r="N44" s="175"/>
      <c r="O44" s="175"/>
      <c r="P44" s="202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</row>
    <row r="45" spans="2:30" x14ac:dyDescent="0.2">
      <c r="B45" s="1"/>
      <c r="C45" s="1"/>
      <c r="H45" s="175"/>
      <c r="I45" s="175"/>
      <c r="J45" s="175"/>
      <c r="K45" s="175"/>
      <c r="L45" s="175"/>
      <c r="M45" s="175"/>
      <c r="N45" s="175"/>
      <c r="O45" s="175"/>
      <c r="P45" s="202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</row>
    <row r="46" spans="2:30" x14ac:dyDescent="0.2">
      <c r="B46" s="1"/>
      <c r="C46" s="1"/>
      <c r="H46" s="175"/>
      <c r="I46" s="175"/>
      <c r="J46" s="175"/>
      <c r="K46" s="175"/>
      <c r="L46" s="175"/>
      <c r="M46" s="175"/>
      <c r="N46" s="175"/>
      <c r="O46" s="175"/>
      <c r="P46" s="202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</row>
    <row r="47" spans="2:30" x14ac:dyDescent="0.2">
      <c r="B47" s="1"/>
      <c r="C47" s="1"/>
      <c r="H47" s="175"/>
      <c r="I47" s="175"/>
      <c r="J47" s="175"/>
      <c r="K47" s="175"/>
      <c r="L47" s="175"/>
      <c r="M47" s="175"/>
      <c r="N47" s="175"/>
      <c r="O47" s="175"/>
      <c r="P47" s="202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</row>
    <row r="48" spans="2:30" x14ac:dyDescent="0.2">
      <c r="B48" s="1"/>
      <c r="C48" s="1"/>
      <c r="H48" s="175"/>
      <c r="I48" s="175"/>
      <c r="J48" s="175"/>
      <c r="K48" s="175"/>
      <c r="L48" s="175"/>
      <c r="M48" s="175"/>
      <c r="N48" s="175"/>
      <c r="O48" s="175"/>
      <c r="P48" s="202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</row>
    <row r="49" spans="2:30" x14ac:dyDescent="0.2">
      <c r="B49" s="1"/>
      <c r="C49" s="1"/>
      <c r="H49" s="175"/>
      <c r="I49" s="175"/>
      <c r="J49" s="175"/>
      <c r="K49" s="175"/>
      <c r="L49" s="175"/>
      <c r="M49" s="175"/>
      <c r="N49" s="175"/>
      <c r="O49" s="175"/>
      <c r="P49" s="202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</row>
    <row r="50" spans="2:30" x14ac:dyDescent="0.2">
      <c r="B50" s="1"/>
      <c r="C50" s="1"/>
      <c r="H50" s="175"/>
      <c r="I50" s="175"/>
      <c r="J50" s="175"/>
      <c r="K50" s="175"/>
      <c r="L50" s="175"/>
      <c r="M50" s="175"/>
      <c r="N50" s="175"/>
      <c r="O50" s="175"/>
      <c r="P50" s="202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</row>
    <row r="51" spans="2:30" x14ac:dyDescent="0.2">
      <c r="B51" s="1"/>
      <c r="C51" s="1"/>
      <c r="H51" s="175"/>
      <c r="I51" s="175"/>
      <c r="J51" s="175"/>
      <c r="K51" s="175"/>
      <c r="L51" s="175"/>
      <c r="M51" s="175"/>
      <c r="N51" s="175"/>
      <c r="O51" s="175"/>
      <c r="P51" s="202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</row>
    <row r="52" spans="2:30" x14ac:dyDescent="0.2">
      <c r="B52" s="1"/>
      <c r="C52" s="1"/>
      <c r="H52" s="175"/>
      <c r="I52" s="175"/>
      <c r="J52" s="175"/>
      <c r="K52" s="175"/>
      <c r="L52" s="175"/>
      <c r="M52" s="175"/>
      <c r="N52" s="175"/>
      <c r="O52" s="175"/>
      <c r="P52" s="202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</row>
    <row r="53" spans="2:30" x14ac:dyDescent="0.2">
      <c r="B53" s="1"/>
      <c r="C53" s="1"/>
      <c r="H53" s="175"/>
      <c r="I53" s="175"/>
      <c r="J53" s="175"/>
      <c r="K53" s="175"/>
      <c r="L53" s="175"/>
      <c r="M53" s="175"/>
      <c r="N53" s="175"/>
      <c r="O53" s="175"/>
      <c r="P53" s="202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</row>
    <row r="54" spans="2:30" x14ac:dyDescent="0.2">
      <c r="B54" s="1"/>
      <c r="C54" s="1"/>
      <c r="H54" s="175"/>
      <c r="I54" s="175"/>
      <c r="J54" s="175"/>
      <c r="K54" s="175"/>
      <c r="L54" s="175"/>
      <c r="M54" s="175"/>
      <c r="N54" s="175"/>
      <c r="O54" s="175"/>
      <c r="P54" s="202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5"/>
    </row>
    <row r="55" spans="2:30" x14ac:dyDescent="0.2">
      <c r="B55" s="1"/>
      <c r="C55" s="1"/>
      <c r="H55" s="175"/>
      <c r="I55" s="175"/>
      <c r="J55" s="175"/>
      <c r="K55" s="175"/>
      <c r="L55" s="175"/>
      <c r="M55" s="175"/>
      <c r="N55" s="175"/>
      <c r="O55" s="175"/>
      <c r="P55" s="202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175"/>
    </row>
    <row r="56" spans="2:30" x14ac:dyDescent="0.2">
      <c r="B56" s="1"/>
      <c r="C56" s="1"/>
      <c r="H56" s="175"/>
      <c r="I56" s="175"/>
      <c r="J56" s="175"/>
      <c r="K56" s="175"/>
      <c r="L56" s="175"/>
      <c r="M56" s="175"/>
      <c r="N56" s="175"/>
      <c r="O56" s="175"/>
      <c r="P56" s="202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</row>
    <row r="57" spans="2:30" x14ac:dyDescent="0.2">
      <c r="B57" s="1"/>
      <c r="C57" s="1"/>
      <c r="H57" s="175"/>
      <c r="I57" s="175"/>
      <c r="J57" s="175"/>
      <c r="K57" s="175"/>
      <c r="L57" s="175"/>
      <c r="M57" s="175"/>
      <c r="N57" s="175"/>
      <c r="O57" s="175"/>
      <c r="P57" s="202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</row>
    <row r="58" spans="2:30" x14ac:dyDescent="0.2">
      <c r="B58" s="1"/>
      <c r="C58" s="1"/>
      <c r="H58" s="175"/>
      <c r="I58" s="175"/>
      <c r="J58" s="175"/>
      <c r="K58" s="175"/>
      <c r="L58" s="175"/>
      <c r="M58" s="175"/>
      <c r="N58" s="175"/>
      <c r="O58" s="175"/>
      <c r="P58" s="202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</row>
    <row r="59" spans="2:30" x14ac:dyDescent="0.2">
      <c r="B59" s="1"/>
      <c r="C59" s="1"/>
      <c r="H59" s="175"/>
      <c r="I59" s="175"/>
      <c r="J59" s="175"/>
      <c r="K59" s="175"/>
      <c r="L59" s="175"/>
      <c r="M59" s="175"/>
      <c r="N59" s="175"/>
      <c r="O59" s="175"/>
      <c r="P59" s="202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</row>
    <row r="60" spans="2:30" x14ac:dyDescent="0.2">
      <c r="B60" s="1"/>
      <c r="C60" s="1"/>
      <c r="H60" s="175"/>
      <c r="I60" s="175"/>
      <c r="J60" s="175"/>
      <c r="K60" s="175"/>
      <c r="L60" s="175"/>
      <c r="M60" s="175"/>
      <c r="N60" s="175"/>
      <c r="O60" s="175"/>
      <c r="P60" s="202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</row>
    <row r="61" spans="2:30" x14ac:dyDescent="0.2">
      <c r="B61" s="1"/>
      <c r="C61" s="1"/>
      <c r="H61" s="175"/>
      <c r="I61" s="175"/>
      <c r="J61" s="175"/>
      <c r="K61" s="175"/>
      <c r="L61" s="175"/>
      <c r="M61" s="175"/>
      <c r="N61" s="175"/>
      <c r="O61" s="175"/>
      <c r="P61" s="202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</row>
    <row r="62" spans="2:30" x14ac:dyDescent="0.2">
      <c r="B62" s="1"/>
      <c r="C62" s="1"/>
      <c r="H62" s="175"/>
      <c r="I62" s="175"/>
      <c r="J62" s="175"/>
      <c r="K62" s="175"/>
      <c r="L62" s="175"/>
      <c r="M62" s="175"/>
      <c r="N62" s="175"/>
      <c r="O62" s="175"/>
      <c r="P62" s="202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</row>
    <row r="63" spans="2:30" x14ac:dyDescent="0.2">
      <c r="B63" s="1"/>
      <c r="C63" s="1"/>
      <c r="H63" s="175"/>
      <c r="I63" s="175"/>
      <c r="J63" s="175"/>
      <c r="K63" s="175"/>
      <c r="L63" s="175"/>
      <c r="M63" s="175"/>
      <c r="N63" s="175"/>
      <c r="O63" s="175"/>
      <c r="P63" s="202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5"/>
    </row>
    <row r="64" spans="2:30" x14ac:dyDescent="0.2">
      <c r="B64" s="1"/>
      <c r="C64" s="1"/>
      <c r="H64" s="175"/>
      <c r="I64" s="175"/>
      <c r="J64" s="175"/>
      <c r="K64" s="175"/>
      <c r="L64" s="175"/>
      <c r="M64" s="175"/>
      <c r="N64" s="175"/>
      <c r="O64" s="175"/>
      <c r="P64" s="202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</row>
    <row r="65" spans="2:30" x14ac:dyDescent="0.2">
      <c r="B65" s="1"/>
      <c r="C65" s="1"/>
      <c r="H65" s="175"/>
      <c r="I65" s="175"/>
      <c r="J65" s="175"/>
      <c r="K65" s="175"/>
      <c r="L65" s="175"/>
      <c r="M65" s="175"/>
      <c r="N65" s="175"/>
      <c r="O65" s="175"/>
      <c r="P65" s="202"/>
      <c r="Q65" s="175"/>
      <c r="R65" s="175"/>
      <c r="S65" s="175"/>
      <c r="T65" s="175"/>
      <c r="U65" s="175"/>
      <c r="V65" s="175"/>
      <c r="W65" s="175"/>
      <c r="X65" s="175"/>
      <c r="Y65" s="175"/>
      <c r="Z65" s="175"/>
      <c r="AA65" s="175"/>
      <c r="AB65" s="175"/>
      <c r="AC65" s="175"/>
      <c r="AD65" s="175"/>
    </row>
    <row r="66" spans="2:30" x14ac:dyDescent="0.2">
      <c r="B66" s="1"/>
      <c r="C66" s="1"/>
      <c r="H66" s="175"/>
      <c r="I66" s="175"/>
      <c r="J66" s="175"/>
      <c r="K66" s="175"/>
      <c r="L66" s="175"/>
      <c r="M66" s="175"/>
      <c r="N66" s="175"/>
      <c r="O66" s="175"/>
      <c r="P66" s="202"/>
      <c r="Q66" s="175"/>
      <c r="R66" s="175"/>
      <c r="S66" s="175"/>
      <c r="T66" s="175"/>
      <c r="U66" s="175"/>
      <c r="V66" s="175"/>
      <c r="W66" s="175"/>
      <c r="X66" s="175"/>
      <c r="Y66" s="175"/>
      <c r="Z66" s="175"/>
      <c r="AA66" s="175"/>
      <c r="AB66" s="175"/>
      <c r="AC66" s="175"/>
      <c r="AD66" s="175"/>
    </row>
    <row r="67" spans="2:30" x14ac:dyDescent="0.2">
      <c r="B67" s="1"/>
      <c r="C67" s="1"/>
      <c r="H67" s="175"/>
      <c r="I67" s="175"/>
      <c r="J67" s="175"/>
      <c r="K67" s="175"/>
      <c r="L67" s="175"/>
      <c r="M67" s="175"/>
      <c r="N67" s="175"/>
      <c r="O67" s="175"/>
      <c r="P67" s="202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</row>
    <row r="68" spans="2:30" x14ac:dyDescent="0.2">
      <c r="B68" s="1"/>
      <c r="C68" s="1"/>
      <c r="H68" s="175"/>
      <c r="I68" s="175"/>
      <c r="J68" s="175"/>
      <c r="K68" s="175"/>
      <c r="L68" s="175"/>
      <c r="M68" s="175"/>
      <c r="N68" s="175"/>
      <c r="O68" s="175"/>
      <c r="P68" s="202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</row>
    <row r="69" spans="2:30" x14ac:dyDescent="0.2">
      <c r="B69" s="1"/>
      <c r="C69" s="1"/>
      <c r="H69" s="175"/>
      <c r="I69" s="175"/>
      <c r="J69" s="175"/>
      <c r="K69" s="175"/>
      <c r="L69" s="175"/>
      <c r="M69" s="175"/>
      <c r="N69" s="175"/>
      <c r="O69" s="175"/>
      <c r="P69" s="202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5"/>
      <c r="AB69" s="175"/>
      <c r="AC69" s="175"/>
      <c r="AD69" s="175"/>
    </row>
    <row r="70" spans="2:30" x14ac:dyDescent="0.2">
      <c r="B70" s="1"/>
      <c r="C70" s="1"/>
      <c r="H70" s="175"/>
      <c r="I70" s="175"/>
      <c r="J70" s="175"/>
      <c r="K70" s="175"/>
      <c r="L70" s="175"/>
      <c r="M70" s="175"/>
      <c r="N70" s="175"/>
      <c r="O70" s="175"/>
      <c r="P70" s="202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</row>
    <row r="71" spans="2:30" x14ac:dyDescent="0.2">
      <c r="B71" s="1"/>
      <c r="C71" s="1"/>
      <c r="H71" s="175"/>
      <c r="I71" s="175"/>
      <c r="J71" s="175"/>
      <c r="K71" s="175"/>
      <c r="L71" s="175"/>
      <c r="M71" s="175"/>
      <c r="N71" s="175"/>
      <c r="O71" s="175"/>
      <c r="P71" s="202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</row>
    <row r="72" spans="2:30" x14ac:dyDescent="0.2">
      <c r="B72" s="1"/>
      <c r="C72" s="1"/>
      <c r="H72" s="175"/>
      <c r="I72" s="175"/>
      <c r="J72" s="175"/>
      <c r="K72" s="175"/>
      <c r="L72" s="175"/>
      <c r="M72" s="175"/>
      <c r="N72" s="175"/>
      <c r="O72" s="175"/>
      <c r="P72" s="202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</row>
    <row r="73" spans="2:30" x14ac:dyDescent="0.2">
      <c r="B73" s="1"/>
      <c r="C73" s="1"/>
      <c r="H73" s="175"/>
      <c r="I73" s="175"/>
      <c r="J73" s="175"/>
      <c r="K73" s="175"/>
      <c r="L73" s="175"/>
      <c r="M73" s="175"/>
      <c r="N73" s="175"/>
      <c r="O73" s="175"/>
      <c r="P73" s="202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</row>
    <row r="74" spans="2:30" x14ac:dyDescent="0.2">
      <c r="B74" s="1"/>
      <c r="C74" s="1"/>
      <c r="H74" s="175"/>
      <c r="I74" s="175"/>
      <c r="J74" s="175"/>
      <c r="K74" s="175"/>
      <c r="L74" s="175"/>
      <c r="M74" s="175"/>
      <c r="N74" s="175"/>
      <c r="O74" s="175"/>
      <c r="P74" s="202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</row>
    <row r="75" spans="2:30" x14ac:dyDescent="0.2">
      <c r="B75" s="1"/>
      <c r="C75" s="1"/>
      <c r="H75" s="175"/>
      <c r="I75" s="175"/>
      <c r="J75" s="175"/>
      <c r="K75" s="175"/>
      <c r="L75" s="175"/>
      <c r="M75" s="175"/>
      <c r="N75" s="175"/>
      <c r="O75" s="175"/>
      <c r="P75" s="202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</row>
    <row r="76" spans="2:30" x14ac:dyDescent="0.2">
      <c r="B76" s="1"/>
      <c r="C76" s="1"/>
      <c r="H76" s="175"/>
      <c r="I76" s="175"/>
      <c r="J76" s="175"/>
      <c r="K76" s="175"/>
      <c r="L76" s="175"/>
      <c r="M76" s="175"/>
      <c r="N76" s="175"/>
      <c r="O76" s="175"/>
      <c r="P76" s="202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</row>
    <row r="77" spans="2:30" x14ac:dyDescent="0.2">
      <c r="B77" s="1"/>
      <c r="C77" s="1"/>
      <c r="H77" s="175"/>
      <c r="I77" s="175"/>
      <c r="J77" s="175"/>
      <c r="K77" s="175"/>
      <c r="L77" s="175"/>
      <c r="M77" s="175"/>
      <c r="N77" s="175"/>
      <c r="O77" s="175"/>
      <c r="P77" s="202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</row>
    <row r="78" spans="2:30" x14ac:dyDescent="0.2">
      <c r="B78" s="1"/>
      <c r="C78" s="1"/>
      <c r="H78" s="175"/>
      <c r="I78" s="175"/>
      <c r="J78" s="175"/>
      <c r="K78" s="175"/>
      <c r="L78" s="175"/>
      <c r="M78" s="175"/>
      <c r="N78" s="175"/>
      <c r="O78" s="175"/>
      <c r="P78" s="202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</row>
    <row r="79" spans="2:30" x14ac:dyDescent="0.2">
      <c r="B79" s="1"/>
      <c r="C79" s="1"/>
      <c r="H79" s="175"/>
      <c r="I79" s="175"/>
      <c r="J79" s="175"/>
      <c r="K79" s="175"/>
      <c r="L79" s="175"/>
      <c r="M79" s="175"/>
      <c r="N79" s="175"/>
      <c r="O79" s="175"/>
      <c r="P79" s="202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</row>
    <row r="80" spans="2:30" x14ac:dyDescent="0.2">
      <c r="B80" s="1"/>
      <c r="C80" s="1"/>
      <c r="H80" s="175"/>
      <c r="I80" s="175"/>
      <c r="J80" s="175"/>
      <c r="K80" s="175"/>
      <c r="L80" s="175"/>
      <c r="M80" s="175"/>
      <c r="N80" s="175"/>
      <c r="O80" s="175"/>
      <c r="P80" s="202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</row>
    <row r="81" spans="2:30" x14ac:dyDescent="0.2">
      <c r="B81" s="1"/>
      <c r="C81" s="1"/>
      <c r="H81" s="175"/>
      <c r="I81" s="175"/>
      <c r="J81" s="175"/>
      <c r="K81" s="175"/>
      <c r="L81" s="175"/>
      <c r="M81" s="175"/>
      <c r="N81" s="175"/>
      <c r="O81" s="175"/>
      <c r="P81" s="202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</row>
    <row r="82" spans="2:30" x14ac:dyDescent="0.2">
      <c r="B82" s="1"/>
      <c r="C82" s="1"/>
      <c r="H82" s="175"/>
      <c r="I82" s="175"/>
      <c r="J82" s="175"/>
      <c r="K82" s="175"/>
      <c r="L82" s="175"/>
      <c r="M82" s="175"/>
      <c r="N82" s="175"/>
      <c r="O82" s="175"/>
      <c r="P82" s="202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</row>
    <row r="83" spans="2:30" x14ac:dyDescent="0.2">
      <c r="B83" s="1"/>
      <c r="C83" s="1"/>
      <c r="H83" s="175"/>
      <c r="I83" s="175"/>
      <c r="J83" s="175"/>
      <c r="K83" s="175"/>
      <c r="L83" s="175"/>
      <c r="M83" s="175"/>
      <c r="N83" s="175"/>
      <c r="O83" s="175"/>
      <c r="P83" s="202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</row>
    <row r="84" spans="2:30" x14ac:dyDescent="0.2">
      <c r="B84" s="1"/>
      <c r="C84" s="1"/>
      <c r="H84" s="175"/>
      <c r="I84" s="175"/>
      <c r="J84" s="175"/>
      <c r="K84" s="175"/>
      <c r="L84" s="175"/>
      <c r="M84" s="175"/>
      <c r="N84" s="175"/>
      <c r="O84" s="175"/>
      <c r="P84" s="202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</row>
    <row r="85" spans="2:30" x14ac:dyDescent="0.2">
      <c r="B85" s="1"/>
      <c r="C85" s="1"/>
      <c r="H85" s="175"/>
      <c r="I85" s="175"/>
      <c r="J85" s="175"/>
      <c r="K85" s="175"/>
      <c r="L85" s="175"/>
      <c r="M85" s="175"/>
      <c r="N85" s="175"/>
      <c r="O85" s="175"/>
      <c r="P85" s="202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</row>
    <row r="86" spans="2:30" x14ac:dyDescent="0.2">
      <c r="B86" s="1"/>
      <c r="C86" s="1"/>
      <c r="H86" s="175"/>
      <c r="I86" s="175"/>
      <c r="J86" s="175"/>
      <c r="K86" s="175"/>
      <c r="L86" s="175"/>
      <c r="M86" s="175"/>
      <c r="N86" s="175"/>
      <c r="O86" s="175"/>
      <c r="P86" s="202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</row>
    <row r="87" spans="2:30" x14ac:dyDescent="0.2">
      <c r="B87" s="1"/>
      <c r="C87" s="1"/>
      <c r="H87" s="175"/>
      <c r="I87" s="175"/>
      <c r="J87" s="175"/>
      <c r="K87" s="175"/>
      <c r="L87" s="175"/>
      <c r="M87" s="175"/>
      <c r="N87" s="175"/>
      <c r="O87" s="175"/>
      <c r="P87" s="202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</row>
    <row r="88" spans="2:30" x14ac:dyDescent="0.2">
      <c r="B88" s="1"/>
      <c r="C88" s="1"/>
      <c r="H88" s="175"/>
      <c r="I88" s="175"/>
      <c r="J88" s="175"/>
      <c r="K88" s="175"/>
      <c r="L88" s="175"/>
      <c r="M88" s="175"/>
      <c r="N88" s="175"/>
      <c r="O88" s="175"/>
      <c r="P88" s="202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</row>
    <row r="89" spans="2:30" x14ac:dyDescent="0.2">
      <c r="B89" s="1"/>
      <c r="C89" s="1"/>
      <c r="H89" s="175"/>
      <c r="I89" s="175"/>
      <c r="J89" s="175"/>
      <c r="K89" s="175"/>
      <c r="L89" s="175"/>
      <c r="M89" s="175"/>
      <c r="N89" s="175"/>
      <c r="O89" s="175"/>
      <c r="P89" s="202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</row>
    <row r="90" spans="2:30" x14ac:dyDescent="0.2">
      <c r="B90" s="1"/>
      <c r="C90" s="1"/>
      <c r="H90" s="175"/>
      <c r="I90" s="175"/>
      <c r="J90" s="175"/>
      <c r="K90" s="175"/>
      <c r="L90" s="175"/>
      <c r="M90" s="175"/>
      <c r="N90" s="175"/>
      <c r="O90" s="175"/>
      <c r="P90" s="202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</row>
    <row r="91" spans="2:30" x14ac:dyDescent="0.2">
      <c r="B91" s="1"/>
      <c r="C91" s="1"/>
      <c r="H91" s="175"/>
      <c r="I91" s="175"/>
      <c r="J91" s="175"/>
      <c r="K91" s="175"/>
      <c r="L91" s="175"/>
      <c r="M91" s="175"/>
      <c r="N91" s="175"/>
      <c r="O91" s="175"/>
      <c r="P91" s="202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</row>
    <row r="92" spans="2:30" x14ac:dyDescent="0.2">
      <c r="B92" s="1"/>
      <c r="C92" s="1"/>
      <c r="H92" s="175"/>
      <c r="I92" s="175"/>
      <c r="J92" s="175"/>
      <c r="K92" s="175"/>
      <c r="L92" s="175"/>
      <c r="M92" s="175"/>
      <c r="N92" s="175"/>
      <c r="O92" s="175"/>
      <c r="P92" s="202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</row>
    <row r="93" spans="2:30" x14ac:dyDescent="0.2">
      <c r="B93" s="1"/>
      <c r="C93" s="1"/>
      <c r="H93" s="175"/>
      <c r="I93" s="175"/>
      <c r="J93" s="175"/>
      <c r="K93" s="175"/>
      <c r="L93" s="175"/>
      <c r="M93" s="175"/>
      <c r="N93" s="175"/>
      <c r="O93" s="175"/>
      <c r="P93" s="202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</row>
    <row r="94" spans="2:30" x14ac:dyDescent="0.2">
      <c r="B94" s="1"/>
      <c r="C94" s="1"/>
      <c r="H94" s="175"/>
      <c r="I94" s="175"/>
      <c r="J94" s="175"/>
      <c r="K94" s="175"/>
      <c r="L94" s="175"/>
      <c r="M94" s="175"/>
      <c r="N94" s="175"/>
      <c r="O94" s="175"/>
      <c r="P94" s="202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</row>
    <row r="95" spans="2:30" x14ac:dyDescent="0.2">
      <c r="B95" s="1"/>
      <c r="C95" s="1"/>
      <c r="H95" s="175"/>
      <c r="I95" s="175"/>
      <c r="J95" s="175"/>
      <c r="K95" s="175"/>
      <c r="L95" s="175"/>
      <c r="M95" s="175"/>
      <c r="N95" s="175"/>
      <c r="O95" s="175"/>
      <c r="P95" s="202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</row>
    <row r="96" spans="2:30" x14ac:dyDescent="0.2">
      <c r="B96" s="1"/>
      <c r="C96" s="1"/>
      <c r="H96" s="175"/>
      <c r="I96" s="175"/>
      <c r="J96" s="175"/>
      <c r="K96" s="175"/>
      <c r="L96" s="175"/>
      <c r="M96" s="175"/>
      <c r="N96" s="175"/>
      <c r="O96" s="175"/>
      <c r="P96" s="202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</row>
    <row r="97" spans="2:30" x14ac:dyDescent="0.2">
      <c r="B97" s="1"/>
      <c r="C97" s="1"/>
      <c r="H97" s="175"/>
      <c r="I97" s="175"/>
      <c r="J97" s="175"/>
      <c r="K97" s="175"/>
      <c r="L97" s="175"/>
      <c r="M97" s="175"/>
      <c r="N97" s="175"/>
      <c r="O97" s="175"/>
      <c r="P97" s="202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</row>
    <row r="98" spans="2:30" x14ac:dyDescent="0.2">
      <c r="B98" s="1"/>
      <c r="C98" s="1"/>
      <c r="H98" s="175"/>
      <c r="I98" s="175"/>
      <c r="J98" s="175"/>
      <c r="K98" s="175"/>
      <c r="L98" s="175"/>
      <c r="M98" s="175"/>
      <c r="N98" s="175"/>
      <c r="O98" s="175"/>
      <c r="P98" s="202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</row>
    <row r="99" spans="2:30" x14ac:dyDescent="0.2">
      <c r="B99" s="1"/>
      <c r="C99" s="1"/>
      <c r="H99" s="175"/>
      <c r="I99" s="175"/>
      <c r="J99" s="175"/>
      <c r="K99" s="175"/>
      <c r="L99" s="175"/>
      <c r="M99" s="175"/>
      <c r="N99" s="175"/>
      <c r="O99" s="175"/>
      <c r="P99" s="202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</row>
    <row r="100" spans="2:30" x14ac:dyDescent="0.2">
      <c r="B100" s="1"/>
      <c r="C100" s="1"/>
      <c r="H100" s="175"/>
      <c r="I100" s="175"/>
      <c r="J100" s="175"/>
      <c r="K100" s="175"/>
      <c r="L100" s="175"/>
      <c r="M100" s="175"/>
      <c r="N100" s="175"/>
      <c r="O100" s="175"/>
      <c r="P100" s="202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</row>
    <row r="101" spans="2:30" x14ac:dyDescent="0.2">
      <c r="B101" s="1"/>
      <c r="C101" s="1"/>
      <c r="P101" s="35"/>
    </row>
    <row r="102" spans="2:30" x14ac:dyDescent="0.2">
      <c r="B102" s="1"/>
      <c r="C102" s="1"/>
      <c r="P102" s="35"/>
    </row>
    <row r="103" spans="2:30" x14ac:dyDescent="0.2">
      <c r="B103" s="1"/>
      <c r="C103" s="1"/>
      <c r="P103" s="35"/>
    </row>
    <row r="104" spans="2:30" x14ac:dyDescent="0.2">
      <c r="B104" s="1"/>
      <c r="C104" s="1"/>
      <c r="P104" s="35"/>
    </row>
    <row r="105" spans="2:30" x14ac:dyDescent="0.2">
      <c r="B105" s="1"/>
      <c r="C105" s="1"/>
      <c r="P105" s="35"/>
    </row>
    <row r="106" spans="2:30" x14ac:dyDescent="0.2">
      <c r="B106" s="1"/>
      <c r="C106" s="1"/>
      <c r="P106" s="35"/>
    </row>
    <row r="107" spans="2:30" x14ac:dyDescent="0.2">
      <c r="B107" s="1"/>
      <c r="C107" s="1"/>
      <c r="P107" s="35"/>
    </row>
    <row r="108" spans="2:30" x14ac:dyDescent="0.2">
      <c r="B108" s="1"/>
      <c r="C108" s="1"/>
      <c r="P108" s="35"/>
    </row>
    <row r="109" spans="2:30" x14ac:dyDescent="0.2">
      <c r="B109" s="1"/>
      <c r="C109" s="1"/>
      <c r="P109" s="35"/>
    </row>
    <row r="110" spans="2:30" x14ac:dyDescent="0.2">
      <c r="B110" s="1"/>
      <c r="C110" s="1"/>
      <c r="P110" s="35"/>
    </row>
    <row r="111" spans="2:30" x14ac:dyDescent="0.2">
      <c r="B111" s="1"/>
      <c r="C111" s="1"/>
      <c r="P111" s="35"/>
    </row>
    <row r="112" spans="2:30" x14ac:dyDescent="0.2">
      <c r="B112" s="1"/>
      <c r="C112" s="1"/>
      <c r="P112" s="35"/>
    </row>
    <row r="113" spans="2:16" x14ac:dyDescent="0.2">
      <c r="B113" s="1"/>
      <c r="C113" s="1"/>
      <c r="P113" s="35"/>
    </row>
    <row r="114" spans="2:16" x14ac:dyDescent="0.2">
      <c r="B114" s="1"/>
      <c r="C114" s="1"/>
      <c r="P114" s="35"/>
    </row>
    <row r="115" spans="2:16" x14ac:dyDescent="0.2">
      <c r="B115" s="1"/>
      <c r="C115" s="1"/>
      <c r="P115" s="35"/>
    </row>
    <row r="116" spans="2:16" x14ac:dyDescent="0.2">
      <c r="B116" s="1"/>
      <c r="C116" s="1"/>
      <c r="P116" s="35"/>
    </row>
    <row r="117" spans="2:16" x14ac:dyDescent="0.2">
      <c r="B117" s="1"/>
      <c r="C117" s="1"/>
      <c r="P117" s="35"/>
    </row>
    <row r="118" spans="2:16" x14ac:dyDescent="0.2">
      <c r="B118" s="1"/>
      <c r="C118" s="1"/>
      <c r="P118" s="35"/>
    </row>
    <row r="119" spans="2:16" x14ac:dyDescent="0.2">
      <c r="B119" s="1"/>
      <c r="C119" s="1"/>
      <c r="P119" s="35"/>
    </row>
    <row r="120" spans="2:16" x14ac:dyDescent="0.2">
      <c r="B120" s="1"/>
      <c r="C120" s="1"/>
      <c r="P120" s="35"/>
    </row>
    <row r="121" spans="2:16" x14ac:dyDescent="0.2">
      <c r="B121" s="1"/>
      <c r="C121" s="1"/>
      <c r="P121" s="35"/>
    </row>
    <row r="122" spans="2:16" x14ac:dyDescent="0.2">
      <c r="B122" s="1"/>
      <c r="C122" s="1"/>
      <c r="P122" s="35"/>
    </row>
    <row r="123" spans="2:16" x14ac:dyDescent="0.2">
      <c r="B123" s="1"/>
      <c r="C123" s="1"/>
      <c r="P123" s="35"/>
    </row>
    <row r="124" spans="2:16" x14ac:dyDescent="0.2">
      <c r="B124" s="1"/>
      <c r="C124" s="1"/>
      <c r="P124" s="35"/>
    </row>
    <row r="125" spans="2:16" x14ac:dyDescent="0.2">
      <c r="B125" s="1"/>
      <c r="C125" s="1"/>
      <c r="P125" s="35"/>
    </row>
    <row r="126" spans="2:16" x14ac:dyDescent="0.2">
      <c r="B126" s="1"/>
      <c r="C126" s="1"/>
      <c r="P126" s="35"/>
    </row>
    <row r="127" spans="2:16" x14ac:dyDescent="0.2">
      <c r="B127" s="1"/>
      <c r="C127" s="1"/>
      <c r="P127" s="35"/>
    </row>
    <row r="128" spans="2:16" x14ac:dyDescent="0.2">
      <c r="B128" s="1"/>
      <c r="C128" s="1"/>
      <c r="P128" s="35"/>
    </row>
    <row r="129" spans="2:16" x14ac:dyDescent="0.2">
      <c r="B129" s="1"/>
      <c r="C129" s="1"/>
      <c r="P129" s="35"/>
    </row>
    <row r="130" spans="2:16" x14ac:dyDescent="0.2">
      <c r="B130" s="1"/>
      <c r="C130" s="1"/>
      <c r="P130" s="35"/>
    </row>
    <row r="131" spans="2:16" x14ac:dyDescent="0.2">
      <c r="B131" s="1"/>
      <c r="C131" s="1"/>
      <c r="P131" s="35"/>
    </row>
    <row r="132" spans="2:16" x14ac:dyDescent="0.2">
      <c r="B132" s="1"/>
      <c r="C132" s="1"/>
      <c r="P132" s="35"/>
    </row>
    <row r="133" spans="2:16" x14ac:dyDescent="0.2">
      <c r="B133" s="1"/>
      <c r="C133" s="1"/>
      <c r="P133" s="35"/>
    </row>
    <row r="134" spans="2:16" x14ac:dyDescent="0.2">
      <c r="B134" s="1"/>
      <c r="C134" s="1"/>
      <c r="P134" s="35"/>
    </row>
    <row r="135" spans="2:16" x14ac:dyDescent="0.2">
      <c r="B135" s="1"/>
      <c r="C135" s="1"/>
      <c r="P135" s="35"/>
    </row>
    <row r="136" spans="2:16" x14ac:dyDescent="0.2">
      <c r="B136" s="1"/>
      <c r="C136" s="1"/>
      <c r="P136" s="35"/>
    </row>
    <row r="137" spans="2:16" x14ac:dyDescent="0.2">
      <c r="B137" s="1"/>
      <c r="C137" s="1"/>
      <c r="P137" s="35"/>
    </row>
    <row r="138" spans="2:16" x14ac:dyDescent="0.2">
      <c r="B138" s="1"/>
      <c r="C138" s="1"/>
      <c r="P138" s="35"/>
    </row>
    <row r="139" spans="2:16" x14ac:dyDescent="0.2">
      <c r="B139" s="1"/>
      <c r="C139" s="1"/>
      <c r="P139" s="35"/>
    </row>
    <row r="140" spans="2:16" x14ac:dyDescent="0.2">
      <c r="B140" s="1"/>
      <c r="C140" s="1"/>
      <c r="P140" s="35"/>
    </row>
    <row r="141" spans="2:16" x14ac:dyDescent="0.2">
      <c r="B141" s="1"/>
      <c r="C141" s="1"/>
      <c r="P141" s="35"/>
    </row>
    <row r="142" spans="2:16" x14ac:dyDescent="0.2">
      <c r="B142" s="1"/>
      <c r="C142" s="1"/>
      <c r="P142" s="35"/>
    </row>
    <row r="143" spans="2:16" x14ac:dyDescent="0.2">
      <c r="B143" s="1"/>
      <c r="C143" s="1"/>
      <c r="P143" s="35"/>
    </row>
    <row r="144" spans="2:16" x14ac:dyDescent="0.2">
      <c r="B144" s="1"/>
      <c r="C144" s="1"/>
      <c r="P144" s="35"/>
    </row>
    <row r="145" spans="2:16" x14ac:dyDescent="0.2">
      <c r="B145" s="1"/>
      <c r="C145" s="1"/>
      <c r="P145" s="35"/>
    </row>
    <row r="146" spans="2:16" x14ac:dyDescent="0.2">
      <c r="B146" s="1"/>
      <c r="C146" s="1"/>
      <c r="P146" s="35"/>
    </row>
    <row r="147" spans="2:16" x14ac:dyDescent="0.2">
      <c r="B147" s="1"/>
      <c r="C147" s="1"/>
      <c r="P147" s="35"/>
    </row>
    <row r="148" spans="2:16" x14ac:dyDescent="0.2">
      <c r="B148" s="1"/>
      <c r="C148" s="1"/>
      <c r="P148" s="35"/>
    </row>
    <row r="149" spans="2:16" x14ac:dyDescent="0.2">
      <c r="B149" s="1"/>
      <c r="C149" s="1"/>
      <c r="P149" s="35"/>
    </row>
    <row r="150" spans="2:16" x14ac:dyDescent="0.2">
      <c r="B150" s="1"/>
      <c r="C150" s="1"/>
      <c r="P150" s="35"/>
    </row>
    <row r="151" spans="2:16" x14ac:dyDescent="0.2">
      <c r="B151" s="1"/>
      <c r="C151" s="1"/>
      <c r="P151" s="35"/>
    </row>
    <row r="152" spans="2:16" x14ac:dyDescent="0.2">
      <c r="B152" s="1"/>
      <c r="C152" s="1"/>
      <c r="P152" s="35"/>
    </row>
    <row r="153" spans="2:16" x14ac:dyDescent="0.2">
      <c r="B153" s="1"/>
      <c r="C153" s="1"/>
      <c r="P153" s="35"/>
    </row>
    <row r="154" spans="2:16" x14ac:dyDescent="0.2">
      <c r="B154" s="1"/>
      <c r="C154" s="1"/>
      <c r="P154" s="35"/>
    </row>
    <row r="155" spans="2:16" x14ac:dyDescent="0.2">
      <c r="B155" s="1"/>
      <c r="C155" s="1"/>
      <c r="P155" s="35"/>
    </row>
    <row r="156" spans="2:16" x14ac:dyDescent="0.2">
      <c r="B156" s="1"/>
      <c r="C156" s="1"/>
      <c r="P156" s="35"/>
    </row>
    <row r="157" spans="2:16" x14ac:dyDescent="0.2">
      <c r="B157" s="1"/>
      <c r="C157" s="1"/>
      <c r="P157" s="35"/>
    </row>
    <row r="158" spans="2:16" x14ac:dyDescent="0.2">
      <c r="B158" s="1"/>
      <c r="C158" s="1"/>
      <c r="P158" s="35"/>
    </row>
    <row r="159" spans="2:16" x14ac:dyDescent="0.2">
      <c r="B159" s="1"/>
      <c r="C159" s="1"/>
      <c r="P159" s="35"/>
    </row>
    <row r="160" spans="2:16" x14ac:dyDescent="0.2">
      <c r="B160" s="1"/>
      <c r="C160" s="1"/>
      <c r="P160" s="35"/>
    </row>
    <row r="161" spans="2:16" x14ac:dyDescent="0.2">
      <c r="B161" s="1"/>
      <c r="C161" s="1"/>
      <c r="P161" s="35"/>
    </row>
    <row r="162" spans="2:16" x14ac:dyDescent="0.2">
      <c r="B162" s="1"/>
      <c r="C162" s="1"/>
      <c r="P162" s="35"/>
    </row>
    <row r="163" spans="2:16" x14ac:dyDescent="0.2">
      <c r="B163" s="1"/>
      <c r="C163" s="1"/>
      <c r="P163" s="35"/>
    </row>
    <row r="164" spans="2:16" x14ac:dyDescent="0.2">
      <c r="B164" s="1"/>
      <c r="C164" s="1"/>
      <c r="P164" s="35"/>
    </row>
    <row r="165" spans="2:16" x14ac:dyDescent="0.2">
      <c r="B165" s="1"/>
      <c r="C165" s="1"/>
      <c r="P165" s="35"/>
    </row>
    <row r="166" spans="2:16" x14ac:dyDescent="0.2">
      <c r="B166" s="1"/>
      <c r="C166" s="1"/>
      <c r="P166" s="35"/>
    </row>
    <row r="167" spans="2:16" x14ac:dyDescent="0.2">
      <c r="B167" s="1"/>
      <c r="C167" s="1"/>
      <c r="P167" s="35"/>
    </row>
    <row r="168" spans="2:16" x14ac:dyDescent="0.2">
      <c r="B168" s="1"/>
      <c r="C168" s="1"/>
      <c r="P168" s="35"/>
    </row>
    <row r="169" spans="2:16" x14ac:dyDescent="0.2">
      <c r="B169" s="1"/>
      <c r="C169" s="1"/>
      <c r="P169" s="35"/>
    </row>
    <row r="170" spans="2:16" x14ac:dyDescent="0.2">
      <c r="B170" s="1"/>
      <c r="C170" s="1"/>
      <c r="P170" s="35"/>
    </row>
    <row r="171" spans="2:16" x14ac:dyDescent="0.2">
      <c r="B171" s="1"/>
      <c r="C171" s="1"/>
      <c r="P171" s="35"/>
    </row>
    <row r="172" spans="2:16" x14ac:dyDescent="0.2">
      <c r="B172" s="1"/>
      <c r="C172" s="1"/>
      <c r="P172" s="35"/>
    </row>
    <row r="173" spans="2:16" x14ac:dyDescent="0.2">
      <c r="B173" s="1"/>
      <c r="C173" s="1"/>
      <c r="P173" s="35"/>
    </row>
    <row r="174" spans="2:16" x14ac:dyDescent="0.2">
      <c r="B174" s="1"/>
      <c r="C174" s="1"/>
      <c r="P174" s="35"/>
    </row>
    <row r="175" spans="2:16" x14ac:dyDescent="0.2">
      <c r="B175" s="1"/>
      <c r="C175" s="1"/>
      <c r="P175" s="35"/>
    </row>
    <row r="176" spans="2:16" x14ac:dyDescent="0.2">
      <c r="B176" s="1"/>
      <c r="C176" s="1"/>
      <c r="P176" s="35"/>
    </row>
    <row r="177" spans="1:16" x14ac:dyDescent="0.2">
      <c r="B177" s="1"/>
      <c r="C177" s="1"/>
      <c r="P177" s="35"/>
    </row>
    <row r="178" spans="1:16" x14ac:dyDescent="0.2">
      <c r="B178" s="1"/>
      <c r="C178" s="1"/>
      <c r="P178" s="35"/>
    </row>
    <row r="179" spans="1:16" x14ac:dyDescent="0.2">
      <c r="B179" s="1"/>
      <c r="C179" s="1"/>
      <c r="P179" s="35"/>
    </row>
    <row r="180" spans="1:16" x14ac:dyDescent="0.2">
      <c r="B180" s="1"/>
      <c r="C180" s="1"/>
      <c r="P180" s="35"/>
    </row>
    <row r="181" spans="1:16" x14ac:dyDescent="0.2">
      <c r="B181" s="1"/>
      <c r="C181" s="1"/>
      <c r="P181" s="35"/>
    </row>
    <row r="182" spans="1:16" x14ac:dyDescent="0.2">
      <c r="B182" s="1"/>
      <c r="C182" s="1"/>
      <c r="P182" s="35"/>
    </row>
    <row r="183" spans="1:16" x14ac:dyDescent="0.2">
      <c r="B183" s="1"/>
      <c r="C183" s="1"/>
      <c r="P183" s="35"/>
    </row>
    <row r="184" spans="1:16" x14ac:dyDescent="0.2">
      <c r="B184" s="1"/>
      <c r="C184" s="1"/>
      <c r="P184" s="35"/>
    </row>
    <row r="185" spans="1:16" x14ac:dyDescent="0.2">
      <c r="B185" s="1"/>
      <c r="C185" s="1"/>
      <c r="P185" s="35"/>
    </row>
    <row r="186" spans="1:16" x14ac:dyDescent="0.2">
      <c r="B186" s="1"/>
      <c r="C186" s="1"/>
      <c r="P186" s="35"/>
    </row>
    <row r="187" spans="1:16" x14ac:dyDescent="0.2">
      <c r="B187" s="1"/>
      <c r="C187" s="1"/>
      <c r="P187" s="35"/>
    </row>
    <row r="188" spans="1:16" x14ac:dyDescent="0.2">
      <c r="A188" s="35"/>
      <c r="B188" s="67"/>
      <c r="C188" s="67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</row>
    <row r="189" spans="1:16" x14ac:dyDescent="0.2">
      <c r="A189" s="35"/>
      <c r="B189" s="67"/>
      <c r="C189" s="67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</row>
    <row r="190" spans="1:16" x14ac:dyDescent="0.2">
      <c r="A190" s="35"/>
      <c r="B190" s="67"/>
      <c r="C190" s="67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</row>
    <row r="191" spans="1:16" x14ac:dyDescent="0.2">
      <c r="A191" s="35"/>
      <c r="B191" s="67"/>
      <c r="C191" s="67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</row>
    <row r="192" spans="1:16" x14ac:dyDescent="0.2">
      <c r="A192" s="35"/>
      <c r="B192" s="67"/>
      <c r="C192" s="67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</row>
    <row r="193" spans="1:16" x14ac:dyDescent="0.2">
      <c r="A193" s="35"/>
      <c r="B193" s="67"/>
      <c r="C193" s="67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</row>
    <row r="194" spans="1:16" x14ac:dyDescent="0.2">
      <c r="A194" s="35"/>
      <c r="B194" s="67"/>
      <c r="C194" s="67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</row>
    <row r="195" spans="1:16" x14ac:dyDescent="0.2">
      <c r="A195" s="35"/>
      <c r="B195" s="67"/>
      <c r="C195" s="67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</row>
    <row r="196" spans="1:16" x14ac:dyDescent="0.2">
      <c r="A196" s="35"/>
      <c r="B196" s="67"/>
      <c r="C196" s="67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</row>
    <row r="197" spans="1:16" x14ac:dyDescent="0.2">
      <c r="A197" s="35"/>
      <c r="B197" s="67"/>
      <c r="C197" s="67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</row>
    <row r="198" spans="1:16" x14ac:dyDescent="0.2">
      <c r="A198" s="35"/>
      <c r="B198" s="67"/>
      <c r="C198" s="67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</row>
    <row r="199" spans="1:16" x14ac:dyDescent="0.2">
      <c r="A199" s="35"/>
      <c r="B199" s="67"/>
      <c r="C199" s="67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</row>
    <row r="200" spans="1:16" x14ac:dyDescent="0.2">
      <c r="A200" s="35"/>
      <c r="B200" s="67"/>
      <c r="C200" s="67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</row>
    <row r="201" spans="1:16" x14ac:dyDescent="0.2">
      <c r="A201" s="35"/>
      <c r="B201" s="67"/>
      <c r="C201" s="67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</row>
    <row r="202" spans="1:16" x14ac:dyDescent="0.2">
      <c r="A202" s="35"/>
      <c r="B202" s="67"/>
      <c r="C202" s="67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</row>
    <row r="203" spans="1:16" x14ac:dyDescent="0.2">
      <c r="A203" s="35"/>
      <c r="B203" s="67"/>
      <c r="C203" s="67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</row>
    <row r="204" spans="1:16" x14ac:dyDescent="0.2">
      <c r="A204" s="35"/>
      <c r="B204" s="67"/>
      <c r="C204" s="67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</row>
    <row r="205" spans="1:16" x14ac:dyDescent="0.2">
      <c r="A205" s="35"/>
      <c r="B205" s="67"/>
      <c r="C205" s="67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</row>
    <row r="206" spans="1:16" x14ac:dyDescent="0.2">
      <c r="A206" s="35"/>
      <c r="B206" s="67"/>
      <c r="C206" s="67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</row>
    <row r="207" spans="1:16" x14ac:dyDescent="0.2">
      <c r="A207" s="35"/>
      <c r="B207" s="67"/>
      <c r="C207" s="67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</row>
    <row r="208" spans="1:16" x14ac:dyDescent="0.2">
      <c r="A208" s="35"/>
      <c r="B208" s="67"/>
      <c r="C208" s="67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</row>
    <row r="209" spans="1:16" x14ac:dyDescent="0.2">
      <c r="A209" s="35"/>
      <c r="B209" s="67"/>
      <c r="C209" s="67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</row>
    <row r="210" spans="1:16" x14ac:dyDescent="0.2">
      <c r="A210" s="35"/>
      <c r="B210" s="67"/>
      <c r="C210" s="67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</row>
    <row r="211" spans="1:16" x14ac:dyDescent="0.2">
      <c r="A211" s="35"/>
      <c r="B211" s="67"/>
      <c r="C211" s="67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</row>
    <row r="212" spans="1:16" x14ac:dyDescent="0.2">
      <c r="A212" s="35"/>
      <c r="B212" s="67"/>
      <c r="C212" s="67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</row>
    <row r="213" spans="1:16" x14ac:dyDescent="0.2">
      <c r="A213" s="35"/>
      <c r="B213" s="67"/>
      <c r="C213" s="67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</row>
    <row r="214" spans="1:16" x14ac:dyDescent="0.2">
      <c r="A214" s="35"/>
      <c r="B214" s="67"/>
      <c r="C214" s="67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</row>
    <row r="215" spans="1:16" x14ac:dyDescent="0.2">
      <c r="A215" s="35"/>
      <c r="B215" s="67"/>
      <c r="C215" s="67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</row>
    <row r="216" spans="1:16" x14ac:dyDescent="0.2">
      <c r="A216" s="35"/>
      <c r="B216" s="67"/>
      <c r="C216" s="67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</row>
    <row r="217" spans="1:16" x14ac:dyDescent="0.2">
      <c r="A217" s="35"/>
      <c r="B217" s="67"/>
      <c r="C217" s="67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</row>
    <row r="218" spans="1:16" x14ac:dyDescent="0.2">
      <c r="A218" s="35"/>
      <c r="B218" s="67"/>
      <c r="C218" s="67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</row>
    <row r="219" spans="1:16" x14ac:dyDescent="0.2">
      <c r="A219" s="35"/>
      <c r="B219" s="67"/>
      <c r="C219" s="67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</row>
    <row r="220" spans="1:16" x14ac:dyDescent="0.2">
      <c r="A220" s="35"/>
      <c r="B220" s="67"/>
      <c r="C220" s="67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</row>
    <row r="221" spans="1:16" x14ac:dyDescent="0.2">
      <c r="A221" s="35"/>
      <c r="B221" s="67"/>
      <c r="C221" s="67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</row>
    <row r="222" spans="1:16" x14ac:dyDescent="0.2">
      <c r="A222" s="35"/>
      <c r="B222" s="67"/>
      <c r="C222" s="67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</row>
    <row r="223" spans="1:16" x14ac:dyDescent="0.2">
      <c r="A223" s="35"/>
      <c r="B223" s="67"/>
      <c r="C223" s="67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</row>
    <row r="224" spans="1:16" x14ac:dyDescent="0.2">
      <c r="A224" s="35"/>
      <c r="B224" s="67"/>
      <c r="C224" s="67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</row>
    <row r="225" spans="1:16" x14ac:dyDescent="0.2">
      <c r="A225" s="35"/>
      <c r="B225" s="67"/>
      <c r="C225" s="67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</row>
    <row r="226" spans="1:16" x14ac:dyDescent="0.2">
      <c r="A226" s="35"/>
      <c r="B226" s="67"/>
      <c r="C226" s="67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</row>
    <row r="227" spans="1:16" x14ac:dyDescent="0.2">
      <c r="A227" s="35"/>
      <c r="B227" s="67"/>
      <c r="C227" s="67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</row>
    <row r="228" spans="1:16" x14ac:dyDescent="0.2">
      <c r="A228" s="35"/>
      <c r="B228" s="67"/>
      <c r="C228" s="67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</row>
    <row r="229" spans="1:16" x14ac:dyDescent="0.2">
      <c r="A229" s="35"/>
      <c r="B229" s="67"/>
      <c r="C229" s="67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</row>
    <row r="230" spans="1:16" x14ac:dyDescent="0.2">
      <c r="A230" s="35"/>
      <c r="B230" s="67"/>
      <c r="C230" s="67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</row>
    <row r="231" spans="1:16" x14ac:dyDescent="0.2">
      <c r="A231" s="35"/>
      <c r="B231" s="67"/>
      <c r="C231" s="67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</row>
    <row r="232" spans="1:16" x14ac:dyDescent="0.2">
      <c r="A232" s="35"/>
      <c r="B232" s="67"/>
      <c r="C232" s="67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</row>
    <row r="233" spans="1:16" x14ac:dyDescent="0.2">
      <c r="A233" s="35"/>
      <c r="B233" s="67"/>
      <c r="C233" s="67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</row>
    <row r="234" spans="1:16" x14ac:dyDescent="0.2">
      <c r="A234" s="35"/>
      <c r="B234" s="67"/>
      <c r="C234" s="67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</row>
    <row r="235" spans="1:16" x14ac:dyDescent="0.2">
      <c r="A235" s="35"/>
      <c r="B235" s="67"/>
      <c r="C235" s="67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</row>
    <row r="236" spans="1:16" x14ac:dyDescent="0.2">
      <c r="A236" s="35"/>
      <c r="B236" s="67"/>
      <c r="C236" s="67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</row>
    <row r="237" spans="1:16" x14ac:dyDescent="0.2">
      <c r="A237" s="35"/>
      <c r="B237" s="67"/>
      <c r="C237" s="67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</row>
    <row r="238" spans="1:16" x14ac:dyDescent="0.2">
      <c r="A238" s="35"/>
      <c r="B238" s="67"/>
      <c r="C238" s="67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</row>
    <row r="239" spans="1:16" x14ac:dyDescent="0.2">
      <c r="A239" s="35"/>
      <c r="B239" s="67"/>
      <c r="C239" s="67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</row>
    <row r="240" spans="1:16" x14ac:dyDescent="0.2">
      <c r="A240" s="35"/>
      <c r="B240" s="67"/>
      <c r="C240" s="67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</row>
    <row r="241" spans="1:16" x14ac:dyDescent="0.2">
      <c r="A241" s="35"/>
      <c r="B241" s="67"/>
      <c r="C241" s="67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</row>
    <row r="242" spans="1:16" x14ac:dyDescent="0.2">
      <c r="A242" s="35"/>
      <c r="B242" s="67"/>
      <c r="C242" s="67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</row>
    <row r="243" spans="1:16" x14ac:dyDescent="0.2">
      <c r="A243" s="35"/>
      <c r="B243" s="67"/>
      <c r="C243" s="67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</row>
    <row r="244" spans="1:16" x14ac:dyDescent="0.2">
      <c r="A244" s="35"/>
      <c r="B244" s="67"/>
      <c r="C244" s="67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</row>
    <row r="245" spans="1:16" x14ac:dyDescent="0.2">
      <c r="A245" s="35"/>
      <c r="B245" s="67"/>
      <c r="C245" s="67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</row>
    <row r="246" spans="1:16" x14ac:dyDescent="0.2">
      <c r="A246" s="35"/>
      <c r="B246" s="67"/>
      <c r="C246" s="67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</row>
    <row r="247" spans="1:16" x14ac:dyDescent="0.2">
      <c r="A247" s="35"/>
      <c r="B247" s="67"/>
      <c r="C247" s="67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</row>
    <row r="248" spans="1:16" x14ac:dyDescent="0.2">
      <c r="A248" s="35"/>
      <c r="B248" s="67"/>
      <c r="C248" s="67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</row>
    <row r="249" spans="1:16" x14ac:dyDescent="0.2">
      <c r="A249" s="35"/>
      <c r="B249" s="67"/>
      <c r="C249" s="67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</row>
    <row r="250" spans="1:16" x14ac:dyDescent="0.2">
      <c r="A250" s="35"/>
      <c r="B250" s="67"/>
      <c r="C250" s="67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</row>
    <row r="251" spans="1:16" x14ac:dyDescent="0.2">
      <c r="A251" s="35"/>
      <c r="B251" s="67"/>
      <c r="C251" s="67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</row>
    <row r="252" spans="1:16" x14ac:dyDescent="0.2">
      <c r="A252" s="35"/>
      <c r="B252" s="67"/>
      <c r="C252" s="67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</row>
    <row r="253" spans="1:16" x14ac:dyDescent="0.2">
      <c r="A253" s="35"/>
      <c r="B253" s="67"/>
      <c r="C253" s="67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</row>
    <row r="254" spans="1:16" x14ac:dyDescent="0.2">
      <c r="A254" s="35"/>
      <c r="B254" s="67"/>
      <c r="C254" s="67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</row>
    <row r="255" spans="1:16" x14ac:dyDescent="0.2">
      <c r="A255" s="35"/>
      <c r="B255" s="67"/>
      <c r="C255" s="67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</row>
    <row r="256" spans="1:16" x14ac:dyDescent="0.2">
      <c r="A256" s="35"/>
      <c r="B256" s="67"/>
      <c r="C256" s="67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</row>
    <row r="257" spans="1:16" x14ac:dyDescent="0.2">
      <c r="A257" s="35"/>
      <c r="B257" s="67"/>
      <c r="C257" s="67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</row>
    <row r="258" spans="1:16" x14ac:dyDescent="0.2">
      <c r="A258" s="35"/>
      <c r="B258" s="67"/>
      <c r="C258" s="67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</row>
    <row r="259" spans="1:16" x14ac:dyDescent="0.2">
      <c r="A259" s="35"/>
      <c r="B259" s="67"/>
      <c r="C259" s="67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</row>
    <row r="260" spans="1:16" x14ac:dyDescent="0.2">
      <c r="A260" s="35"/>
      <c r="B260" s="67"/>
      <c r="C260" s="67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</row>
    <row r="261" spans="1:16" x14ac:dyDescent="0.2">
      <c r="A261" s="35"/>
      <c r="B261" s="67"/>
      <c r="C261" s="67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</row>
    <row r="262" spans="1:16" x14ac:dyDescent="0.2">
      <c r="A262" s="35"/>
      <c r="B262" s="67"/>
      <c r="C262" s="67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</row>
    <row r="263" spans="1:16" x14ac:dyDescent="0.2">
      <c r="A263" s="35"/>
      <c r="B263" s="67"/>
      <c r="C263" s="67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</row>
    <row r="264" spans="1:16" x14ac:dyDescent="0.2">
      <c r="A264" s="35"/>
      <c r="B264" s="67"/>
      <c r="C264" s="67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</row>
    <row r="265" spans="1:16" x14ac:dyDescent="0.2">
      <c r="A265" s="35"/>
      <c r="B265" s="67"/>
      <c r="C265" s="67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</row>
    <row r="266" spans="1:16" x14ac:dyDescent="0.2">
      <c r="A266" s="35"/>
      <c r="B266" s="67"/>
      <c r="C266" s="67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</row>
    <row r="267" spans="1:16" x14ac:dyDescent="0.2">
      <c r="A267" s="35"/>
      <c r="B267" s="67"/>
      <c r="C267" s="67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</row>
    <row r="268" spans="1:16" x14ac:dyDescent="0.2">
      <c r="A268" s="35"/>
      <c r="B268" s="67"/>
      <c r="C268" s="67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</row>
    <row r="269" spans="1:16" x14ac:dyDescent="0.2">
      <c r="A269" s="35"/>
      <c r="B269" s="67"/>
      <c r="C269" s="67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</row>
    <row r="270" spans="1:16" x14ac:dyDescent="0.2">
      <c r="A270" s="35"/>
      <c r="B270" s="67"/>
      <c r="C270" s="67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</row>
    <row r="271" spans="1:16" x14ac:dyDescent="0.2">
      <c r="A271" s="35"/>
      <c r="B271" s="67"/>
      <c r="C271" s="67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</row>
    <row r="272" spans="1:16" x14ac:dyDescent="0.2">
      <c r="A272" s="35"/>
      <c r="B272" s="67"/>
      <c r="C272" s="67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</row>
    <row r="273" spans="1:16" x14ac:dyDescent="0.2">
      <c r="A273" s="35"/>
      <c r="B273" s="67"/>
      <c r="C273" s="67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</row>
    <row r="274" spans="1:16" x14ac:dyDescent="0.2">
      <c r="A274" s="35"/>
      <c r="B274" s="67"/>
      <c r="C274" s="67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</row>
    <row r="275" spans="1:16" x14ac:dyDescent="0.2">
      <c r="A275" s="35"/>
      <c r="B275" s="67"/>
      <c r="C275" s="67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</row>
    <row r="276" spans="1:16" x14ac:dyDescent="0.2">
      <c r="A276" s="35"/>
      <c r="B276" s="67"/>
      <c r="C276" s="67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</row>
    <row r="277" spans="1:16" x14ac:dyDescent="0.2">
      <c r="A277" s="35"/>
      <c r="B277" s="67"/>
      <c r="C277" s="67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</row>
    <row r="278" spans="1:16" x14ac:dyDescent="0.2">
      <c r="A278" s="35"/>
      <c r="B278" s="67"/>
      <c r="C278" s="67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</row>
    <row r="279" spans="1:16" x14ac:dyDescent="0.2">
      <c r="A279" s="35"/>
      <c r="B279" s="67"/>
      <c r="C279" s="67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</row>
    <row r="280" spans="1:16" x14ac:dyDescent="0.2">
      <c r="A280" s="35"/>
      <c r="B280" s="67"/>
      <c r="C280" s="67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</row>
    <row r="281" spans="1:16" x14ac:dyDescent="0.2">
      <c r="A281" s="35"/>
      <c r="B281" s="67"/>
      <c r="C281" s="67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</row>
    <row r="282" spans="1:16" x14ac:dyDescent="0.2">
      <c r="A282" s="35"/>
      <c r="B282" s="67"/>
      <c r="C282" s="67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</row>
    <row r="283" spans="1:16" x14ac:dyDescent="0.2">
      <c r="A283" s="35"/>
      <c r="B283" s="67"/>
      <c r="C283" s="67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</row>
    <row r="284" spans="1:16" x14ac:dyDescent="0.2">
      <c r="A284" s="35"/>
      <c r="B284" s="67"/>
      <c r="C284" s="67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</row>
    <row r="285" spans="1:16" x14ac:dyDescent="0.2">
      <c r="A285" s="35"/>
      <c r="B285" s="67"/>
      <c r="C285" s="67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</row>
    <row r="286" spans="1:16" x14ac:dyDescent="0.2">
      <c r="A286" s="35"/>
      <c r="B286" s="67"/>
      <c r="C286" s="67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</row>
    <row r="287" spans="1:16" x14ac:dyDescent="0.2">
      <c r="A287" s="35"/>
      <c r="B287" s="67"/>
      <c r="C287" s="67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</row>
    <row r="288" spans="1:16" x14ac:dyDescent="0.2">
      <c r="A288" s="35"/>
      <c r="B288" s="67"/>
      <c r="C288" s="67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</row>
    <row r="289" spans="1:16" x14ac:dyDescent="0.2">
      <c r="A289" s="35"/>
      <c r="B289" s="67"/>
      <c r="C289" s="67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</row>
    <row r="290" spans="1:16" x14ac:dyDescent="0.2">
      <c r="A290" s="35"/>
      <c r="B290" s="67"/>
      <c r="C290" s="67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</row>
    <row r="291" spans="1:16" x14ac:dyDescent="0.2">
      <c r="A291" s="35"/>
      <c r="B291" s="67"/>
      <c r="C291" s="67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</row>
    <row r="292" spans="1:16" x14ac:dyDescent="0.2">
      <c r="A292" s="35"/>
      <c r="B292" s="67"/>
      <c r="C292" s="67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</row>
    <row r="293" spans="1:16" x14ac:dyDescent="0.2">
      <c r="A293" s="35"/>
      <c r="B293" s="67"/>
      <c r="C293" s="67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</row>
    <row r="294" spans="1:16" x14ac:dyDescent="0.2">
      <c r="A294" s="35"/>
      <c r="B294" s="67"/>
      <c r="C294" s="67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</row>
    <row r="295" spans="1:16" x14ac:dyDescent="0.2">
      <c r="A295" s="35"/>
      <c r="B295" s="67"/>
      <c r="C295" s="67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</row>
    <row r="296" spans="1:16" x14ac:dyDescent="0.2">
      <c r="A296" s="35"/>
      <c r="B296" s="67"/>
      <c r="C296" s="67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</row>
    <row r="297" spans="1:16" x14ac:dyDescent="0.2">
      <c r="A297" s="35"/>
      <c r="B297" s="67"/>
      <c r="C297" s="67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</row>
    <row r="298" spans="1:16" x14ac:dyDescent="0.2">
      <c r="A298" s="35"/>
      <c r="B298" s="67"/>
      <c r="C298" s="67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</row>
    <row r="299" spans="1:16" x14ac:dyDescent="0.2">
      <c r="A299" s="35"/>
      <c r="B299" s="67"/>
      <c r="C299" s="67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</row>
    <row r="300" spans="1:16" x14ac:dyDescent="0.2">
      <c r="A300" s="35"/>
      <c r="B300" s="67"/>
      <c r="C300" s="67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</row>
    <row r="301" spans="1:16" x14ac:dyDescent="0.2">
      <c r="A301" s="35"/>
      <c r="B301" s="67"/>
      <c r="C301" s="67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</row>
    <row r="302" spans="1:16" x14ac:dyDescent="0.2">
      <c r="A302" s="35"/>
      <c r="B302" s="67"/>
      <c r="C302" s="67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</row>
    <row r="303" spans="1:16" x14ac:dyDescent="0.2">
      <c r="A303" s="35"/>
      <c r="B303" s="67"/>
      <c r="C303" s="67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</row>
    <row r="304" spans="1:16" x14ac:dyDescent="0.2">
      <c r="A304" s="35"/>
      <c r="B304" s="67"/>
      <c r="C304" s="67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</row>
    <row r="305" spans="1:16" x14ac:dyDescent="0.2">
      <c r="A305" s="35"/>
      <c r="B305" s="67"/>
      <c r="C305" s="67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</row>
    <row r="306" spans="1:16" x14ac:dyDescent="0.2">
      <c r="A306" s="35"/>
      <c r="B306" s="67"/>
      <c r="C306" s="67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</row>
    <row r="307" spans="1:16" x14ac:dyDescent="0.2">
      <c r="A307" s="35"/>
      <c r="B307" s="67"/>
      <c r="C307" s="67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</row>
    <row r="308" spans="1:16" x14ac:dyDescent="0.2">
      <c r="A308" s="35"/>
      <c r="B308" s="67"/>
      <c r="C308" s="67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</row>
    <row r="309" spans="1:16" x14ac:dyDescent="0.2">
      <c r="A309" s="35"/>
      <c r="B309" s="67"/>
      <c r="C309" s="67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</row>
    <row r="310" spans="1:16" x14ac:dyDescent="0.2">
      <c r="A310" s="35"/>
      <c r="B310" s="67"/>
      <c r="C310" s="67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</row>
    <row r="311" spans="1:16" x14ac:dyDescent="0.2">
      <c r="A311" s="35"/>
      <c r="B311" s="67"/>
      <c r="C311" s="67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</row>
    <row r="312" spans="1:16" x14ac:dyDescent="0.2">
      <c r="A312" s="35"/>
      <c r="B312" s="67"/>
      <c r="C312" s="67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</row>
    <row r="313" spans="1:16" x14ac:dyDescent="0.2">
      <c r="A313" s="35"/>
      <c r="B313" s="67"/>
      <c r="C313" s="67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</row>
    <row r="314" spans="1:16" x14ac:dyDescent="0.2">
      <c r="A314" s="35"/>
      <c r="B314" s="67"/>
      <c r="C314" s="67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</row>
    <row r="315" spans="1:16" x14ac:dyDescent="0.2">
      <c r="A315" s="35"/>
      <c r="B315" s="67"/>
      <c r="C315" s="67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</row>
    <row r="316" spans="1:16" x14ac:dyDescent="0.2">
      <c r="A316" s="35"/>
      <c r="B316" s="67"/>
      <c r="C316" s="67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</row>
    <row r="317" spans="1:16" x14ac:dyDescent="0.2">
      <c r="A317" s="35"/>
      <c r="B317" s="67"/>
      <c r="C317" s="67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</row>
    <row r="318" spans="1:16" x14ac:dyDescent="0.2">
      <c r="A318" s="35"/>
      <c r="B318" s="67"/>
      <c r="C318" s="67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</row>
    <row r="319" spans="1:16" x14ac:dyDescent="0.2">
      <c r="A319" s="35"/>
      <c r="B319" s="67"/>
      <c r="C319" s="67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</row>
    <row r="320" spans="1:16" x14ac:dyDescent="0.2">
      <c r="A320" s="35"/>
      <c r="B320" s="67"/>
      <c r="C320" s="67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</row>
    <row r="321" spans="1:16" x14ac:dyDescent="0.2">
      <c r="A321" s="35"/>
      <c r="B321" s="67"/>
      <c r="C321" s="67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</row>
    <row r="322" spans="1:16" x14ac:dyDescent="0.2">
      <c r="A322" s="35"/>
      <c r="B322" s="67"/>
      <c r="C322" s="67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</row>
    <row r="323" spans="1:16" x14ac:dyDescent="0.2">
      <c r="A323" s="35"/>
      <c r="B323" s="67"/>
      <c r="C323" s="67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</row>
    <row r="324" spans="1:16" x14ac:dyDescent="0.2">
      <c r="A324" s="35"/>
      <c r="B324" s="67"/>
      <c r="C324" s="67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</row>
    <row r="325" spans="1:16" x14ac:dyDescent="0.2">
      <c r="A325" s="35"/>
      <c r="B325" s="67"/>
      <c r="C325" s="67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</row>
    <row r="326" spans="1:16" x14ac:dyDescent="0.2">
      <c r="A326" s="35"/>
      <c r="B326" s="67"/>
      <c r="C326" s="67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</row>
    <row r="327" spans="1:16" x14ac:dyDescent="0.2">
      <c r="A327" s="35"/>
      <c r="B327" s="67"/>
      <c r="C327" s="67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</row>
    <row r="328" spans="1:16" x14ac:dyDescent="0.2">
      <c r="A328" s="35"/>
      <c r="B328" s="67"/>
      <c r="C328" s="67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</row>
    <row r="329" spans="1:16" x14ac:dyDescent="0.2">
      <c r="A329" s="35"/>
      <c r="B329" s="67"/>
      <c r="C329" s="67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</row>
    <row r="330" spans="1:16" x14ac:dyDescent="0.2">
      <c r="A330" s="35"/>
      <c r="B330" s="67"/>
      <c r="C330" s="67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</row>
    <row r="331" spans="1:16" x14ac:dyDescent="0.2">
      <c r="A331" s="35"/>
      <c r="B331" s="67"/>
      <c r="C331" s="67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</row>
    <row r="332" spans="1:16" x14ac:dyDescent="0.2">
      <c r="A332" s="35"/>
      <c r="B332" s="67"/>
      <c r="C332" s="67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</row>
    <row r="333" spans="1:16" x14ac:dyDescent="0.2">
      <c r="A333" s="35"/>
      <c r="B333" s="67"/>
      <c r="C333" s="67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</row>
    <row r="334" spans="1:16" x14ac:dyDescent="0.2">
      <c r="A334" s="35"/>
      <c r="B334" s="67"/>
      <c r="C334" s="67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</row>
    <row r="335" spans="1:16" x14ac:dyDescent="0.2">
      <c r="A335" s="35"/>
      <c r="B335" s="67"/>
      <c r="C335" s="67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</row>
    <row r="336" spans="1:16" x14ac:dyDescent="0.2">
      <c r="A336" s="35"/>
      <c r="B336" s="67"/>
      <c r="C336" s="67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</row>
    <row r="337" spans="1:16" x14ac:dyDescent="0.2">
      <c r="A337" s="35"/>
      <c r="B337" s="67"/>
      <c r="C337" s="67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</row>
    <row r="338" spans="1:16" x14ac:dyDescent="0.2">
      <c r="A338" s="35"/>
      <c r="B338" s="67"/>
      <c r="C338" s="67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</row>
    <row r="339" spans="1:16" x14ac:dyDescent="0.2">
      <c r="A339" s="35"/>
      <c r="B339" s="67"/>
      <c r="C339" s="67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</row>
    <row r="340" spans="1:16" x14ac:dyDescent="0.2">
      <c r="A340" s="35"/>
      <c r="B340" s="67"/>
      <c r="C340" s="67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</row>
    <row r="341" spans="1:16" x14ac:dyDescent="0.2">
      <c r="A341" s="35"/>
      <c r="B341" s="67"/>
      <c r="C341" s="67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</row>
    <row r="342" spans="1:16" x14ac:dyDescent="0.2">
      <c r="A342" s="35"/>
      <c r="B342" s="67"/>
      <c r="C342" s="67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</row>
    <row r="343" spans="1:16" x14ac:dyDescent="0.2">
      <c r="A343" s="35"/>
      <c r="B343" s="67"/>
      <c r="C343" s="67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</row>
    <row r="344" spans="1:16" x14ac:dyDescent="0.2">
      <c r="A344" s="35"/>
      <c r="B344" s="67"/>
      <c r="C344" s="67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</row>
    <row r="345" spans="1:16" x14ac:dyDescent="0.2">
      <c r="A345" s="35"/>
      <c r="B345" s="67"/>
      <c r="C345" s="67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</row>
    <row r="346" spans="1:16" x14ac:dyDescent="0.2">
      <c r="A346" s="35"/>
      <c r="B346" s="67"/>
      <c r="C346" s="67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</row>
    <row r="347" spans="1:16" x14ac:dyDescent="0.2">
      <c r="A347" s="35"/>
      <c r="B347" s="67"/>
      <c r="C347" s="67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</row>
    <row r="348" spans="1:16" x14ac:dyDescent="0.2">
      <c r="A348" s="35"/>
      <c r="B348" s="67"/>
      <c r="C348" s="67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</row>
    <row r="349" spans="1:16" x14ac:dyDescent="0.2">
      <c r="A349" s="35"/>
      <c r="B349" s="67"/>
      <c r="C349" s="67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</row>
    <row r="350" spans="1:16" x14ac:dyDescent="0.2">
      <c r="A350" s="35"/>
      <c r="B350" s="67"/>
      <c r="C350" s="67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</row>
    <row r="351" spans="1:16" x14ac:dyDescent="0.2">
      <c r="A351" s="35"/>
      <c r="B351" s="67"/>
      <c r="C351" s="67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</row>
    <row r="352" spans="1:16" x14ac:dyDescent="0.2">
      <c r="A352" s="35"/>
      <c r="B352" s="67"/>
      <c r="C352" s="67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</row>
    <row r="353" spans="1:16" x14ac:dyDescent="0.2">
      <c r="A353" s="35"/>
      <c r="B353" s="67"/>
      <c r="C353" s="67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</row>
    <row r="354" spans="1:16" x14ac:dyDescent="0.2">
      <c r="A354" s="35"/>
      <c r="B354" s="67"/>
      <c r="C354" s="67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</row>
    <row r="355" spans="1:16" x14ac:dyDescent="0.2">
      <c r="A355" s="35"/>
      <c r="B355" s="67"/>
      <c r="C355" s="67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</row>
    <row r="356" spans="1:16" x14ac:dyDescent="0.2">
      <c r="A356" s="35"/>
      <c r="B356" s="67"/>
      <c r="C356" s="67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</row>
    <row r="357" spans="1:16" x14ac:dyDescent="0.2">
      <c r="A357" s="35"/>
      <c r="B357" s="67"/>
      <c r="C357" s="67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</row>
    <row r="358" spans="1:16" x14ac:dyDescent="0.2">
      <c r="A358" s="35"/>
      <c r="B358" s="67"/>
      <c r="C358" s="67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</row>
    <row r="359" spans="1:16" x14ac:dyDescent="0.2">
      <c r="A359" s="35"/>
      <c r="B359" s="67"/>
      <c r="C359" s="67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</row>
    <row r="360" spans="1:16" x14ac:dyDescent="0.2">
      <c r="A360" s="35"/>
      <c r="B360" s="67"/>
      <c r="C360" s="67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</row>
    <row r="361" spans="1:16" x14ac:dyDescent="0.2">
      <c r="A361" s="35"/>
      <c r="B361" s="67"/>
      <c r="C361" s="67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</row>
    <row r="362" spans="1:16" x14ac:dyDescent="0.2">
      <c r="A362" s="35"/>
      <c r="B362" s="67"/>
      <c r="C362" s="67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</row>
    <row r="363" spans="1:16" x14ac:dyDescent="0.2">
      <c r="A363" s="35"/>
      <c r="B363" s="67"/>
      <c r="C363" s="67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</row>
    <row r="364" spans="1:16" x14ac:dyDescent="0.2">
      <c r="A364" s="35"/>
      <c r="B364" s="67"/>
      <c r="C364" s="67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</row>
    <row r="365" spans="1:16" x14ac:dyDescent="0.2">
      <c r="A365" s="35"/>
      <c r="B365" s="67"/>
      <c r="C365" s="67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</row>
    <row r="366" spans="1:16" x14ac:dyDescent="0.2">
      <c r="A366" s="35"/>
      <c r="B366" s="67"/>
      <c r="C366" s="67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</row>
    <row r="367" spans="1:16" x14ac:dyDescent="0.2">
      <c r="A367" s="35"/>
      <c r="B367" s="67"/>
      <c r="C367" s="67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</row>
    <row r="368" spans="1:16" x14ac:dyDescent="0.2">
      <c r="A368" s="35"/>
      <c r="B368" s="67"/>
      <c r="C368" s="67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</row>
    <row r="369" spans="1:16" x14ac:dyDescent="0.2">
      <c r="A369" s="35"/>
      <c r="B369" s="67"/>
      <c r="C369" s="67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</row>
    <row r="370" spans="1:16" x14ac:dyDescent="0.2">
      <c r="A370" s="35"/>
      <c r="B370" s="67"/>
      <c r="C370" s="67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</row>
    <row r="371" spans="1:16" x14ac:dyDescent="0.2">
      <c r="A371" s="35"/>
      <c r="B371" s="67"/>
      <c r="C371" s="67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</row>
    <row r="372" spans="1:16" x14ac:dyDescent="0.2">
      <c r="A372" s="35"/>
      <c r="B372" s="67"/>
      <c r="C372" s="67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</row>
    <row r="373" spans="1:16" x14ac:dyDescent="0.2">
      <c r="A373" s="35"/>
      <c r="B373" s="67"/>
      <c r="C373" s="67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</row>
    <row r="374" spans="1:16" x14ac:dyDescent="0.2">
      <c r="A374" s="35"/>
      <c r="B374" s="67"/>
      <c r="C374" s="67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</row>
    <row r="375" spans="1:16" x14ac:dyDescent="0.2">
      <c r="A375" s="35"/>
      <c r="B375" s="67"/>
      <c r="C375" s="67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</row>
    <row r="376" spans="1:16" x14ac:dyDescent="0.2">
      <c r="A376" s="35"/>
      <c r="B376" s="67"/>
      <c r="C376" s="67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</row>
    <row r="377" spans="1:16" x14ac:dyDescent="0.2">
      <c r="A377" s="35"/>
      <c r="B377" s="67"/>
      <c r="C377" s="67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</row>
    <row r="378" spans="1:16" x14ac:dyDescent="0.2">
      <c r="A378" s="35"/>
      <c r="B378" s="67"/>
      <c r="C378" s="67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</row>
    <row r="379" spans="1:16" x14ac:dyDescent="0.2">
      <c r="A379" s="35"/>
      <c r="B379" s="67"/>
      <c r="C379" s="67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</row>
    <row r="380" spans="1:16" x14ac:dyDescent="0.2">
      <c r="A380" s="35"/>
      <c r="B380" s="67"/>
      <c r="C380" s="67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</row>
    <row r="381" spans="1:16" x14ac:dyDescent="0.2">
      <c r="A381" s="35"/>
      <c r="B381" s="67"/>
      <c r="C381" s="67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</row>
    <row r="382" spans="1:16" x14ac:dyDescent="0.2">
      <c r="A382" s="35"/>
      <c r="B382" s="67"/>
      <c r="C382" s="67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</row>
    <row r="383" spans="1:16" x14ac:dyDescent="0.2">
      <c r="A383" s="35"/>
      <c r="B383" s="67"/>
      <c r="C383" s="67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</row>
    <row r="384" spans="1:16" x14ac:dyDescent="0.2">
      <c r="A384" s="35"/>
      <c r="B384" s="67"/>
      <c r="C384" s="67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</row>
    <row r="385" spans="1:16" x14ac:dyDescent="0.2">
      <c r="A385" s="35"/>
      <c r="B385" s="67"/>
      <c r="C385" s="67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</row>
    <row r="386" spans="1:16" x14ac:dyDescent="0.2">
      <c r="A386" s="35"/>
      <c r="B386" s="67"/>
      <c r="C386" s="67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</row>
    <row r="387" spans="1:16" x14ac:dyDescent="0.2">
      <c r="A387" s="35"/>
      <c r="B387" s="67"/>
      <c r="C387" s="67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</row>
    <row r="388" spans="1:16" x14ac:dyDescent="0.2">
      <c r="A388" s="35"/>
      <c r="B388" s="67"/>
      <c r="C388" s="67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</row>
    <row r="389" spans="1:16" x14ac:dyDescent="0.2">
      <c r="A389" s="35"/>
      <c r="B389" s="67"/>
      <c r="C389" s="67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</row>
    <row r="390" spans="1:16" x14ac:dyDescent="0.2">
      <c r="A390" s="35"/>
      <c r="B390" s="67"/>
      <c r="C390" s="67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</row>
    <row r="391" spans="1:16" x14ac:dyDescent="0.2">
      <c r="A391" s="35"/>
      <c r="B391" s="67"/>
      <c r="C391" s="67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</row>
    <row r="392" spans="1:16" x14ac:dyDescent="0.2">
      <c r="A392" s="35"/>
      <c r="B392" s="67"/>
      <c r="C392" s="67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</row>
    <row r="393" spans="1:16" x14ac:dyDescent="0.2">
      <c r="A393" s="35"/>
      <c r="B393" s="67"/>
      <c r="C393" s="67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</row>
    <row r="394" spans="1:16" x14ac:dyDescent="0.2">
      <c r="A394" s="35"/>
      <c r="B394" s="67"/>
      <c r="C394" s="67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</row>
    <row r="395" spans="1:16" x14ac:dyDescent="0.2">
      <c r="A395" s="35"/>
      <c r="B395" s="67"/>
      <c r="C395" s="67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</row>
    <row r="396" spans="1:16" x14ac:dyDescent="0.2">
      <c r="A396" s="35"/>
      <c r="B396" s="67"/>
      <c r="C396" s="67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</row>
    <row r="397" spans="1:16" x14ac:dyDescent="0.2">
      <c r="A397" s="35"/>
      <c r="B397" s="67"/>
      <c r="C397" s="67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</row>
    <row r="398" spans="1:16" x14ac:dyDescent="0.2">
      <c r="A398" s="35"/>
      <c r="B398" s="67"/>
      <c r="C398" s="67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</row>
    <row r="399" spans="1:16" x14ac:dyDescent="0.2">
      <c r="A399" s="35"/>
      <c r="B399" s="67"/>
      <c r="C399" s="67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</row>
    <row r="400" spans="1:16" x14ac:dyDescent="0.2">
      <c r="A400" s="35"/>
      <c r="B400" s="67"/>
      <c r="C400" s="67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</row>
    <row r="401" spans="1:16" x14ac:dyDescent="0.2">
      <c r="A401" s="35"/>
      <c r="B401" s="67"/>
      <c r="C401" s="67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</row>
    <row r="402" spans="1:16" x14ac:dyDescent="0.2">
      <c r="A402" s="35"/>
      <c r="B402" s="67"/>
      <c r="C402" s="67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</row>
    <row r="403" spans="1:16" x14ac:dyDescent="0.2">
      <c r="A403" s="35"/>
      <c r="B403" s="67"/>
      <c r="C403" s="67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</row>
    <row r="404" spans="1:16" x14ac:dyDescent="0.2">
      <c r="A404" s="35"/>
      <c r="B404" s="67"/>
      <c r="C404" s="67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</row>
    <row r="405" spans="1:16" x14ac:dyDescent="0.2">
      <c r="A405" s="35"/>
      <c r="B405" s="67"/>
      <c r="C405" s="67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</row>
    <row r="406" spans="1:16" x14ac:dyDescent="0.2">
      <c r="A406" s="35"/>
      <c r="B406" s="67"/>
      <c r="C406" s="67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</row>
    <row r="407" spans="1:16" x14ac:dyDescent="0.2">
      <c r="A407" s="35"/>
      <c r="B407" s="67"/>
      <c r="C407" s="67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</row>
    <row r="408" spans="1:16" x14ac:dyDescent="0.2">
      <c r="A408" s="35"/>
      <c r="B408" s="67"/>
      <c r="C408" s="67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</row>
    <row r="409" spans="1:16" x14ac:dyDescent="0.2">
      <c r="A409" s="35"/>
      <c r="B409" s="67"/>
      <c r="C409" s="67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</row>
    <row r="410" spans="1:16" x14ac:dyDescent="0.2">
      <c r="A410" s="35"/>
      <c r="B410" s="67"/>
      <c r="C410" s="67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</row>
    <row r="411" spans="1:16" x14ac:dyDescent="0.2">
      <c r="A411" s="35"/>
      <c r="B411" s="67"/>
      <c r="C411" s="67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</row>
    <row r="412" spans="1:16" x14ac:dyDescent="0.2">
      <c r="A412" s="35"/>
      <c r="B412" s="67"/>
      <c r="C412" s="67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</row>
    <row r="413" spans="1:16" x14ac:dyDescent="0.2">
      <c r="A413" s="35"/>
      <c r="B413" s="67"/>
      <c r="C413" s="67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</row>
    <row r="414" spans="1:16" x14ac:dyDescent="0.2">
      <c r="A414" s="35"/>
      <c r="B414" s="67"/>
      <c r="C414" s="67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</row>
    <row r="415" spans="1:16" x14ac:dyDescent="0.2">
      <c r="A415" s="35"/>
      <c r="B415" s="67"/>
      <c r="C415" s="67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</row>
    <row r="416" spans="1:16" x14ac:dyDescent="0.2">
      <c r="A416" s="35"/>
      <c r="B416" s="67"/>
      <c r="C416" s="67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</row>
    <row r="417" spans="1:16" x14ac:dyDescent="0.2">
      <c r="A417" s="35"/>
      <c r="B417" s="67"/>
      <c r="C417" s="67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</row>
    <row r="418" spans="1:16" x14ac:dyDescent="0.2">
      <c r="A418" s="35"/>
      <c r="B418" s="67"/>
      <c r="C418" s="67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</row>
    <row r="419" spans="1:16" x14ac:dyDescent="0.2">
      <c r="A419" s="35"/>
      <c r="B419" s="67"/>
      <c r="C419" s="67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</row>
    <row r="420" spans="1:16" x14ac:dyDescent="0.2">
      <c r="A420" s="35"/>
      <c r="B420" s="67"/>
      <c r="C420" s="67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</row>
    <row r="421" spans="1:16" x14ac:dyDescent="0.2">
      <c r="A421" s="35"/>
      <c r="B421" s="67"/>
      <c r="C421" s="67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</row>
    <row r="422" spans="1:16" x14ac:dyDescent="0.2">
      <c r="A422" s="35"/>
      <c r="B422" s="67"/>
      <c r="C422" s="67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</row>
    <row r="423" spans="1:16" x14ac:dyDescent="0.2">
      <c r="A423" s="35"/>
      <c r="B423" s="67"/>
      <c r="C423" s="67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</row>
    <row r="424" spans="1:16" x14ac:dyDescent="0.2">
      <c r="A424" s="35"/>
      <c r="B424" s="67"/>
      <c r="C424" s="67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</row>
    <row r="425" spans="1:16" x14ac:dyDescent="0.2">
      <c r="A425" s="35"/>
      <c r="B425" s="67"/>
      <c r="C425" s="67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</row>
    <row r="426" spans="1:16" x14ac:dyDescent="0.2">
      <c r="A426" s="35"/>
      <c r="B426" s="67"/>
      <c r="C426" s="67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</row>
    <row r="427" spans="1:16" x14ac:dyDescent="0.2">
      <c r="A427" s="35"/>
      <c r="B427" s="67"/>
      <c r="C427" s="67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</row>
    <row r="428" spans="1:16" x14ac:dyDescent="0.2">
      <c r="A428" s="35"/>
      <c r="B428" s="67"/>
      <c r="C428" s="67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</row>
    <row r="429" spans="1:16" x14ac:dyDescent="0.2">
      <c r="A429" s="35"/>
      <c r="B429" s="67"/>
      <c r="C429" s="67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</row>
    <row r="430" spans="1:16" x14ac:dyDescent="0.2">
      <c r="A430" s="35"/>
      <c r="B430" s="67"/>
      <c r="C430" s="67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</row>
    <row r="431" spans="1:16" x14ac:dyDescent="0.2">
      <c r="A431" s="35"/>
      <c r="B431" s="67"/>
      <c r="C431" s="67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</row>
    <row r="432" spans="1:16" x14ac:dyDescent="0.2">
      <c r="A432" s="35"/>
      <c r="B432" s="67"/>
      <c r="C432" s="67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</row>
    <row r="433" spans="1:16" x14ac:dyDescent="0.2">
      <c r="A433" s="35"/>
      <c r="B433" s="67"/>
      <c r="C433" s="67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</row>
    <row r="434" spans="1:16" x14ac:dyDescent="0.2">
      <c r="A434" s="35"/>
      <c r="B434" s="67"/>
      <c r="C434" s="67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</row>
    <row r="435" spans="1:16" x14ac:dyDescent="0.2">
      <c r="A435" s="35"/>
      <c r="B435" s="67"/>
      <c r="C435" s="67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</row>
    <row r="436" spans="1:16" x14ac:dyDescent="0.2">
      <c r="A436" s="35"/>
      <c r="B436" s="67"/>
      <c r="C436" s="67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</row>
    <row r="437" spans="1:16" x14ac:dyDescent="0.2">
      <c r="A437" s="35"/>
      <c r="B437" s="67"/>
      <c r="C437" s="67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</row>
    <row r="438" spans="1:16" x14ac:dyDescent="0.2">
      <c r="A438" s="35"/>
      <c r="B438" s="67"/>
      <c r="C438" s="67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</row>
    <row r="439" spans="1:16" x14ac:dyDescent="0.2">
      <c r="A439" s="35"/>
      <c r="B439" s="67"/>
      <c r="C439" s="67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</row>
    <row r="440" spans="1:16" x14ac:dyDescent="0.2">
      <c r="A440" s="35"/>
      <c r="B440" s="67"/>
      <c r="C440" s="67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</row>
    <row r="441" spans="1:16" x14ac:dyDescent="0.2">
      <c r="A441" s="35"/>
      <c r="B441" s="67"/>
      <c r="C441" s="67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</row>
    <row r="442" spans="1:16" x14ac:dyDescent="0.2">
      <c r="A442" s="35"/>
      <c r="B442" s="67"/>
      <c r="C442" s="67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</row>
    <row r="443" spans="1:16" x14ac:dyDescent="0.2">
      <c r="A443" s="35"/>
      <c r="B443" s="67"/>
      <c r="C443" s="67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</row>
    <row r="444" spans="1:16" x14ac:dyDescent="0.2">
      <c r="A444" s="35"/>
      <c r="B444" s="67"/>
      <c r="C444" s="67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</row>
    <row r="445" spans="1:16" x14ac:dyDescent="0.2">
      <c r="A445" s="35"/>
      <c r="B445" s="67"/>
      <c r="C445" s="67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</row>
    <row r="446" spans="1:16" x14ac:dyDescent="0.2">
      <c r="A446" s="35"/>
      <c r="B446" s="67"/>
      <c r="C446" s="67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</row>
    <row r="447" spans="1:16" x14ac:dyDescent="0.2">
      <c r="A447" s="35"/>
      <c r="B447" s="67"/>
      <c r="C447" s="67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</row>
    <row r="448" spans="1:16" x14ac:dyDescent="0.2">
      <c r="A448" s="35"/>
      <c r="B448" s="67"/>
      <c r="C448" s="67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</row>
    <row r="449" spans="1:16" x14ac:dyDescent="0.2">
      <c r="A449" s="35"/>
      <c r="B449" s="67"/>
      <c r="C449" s="67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</row>
    <row r="450" spans="1:16" x14ac:dyDescent="0.2">
      <c r="A450" s="35"/>
      <c r="B450" s="67"/>
      <c r="C450" s="67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</row>
    <row r="451" spans="1:16" x14ac:dyDescent="0.2">
      <c r="A451" s="35"/>
      <c r="B451" s="67"/>
      <c r="C451" s="67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</row>
    <row r="452" spans="1:16" x14ac:dyDescent="0.2">
      <c r="A452" s="35"/>
      <c r="B452" s="67"/>
      <c r="C452" s="67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</row>
    <row r="453" spans="1:16" x14ac:dyDescent="0.2">
      <c r="A453" s="35"/>
      <c r="B453" s="67"/>
      <c r="C453" s="67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</row>
    <row r="454" spans="1:16" x14ac:dyDescent="0.2">
      <c r="A454" s="35"/>
      <c r="B454" s="67"/>
      <c r="C454" s="67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</row>
    <row r="455" spans="1:16" x14ac:dyDescent="0.2">
      <c r="A455" s="35"/>
      <c r="B455" s="67"/>
      <c r="C455" s="67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</row>
    <row r="456" spans="1:16" x14ac:dyDescent="0.2">
      <c r="A456" s="35"/>
      <c r="B456" s="67"/>
      <c r="C456" s="67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</row>
    <row r="457" spans="1:16" x14ac:dyDescent="0.2">
      <c r="A457" s="35"/>
      <c r="B457" s="67"/>
      <c r="C457" s="67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</row>
    <row r="458" spans="1:16" x14ac:dyDescent="0.2">
      <c r="A458" s="35"/>
      <c r="B458" s="67"/>
      <c r="C458" s="67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</row>
    <row r="459" spans="1:16" x14ac:dyDescent="0.2">
      <c r="A459" s="35"/>
      <c r="B459" s="67"/>
      <c r="C459" s="67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</row>
    <row r="460" spans="1:16" x14ac:dyDescent="0.2">
      <c r="A460" s="35"/>
      <c r="B460" s="67"/>
      <c r="C460" s="67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</row>
    <row r="461" spans="1:16" x14ac:dyDescent="0.2">
      <c r="A461" s="35"/>
      <c r="B461" s="67"/>
      <c r="C461" s="67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</row>
    <row r="462" spans="1:16" x14ac:dyDescent="0.2">
      <c r="A462" s="35"/>
      <c r="B462" s="67"/>
      <c r="C462" s="67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</row>
    <row r="463" spans="1:16" x14ac:dyDescent="0.2">
      <c r="A463" s="35"/>
      <c r="B463" s="67"/>
      <c r="C463" s="67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</row>
    <row r="464" spans="1:16" x14ac:dyDescent="0.2">
      <c r="A464" s="35"/>
      <c r="B464" s="67"/>
      <c r="C464" s="67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</row>
    <row r="465" spans="1:16" x14ac:dyDescent="0.2">
      <c r="A465" s="35"/>
      <c r="B465" s="67"/>
      <c r="C465" s="67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</row>
    <row r="466" spans="1:16" x14ac:dyDescent="0.2">
      <c r="A466" s="35"/>
      <c r="B466" s="67"/>
      <c r="C466" s="67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</row>
    <row r="467" spans="1:16" x14ac:dyDescent="0.2">
      <c r="A467" s="35"/>
      <c r="B467" s="67"/>
      <c r="C467" s="67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</row>
    <row r="468" spans="1:16" x14ac:dyDescent="0.2">
      <c r="A468" s="35"/>
      <c r="B468" s="67"/>
      <c r="C468" s="67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</row>
    <row r="469" spans="1:16" x14ac:dyDescent="0.2">
      <c r="A469" s="35"/>
      <c r="B469" s="67"/>
      <c r="C469" s="67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</row>
    <row r="470" spans="1:16" x14ac:dyDescent="0.2">
      <c r="A470" s="35"/>
      <c r="B470" s="67"/>
      <c r="C470" s="67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</row>
    <row r="471" spans="1:16" x14ac:dyDescent="0.2">
      <c r="A471" s="35"/>
      <c r="B471" s="67"/>
      <c r="C471" s="67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</row>
    <row r="472" spans="1:16" x14ac:dyDescent="0.2">
      <c r="A472" s="35"/>
      <c r="B472" s="67"/>
      <c r="C472" s="67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</row>
    <row r="473" spans="1:16" x14ac:dyDescent="0.2">
      <c r="A473" s="35"/>
      <c r="B473" s="67"/>
      <c r="C473" s="67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</row>
    <row r="474" spans="1:16" x14ac:dyDescent="0.2">
      <c r="A474" s="35"/>
      <c r="B474" s="67"/>
      <c r="C474" s="67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</row>
    <row r="475" spans="1:16" x14ac:dyDescent="0.2">
      <c r="A475" s="35"/>
      <c r="B475" s="67"/>
      <c r="C475" s="67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</row>
    <row r="476" spans="1:16" x14ac:dyDescent="0.2">
      <c r="A476" s="35"/>
      <c r="B476" s="67"/>
      <c r="C476" s="67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</row>
    <row r="477" spans="1:16" x14ac:dyDescent="0.2">
      <c r="A477" s="35"/>
      <c r="B477" s="67"/>
      <c r="C477" s="67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</row>
    <row r="478" spans="1:16" x14ac:dyDescent="0.2">
      <c r="A478" s="35"/>
      <c r="B478" s="67"/>
      <c r="C478" s="67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</row>
    <row r="479" spans="1:16" x14ac:dyDescent="0.2">
      <c r="A479" s="35"/>
      <c r="B479" s="67"/>
      <c r="C479" s="67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</row>
    <row r="480" spans="1:16" x14ac:dyDescent="0.2">
      <c r="A480" s="35"/>
      <c r="B480" s="67"/>
      <c r="C480" s="67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</row>
    <row r="481" spans="1:16" x14ac:dyDescent="0.2">
      <c r="A481" s="35"/>
      <c r="B481" s="67"/>
      <c r="C481" s="67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</row>
    <row r="482" spans="1:16" x14ac:dyDescent="0.2">
      <c r="A482" s="35"/>
      <c r="B482" s="67"/>
      <c r="C482" s="67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</row>
    <row r="483" spans="1:16" x14ac:dyDescent="0.2">
      <c r="A483" s="35"/>
      <c r="B483" s="67"/>
      <c r="C483" s="67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</row>
    <row r="484" spans="1:16" x14ac:dyDescent="0.2">
      <c r="A484" s="35"/>
      <c r="B484" s="67"/>
      <c r="C484" s="67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</row>
    <row r="485" spans="1:16" x14ac:dyDescent="0.2">
      <c r="A485" s="35"/>
      <c r="B485" s="67"/>
      <c r="C485" s="67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</row>
    <row r="486" spans="1:16" x14ac:dyDescent="0.2">
      <c r="A486" s="35"/>
      <c r="B486" s="67"/>
      <c r="C486" s="67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</row>
    <row r="487" spans="1:16" x14ac:dyDescent="0.2">
      <c r="A487" s="35"/>
      <c r="B487" s="67"/>
      <c r="C487" s="67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</row>
    <row r="488" spans="1:16" x14ac:dyDescent="0.2">
      <c r="A488" s="35"/>
      <c r="B488" s="67"/>
      <c r="C488" s="67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</row>
    <row r="489" spans="1:16" x14ac:dyDescent="0.2">
      <c r="A489" s="35"/>
      <c r="B489" s="67"/>
      <c r="C489" s="67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</row>
    <row r="490" spans="1:16" x14ac:dyDescent="0.2">
      <c r="A490" s="35"/>
      <c r="B490" s="67"/>
      <c r="C490" s="67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</row>
    <row r="491" spans="1:16" x14ac:dyDescent="0.2">
      <c r="A491" s="35"/>
      <c r="B491" s="67"/>
      <c r="C491" s="67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</row>
    <row r="492" spans="1:16" x14ac:dyDescent="0.2">
      <c r="A492" s="35"/>
      <c r="B492" s="67"/>
      <c r="C492" s="67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</row>
    <row r="493" spans="1:16" x14ac:dyDescent="0.2">
      <c r="A493" s="35"/>
      <c r="B493" s="67"/>
      <c r="C493" s="67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</row>
    <row r="494" spans="1:16" x14ac:dyDescent="0.2">
      <c r="A494" s="35"/>
      <c r="B494" s="67"/>
      <c r="C494" s="67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</row>
    <row r="495" spans="1:16" x14ac:dyDescent="0.2">
      <c r="A495" s="35"/>
      <c r="B495" s="67"/>
      <c r="C495" s="67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</row>
    <row r="496" spans="1:16" x14ac:dyDescent="0.2">
      <c r="A496" s="35"/>
      <c r="B496" s="67"/>
      <c r="C496" s="67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</row>
    <row r="497" spans="1:16" x14ac:dyDescent="0.2">
      <c r="A497" s="35"/>
      <c r="B497" s="67"/>
      <c r="C497" s="67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</row>
    <row r="498" spans="1:16" x14ac:dyDescent="0.2">
      <c r="A498" s="35"/>
      <c r="B498" s="67"/>
      <c r="C498" s="67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</row>
    <row r="499" spans="1:16" x14ac:dyDescent="0.2">
      <c r="A499" s="35"/>
      <c r="B499" s="67"/>
      <c r="C499" s="67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</row>
    <row r="500" spans="1:16" x14ac:dyDescent="0.2">
      <c r="A500" s="35"/>
      <c r="B500" s="67"/>
      <c r="C500" s="67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</row>
    <row r="501" spans="1:16" x14ac:dyDescent="0.2">
      <c r="A501" s="35"/>
      <c r="B501" s="67"/>
      <c r="C501" s="67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</row>
    <row r="502" spans="1:16" x14ac:dyDescent="0.2">
      <c r="A502" s="35"/>
      <c r="B502" s="67"/>
      <c r="C502" s="67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</row>
    <row r="503" spans="1:16" x14ac:dyDescent="0.2">
      <c r="A503" s="35"/>
      <c r="B503" s="67"/>
      <c r="C503" s="67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</row>
    <row r="504" spans="1:16" x14ac:dyDescent="0.2">
      <c r="A504" s="35"/>
      <c r="B504" s="67"/>
      <c r="C504" s="67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</row>
    <row r="505" spans="1:16" x14ac:dyDescent="0.2">
      <c r="A505" s="35"/>
      <c r="B505" s="67"/>
      <c r="C505" s="67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</row>
    <row r="506" spans="1:16" x14ac:dyDescent="0.2">
      <c r="A506" s="35"/>
      <c r="B506" s="67"/>
      <c r="C506" s="67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</row>
    <row r="507" spans="1:16" x14ac:dyDescent="0.2">
      <c r="A507" s="35"/>
      <c r="B507" s="67"/>
      <c r="C507" s="67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</row>
    <row r="508" spans="1:16" x14ac:dyDescent="0.2">
      <c r="A508" s="35"/>
      <c r="B508" s="67"/>
      <c r="C508" s="67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</row>
    <row r="509" spans="1:16" x14ac:dyDescent="0.2">
      <c r="A509" s="35"/>
      <c r="B509" s="67"/>
      <c r="C509" s="67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</row>
    <row r="510" spans="1:16" x14ac:dyDescent="0.2">
      <c r="A510" s="35"/>
      <c r="B510" s="67"/>
      <c r="C510" s="67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</row>
    <row r="511" spans="1:16" x14ac:dyDescent="0.2">
      <c r="A511" s="35"/>
      <c r="B511" s="67"/>
      <c r="C511" s="67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</row>
    <row r="512" spans="1:16" x14ac:dyDescent="0.2">
      <c r="A512" s="35"/>
      <c r="B512" s="67"/>
      <c r="C512" s="67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</row>
    <row r="513" spans="1:16" x14ac:dyDescent="0.2">
      <c r="A513" s="35"/>
      <c r="B513" s="67"/>
      <c r="C513" s="67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</row>
    <row r="514" spans="1:16" x14ac:dyDescent="0.2">
      <c r="A514" s="35"/>
      <c r="B514" s="67"/>
      <c r="C514" s="67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</row>
    <row r="515" spans="1:16" x14ac:dyDescent="0.2">
      <c r="A515" s="35"/>
      <c r="B515" s="67"/>
      <c r="C515" s="67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</row>
    <row r="516" spans="1:16" x14ac:dyDescent="0.2">
      <c r="A516" s="35"/>
      <c r="B516" s="67"/>
      <c r="C516" s="67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</row>
    <row r="517" spans="1:16" x14ac:dyDescent="0.2">
      <c r="A517" s="35"/>
      <c r="B517" s="67"/>
      <c r="C517" s="67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</row>
    <row r="518" spans="1:16" x14ac:dyDescent="0.2">
      <c r="A518" s="35"/>
      <c r="B518" s="67"/>
      <c r="C518" s="67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</row>
    <row r="519" spans="1:16" x14ac:dyDescent="0.2">
      <c r="A519" s="35"/>
      <c r="B519" s="67"/>
      <c r="C519" s="67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</row>
    <row r="520" spans="1:16" x14ac:dyDescent="0.2">
      <c r="A520" s="35"/>
      <c r="B520" s="67"/>
      <c r="C520" s="67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</row>
    <row r="521" spans="1:16" x14ac:dyDescent="0.2">
      <c r="A521" s="35"/>
      <c r="B521" s="67"/>
      <c r="C521" s="67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</row>
    <row r="522" spans="1:16" x14ac:dyDescent="0.2">
      <c r="A522" s="35"/>
      <c r="B522" s="67"/>
      <c r="C522" s="67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</row>
    <row r="523" spans="1:16" x14ac:dyDescent="0.2">
      <c r="A523" s="35"/>
      <c r="B523" s="67"/>
      <c r="C523" s="67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</row>
    <row r="524" spans="1:16" x14ac:dyDescent="0.2">
      <c r="A524" s="35"/>
      <c r="B524" s="67"/>
      <c r="C524" s="67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</row>
    <row r="525" spans="1:16" x14ac:dyDescent="0.2">
      <c r="A525" s="35"/>
      <c r="B525" s="67"/>
      <c r="C525" s="67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</row>
    <row r="526" spans="1:16" x14ac:dyDescent="0.2">
      <c r="A526" s="35"/>
      <c r="B526" s="67"/>
      <c r="C526" s="67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</row>
    <row r="527" spans="1:16" x14ac:dyDescent="0.2">
      <c r="A527" s="35"/>
      <c r="B527" s="67"/>
      <c r="C527" s="67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</row>
    <row r="528" spans="1:16" x14ac:dyDescent="0.2">
      <c r="A528" s="35"/>
      <c r="B528" s="67"/>
      <c r="C528" s="67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</row>
    <row r="529" spans="1:16" x14ac:dyDescent="0.2">
      <c r="A529" s="35"/>
      <c r="B529" s="67"/>
      <c r="C529" s="67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</row>
    <row r="530" spans="1:16" x14ac:dyDescent="0.2">
      <c r="A530" s="35"/>
      <c r="B530" s="67"/>
      <c r="C530" s="67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</row>
    <row r="531" spans="1:16" x14ac:dyDescent="0.2">
      <c r="A531" s="35"/>
      <c r="B531" s="67"/>
      <c r="C531" s="67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</row>
    <row r="532" spans="1:16" x14ac:dyDescent="0.2">
      <c r="A532" s="35"/>
      <c r="B532" s="67"/>
      <c r="C532" s="67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</row>
    <row r="533" spans="1:16" x14ac:dyDescent="0.2">
      <c r="A533" s="35"/>
      <c r="B533" s="67"/>
      <c r="C533" s="67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</row>
    <row r="534" spans="1:16" x14ac:dyDescent="0.2">
      <c r="A534" s="35"/>
      <c r="B534" s="67"/>
      <c r="C534" s="67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</row>
    <row r="535" spans="1:16" x14ac:dyDescent="0.2">
      <c r="A535" s="35"/>
      <c r="B535" s="67"/>
      <c r="C535" s="67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</row>
    <row r="536" spans="1:16" x14ac:dyDescent="0.2">
      <c r="A536" s="35"/>
      <c r="B536" s="67"/>
      <c r="C536" s="67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</row>
    <row r="537" spans="1:16" x14ac:dyDescent="0.2">
      <c r="A537" s="35"/>
      <c r="B537" s="67"/>
      <c r="C537" s="67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</row>
    <row r="538" spans="1:16" x14ac:dyDescent="0.2">
      <c r="A538" s="35"/>
      <c r="B538" s="67"/>
      <c r="C538" s="67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</row>
    <row r="539" spans="1:16" x14ac:dyDescent="0.2">
      <c r="A539" s="35"/>
      <c r="B539" s="67"/>
      <c r="C539" s="67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</row>
    <row r="540" spans="1:16" x14ac:dyDescent="0.2">
      <c r="A540" s="35"/>
      <c r="B540" s="67"/>
      <c r="C540" s="67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</row>
    <row r="541" spans="1:16" x14ac:dyDescent="0.2">
      <c r="A541" s="35"/>
      <c r="B541" s="67"/>
      <c r="C541" s="67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</row>
    <row r="542" spans="1:16" x14ac:dyDescent="0.2">
      <c r="A542" s="35"/>
      <c r="B542" s="67"/>
      <c r="C542" s="67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</row>
    <row r="543" spans="1:16" x14ac:dyDescent="0.2">
      <c r="A543" s="35"/>
      <c r="B543" s="67"/>
      <c r="C543" s="67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</row>
    <row r="544" spans="1:16" x14ac:dyDescent="0.2">
      <c r="A544" s="35"/>
      <c r="B544" s="67"/>
      <c r="C544" s="67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</row>
    <row r="545" spans="1:16" x14ac:dyDescent="0.2">
      <c r="A545" s="35"/>
      <c r="B545" s="67"/>
      <c r="C545" s="67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</row>
    <row r="546" spans="1:16" x14ac:dyDescent="0.2">
      <c r="A546" s="35"/>
      <c r="B546" s="67"/>
      <c r="C546" s="67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</row>
    <row r="547" spans="1:16" x14ac:dyDescent="0.2">
      <c r="A547" s="35"/>
      <c r="B547" s="67"/>
      <c r="C547" s="67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</row>
    <row r="548" spans="1:16" x14ac:dyDescent="0.2">
      <c r="A548" s="35"/>
      <c r="B548" s="67"/>
      <c r="C548" s="67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</row>
    <row r="549" spans="1:16" x14ac:dyDescent="0.2">
      <c r="A549" s="35"/>
      <c r="B549" s="67"/>
      <c r="C549" s="67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</row>
    <row r="550" spans="1:16" x14ac:dyDescent="0.2">
      <c r="A550" s="35"/>
      <c r="B550" s="67"/>
      <c r="C550" s="67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</row>
    <row r="551" spans="1:16" x14ac:dyDescent="0.2">
      <c r="A551" s="35"/>
      <c r="B551" s="67"/>
      <c r="C551" s="67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</row>
    <row r="552" spans="1:16" x14ac:dyDescent="0.2">
      <c r="A552" s="35"/>
      <c r="B552" s="67"/>
      <c r="C552" s="67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</row>
    <row r="553" spans="1:16" x14ac:dyDescent="0.2">
      <c r="A553" s="35"/>
      <c r="B553" s="67"/>
      <c r="C553" s="67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</row>
    <row r="554" spans="1:16" x14ac:dyDescent="0.2">
      <c r="A554" s="35"/>
      <c r="B554" s="67"/>
      <c r="C554" s="67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</row>
    <row r="555" spans="1:16" x14ac:dyDescent="0.2">
      <c r="A555" s="35"/>
      <c r="B555" s="67"/>
      <c r="C555" s="67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</row>
    <row r="556" spans="1:16" x14ac:dyDescent="0.2">
      <c r="A556" s="35"/>
      <c r="B556" s="67"/>
      <c r="C556" s="67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</row>
    <row r="557" spans="1:16" x14ac:dyDescent="0.2">
      <c r="A557" s="35"/>
      <c r="B557" s="67"/>
      <c r="C557" s="67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</row>
    <row r="558" spans="1:16" x14ac:dyDescent="0.2">
      <c r="A558" s="35"/>
      <c r="B558" s="67"/>
      <c r="C558" s="67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</row>
    <row r="559" spans="1:16" x14ac:dyDescent="0.2">
      <c r="A559" s="35"/>
      <c r="B559" s="67"/>
      <c r="C559" s="67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</row>
    <row r="560" spans="1:16" x14ac:dyDescent="0.2">
      <c r="A560" s="35"/>
      <c r="B560" s="67"/>
      <c r="C560" s="67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</row>
    <row r="561" spans="1:16" x14ac:dyDescent="0.2">
      <c r="A561" s="35"/>
      <c r="B561" s="67"/>
      <c r="C561" s="67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</row>
    <row r="562" spans="1:16" x14ac:dyDescent="0.2">
      <c r="A562" s="35"/>
      <c r="B562" s="67"/>
      <c r="C562" s="67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</row>
    <row r="563" spans="1:16" x14ac:dyDescent="0.2">
      <c r="A563" s="35"/>
      <c r="B563" s="67"/>
      <c r="C563" s="67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</row>
    <row r="564" spans="1:16" x14ac:dyDescent="0.2">
      <c r="A564" s="35"/>
      <c r="B564" s="67"/>
      <c r="C564" s="67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</row>
    <row r="565" spans="1:16" x14ac:dyDescent="0.2">
      <c r="A565" s="35"/>
      <c r="B565" s="67"/>
      <c r="C565" s="67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</row>
    <row r="566" spans="1:16" x14ac:dyDescent="0.2">
      <c r="A566" s="35"/>
      <c r="B566" s="67"/>
      <c r="C566" s="67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</row>
    <row r="567" spans="1:16" x14ac:dyDescent="0.2">
      <c r="A567" s="35"/>
      <c r="B567" s="67"/>
      <c r="C567" s="67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</row>
    <row r="568" spans="1:16" x14ac:dyDescent="0.2">
      <c r="A568" s="35"/>
      <c r="B568" s="67"/>
      <c r="C568" s="67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</row>
    <row r="569" spans="1:16" x14ac:dyDescent="0.2">
      <c r="A569" s="35"/>
      <c r="B569" s="67"/>
      <c r="C569" s="67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</row>
    <row r="570" spans="1:16" x14ac:dyDescent="0.2">
      <c r="A570" s="35"/>
      <c r="B570" s="67"/>
      <c r="C570" s="67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</row>
    <row r="571" spans="1:16" x14ac:dyDescent="0.2">
      <c r="A571" s="35"/>
      <c r="B571" s="67"/>
      <c r="C571" s="67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</row>
    <row r="572" spans="1:16" x14ac:dyDescent="0.2">
      <c r="A572" s="35"/>
      <c r="B572" s="67"/>
      <c r="C572" s="67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</row>
    <row r="573" spans="1:16" x14ac:dyDescent="0.2">
      <c r="A573" s="35"/>
      <c r="B573" s="67"/>
      <c r="C573" s="67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</row>
    <row r="574" spans="1:16" x14ac:dyDescent="0.2">
      <c r="A574" s="35"/>
      <c r="B574" s="67"/>
      <c r="C574" s="67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</row>
    <row r="575" spans="1:16" x14ac:dyDescent="0.2">
      <c r="A575" s="35"/>
      <c r="B575" s="67"/>
      <c r="C575" s="67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</row>
    <row r="576" spans="1:16" x14ac:dyDescent="0.2">
      <c r="A576" s="35"/>
      <c r="B576" s="67"/>
      <c r="C576" s="67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</row>
    <row r="577" spans="1:16" x14ac:dyDescent="0.2">
      <c r="A577" s="35"/>
      <c r="B577" s="67"/>
      <c r="C577" s="67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</row>
    <row r="578" spans="1:16" x14ac:dyDescent="0.2">
      <c r="A578" s="35"/>
      <c r="B578" s="67"/>
      <c r="C578" s="67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</row>
    <row r="579" spans="1:16" x14ac:dyDescent="0.2">
      <c r="A579" s="35"/>
      <c r="B579" s="67"/>
      <c r="C579" s="67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</row>
    <row r="580" spans="1:16" x14ac:dyDescent="0.2">
      <c r="A580" s="35"/>
      <c r="B580" s="67"/>
      <c r="C580" s="67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</row>
    <row r="581" spans="1:16" x14ac:dyDescent="0.2">
      <c r="A581" s="35"/>
      <c r="B581" s="67"/>
      <c r="C581" s="67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</row>
    <row r="582" spans="1:16" x14ac:dyDescent="0.2">
      <c r="A582" s="35"/>
      <c r="B582" s="67"/>
      <c r="C582" s="67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</row>
    <row r="583" spans="1:16" x14ac:dyDescent="0.2">
      <c r="A583" s="35"/>
      <c r="B583" s="67"/>
      <c r="C583" s="67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</row>
    <row r="584" spans="1:16" x14ac:dyDescent="0.2">
      <c r="A584" s="35"/>
      <c r="B584" s="67"/>
      <c r="C584" s="67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</row>
    <row r="585" spans="1:16" x14ac:dyDescent="0.2">
      <c r="A585" s="35"/>
      <c r="B585" s="67"/>
      <c r="C585" s="67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</row>
    <row r="586" spans="1:16" x14ac:dyDescent="0.2">
      <c r="A586" s="35"/>
      <c r="B586" s="67"/>
      <c r="C586" s="67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</row>
    <row r="587" spans="1:16" x14ac:dyDescent="0.2">
      <c r="A587" s="35"/>
      <c r="B587" s="67"/>
      <c r="C587" s="67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</row>
    <row r="588" spans="1:16" x14ac:dyDescent="0.2">
      <c r="A588" s="35"/>
      <c r="B588" s="67"/>
      <c r="C588" s="67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</row>
    <row r="589" spans="1:16" x14ac:dyDescent="0.2">
      <c r="A589" s="35"/>
      <c r="B589" s="67"/>
      <c r="C589" s="67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</row>
    <row r="590" spans="1:16" x14ac:dyDescent="0.2">
      <c r="A590" s="35"/>
      <c r="B590" s="67"/>
      <c r="C590" s="67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</row>
    <row r="591" spans="1:16" x14ac:dyDescent="0.2">
      <c r="A591" s="35"/>
      <c r="B591" s="67"/>
      <c r="C591" s="67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</row>
    <row r="592" spans="1:16" x14ac:dyDescent="0.2">
      <c r="A592" s="35"/>
      <c r="B592" s="67"/>
      <c r="C592" s="67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</row>
    <row r="593" spans="1:16" x14ac:dyDescent="0.2">
      <c r="A593" s="35"/>
      <c r="B593" s="67"/>
      <c r="C593" s="67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</row>
    <row r="594" spans="1:16" x14ac:dyDescent="0.2">
      <c r="A594" s="35"/>
      <c r="B594" s="67"/>
      <c r="C594" s="67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</row>
    <row r="595" spans="1:16" x14ac:dyDescent="0.2">
      <c r="A595" s="35"/>
      <c r="B595" s="67"/>
      <c r="C595" s="67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</row>
    <row r="596" spans="1:16" x14ac:dyDescent="0.2">
      <c r="A596" s="35"/>
      <c r="B596" s="67"/>
      <c r="C596" s="67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</row>
    <row r="597" spans="1:16" x14ac:dyDescent="0.2">
      <c r="A597" s="35"/>
      <c r="B597" s="67"/>
      <c r="C597" s="67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</row>
    <row r="598" spans="1:16" x14ac:dyDescent="0.2">
      <c r="A598" s="35"/>
      <c r="B598" s="67"/>
      <c r="C598" s="67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</row>
    <row r="599" spans="1:16" x14ac:dyDescent="0.2">
      <c r="A599" s="35"/>
      <c r="B599" s="67"/>
      <c r="C599" s="67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</row>
    <row r="600" spans="1:16" x14ac:dyDescent="0.2">
      <c r="A600" s="35"/>
      <c r="B600" s="67"/>
      <c r="C600" s="67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</row>
    <row r="601" spans="1:16" x14ac:dyDescent="0.2">
      <c r="A601" s="35"/>
      <c r="B601" s="67"/>
      <c r="C601" s="67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</row>
    <row r="602" spans="1:16" x14ac:dyDescent="0.2">
      <c r="A602" s="35"/>
      <c r="B602" s="67"/>
      <c r="C602" s="67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</row>
    <row r="603" spans="1:16" x14ac:dyDescent="0.2">
      <c r="A603" s="35"/>
      <c r="B603" s="67"/>
      <c r="C603" s="67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</row>
    <row r="604" spans="1:16" x14ac:dyDescent="0.2">
      <c r="A604" s="35"/>
      <c r="B604" s="67"/>
      <c r="C604" s="67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</row>
    <row r="605" spans="1:16" x14ac:dyDescent="0.2">
      <c r="A605" s="35"/>
      <c r="B605" s="67"/>
      <c r="C605" s="67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</row>
    <row r="606" spans="1:16" x14ac:dyDescent="0.2">
      <c r="A606" s="35"/>
      <c r="B606" s="67"/>
      <c r="C606" s="67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</row>
    <row r="607" spans="1:16" x14ac:dyDescent="0.2">
      <c r="A607" s="35"/>
      <c r="B607" s="67"/>
      <c r="C607" s="67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</row>
    <row r="608" spans="1:16" x14ac:dyDescent="0.2">
      <c r="A608" s="35"/>
      <c r="B608" s="67"/>
      <c r="C608" s="67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</row>
    <row r="609" spans="1:16" x14ac:dyDescent="0.2">
      <c r="A609" s="35"/>
      <c r="B609" s="67"/>
      <c r="C609" s="67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</row>
    <row r="610" spans="1:16" x14ac:dyDescent="0.2">
      <c r="A610" s="35"/>
      <c r="B610" s="67"/>
      <c r="C610" s="67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</row>
    <row r="611" spans="1:16" x14ac:dyDescent="0.2">
      <c r="A611" s="35"/>
      <c r="B611" s="67"/>
      <c r="C611" s="67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</row>
    <row r="612" spans="1:16" x14ac:dyDescent="0.2">
      <c r="A612" s="35"/>
      <c r="B612" s="67"/>
      <c r="C612" s="67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</row>
    <row r="613" spans="1:16" x14ac:dyDescent="0.2">
      <c r="A613" s="35"/>
      <c r="B613" s="67"/>
      <c r="C613" s="67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</row>
    <row r="614" spans="1:16" x14ac:dyDescent="0.2">
      <c r="A614" s="35"/>
      <c r="B614" s="67"/>
      <c r="C614" s="67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</row>
    <row r="615" spans="1:16" x14ac:dyDescent="0.2">
      <c r="A615" s="35"/>
      <c r="B615" s="67"/>
      <c r="C615" s="67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</row>
    <row r="616" spans="1:16" x14ac:dyDescent="0.2">
      <c r="A616" s="35"/>
      <c r="B616" s="67"/>
      <c r="C616" s="67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</row>
    <row r="617" spans="1:16" x14ac:dyDescent="0.2">
      <c r="A617" s="35"/>
      <c r="B617" s="67"/>
      <c r="C617" s="67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</row>
    <row r="618" spans="1:16" x14ac:dyDescent="0.2">
      <c r="A618" s="35"/>
      <c r="B618" s="67"/>
      <c r="C618" s="67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</row>
    <row r="619" spans="1:16" x14ac:dyDescent="0.2">
      <c r="A619" s="35"/>
      <c r="B619" s="67"/>
      <c r="C619" s="67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</row>
    <row r="620" spans="1:16" x14ac:dyDescent="0.2">
      <c r="A620" s="35"/>
      <c r="B620" s="67"/>
      <c r="C620" s="67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</row>
    <row r="621" spans="1:16" x14ac:dyDescent="0.2">
      <c r="A621" s="35"/>
      <c r="B621" s="67"/>
      <c r="C621" s="67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</row>
    <row r="622" spans="1:16" x14ac:dyDescent="0.2">
      <c r="A622" s="35"/>
      <c r="B622" s="67"/>
      <c r="C622" s="67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</row>
    <row r="623" spans="1:16" x14ac:dyDescent="0.2">
      <c r="A623" s="35"/>
      <c r="B623" s="67"/>
      <c r="C623" s="67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</row>
    <row r="624" spans="1:16" x14ac:dyDescent="0.2">
      <c r="A624" s="35"/>
      <c r="B624" s="67"/>
      <c r="C624" s="67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</row>
    <row r="625" spans="1:16" x14ac:dyDescent="0.2">
      <c r="A625" s="35"/>
      <c r="B625" s="67"/>
      <c r="C625" s="67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</row>
    <row r="626" spans="1:16" x14ac:dyDescent="0.2">
      <c r="A626" s="35"/>
      <c r="B626" s="67"/>
      <c r="C626" s="67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</row>
    <row r="627" spans="1:16" x14ac:dyDescent="0.2">
      <c r="A627" s="35"/>
      <c r="B627" s="67"/>
      <c r="C627" s="67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</row>
    <row r="628" spans="1:16" x14ac:dyDescent="0.2">
      <c r="A628" s="35"/>
      <c r="B628" s="67"/>
      <c r="C628" s="67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</row>
    <row r="629" spans="1:16" x14ac:dyDescent="0.2">
      <c r="A629" s="35"/>
      <c r="B629" s="67"/>
      <c r="C629" s="67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</row>
    <row r="630" spans="1:16" x14ac:dyDescent="0.2">
      <c r="A630" s="35"/>
      <c r="B630" s="67"/>
      <c r="C630" s="67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</row>
    <row r="631" spans="1:16" x14ac:dyDescent="0.2">
      <c r="A631" s="35"/>
      <c r="B631" s="67"/>
      <c r="C631" s="67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</row>
    <row r="632" spans="1:16" x14ac:dyDescent="0.2">
      <c r="A632" s="35"/>
      <c r="B632" s="67"/>
      <c r="C632" s="67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</row>
    <row r="633" spans="1:16" x14ac:dyDescent="0.2">
      <c r="A633" s="35"/>
      <c r="B633" s="67"/>
      <c r="C633" s="67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</row>
    <row r="634" spans="1:16" x14ac:dyDescent="0.2">
      <c r="A634" s="35"/>
      <c r="B634" s="67"/>
      <c r="C634" s="67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</row>
    <row r="635" spans="1:16" x14ac:dyDescent="0.2">
      <c r="A635" s="35"/>
      <c r="B635" s="67"/>
      <c r="C635" s="67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</row>
    <row r="636" spans="1:16" x14ac:dyDescent="0.2">
      <c r="A636" s="35"/>
      <c r="B636" s="67"/>
      <c r="C636" s="67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</row>
    <row r="637" spans="1:16" x14ac:dyDescent="0.2">
      <c r="A637" s="35"/>
      <c r="B637" s="67"/>
      <c r="C637" s="67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</row>
    <row r="638" spans="1:16" x14ac:dyDescent="0.2">
      <c r="A638" s="35"/>
      <c r="B638" s="67"/>
      <c r="C638" s="67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</row>
    <row r="639" spans="1:16" x14ac:dyDescent="0.2">
      <c r="A639" s="35"/>
      <c r="B639" s="67"/>
      <c r="C639" s="67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</row>
    <row r="640" spans="1:16" x14ac:dyDescent="0.2">
      <c r="A640" s="35"/>
      <c r="B640" s="67"/>
      <c r="C640" s="67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</row>
    <row r="641" spans="1:16" x14ac:dyDescent="0.2">
      <c r="A641" s="35"/>
      <c r="B641" s="67"/>
      <c r="C641" s="67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</row>
    <row r="642" spans="1:16" x14ac:dyDescent="0.2">
      <c r="A642" s="35"/>
      <c r="B642" s="67"/>
      <c r="C642" s="67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</row>
    <row r="643" spans="1:16" x14ac:dyDescent="0.2">
      <c r="A643" s="35"/>
      <c r="B643" s="67"/>
      <c r="C643" s="67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</row>
    <row r="644" spans="1:16" x14ac:dyDescent="0.2">
      <c r="A644" s="35"/>
      <c r="B644" s="67"/>
      <c r="C644" s="67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</row>
    <row r="645" spans="1:16" x14ac:dyDescent="0.2">
      <c r="A645" s="35"/>
      <c r="B645" s="67"/>
      <c r="C645" s="67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</row>
    <row r="646" spans="1:16" x14ac:dyDescent="0.2">
      <c r="A646" s="35"/>
      <c r="B646" s="67"/>
      <c r="C646" s="67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</row>
    <row r="647" spans="1:16" x14ac:dyDescent="0.2">
      <c r="A647" s="35"/>
      <c r="B647" s="67"/>
      <c r="C647" s="67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</row>
    <row r="648" spans="1:16" x14ac:dyDescent="0.2">
      <c r="A648" s="35"/>
      <c r="B648" s="67"/>
      <c r="C648" s="67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</row>
    <row r="649" spans="1:16" x14ac:dyDescent="0.2">
      <c r="A649" s="35"/>
      <c r="B649" s="67"/>
      <c r="C649" s="67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</row>
    <row r="650" spans="1:16" x14ac:dyDescent="0.2">
      <c r="A650" s="35"/>
      <c r="B650" s="67"/>
      <c r="C650" s="67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</row>
    <row r="651" spans="1:16" x14ac:dyDescent="0.2">
      <c r="A651" s="35"/>
      <c r="B651" s="67"/>
      <c r="C651" s="67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</row>
    <row r="652" spans="1:16" x14ac:dyDescent="0.2">
      <c r="A652" s="35"/>
      <c r="B652" s="67"/>
      <c r="C652" s="67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</row>
    <row r="653" spans="1:16" x14ac:dyDescent="0.2">
      <c r="A653" s="35"/>
      <c r="B653" s="67"/>
      <c r="C653" s="67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</row>
    <row r="654" spans="1:16" x14ac:dyDescent="0.2">
      <c r="A654" s="35"/>
      <c r="B654" s="67"/>
      <c r="C654" s="67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</row>
    <row r="655" spans="1:16" x14ac:dyDescent="0.2">
      <c r="A655" s="35"/>
      <c r="B655" s="67"/>
      <c r="C655" s="67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</row>
    <row r="656" spans="1:16" x14ac:dyDescent="0.2">
      <c r="A656" s="35"/>
      <c r="B656" s="67"/>
      <c r="C656" s="67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</row>
    <row r="657" spans="1:16" x14ac:dyDescent="0.2">
      <c r="A657" s="35"/>
      <c r="B657" s="67"/>
      <c r="C657" s="67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</row>
    <row r="658" spans="1:16" x14ac:dyDescent="0.2">
      <c r="A658" s="35"/>
      <c r="B658" s="67"/>
      <c r="C658" s="67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</row>
    <row r="659" spans="1:16" x14ac:dyDescent="0.2">
      <c r="A659" s="35"/>
      <c r="B659" s="67"/>
      <c r="C659" s="67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</row>
    <row r="660" spans="1:16" x14ac:dyDescent="0.2">
      <c r="A660" s="35"/>
      <c r="B660" s="67"/>
      <c r="C660" s="67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</row>
    <row r="661" spans="1:16" x14ac:dyDescent="0.2">
      <c r="A661" s="35"/>
      <c r="B661" s="67"/>
      <c r="C661" s="67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</row>
    <row r="662" spans="1:16" x14ac:dyDescent="0.2">
      <c r="A662" s="35"/>
      <c r="B662" s="67"/>
      <c r="C662" s="67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</row>
    <row r="663" spans="1:16" x14ac:dyDescent="0.2">
      <c r="A663" s="35"/>
      <c r="B663" s="67"/>
      <c r="C663" s="67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</row>
    <row r="664" spans="1:16" x14ac:dyDescent="0.2">
      <c r="A664" s="35"/>
      <c r="B664" s="67"/>
      <c r="C664" s="67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</row>
    <row r="665" spans="1:16" x14ac:dyDescent="0.2">
      <c r="A665" s="35"/>
      <c r="B665" s="67"/>
      <c r="C665" s="67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</row>
    <row r="666" spans="1:16" x14ac:dyDescent="0.2">
      <c r="A666" s="35"/>
      <c r="B666" s="67"/>
      <c r="C666" s="67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</row>
    <row r="667" spans="1:16" x14ac:dyDescent="0.2">
      <c r="A667" s="35"/>
      <c r="B667" s="67"/>
      <c r="C667" s="67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</row>
    <row r="668" spans="1:16" x14ac:dyDescent="0.2">
      <c r="A668" s="35"/>
      <c r="B668" s="67"/>
      <c r="C668" s="67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</row>
    <row r="669" spans="1:16" x14ac:dyDescent="0.2">
      <c r="A669" s="35"/>
      <c r="B669" s="67"/>
      <c r="C669" s="67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</row>
    <row r="670" spans="1:16" x14ac:dyDescent="0.2">
      <c r="A670" s="35"/>
      <c r="B670" s="67"/>
      <c r="C670" s="67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</row>
    <row r="671" spans="1:16" x14ac:dyDescent="0.2">
      <c r="A671" s="35"/>
      <c r="B671" s="67"/>
      <c r="C671" s="67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</row>
    <row r="672" spans="1:16" x14ac:dyDescent="0.2">
      <c r="A672" s="35"/>
      <c r="B672" s="67"/>
      <c r="C672" s="67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</row>
    <row r="673" spans="1:16" x14ac:dyDescent="0.2">
      <c r="A673" s="35"/>
      <c r="B673" s="67"/>
      <c r="C673" s="67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</row>
    <row r="674" spans="1:16" x14ac:dyDescent="0.2">
      <c r="A674" s="35"/>
      <c r="B674" s="67"/>
      <c r="C674" s="67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</row>
    <row r="675" spans="1:16" x14ac:dyDescent="0.2">
      <c r="A675" s="35"/>
      <c r="B675" s="67"/>
      <c r="C675" s="67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</row>
    <row r="676" spans="1:16" x14ac:dyDescent="0.2">
      <c r="A676" s="35"/>
      <c r="B676" s="67"/>
      <c r="C676" s="67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</row>
    <row r="677" spans="1:16" x14ac:dyDescent="0.2">
      <c r="A677" s="35"/>
      <c r="B677" s="67"/>
      <c r="C677" s="67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</row>
    <row r="678" spans="1:16" x14ac:dyDescent="0.2">
      <c r="A678" s="35"/>
      <c r="B678" s="67"/>
      <c r="C678" s="67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</row>
    <row r="679" spans="1:16" x14ac:dyDescent="0.2">
      <c r="A679" s="35"/>
      <c r="B679" s="67"/>
      <c r="C679" s="67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</row>
    <row r="680" spans="1:16" x14ac:dyDescent="0.2">
      <c r="A680" s="35"/>
      <c r="B680" s="67"/>
      <c r="C680" s="67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</row>
    <row r="681" spans="1:16" x14ac:dyDescent="0.2">
      <c r="A681" s="35"/>
      <c r="B681" s="67"/>
      <c r="C681" s="67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</row>
    <row r="682" spans="1:16" x14ac:dyDescent="0.2">
      <c r="A682" s="35"/>
      <c r="B682" s="67"/>
      <c r="C682" s="67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</row>
    <row r="683" spans="1:16" x14ac:dyDescent="0.2">
      <c r="A683" s="35"/>
      <c r="B683" s="67"/>
      <c r="C683" s="67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</row>
    <row r="684" spans="1:16" x14ac:dyDescent="0.2">
      <c r="A684" s="35"/>
      <c r="B684" s="67"/>
      <c r="C684" s="67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</row>
    <row r="685" spans="1:16" x14ac:dyDescent="0.2">
      <c r="A685" s="35"/>
      <c r="B685" s="67"/>
      <c r="C685" s="67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</row>
    <row r="686" spans="1:16" x14ac:dyDescent="0.2">
      <c r="A686" s="35"/>
      <c r="B686" s="67"/>
      <c r="C686" s="67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</row>
    <row r="687" spans="1:16" x14ac:dyDescent="0.2">
      <c r="A687" s="35"/>
      <c r="B687" s="67"/>
      <c r="C687" s="67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</row>
    <row r="688" spans="1:16" x14ac:dyDescent="0.2">
      <c r="A688" s="35"/>
      <c r="B688" s="67"/>
      <c r="C688" s="67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</row>
    <row r="689" spans="1:16" x14ac:dyDescent="0.2">
      <c r="A689" s="35"/>
      <c r="B689" s="67"/>
      <c r="C689" s="67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</row>
    <row r="690" spans="1:16" x14ac:dyDescent="0.2">
      <c r="A690" s="35"/>
      <c r="B690" s="67"/>
      <c r="C690" s="67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</row>
    <row r="691" spans="1:16" x14ac:dyDescent="0.2">
      <c r="A691" s="35"/>
      <c r="B691" s="67"/>
      <c r="C691" s="67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</row>
    <row r="692" spans="1:16" x14ac:dyDescent="0.2">
      <c r="A692" s="35"/>
      <c r="B692" s="67"/>
      <c r="C692" s="67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</row>
    <row r="693" spans="1:16" x14ac:dyDescent="0.2">
      <c r="A693" s="35"/>
      <c r="B693" s="67"/>
      <c r="C693" s="67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</row>
    <row r="694" spans="1:16" x14ac:dyDescent="0.2">
      <c r="A694" s="35"/>
      <c r="B694" s="67"/>
      <c r="C694" s="67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</row>
    <row r="695" spans="1:16" x14ac:dyDescent="0.2">
      <c r="A695" s="35"/>
      <c r="B695" s="67"/>
      <c r="C695" s="67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</row>
    <row r="696" spans="1:16" x14ac:dyDescent="0.2">
      <c r="A696" s="35"/>
      <c r="B696" s="67"/>
      <c r="C696" s="67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</row>
    <row r="697" spans="1:16" x14ac:dyDescent="0.2">
      <c r="A697" s="35"/>
      <c r="B697" s="67"/>
      <c r="C697" s="67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</row>
    <row r="698" spans="1:16" x14ac:dyDescent="0.2">
      <c r="A698" s="35"/>
      <c r="B698" s="67"/>
      <c r="C698" s="67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</row>
    <row r="699" spans="1:16" x14ac:dyDescent="0.2">
      <c r="A699" s="35"/>
      <c r="B699" s="67"/>
      <c r="C699" s="67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</row>
    <row r="700" spans="1:16" x14ac:dyDescent="0.2">
      <c r="A700" s="35"/>
      <c r="B700" s="67"/>
      <c r="C700" s="67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</row>
    <row r="701" spans="1:16" x14ac:dyDescent="0.2">
      <c r="A701" s="35"/>
      <c r="B701" s="67"/>
      <c r="C701" s="67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</row>
    <row r="702" spans="1:16" x14ac:dyDescent="0.2">
      <c r="A702" s="35"/>
      <c r="B702" s="67"/>
      <c r="C702" s="67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</row>
    <row r="703" spans="1:16" x14ac:dyDescent="0.2">
      <c r="A703" s="35"/>
      <c r="B703" s="67"/>
      <c r="C703" s="67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</row>
    <row r="704" spans="1:16" x14ac:dyDescent="0.2">
      <c r="A704" s="35"/>
      <c r="B704" s="67"/>
      <c r="C704" s="67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</row>
    <row r="705" spans="1:16" x14ac:dyDescent="0.2">
      <c r="A705" s="35"/>
      <c r="B705" s="67"/>
      <c r="C705" s="67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</row>
    <row r="706" spans="1:16" x14ac:dyDescent="0.2">
      <c r="A706" s="35"/>
      <c r="B706" s="67"/>
      <c r="C706" s="67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</row>
    <row r="707" spans="1:16" x14ac:dyDescent="0.2">
      <c r="A707" s="35"/>
      <c r="B707" s="67"/>
      <c r="C707" s="67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</row>
    <row r="708" spans="1:16" x14ac:dyDescent="0.2">
      <c r="A708" s="35"/>
      <c r="B708" s="67"/>
      <c r="C708" s="67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</row>
    <row r="709" spans="1:16" x14ac:dyDescent="0.2">
      <c r="A709" s="35"/>
      <c r="B709" s="67"/>
      <c r="C709" s="67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</row>
    <row r="710" spans="1:16" x14ac:dyDescent="0.2">
      <c r="A710" s="35"/>
      <c r="B710" s="67"/>
      <c r="C710" s="67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</row>
    <row r="711" spans="1:16" x14ac:dyDescent="0.2">
      <c r="A711" s="35"/>
      <c r="B711" s="67"/>
      <c r="C711" s="67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</row>
    <row r="712" spans="1:16" x14ac:dyDescent="0.2">
      <c r="A712" s="35"/>
      <c r="B712" s="67"/>
      <c r="C712" s="67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</row>
    <row r="713" spans="1:16" x14ac:dyDescent="0.2">
      <c r="A713" s="35"/>
      <c r="B713" s="67"/>
      <c r="C713" s="67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</row>
    <row r="714" spans="1:16" x14ac:dyDescent="0.2">
      <c r="A714" s="35"/>
      <c r="B714" s="67"/>
      <c r="C714" s="67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</row>
    <row r="715" spans="1:16" x14ac:dyDescent="0.2">
      <c r="A715" s="35"/>
      <c r="B715" s="67"/>
      <c r="C715" s="67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</row>
    <row r="716" spans="1:16" x14ac:dyDescent="0.2">
      <c r="A716" s="35"/>
      <c r="B716" s="67"/>
      <c r="C716" s="67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</row>
    <row r="717" spans="1:16" x14ac:dyDescent="0.2">
      <c r="A717" s="35"/>
      <c r="B717" s="67"/>
      <c r="C717" s="67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</row>
    <row r="718" spans="1:16" x14ac:dyDescent="0.2">
      <c r="A718" s="35"/>
      <c r="B718" s="67"/>
      <c r="C718" s="67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</row>
    <row r="719" spans="1:16" x14ac:dyDescent="0.2">
      <c r="A719" s="35"/>
      <c r="B719" s="67"/>
      <c r="C719" s="67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</row>
    <row r="720" spans="1:16" x14ac:dyDescent="0.2">
      <c r="A720" s="35"/>
      <c r="B720" s="67"/>
      <c r="C720" s="67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</row>
    <row r="721" spans="1:16" x14ac:dyDescent="0.2">
      <c r="A721" s="35"/>
      <c r="B721" s="67"/>
      <c r="C721" s="67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</row>
    <row r="722" spans="1:16" x14ac:dyDescent="0.2">
      <c r="A722" s="35"/>
      <c r="B722" s="67"/>
      <c r="C722" s="67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</row>
    <row r="723" spans="1:16" x14ac:dyDescent="0.2">
      <c r="A723" s="35"/>
      <c r="B723" s="67"/>
      <c r="C723" s="67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</row>
    <row r="724" spans="1:16" x14ac:dyDescent="0.2">
      <c r="A724" s="35"/>
      <c r="B724" s="67"/>
      <c r="C724" s="67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</row>
    <row r="725" spans="1:16" x14ac:dyDescent="0.2">
      <c r="A725" s="35"/>
      <c r="B725" s="67"/>
      <c r="C725" s="67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</row>
    <row r="726" spans="1:16" x14ac:dyDescent="0.2">
      <c r="A726" s="35"/>
      <c r="B726" s="67"/>
      <c r="C726" s="67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</row>
    <row r="727" spans="1:16" x14ac:dyDescent="0.2">
      <c r="A727" s="35"/>
      <c r="B727" s="67"/>
      <c r="C727" s="67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</row>
    <row r="728" spans="1:16" x14ac:dyDescent="0.2">
      <c r="A728" s="35"/>
      <c r="B728" s="67"/>
      <c r="C728" s="67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</row>
    <row r="729" spans="1:16" x14ac:dyDescent="0.2">
      <c r="A729" s="35"/>
      <c r="B729" s="67"/>
      <c r="C729" s="67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</row>
    <row r="730" spans="1:16" x14ac:dyDescent="0.2">
      <c r="A730" s="35"/>
      <c r="B730" s="67"/>
      <c r="C730" s="67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</row>
    <row r="731" spans="1:16" x14ac:dyDescent="0.2">
      <c r="A731" s="35"/>
      <c r="B731" s="67"/>
      <c r="C731" s="67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</row>
    <row r="732" spans="1:16" x14ac:dyDescent="0.2">
      <c r="A732" s="35"/>
      <c r="B732" s="67"/>
      <c r="C732" s="67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</row>
    <row r="733" spans="1:16" x14ac:dyDescent="0.2">
      <c r="A733" s="35"/>
      <c r="B733" s="67"/>
      <c r="C733" s="67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</row>
    <row r="734" spans="1:16" x14ac:dyDescent="0.2">
      <c r="A734" s="35"/>
      <c r="B734" s="67"/>
      <c r="C734" s="67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</row>
    <row r="735" spans="1:16" x14ac:dyDescent="0.2">
      <c r="A735" s="35"/>
      <c r="B735" s="67"/>
      <c r="C735" s="67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</row>
    <row r="736" spans="1:16" x14ac:dyDescent="0.2">
      <c r="A736" s="35"/>
      <c r="B736" s="67"/>
      <c r="C736" s="67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</row>
    <row r="737" spans="1:16" x14ac:dyDescent="0.2">
      <c r="A737" s="35"/>
      <c r="B737" s="67"/>
      <c r="C737" s="67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</row>
    <row r="738" spans="1:16" x14ac:dyDescent="0.2">
      <c r="A738" s="35"/>
      <c r="B738" s="67"/>
      <c r="C738" s="67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</row>
    <row r="739" spans="1:16" x14ac:dyDescent="0.2">
      <c r="A739" s="35"/>
      <c r="B739" s="67"/>
      <c r="C739" s="67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</row>
    <row r="740" spans="1:16" x14ac:dyDescent="0.2">
      <c r="A740" s="35"/>
      <c r="B740" s="67"/>
      <c r="C740" s="67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</row>
    <row r="741" spans="1:16" x14ac:dyDescent="0.2">
      <c r="A741" s="35"/>
      <c r="B741" s="67"/>
      <c r="C741" s="67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</row>
    <row r="742" spans="1:16" x14ac:dyDescent="0.2">
      <c r="A742" s="35"/>
      <c r="B742" s="67"/>
      <c r="C742" s="67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</row>
    <row r="743" spans="1:16" x14ac:dyDescent="0.2">
      <c r="A743" s="35"/>
      <c r="B743" s="67"/>
      <c r="C743" s="67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</row>
    <row r="744" spans="1:16" x14ac:dyDescent="0.2">
      <c r="A744" s="35"/>
      <c r="B744" s="67"/>
      <c r="C744" s="67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</row>
    <row r="745" spans="1:16" x14ac:dyDescent="0.2">
      <c r="A745" s="35"/>
      <c r="B745" s="67"/>
      <c r="C745" s="67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</row>
    <row r="746" spans="1:16" x14ac:dyDescent="0.2">
      <c r="A746" s="35"/>
      <c r="B746" s="67"/>
      <c r="C746" s="67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</row>
    <row r="747" spans="1:16" x14ac:dyDescent="0.2">
      <c r="A747" s="35"/>
      <c r="B747" s="67"/>
      <c r="C747" s="67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</row>
    <row r="748" spans="1:16" x14ac:dyDescent="0.2">
      <c r="A748" s="35"/>
      <c r="B748" s="67"/>
      <c r="C748" s="67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</row>
    <row r="749" spans="1:16" x14ac:dyDescent="0.2">
      <c r="A749" s="35"/>
      <c r="B749" s="67"/>
      <c r="C749" s="67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</row>
    <row r="750" spans="1:16" x14ac:dyDescent="0.2">
      <c r="A750" s="35"/>
      <c r="B750" s="67"/>
      <c r="C750" s="67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</row>
    <row r="751" spans="1:16" x14ac:dyDescent="0.2">
      <c r="A751" s="35"/>
      <c r="B751" s="67"/>
      <c r="C751" s="67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</row>
    <row r="752" spans="1:16" x14ac:dyDescent="0.2">
      <c r="A752" s="35"/>
      <c r="B752" s="67"/>
      <c r="C752" s="67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</row>
    <row r="753" spans="1:16" x14ac:dyDescent="0.2">
      <c r="A753" s="35"/>
      <c r="B753" s="67"/>
      <c r="C753" s="67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</row>
    <row r="754" spans="1:16" x14ac:dyDescent="0.2">
      <c r="A754" s="35"/>
      <c r="B754" s="67"/>
      <c r="C754" s="67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</row>
    <row r="755" spans="1:16" x14ac:dyDescent="0.2">
      <c r="A755" s="35"/>
      <c r="B755" s="67"/>
      <c r="C755" s="67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</row>
    <row r="756" spans="1:16" x14ac:dyDescent="0.2">
      <c r="A756" s="35"/>
      <c r="B756" s="67"/>
      <c r="C756" s="67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</row>
    <row r="757" spans="1:16" x14ac:dyDescent="0.2">
      <c r="A757" s="35"/>
      <c r="B757" s="67"/>
      <c r="C757" s="67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</row>
    <row r="758" spans="1:16" x14ac:dyDescent="0.2">
      <c r="A758" s="35"/>
      <c r="B758" s="67"/>
      <c r="C758" s="67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</row>
    <row r="759" spans="1:16" x14ac:dyDescent="0.2">
      <c r="A759" s="35"/>
      <c r="B759" s="67"/>
      <c r="C759" s="67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</row>
    <row r="760" spans="1:16" x14ac:dyDescent="0.2">
      <c r="A760" s="35"/>
      <c r="B760" s="67"/>
      <c r="C760" s="67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</row>
    <row r="761" spans="1:16" x14ac:dyDescent="0.2">
      <c r="A761" s="35"/>
      <c r="B761" s="67"/>
      <c r="C761" s="67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</row>
    <row r="762" spans="1:16" x14ac:dyDescent="0.2">
      <c r="A762" s="35"/>
      <c r="B762" s="67"/>
      <c r="C762" s="67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</row>
    <row r="763" spans="1:16" x14ac:dyDescent="0.2">
      <c r="A763" s="35"/>
      <c r="B763" s="67"/>
      <c r="C763" s="67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</row>
    <row r="764" spans="1:16" x14ac:dyDescent="0.2">
      <c r="A764" s="35"/>
      <c r="B764" s="67"/>
      <c r="C764" s="67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</row>
    <row r="765" spans="1:16" x14ac:dyDescent="0.2">
      <c r="A765" s="35"/>
      <c r="B765" s="67"/>
      <c r="C765" s="67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</row>
    <row r="766" spans="1:16" x14ac:dyDescent="0.2">
      <c r="A766" s="35"/>
      <c r="B766" s="67"/>
      <c r="C766" s="67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</row>
    <row r="767" spans="1:16" x14ac:dyDescent="0.2">
      <c r="A767" s="35"/>
      <c r="B767" s="67"/>
      <c r="C767" s="67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</row>
    <row r="768" spans="1:16" x14ac:dyDescent="0.2">
      <c r="A768" s="35"/>
      <c r="B768" s="67"/>
      <c r="C768" s="67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</row>
    <row r="769" spans="1:16" x14ac:dyDescent="0.2">
      <c r="A769" s="35"/>
      <c r="B769" s="67"/>
      <c r="C769" s="67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</row>
    <row r="770" spans="1:16" x14ac:dyDescent="0.2">
      <c r="A770" s="35"/>
      <c r="B770" s="67"/>
      <c r="C770" s="67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</row>
    <row r="771" spans="1:16" x14ac:dyDescent="0.2">
      <c r="A771" s="35"/>
      <c r="B771" s="67"/>
      <c r="C771" s="67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</row>
    <row r="772" spans="1:16" x14ac:dyDescent="0.2">
      <c r="A772" s="35"/>
      <c r="B772" s="67"/>
      <c r="C772" s="67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</row>
    <row r="773" spans="1:16" x14ac:dyDescent="0.2">
      <c r="A773" s="35"/>
      <c r="B773" s="67"/>
      <c r="C773" s="67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</row>
    <row r="774" spans="1:16" x14ac:dyDescent="0.2">
      <c r="A774" s="35"/>
      <c r="B774" s="67"/>
      <c r="C774" s="67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</row>
    <row r="775" spans="1:16" x14ac:dyDescent="0.2">
      <c r="A775" s="35"/>
      <c r="B775" s="67"/>
      <c r="C775" s="67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</row>
    <row r="776" spans="1:16" x14ac:dyDescent="0.2">
      <c r="A776" s="35"/>
      <c r="B776" s="67"/>
      <c r="C776" s="67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</row>
    <row r="777" spans="1:16" x14ac:dyDescent="0.2">
      <c r="A777" s="35"/>
      <c r="B777" s="67"/>
      <c r="C777" s="67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</row>
    <row r="778" spans="1:16" x14ac:dyDescent="0.2">
      <c r="A778" s="35"/>
      <c r="B778" s="67"/>
      <c r="C778" s="67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</row>
    <row r="779" spans="1:16" x14ac:dyDescent="0.2">
      <c r="A779" s="35"/>
      <c r="B779" s="67"/>
      <c r="C779" s="67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</row>
    <row r="780" spans="1:16" x14ac:dyDescent="0.2">
      <c r="A780" s="35"/>
      <c r="B780" s="67"/>
      <c r="C780" s="67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</row>
    <row r="781" spans="1:16" x14ac:dyDescent="0.2">
      <c r="A781" s="35"/>
      <c r="B781" s="67"/>
      <c r="C781" s="67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</row>
    <row r="782" spans="1:16" x14ac:dyDescent="0.2">
      <c r="A782" s="35"/>
      <c r="B782" s="67"/>
      <c r="C782" s="67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</row>
  </sheetData>
  <sheetProtection selectLockedCells="1" selectUnlockedCells="1"/>
  <mergeCells count="5">
    <mergeCell ref="A2:G2"/>
    <mergeCell ref="D1:G1"/>
    <mergeCell ref="B1:C1"/>
    <mergeCell ref="H1:V1"/>
    <mergeCell ref="W1:AD1"/>
  </mergeCells>
  <conditionalFormatting sqref="E5:E15 E17:E21">
    <cfRule type="cellIs" dxfId="22" priority="23" operator="equal">
      <formula>36</formula>
    </cfRule>
  </conditionalFormatting>
  <conditionalFormatting sqref="F5:F15 F17:F21">
    <cfRule type="cellIs" dxfId="21" priority="21" operator="lessThan">
      <formula>36</formula>
    </cfRule>
    <cfRule type="cellIs" dxfId="20" priority="22" operator="equal">
      <formula>36</formula>
    </cfRule>
  </conditionalFormatting>
  <conditionalFormatting sqref="E5:E15 E17:E21">
    <cfRule type="cellIs" dxfId="19" priority="20" operator="equal">
      <formula>54</formula>
    </cfRule>
  </conditionalFormatting>
  <conditionalFormatting sqref="E5:E15 E17:E21">
    <cfRule type="cellIs" dxfId="18" priority="18" operator="lessThan">
      <formula>54</formula>
    </cfRule>
    <cfRule type="cellIs" dxfId="17" priority="19" operator="greaterThan">
      <formula>54</formula>
    </cfRule>
  </conditionalFormatting>
  <conditionalFormatting sqref="F5:F15 F17:F21">
    <cfRule type="cellIs" dxfId="16" priority="14" operator="equal">
      <formula>54</formula>
    </cfRule>
    <cfRule type="cellIs" dxfId="15" priority="15" operator="lessThan">
      <formula>54</formula>
    </cfRule>
    <cfRule type="cellIs" dxfId="14" priority="16" operator="greaterThan">
      <formula>54</formula>
    </cfRule>
    <cfRule type="cellIs" dxfId="13" priority="17" operator="lessThan">
      <formula>54</formula>
    </cfRule>
  </conditionalFormatting>
  <conditionalFormatting sqref="E16">
    <cfRule type="cellIs" dxfId="12" priority="13" operator="equal">
      <formula>36</formula>
    </cfRule>
  </conditionalFormatting>
  <conditionalFormatting sqref="F16">
    <cfRule type="cellIs" dxfId="11" priority="11" operator="lessThan">
      <formula>36</formula>
    </cfRule>
    <cfRule type="cellIs" dxfId="10" priority="12" operator="equal">
      <formula>36</formula>
    </cfRule>
  </conditionalFormatting>
  <conditionalFormatting sqref="E16">
    <cfRule type="cellIs" dxfId="9" priority="10" operator="equal">
      <formula>54</formula>
    </cfRule>
  </conditionalFormatting>
  <conditionalFormatting sqref="E16">
    <cfRule type="cellIs" dxfId="8" priority="8" operator="lessThan">
      <formula>54</formula>
    </cfRule>
    <cfRule type="cellIs" dxfId="7" priority="9" operator="greaterThan">
      <formula>54</formula>
    </cfRule>
  </conditionalFormatting>
  <conditionalFormatting sqref="F16">
    <cfRule type="cellIs" dxfId="6" priority="4" operator="equal">
      <formula>54</formula>
    </cfRule>
    <cfRule type="cellIs" dxfId="5" priority="5" operator="lessThan">
      <formula>54</formula>
    </cfRule>
    <cfRule type="cellIs" dxfId="4" priority="6" operator="greaterThan">
      <formula>54</formula>
    </cfRule>
    <cfRule type="cellIs" dxfId="3" priority="7" operator="lessThan">
      <formula>54</formula>
    </cfRule>
  </conditionalFormatting>
  <conditionalFormatting sqref="F16">
    <cfRule type="cellIs" dxfId="2" priority="2" operator="lessThan">
      <formula>40.5</formula>
    </cfRule>
    <cfRule type="cellIs" dxfId="1" priority="3" operator="equal">
      <formula>40.5</formula>
    </cfRule>
  </conditionalFormatting>
  <conditionalFormatting sqref="E16">
    <cfRule type="cellIs" dxfId="0" priority="1" operator="equal">
      <formula>40.5</formula>
    </cfRule>
  </conditionalFormatting>
  <pageMargins left="0" right="0" top="0" bottom="0" header="0" footer="0"/>
  <pageSetup paperSize="9" scale="75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CALENDRIER</vt:lpstr>
      <vt:lpstr>Neruda C1</vt:lpstr>
      <vt:lpstr>Delaunay C1</vt:lpstr>
      <vt:lpstr>Vilar C1</vt:lpstr>
      <vt:lpstr>Neruda C2</vt:lpstr>
      <vt:lpstr>Neruda C3</vt:lpstr>
      <vt:lpstr>Delaunay C2</vt:lpstr>
      <vt:lpstr>Delaunay C3</vt:lpstr>
      <vt:lpstr>Vilar C2</vt:lpstr>
      <vt:lpstr>Vilar C3</vt:lpstr>
      <vt:lpstr>'Vilar C1'!Excel_BuiltIn__FilterDatabase</vt:lpstr>
      <vt:lpstr>'Delaunay C1'!Zone_d_impression</vt:lpstr>
    </vt:vector>
  </TitlesOfParts>
  <Company>DSI-Rectorat de Versailles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Rinjonneau</dc:creator>
  <cp:lastModifiedBy>MARNEFFE Philippe</cp:lastModifiedBy>
  <cp:lastPrinted>2020-07-02T12:52:36Z</cp:lastPrinted>
  <dcterms:created xsi:type="dcterms:W3CDTF">2018-02-19T09:08:45Z</dcterms:created>
  <dcterms:modified xsi:type="dcterms:W3CDTF">2020-07-15T03:04:28Z</dcterms:modified>
</cp:coreProperties>
</file>