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8295" yWindow="1080" windowWidth="14805" windowHeight="8010"/>
  </bookViews>
  <sheets>
    <sheet name="Plan Journalier" sheetId="1" r:id="rId1"/>
    <sheet name="Liste Bénéficiaires" sheetId="2" r:id="rId2"/>
    <sheet name="Listes" sheetId="3" r:id="rId3"/>
  </sheets>
  <definedNames>
    <definedName name="Liste">'Liste Bénéficiaires'!#REF!</definedName>
    <definedName name="_xlnm.Print_Area" localSheetId="1">'Liste Bénéficiaires'!#REF!</definedName>
    <definedName name="_xlnm.Print_Area" localSheetId="0">'Plan Journalier'!$A$7:$O$60</definedName>
  </definedNames>
  <calcPr calcId="152511"/>
  <fileRecoveryPr repairLoad="1"/>
</workbook>
</file>

<file path=xl/calcChain.xml><?xml version="1.0" encoding="utf-8"?>
<calcChain xmlns="http://schemas.openxmlformats.org/spreadsheetml/2006/main">
  <c r="F10" i="1" l="1"/>
  <c r="N59" i="1" l="1"/>
  <c r="N58" i="1"/>
  <c r="N57" i="1"/>
  <c r="N56" i="1"/>
  <c r="N55" i="1"/>
  <c r="N54" i="1"/>
  <c r="N53" i="1"/>
  <c r="N52" i="1"/>
  <c r="N51" i="1"/>
  <c r="N50" i="1"/>
  <c r="H59" i="1"/>
  <c r="H58" i="1"/>
  <c r="H57" i="1"/>
  <c r="H56" i="1"/>
  <c r="H55" i="1"/>
  <c r="H54" i="1"/>
  <c r="H53" i="1"/>
  <c r="H52" i="1"/>
  <c r="H51" i="1"/>
  <c r="H50" i="1"/>
  <c r="N49" i="1"/>
  <c r="N48" i="1"/>
  <c r="N47" i="1"/>
  <c r="N46" i="1"/>
  <c r="N45" i="1"/>
  <c r="N44" i="1"/>
  <c r="N43" i="1"/>
  <c r="N42" i="1"/>
  <c r="N41" i="1"/>
  <c r="N40" i="1"/>
  <c r="H49" i="1"/>
  <c r="H48" i="1"/>
  <c r="H47" i="1"/>
  <c r="H46" i="1"/>
  <c r="H45" i="1"/>
  <c r="H44" i="1"/>
  <c r="H43" i="1"/>
  <c r="H42" i="1"/>
  <c r="H41" i="1"/>
  <c r="H40" i="1"/>
  <c r="H24" i="1"/>
  <c r="H30" i="1"/>
  <c r="N39" i="1"/>
  <c r="N38" i="1"/>
  <c r="N37" i="1"/>
  <c r="N36" i="1"/>
  <c r="N35" i="1"/>
  <c r="N34" i="1"/>
  <c r="N33" i="1"/>
  <c r="N32" i="1"/>
  <c r="N31" i="1"/>
  <c r="N30" i="1"/>
  <c r="H39" i="1"/>
  <c r="H38" i="1"/>
  <c r="H37" i="1"/>
  <c r="H36" i="1"/>
  <c r="H35" i="1"/>
  <c r="H34" i="1"/>
  <c r="H33" i="1"/>
  <c r="H32" i="1"/>
  <c r="H31" i="1"/>
  <c r="N29" i="1"/>
  <c r="N28" i="1"/>
  <c r="N27" i="1"/>
  <c r="N26" i="1"/>
  <c r="N25" i="1"/>
  <c r="N24" i="1"/>
  <c r="N23" i="1"/>
  <c r="N22" i="1"/>
  <c r="N21" i="1"/>
  <c r="N20" i="1"/>
  <c r="H29" i="1"/>
  <c r="H28" i="1"/>
  <c r="H27" i="1"/>
  <c r="H26" i="1"/>
  <c r="H25" i="1"/>
  <c r="H23" i="1"/>
  <c r="H21" i="1"/>
  <c r="H22" i="1"/>
  <c r="H20" i="1"/>
  <c r="A49" i="1" l="1"/>
  <c r="A59" i="1"/>
  <c r="A17" i="1" l="1"/>
  <c r="A19" i="1"/>
  <c r="M7" i="1"/>
  <c r="J7" i="1"/>
  <c r="A51" i="1"/>
  <c r="A41" i="1"/>
  <c r="A31" i="1"/>
  <c r="A21" i="1"/>
  <c r="A11" i="1"/>
  <c r="G17" i="1"/>
  <c r="F17" i="1"/>
  <c r="G15" i="1"/>
  <c r="F13" i="1"/>
  <c r="G13" i="1"/>
  <c r="H13" i="1"/>
  <c r="F12" i="1"/>
  <c r="G12" i="1"/>
  <c r="H12" i="1"/>
  <c r="F14" i="1"/>
  <c r="G14" i="1"/>
  <c r="H14" i="1"/>
  <c r="F15" i="1"/>
  <c r="H15" i="1"/>
  <c r="F16" i="1"/>
  <c r="G16" i="1"/>
  <c r="H16" i="1"/>
  <c r="H17" i="1"/>
  <c r="N17" i="1"/>
  <c r="N19" i="1"/>
  <c r="N18" i="1"/>
  <c r="N16" i="1"/>
  <c r="N15" i="1"/>
  <c r="N14" i="1"/>
  <c r="N13" i="1"/>
  <c r="N12" i="1"/>
  <c r="N11" i="1"/>
  <c r="N10" i="1"/>
  <c r="H10" i="1"/>
  <c r="H19" i="1"/>
  <c r="H18" i="1"/>
  <c r="H11" i="1"/>
  <c r="M59" i="1" l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0" i="1"/>
  <c r="L41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G10" i="1"/>
  <c r="G20" i="1"/>
  <c r="F2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19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19" i="1"/>
  <c r="F18" i="1"/>
  <c r="G18" i="1"/>
  <c r="A57" i="1" l="1"/>
  <c r="A47" i="1"/>
  <c r="A37" i="1"/>
  <c r="A30" i="1" l="1"/>
  <c r="A20" i="1"/>
  <c r="A50" i="1"/>
  <c r="A40" i="1"/>
  <c r="A10" i="1"/>
  <c r="A39" i="1"/>
  <c r="A29" i="1"/>
  <c r="A27" i="1"/>
  <c r="G11" i="1" l="1"/>
  <c r="F11" i="1"/>
  <c r="N7" i="1" l="1"/>
</calcChain>
</file>

<file path=xl/sharedStrings.xml><?xml version="1.0" encoding="utf-8"?>
<sst xmlns="http://schemas.openxmlformats.org/spreadsheetml/2006/main" count="331" uniqueCount="158">
  <si>
    <t>Nom bénéficiaire</t>
  </si>
  <si>
    <t>Mod</t>
  </si>
  <si>
    <t>Pod</t>
  </si>
  <si>
    <t>Traitement</t>
  </si>
  <si>
    <t>Transport</t>
  </si>
  <si>
    <t>Soins / Alimentation</t>
  </si>
  <si>
    <t>Total</t>
  </si>
  <si>
    <t>Bus 1</t>
  </si>
  <si>
    <t>Bus 2</t>
  </si>
  <si>
    <t>Skoda</t>
  </si>
  <si>
    <t>Jours</t>
  </si>
  <si>
    <t xml:space="preserve">Semaine </t>
  </si>
  <si>
    <t>au</t>
  </si>
  <si>
    <t>A9</t>
  </si>
  <si>
    <t>A7</t>
  </si>
  <si>
    <t>Année</t>
  </si>
  <si>
    <t>Bénéficiaire absent</t>
  </si>
  <si>
    <t>Transport voiture</t>
  </si>
  <si>
    <t>BUS 1</t>
  </si>
  <si>
    <t>BUS 2</t>
  </si>
  <si>
    <t>THV</t>
  </si>
  <si>
    <t>Lundi</t>
  </si>
  <si>
    <t>Mardi</t>
  </si>
  <si>
    <t>Mercredi</t>
  </si>
  <si>
    <t>Jeudi</t>
  </si>
  <si>
    <t>Vendredi</t>
  </si>
  <si>
    <t>Trsp</t>
  </si>
  <si>
    <t>Pieds</t>
  </si>
  <si>
    <t>Fam</t>
  </si>
  <si>
    <t xml:space="preserve"> </t>
  </si>
  <si>
    <t>Changer le no de la semaine et l'année pour modifier la date.</t>
  </si>
  <si>
    <t>M. Pichard</t>
  </si>
  <si>
    <t>12h</t>
  </si>
  <si>
    <t>Brac. fugue + Acc. WC</t>
  </si>
  <si>
    <t>Mme Lüthi</t>
  </si>
  <si>
    <t>18h</t>
  </si>
  <si>
    <t>Aide à la douche</t>
  </si>
  <si>
    <t>Mme Savoldi</t>
  </si>
  <si>
    <t>Mme Alt</t>
  </si>
  <si>
    <t>M. Menth</t>
  </si>
  <si>
    <t>Acc. WC</t>
  </si>
  <si>
    <t>M. Pahud</t>
  </si>
  <si>
    <t>Mme Gonzalez</t>
  </si>
  <si>
    <t>Sans lactose</t>
  </si>
  <si>
    <t>Mme Gasser</t>
  </si>
  <si>
    <t>9h + Patch</t>
  </si>
  <si>
    <t>Contrôle WC</t>
  </si>
  <si>
    <t>Aide à la douche + coiffeur</t>
  </si>
  <si>
    <t>M. Panchaud</t>
  </si>
  <si>
    <t>Bracelet fugue</t>
  </si>
  <si>
    <t>M. Mehiri</t>
  </si>
  <si>
    <t>R</t>
  </si>
  <si>
    <t>Pas porc + cheval</t>
  </si>
  <si>
    <t>Mme Lozano</t>
  </si>
  <si>
    <t>Pas porc + crevette</t>
  </si>
  <si>
    <t>Mme Santos</t>
  </si>
  <si>
    <t>Aerosol 12h + 15h</t>
  </si>
  <si>
    <t>Couper aliment + Ass. Cr + Acc. WC S.V</t>
  </si>
  <si>
    <t>M. Demaurex</t>
  </si>
  <si>
    <t>Mme Milosevic</t>
  </si>
  <si>
    <t>Mme Cornu</t>
  </si>
  <si>
    <t>Mme Remy</t>
  </si>
  <si>
    <t>Mme Beliphante</t>
  </si>
  <si>
    <t>Mme Taymans de Roy</t>
  </si>
  <si>
    <t>Pas navet, choux, poissons</t>
  </si>
  <si>
    <t>Mme Dupraz</t>
  </si>
  <si>
    <t>Mme Felhmann</t>
  </si>
  <si>
    <t>Diabétique</t>
  </si>
  <si>
    <t>Insul. + Sondage aller/retour 11h30 + Insul. 18h00</t>
  </si>
  <si>
    <t>Mme Porchet</t>
  </si>
  <si>
    <t>Allérgie Céleri</t>
  </si>
  <si>
    <t>Mme Delessert J.</t>
  </si>
  <si>
    <t>Pas d'agneau et crevette</t>
  </si>
  <si>
    <t>Mme Delessert Ruth</t>
  </si>
  <si>
    <t>Mme Pahud-Thetaz</t>
  </si>
  <si>
    <t>M. Rostello</t>
  </si>
  <si>
    <t>Mme Schenk</t>
  </si>
  <si>
    <t>Mme Portmann</t>
  </si>
  <si>
    <t>Mme Senaud</t>
  </si>
  <si>
    <t>Mme Emery</t>
  </si>
  <si>
    <t>M. Von der Muhl</t>
  </si>
  <si>
    <t>M. Gachoud</t>
  </si>
  <si>
    <t>Mme Burnand</t>
  </si>
  <si>
    <t>Allergie câpres</t>
  </si>
  <si>
    <t>M. Girard</t>
  </si>
  <si>
    <t>Sortie Croix-Blanche lien PA</t>
  </si>
  <si>
    <t>Mme Felix</t>
  </si>
  <si>
    <t>test</t>
  </si>
  <si>
    <t>Titre</t>
  </si>
  <si>
    <t>Mr.</t>
  </si>
  <si>
    <t>Mme.</t>
  </si>
  <si>
    <t>Demaurex</t>
  </si>
  <si>
    <t>Gachoud</t>
  </si>
  <si>
    <t>Girard</t>
  </si>
  <si>
    <t>Mehiri</t>
  </si>
  <si>
    <t>Menth</t>
  </si>
  <si>
    <t>Pahud</t>
  </si>
  <si>
    <t>Panchaud</t>
  </si>
  <si>
    <t>Pichard</t>
  </si>
  <si>
    <t>Rostello</t>
  </si>
  <si>
    <t>Alt</t>
  </si>
  <si>
    <t>Beliphante</t>
  </si>
  <si>
    <t>Burnand</t>
  </si>
  <si>
    <t>Cornu</t>
  </si>
  <si>
    <t>Delessert J.</t>
  </si>
  <si>
    <t>Delessert Ruth</t>
  </si>
  <si>
    <t>Dupraz</t>
  </si>
  <si>
    <t>Emery</t>
  </si>
  <si>
    <t>Felhmann</t>
  </si>
  <si>
    <t>Gasser</t>
  </si>
  <si>
    <t>Gonzalez</t>
  </si>
  <si>
    <t>Lozano</t>
  </si>
  <si>
    <t>Lüthi</t>
  </si>
  <si>
    <t>Milosevic</t>
  </si>
  <si>
    <t>Pahud-Thetaz</t>
  </si>
  <si>
    <t>Portmann</t>
  </si>
  <si>
    <t>Remy</t>
  </si>
  <si>
    <t>Santos</t>
  </si>
  <si>
    <t>Savoldi</t>
  </si>
  <si>
    <t>Schenk</t>
  </si>
  <si>
    <t>Senaud</t>
  </si>
  <si>
    <t>Taymans de Roy</t>
  </si>
  <si>
    <t>Mr. Pichard</t>
  </si>
  <si>
    <t>Liste Hebdomadaire Présence Bénéficiaires</t>
  </si>
  <si>
    <t>PAS DE TRANSPORT THV</t>
  </si>
  <si>
    <t>Mme. A</t>
  </si>
  <si>
    <t>Mme. B</t>
  </si>
  <si>
    <t>Mme. Bu</t>
  </si>
  <si>
    <t>Mme. C</t>
  </si>
  <si>
    <t>Mme. DJ.</t>
  </si>
  <si>
    <t>Mme. D</t>
  </si>
  <si>
    <t>Mme. E</t>
  </si>
  <si>
    <t>Mme. F</t>
  </si>
  <si>
    <t>Mme. G</t>
  </si>
  <si>
    <t>Mme. L</t>
  </si>
  <si>
    <t>Mme. M</t>
  </si>
  <si>
    <t>Mme. P</t>
  </si>
  <si>
    <t>Mme. Po</t>
  </si>
  <si>
    <t>Mme. R</t>
  </si>
  <si>
    <t>Mme. S</t>
  </si>
  <si>
    <t>Mme. Sc</t>
  </si>
  <si>
    <t>Mme. T</t>
  </si>
  <si>
    <t>Mr. D</t>
  </si>
  <si>
    <t>Mr. Ga</t>
  </si>
  <si>
    <t>Mr. M</t>
  </si>
  <si>
    <t>Mr. G</t>
  </si>
  <si>
    <t>Mr. P</t>
  </si>
  <si>
    <t>Mr. Pa</t>
  </si>
  <si>
    <t>Mr. Pi</t>
  </si>
  <si>
    <t>Mr. R</t>
  </si>
  <si>
    <t>Mr. DUPONTEL Albert</t>
  </si>
  <si>
    <t>Fraises</t>
  </si>
  <si>
    <t>AA</t>
  </si>
  <si>
    <t>BB</t>
  </si>
  <si>
    <t>CC</t>
  </si>
  <si>
    <t>DD</t>
  </si>
  <si>
    <t>EE</t>
  </si>
  <si>
    <t>DUPONTEL 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</si>
</sst>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"/>
    <numFmt numFmtId="165" formatCode="\ d\ mmmm;@"/>
    <numFmt numFmtId="166" formatCode="General;General;;@\ "/>
    <numFmt numFmtId="167" formatCode="[$-100C]d\ mmm\ ;@"/>
    <numFmt numFmtId="168" formatCode="General;General;;@"/>
  </numFmts>
  <fonts count="2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1C1C1C"/>
      <name val="Century Gothic"/>
      <family val="2"/>
    </font>
    <font>
      <sz val="11"/>
      <color theme="1"/>
      <name val="Century Gothic"/>
      <family val="2"/>
    </font>
    <font>
      <b/>
      <sz val="14"/>
      <color theme="1"/>
      <name val="Century Gothic"/>
      <family val="2"/>
    </font>
    <font>
      <b/>
      <sz val="18"/>
      <color theme="1"/>
      <name val="Century Gothic"/>
      <family val="2"/>
    </font>
    <font>
      <b/>
      <sz val="12"/>
      <color theme="1"/>
      <name val="Century Gothic"/>
      <family val="2"/>
    </font>
    <font>
      <b/>
      <sz val="10"/>
      <color rgb="FF333333"/>
      <name val="Century Gothic"/>
      <family val="2"/>
    </font>
    <font>
      <b/>
      <sz val="8"/>
      <color rgb="FF1C1C1C"/>
      <name val="Century Gothic"/>
      <family val="2"/>
    </font>
    <font>
      <b/>
      <sz val="8"/>
      <color rgb="FFFF0000"/>
      <name val="Century Gothic"/>
      <family val="2"/>
    </font>
    <font>
      <sz val="6"/>
      <color theme="1"/>
      <name val="Century Gothic"/>
      <family val="2"/>
    </font>
    <font>
      <b/>
      <sz val="6"/>
      <color theme="9" tint="-0.499984740745262"/>
      <name val="Century Gothic"/>
      <family val="2"/>
    </font>
    <font>
      <b/>
      <sz val="6"/>
      <color rgb="FF00B050"/>
      <name val="Century Gothic"/>
      <family val="2"/>
    </font>
    <font>
      <b/>
      <sz val="6"/>
      <color rgb="FFFF0000"/>
      <name val="Century Gothic"/>
      <family val="2"/>
    </font>
    <font>
      <b/>
      <sz val="6"/>
      <color rgb="FF0070C0"/>
      <name val="Century Gothic"/>
      <family val="2"/>
    </font>
    <font>
      <b/>
      <sz val="6"/>
      <color rgb="FF1C1C1C"/>
      <name val="Century Gothic"/>
      <family val="2"/>
    </font>
    <font>
      <b/>
      <sz val="10"/>
      <color rgb="FF292929"/>
      <name val="Century Gothic"/>
      <family val="2"/>
    </font>
    <font>
      <b/>
      <sz val="10"/>
      <color theme="1"/>
      <name val="Century Gothic"/>
      <family val="2"/>
    </font>
    <font>
      <sz val="10"/>
      <color rgb="FF1C1C1C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292929"/>
      <name val="Century Gothic"/>
      <family val="2"/>
    </font>
    <font>
      <b/>
      <sz val="7"/>
      <color rgb="FF333333"/>
      <name val="Century Gothic"/>
      <family val="2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6CBE4"/>
        <bgColor indexed="64"/>
      </patternFill>
    </fill>
    <fill>
      <patternFill patternType="solid">
        <fgColor theme="9" tint="0.79998168889431442"/>
        <bgColor theme="4" tint="0.79998168889431442"/>
      </patternFill>
    </fill>
  </fills>
  <borders count="2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theme="1"/>
      </left>
      <right/>
      <top/>
      <bottom/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1" fillId="0" borderId="3" xfId="0" applyFont="1" applyBorder="1" applyAlignment="1"/>
    <xf numFmtId="0" fontId="5" fillId="2" borderId="0" xfId="0" applyFont="1" applyFill="1" applyBorder="1" applyAlignment="1">
      <alignment horizontal="right"/>
    </xf>
    <xf numFmtId="0" fontId="4" fillId="2" borderId="0" xfId="0" applyFont="1" applyFill="1" applyBorder="1" applyAlignment="1">
      <alignment horizontal="center"/>
    </xf>
    <xf numFmtId="0" fontId="3" fillId="2" borderId="0" xfId="0" applyFont="1" applyFill="1" applyAlignment="1"/>
    <xf numFmtId="0" fontId="3" fillId="0" borderId="8" xfId="0" applyFont="1" applyBorder="1" applyAlignment="1"/>
    <xf numFmtId="0" fontId="10" fillId="2" borderId="13" xfId="0" applyFont="1" applyFill="1" applyBorder="1" applyAlignment="1" applyProtection="1">
      <alignment horizontal="center" vertical="center"/>
      <protection locked="0"/>
    </xf>
    <xf numFmtId="1" fontId="17" fillId="2" borderId="1" xfId="0" applyNumberFormat="1" applyFont="1" applyFill="1" applyBorder="1" applyAlignment="1" applyProtection="1">
      <alignment horizontal="center"/>
      <protection locked="0"/>
    </xf>
    <xf numFmtId="0" fontId="15" fillId="2" borderId="19" xfId="0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2" borderId="16" xfId="0" applyFont="1" applyFill="1" applyBorder="1" applyAlignment="1">
      <alignment horizontal="center" vertical="center"/>
    </xf>
    <xf numFmtId="165" fontId="15" fillId="0" borderId="8" xfId="0" applyNumberFormat="1" applyFont="1" applyBorder="1" applyAlignment="1">
      <alignment horizontal="center"/>
    </xf>
    <xf numFmtId="165" fontId="15" fillId="0" borderId="8" xfId="0" applyNumberFormat="1" applyFont="1" applyBorder="1" applyAlignment="1">
      <alignment horizontal="left"/>
    </xf>
    <xf numFmtId="0" fontId="15" fillId="0" borderId="8" xfId="0" applyNumberFormat="1" applyFont="1" applyBorder="1" applyAlignment="1">
      <alignment horizontal="left"/>
    </xf>
    <xf numFmtId="166" fontId="13" fillId="2" borderId="13" xfId="0" applyNumberFormat="1" applyFont="1" applyFill="1" applyBorder="1" applyAlignment="1" applyProtection="1">
      <alignment horizontal="center" vertical="center" wrapText="1"/>
    </xf>
    <xf numFmtId="0" fontId="10" fillId="2" borderId="22" xfId="0" applyNumberFormat="1" applyFont="1" applyFill="1" applyBorder="1" applyAlignment="1" applyProtection="1">
      <alignment horizontal="left" vertical="center" indent="1"/>
      <protection locked="0"/>
    </xf>
    <xf numFmtId="0" fontId="10" fillId="2" borderId="23" xfId="0" applyNumberFormat="1" applyFont="1" applyFill="1" applyBorder="1" applyAlignment="1" applyProtection="1">
      <alignment horizontal="left" vertical="center" indent="1"/>
      <protection locked="0"/>
    </xf>
    <xf numFmtId="0" fontId="5" fillId="2" borderId="0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left"/>
    </xf>
    <xf numFmtId="0" fontId="15" fillId="2" borderId="19" xfId="0" applyFont="1" applyFill="1" applyBorder="1" applyAlignment="1">
      <alignment horizontal="left" vertical="center"/>
    </xf>
    <xf numFmtId="166" fontId="11" fillId="2" borderId="13" xfId="0" applyNumberFormat="1" applyFont="1" applyFill="1" applyBorder="1" applyAlignment="1">
      <alignment horizontal="center" vertical="center"/>
    </xf>
    <xf numFmtId="0" fontId="14" fillId="2" borderId="17" xfId="0" applyFont="1" applyFill="1" applyBorder="1" applyAlignment="1" applyProtection="1">
      <alignment horizontal="center" vertical="center"/>
      <protection locked="0"/>
    </xf>
    <xf numFmtId="168" fontId="11" fillId="2" borderId="13" xfId="0" applyNumberFormat="1" applyFont="1" applyFill="1" applyBorder="1" applyAlignment="1">
      <alignment horizontal="center" vertical="center"/>
    </xf>
    <xf numFmtId="0" fontId="10" fillId="2" borderId="14" xfId="0" applyFont="1" applyFill="1" applyBorder="1" applyAlignment="1" applyProtection="1">
      <alignment horizontal="center" vertical="center"/>
      <protection locked="0"/>
    </xf>
    <xf numFmtId="166" fontId="13" fillId="2" borderId="14" xfId="0" applyNumberFormat="1" applyFont="1" applyFill="1" applyBorder="1" applyAlignment="1" applyProtection="1">
      <alignment horizontal="center" vertical="center" wrapText="1"/>
    </xf>
    <xf numFmtId="0" fontId="14" fillId="2" borderId="18" xfId="0" applyFont="1" applyFill="1" applyBorder="1" applyAlignment="1" applyProtection="1">
      <alignment horizontal="center" vertical="center"/>
      <protection locked="0"/>
    </xf>
    <xf numFmtId="0" fontId="10" fillId="2" borderId="24" xfId="0" applyNumberFormat="1" applyFont="1" applyFill="1" applyBorder="1" applyAlignment="1" applyProtection="1">
      <alignment horizontal="left" vertical="center" indent="1"/>
      <protection locked="0"/>
    </xf>
    <xf numFmtId="0" fontId="10" fillId="2" borderId="20" xfId="0" applyFont="1" applyFill="1" applyBorder="1" applyAlignment="1" applyProtection="1">
      <alignment horizontal="center" vertical="center"/>
      <protection locked="0"/>
    </xf>
    <xf numFmtId="166" fontId="11" fillId="2" borderId="20" xfId="0" applyNumberFormat="1" applyFont="1" applyFill="1" applyBorder="1" applyAlignment="1">
      <alignment horizontal="center" vertical="center"/>
    </xf>
    <xf numFmtId="0" fontId="14" fillId="2" borderId="25" xfId="0" applyFont="1" applyFill="1" applyBorder="1" applyAlignment="1" applyProtection="1">
      <alignment horizontal="center" vertical="center"/>
      <protection locked="0"/>
    </xf>
    <xf numFmtId="166" fontId="11" fillId="2" borderId="14" xfId="0" applyNumberFormat="1" applyFont="1" applyFill="1" applyBorder="1" applyAlignment="1">
      <alignment horizontal="center" vertical="center"/>
    </xf>
    <xf numFmtId="0" fontId="16" fillId="8" borderId="5" xfId="0" applyFont="1" applyFill="1" applyBorder="1" applyAlignment="1">
      <alignment horizontal="right" indent="1"/>
    </xf>
    <xf numFmtId="166" fontId="12" fillId="2" borderId="13" xfId="0" applyNumberFormat="1" applyFont="1" applyFill="1" applyBorder="1" applyAlignment="1" applyProtection="1">
      <alignment horizontal="center" vertical="center" wrapText="1"/>
    </xf>
    <xf numFmtId="168" fontId="12" fillId="2" borderId="13" xfId="0" applyNumberFormat="1" applyFont="1" applyFill="1" applyBorder="1" applyAlignment="1" applyProtection="1">
      <alignment horizontal="center" vertical="center" wrapText="1"/>
    </xf>
    <xf numFmtId="166" fontId="12" fillId="2" borderId="14" xfId="0" applyNumberFormat="1" applyFont="1" applyFill="1" applyBorder="1" applyAlignment="1" applyProtection="1">
      <alignment horizontal="center" vertical="center" wrapText="1"/>
    </xf>
    <xf numFmtId="166" fontId="12" fillId="2" borderId="20" xfId="0" applyNumberFormat="1" applyFont="1" applyFill="1" applyBorder="1" applyAlignment="1" applyProtection="1">
      <alignment horizontal="center" vertical="center" wrapText="1"/>
    </xf>
    <xf numFmtId="0" fontId="14" fillId="2" borderId="17" xfId="0" applyFont="1" applyFill="1" applyBorder="1" applyAlignment="1" applyProtection="1">
      <alignment horizontal="center" vertical="center"/>
    </xf>
    <xf numFmtId="0" fontId="13" fillId="2" borderId="20" xfId="0" applyNumberFormat="1" applyFont="1" applyFill="1" applyBorder="1" applyAlignment="1" applyProtection="1">
      <alignment horizontal="center" vertical="center" wrapText="1"/>
    </xf>
    <xf numFmtId="0" fontId="13" fillId="2" borderId="13" xfId="0" applyNumberFormat="1" applyFont="1" applyFill="1" applyBorder="1" applyAlignment="1" applyProtection="1">
      <alignment horizontal="center" vertical="center" wrapText="1"/>
    </xf>
    <xf numFmtId="0" fontId="13" fillId="2" borderId="14" xfId="0" applyNumberFormat="1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wrapText="1"/>
    </xf>
    <xf numFmtId="165" fontId="15" fillId="0" borderId="8" xfId="0" applyNumberFormat="1" applyFont="1" applyBorder="1" applyAlignment="1">
      <alignment horizontal="right"/>
    </xf>
    <xf numFmtId="0" fontId="15" fillId="2" borderId="12" xfId="0" applyFont="1" applyFill="1" applyBorder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0" fontId="22" fillId="8" borderId="5" xfId="0" applyFont="1" applyFill="1" applyBorder="1" applyAlignment="1">
      <alignment horizontal="right" vertical="center" wrapText="1"/>
    </xf>
    <xf numFmtId="0" fontId="22" fillId="8" borderId="0" xfId="0" applyFont="1" applyFill="1" applyBorder="1" applyAlignment="1">
      <alignment horizontal="right" vertical="center" wrapText="1"/>
    </xf>
    <xf numFmtId="0" fontId="7" fillId="8" borderId="7" xfId="0" applyFont="1" applyFill="1" applyBorder="1" applyAlignment="1">
      <alignment horizontal="right" vertical="top" wrapText="1"/>
    </xf>
    <xf numFmtId="0" fontId="7" fillId="8" borderId="8" xfId="0" applyFont="1" applyFill="1" applyBorder="1" applyAlignment="1">
      <alignment horizontal="right" vertical="top" wrapText="1"/>
    </xf>
    <xf numFmtId="0" fontId="6" fillId="8" borderId="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21" fillId="2" borderId="0" xfId="0" applyFont="1" applyFill="1" applyBorder="1" applyAlignment="1">
      <alignment horizontal="center" vertical="center"/>
    </xf>
    <xf numFmtId="0" fontId="21" fillId="2" borderId="6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8" borderId="6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0" fontId="5" fillId="8" borderId="3" xfId="0" applyFont="1" applyFill="1" applyBorder="1" applyAlignment="1">
      <alignment horizontal="center"/>
    </xf>
    <xf numFmtId="1" fontId="17" fillId="2" borderId="12" xfId="0" applyNumberFormat="1" applyFont="1" applyFill="1" applyBorder="1" applyAlignment="1" applyProtection="1">
      <alignment horizontal="center"/>
      <protection locked="0"/>
    </xf>
    <xf numFmtId="1" fontId="17" fillId="2" borderId="10" xfId="0" applyNumberFormat="1" applyFont="1" applyFill="1" applyBorder="1" applyAlignment="1" applyProtection="1">
      <alignment horizontal="center"/>
      <protection locked="0"/>
    </xf>
    <xf numFmtId="0" fontId="3" fillId="8" borderId="2" xfId="0" applyFont="1" applyFill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3" fillId="8" borderId="4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 vertical="center"/>
    </xf>
    <xf numFmtId="0" fontId="9" fillId="6" borderId="15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49" fontId="15" fillId="7" borderId="5" xfId="0" applyNumberFormat="1" applyFont="1" applyFill="1" applyBorder="1" applyAlignment="1" applyProtection="1">
      <alignment horizontal="left" vertical="center" wrapText="1" indent="1"/>
      <protection locked="0"/>
    </xf>
    <xf numFmtId="49" fontId="15" fillId="7" borderId="0" xfId="0" applyNumberFormat="1" applyFont="1" applyFill="1" applyBorder="1" applyAlignment="1" applyProtection="1">
      <alignment horizontal="left" vertical="center" wrapText="1" indent="1"/>
      <protection locked="0"/>
    </xf>
    <xf numFmtId="164" fontId="8" fillId="7" borderId="7" xfId="0" applyNumberFormat="1" applyFont="1" applyFill="1" applyBorder="1" applyAlignment="1">
      <alignment horizontal="center" vertical="center"/>
    </xf>
    <xf numFmtId="164" fontId="8" fillId="7" borderId="8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/>
    </xf>
    <xf numFmtId="167" fontId="20" fillId="9" borderId="21" xfId="0" applyNumberFormat="1" applyFont="1" applyFill="1" applyBorder="1" applyAlignment="1">
      <alignment horizontal="center" vertical="top"/>
    </xf>
    <xf numFmtId="167" fontId="20" fillId="9" borderId="0" xfId="0" applyNumberFormat="1" applyFont="1" applyFill="1" applyBorder="1" applyAlignment="1">
      <alignment horizontal="center" vertical="top"/>
    </xf>
    <xf numFmtId="0" fontId="20" fillId="9" borderId="21" xfId="0" applyNumberFormat="1" applyFont="1" applyFill="1" applyBorder="1" applyAlignment="1">
      <alignment horizontal="center"/>
    </xf>
    <xf numFmtId="0" fontId="20" fillId="9" borderId="0" xfId="0" applyNumberFormat="1" applyFont="1" applyFill="1" applyBorder="1" applyAlignment="1">
      <alignment horizontal="center"/>
    </xf>
    <xf numFmtId="1" fontId="19" fillId="9" borderId="21" xfId="0" applyNumberFormat="1" applyFont="1" applyFill="1" applyBorder="1" applyAlignment="1">
      <alignment horizontal="center" vertical="top"/>
    </xf>
    <xf numFmtId="1" fontId="19" fillId="9" borderId="0" xfId="0" applyNumberFormat="1" applyFont="1" applyFill="1" applyBorder="1" applyAlignment="1">
      <alignment horizontal="center" vertical="top"/>
    </xf>
    <xf numFmtId="164" fontId="2" fillId="7" borderId="5" xfId="0" applyNumberFormat="1" applyFont="1" applyFill="1" applyBorder="1" applyAlignment="1">
      <alignment horizontal="center" wrapText="1"/>
    </xf>
    <xf numFmtId="164" fontId="2" fillId="7" borderId="0" xfId="0" applyNumberFormat="1" applyFont="1" applyFill="1" applyBorder="1" applyAlignment="1">
      <alignment horizontal="center" wrapText="1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1" fontId="19" fillId="9" borderId="5" xfId="0" applyNumberFormat="1" applyFont="1" applyFill="1" applyBorder="1" applyAlignment="1">
      <alignment horizontal="center" vertical="top"/>
    </xf>
    <xf numFmtId="1" fontId="19" fillId="9" borderId="6" xfId="0" applyNumberFormat="1" applyFont="1" applyFill="1" applyBorder="1" applyAlignment="1">
      <alignment horizontal="center" vertical="top"/>
    </xf>
    <xf numFmtId="0" fontId="0" fillId="0" borderId="0" xfId="0" applyBorder="1" applyAlignment="1">
      <alignment horizontal="left"/>
    </xf>
    <xf numFmtId="49" fontId="18" fillId="2" borderId="26" xfId="0" applyNumberFormat="1" applyFont="1" applyFill="1" applyBorder="1" applyAlignment="1">
      <alignment horizontal="left" vertical="center" wrapText="1"/>
    </xf>
    <xf numFmtId="0" fontId="18" fillId="2" borderId="26" xfId="0" applyFont="1" applyFill="1" applyBorder="1" applyAlignment="1">
      <alignment horizontal="center" vertical="center" wrapText="1"/>
    </xf>
    <xf numFmtId="0" fontId="0" fillId="0" borderId="26" xfId="0" applyBorder="1" applyAlignment="1">
      <alignment wrapText="1"/>
    </xf>
    <xf numFmtId="0" fontId="0" fillId="0" borderId="26" xfId="0" applyBorder="1" applyAlignment="1">
      <alignment horizontal="left"/>
    </xf>
    <xf numFmtId="0" fontId="0" fillId="0" borderId="26" xfId="0" applyBorder="1"/>
    <xf numFmtId="49" fontId="18" fillId="2" borderId="2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71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</font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colors>
    <mruColors>
      <color rgb="FF0070C0"/>
      <color rgb="FF1C1C1C"/>
      <color rgb="FFB6CBE4"/>
      <color rgb="FFFEEFE2"/>
      <color rgb="FFFEF2E8"/>
      <color rgb="FFFEF9F4"/>
      <color rgb="FF292929"/>
      <color rgb="FF333333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781050</xdr:colOff>
          <xdr:row>2</xdr:row>
          <xdr:rowOff>123825</xdr:rowOff>
        </xdr:from>
        <xdr:to>
          <xdr:col>13</xdr:col>
          <xdr:colOff>333375</xdr:colOff>
          <xdr:row>4</xdr:row>
          <xdr:rowOff>76200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Gestion des Bénéficiaires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0:A16" totalsRowShown="0" headerRowDxfId="14" dataDxfId="13">
  <autoFilter ref="A10:A16"/>
  <tableColumns count="1">
    <tableColumn id="1" name="Jour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8:A23" totalsRowShown="0" headerRowDxfId="11" dataDxfId="10">
  <autoFilter ref="A18:A23"/>
  <tableColumns count="1">
    <tableColumn id="1" name="Mod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5:A29" totalsRowShown="0" headerRowDxfId="8" dataDxfId="7">
  <autoFilter ref="A25:A29"/>
  <tableColumns count="1">
    <tableColumn id="1" name="Pod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8" totalsRowShown="0" headerRowDxfId="5" dataDxfId="4">
  <autoFilter ref="A1:A8"/>
  <tableColumns count="1">
    <tableColumn id="1" name="Transport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36" displayName="Tableau36" ref="A31:A33" totalsRowShown="0" headerRowDxfId="2" dataDxfId="1">
  <autoFilter ref="A31:A33"/>
  <tableColumns count="1">
    <tableColumn id="1" name="Tit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VC64"/>
  <sheetViews>
    <sheetView tabSelected="1" zoomScale="140" zoomScaleNormal="140" zoomScaleSheetLayoutView="70" workbookViewId="0">
      <selection sqref="A1:G2"/>
    </sheetView>
  </sheetViews>
  <sheetFormatPr baseColWidth="10" defaultColWidth="8.7109375" defaultRowHeight="15" x14ac:dyDescent="0.25"/>
  <cols>
    <col min="1" max="1" width="4.140625" customWidth="1"/>
    <col min="2" max="3" width="4.28515625" customWidth="1"/>
    <col min="4" max="4" width="18.28515625" customWidth="1"/>
    <col min="5" max="5" width="3" style="5" customWidth="1"/>
    <col min="6" max="6" width="4.140625" style="5" customWidth="1"/>
    <col min="7" max="7" width="9.28515625" style="5" customWidth="1"/>
    <col min="8" max="8" width="18.85546875" style="5" customWidth="1"/>
    <col min="9" max="9" width="4" style="5" customWidth="1"/>
    <col min="10" max="10" width="18.28515625" style="1" customWidth="1"/>
    <col min="11" max="12" width="3" customWidth="1"/>
    <col min="13" max="13" width="9.5703125" customWidth="1"/>
    <col min="14" max="14" width="17.5703125" customWidth="1"/>
    <col min="15" max="15" width="4" customWidth="1"/>
  </cols>
  <sheetData>
    <row r="1" spans="1:16" ht="18" thickTop="1" thickBot="1" x14ac:dyDescent="0.35">
      <c r="A1" s="60" t="s">
        <v>123</v>
      </c>
      <c r="B1" s="60"/>
      <c r="C1" s="60"/>
      <c r="D1" s="60"/>
      <c r="E1" s="60"/>
      <c r="F1" s="60"/>
      <c r="G1" s="61"/>
      <c r="H1" s="71"/>
      <c r="I1" s="72"/>
      <c r="J1" s="72"/>
      <c r="K1" s="72"/>
      <c r="L1" s="72"/>
      <c r="M1" s="72"/>
      <c r="N1" s="72"/>
      <c r="O1" s="73"/>
    </row>
    <row r="2" spans="1:16" ht="18" thickTop="1" thickBot="1" x14ac:dyDescent="0.35">
      <c r="A2" s="62"/>
      <c r="B2" s="62"/>
      <c r="C2" s="62"/>
      <c r="D2" s="62"/>
      <c r="E2" s="62"/>
      <c r="F2" s="62"/>
      <c r="G2" s="63"/>
      <c r="H2" s="39" t="s">
        <v>11</v>
      </c>
      <c r="I2" s="13">
        <v>5</v>
      </c>
      <c r="J2" s="39" t="s">
        <v>15</v>
      </c>
      <c r="K2" s="69">
        <v>2019</v>
      </c>
      <c r="L2" s="70"/>
      <c r="M2" s="64"/>
      <c r="N2" s="65"/>
      <c r="O2" s="66"/>
    </row>
    <row r="3" spans="1:16" ht="16.5" customHeight="1" thickTop="1" x14ac:dyDescent="0.3">
      <c r="A3" s="67"/>
      <c r="B3" s="68"/>
      <c r="C3" s="68"/>
      <c r="D3" s="68"/>
      <c r="E3" s="68"/>
      <c r="F3" s="68"/>
      <c r="G3" s="68"/>
      <c r="H3" s="56"/>
      <c r="I3" s="56"/>
      <c r="J3" s="56"/>
      <c r="K3" s="56"/>
      <c r="L3" s="56"/>
      <c r="M3" s="56"/>
      <c r="N3" s="56"/>
      <c r="O3" s="57"/>
    </row>
    <row r="4" spans="1:16" ht="16.5" customHeight="1" x14ac:dyDescent="0.25">
      <c r="A4" s="52" t="s">
        <v>30</v>
      </c>
      <c r="B4" s="53"/>
      <c r="C4" s="53"/>
      <c r="D4" s="53"/>
      <c r="E4" s="53"/>
      <c r="F4" s="53"/>
      <c r="G4" s="53"/>
      <c r="H4" s="56"/>
      <c r="I4" s="56"/>
      <c r="J4" s="56"/>
      <c r="K4" s="56"/>
      <c r="L4" s="56"/>
      <c r="M4" s="56"/>
      <c r="N4" s="56"/>
      <c r="O4" s="57"/>
    </row>
    <row r="5" spans="1:16" ht="16.5" customHeight="1" thickBot="1" x14ac:dyDescent="0.3">
      <c r="A5" s="54"/>
      <c r="B5" s="55"/>
      <c r="C5" s="55"/>
      <c r="D5" s="55"/>
      <c r="E5" s="55"/>
      <c r="F5" s="55"/>
      <c r="G5" s="55"/>
      <c r="H5" s="58"/>
      <c r="I5" s="58"/>
      <c r="J5" s="58"/>
      <c r="K5" s="58"/>
      <c r="L5" s="58"/>
      <c r="M5" s="58"/>
      <c r="N5" s="58"/>
      <c r="O5" s="59"/>
    </row>
    <row r="6" spans="1:16" ht="20.45" customHeight="1" thickTop="1" x14ac:dyDescent="0.3">
      <c r="A6" s="8"/>
      <c r="B6" s="8"/>
      <c r="C6" s="8"/>
      <c r="D6" s="8"/>
      <c r="E6" s="23"/>
      <c r="F6" s="23"/>
      <c r="G6" s="23"/>
      <c r="H6" s="25"/>
      <c r="I6" s="9"/>
      <c r="J6" s="26"/>
      <c r="K6" s="9"/>
      <c r="L6" s="9"/>
      <c r="M6" s="10"/>
      <c r="N6" s="10"/>
      <c r="O6" s="10"/>
    </row>
    <row r="7" spans="1:16" ht="17.25" thickBot="1" x14ac:dyDescent="0.35">
      <c r="A7" s="11"/>
      <c r="B7" s="11"/>
      <c r="C7" s="11"/>
      <c r="D7" s="11"/>
      <c r="E7" s="24"/>
      <c r="F7" s="24"/>
      <c r="G7" s="24"/>
      <c r="H7" s="24"/>
      <c r="I7" s="24"/>
      <c r="J7" s="49">
        <f>(((I2-1)*7-1+DATE(K2,1,5)-WEEKDAY(DATE(2018,1,4),2)))</f>
        <v>43493</v>
      </c>
      <c r="K7" s="49"/>
      <c r="L7" s="17" t="s">
        <v>12</v>
      </c>
      <c r="M7" s="18">
        <f>(I2-1)*7+3+DATE(K2,1,5)-WEEKDAY(DATE(2018,1,4),2)</f>
        <v>43497</v>
      </c>
      <c r="N7" s="19">
        <f>K2</f>
        <v>2019</v>
      </c>
      <c r="O7" s="11"/>
    </row>
    <row r="8" spans="1:16" s="4" customFormat="1" ht="24.6" customHeight="1" thickTop="1" thickBot="1" x14ac:dyDescent="0.3">
      <c r="A8" s="50"/>
      <c r="B8" s="51"/>
      <c r="C8" s="51"/>
      <c r="D8" s="14" t="s">
        <v>0</v>
      </c>
      <c r="E8" s="15" t="s">
        <v>1</v>
      </c>
      <c r="F8" s="15" t="s">
        <v>2</v>
      </c>
      <c r="G8" s="15" t="s">
        <v>3</v>
      </c>
      <c r="H8" s="15" t="s">
        <v>5</v>
      </c>
      <c r="I8" s="16" t="s">
        <v>26</v>
      </c>
      <c r="J8" s="27" t="s">
        <v>0</v>
      </c>
      <c r="K8" s="15" t="s">
        <v>1</v>
      </c>
      <c r="L8" s="15" t="s">
        <v>2</v>
      </c>
      <c r="M8" s="15" t="s">
        <v>3</v>
      </c>
      <c r="N8" s="15" t="s">
        <v>5</v>
      </c>
      <c r="O8" s="16" t="s">
        <v>26</v>
      </c>
    </row>
    <row r="9" spans="1:16" s="4" customFormat="1" ht="18.600000000000001" customHeight="1" thickTop="1" thickBot="1" x14ac:dyDescent="0.3">
      <c r="A9" s="92"/>
      <c r="B9" s="93"/>
      <c r="C9" s="94"/>
      <c r="D9" s="76" t="s">
        <v>18</v>
      </c>
      <c r="E9" s="77"/>
      <c r="F9" s="77"/>
      <c r="G9" s="77"/>
      <c r="H9" s="77"/>
      <c r="I9" s="78"/>
      <c r="J9" s="76" t="s">
        <v>19</v>
      </c>
      <c r="K9" s="77"/>
      <c r="L9" s="77"/>
      <c r="M9" s="77"/>
      <c r="N9" s="77"/>
      <c r="O9" s="78"/>
    </row>
    <row r="10" spans="1:16" ht="15.75" customHeight="1" thickTop="1" x14ac:dyDescent="0.25">
      <c r="A10" s="90" t="str">
        <f>UPPER(TEXT(A11,"JJJJ"))</f>
        <v>LUNDI</v>
      </c>
      <c r="B10" s="91"/>
      <c r="C10" s="91"/>
      <c r="D10" s="21" t="s">
        <v>122</v>
      </c>
      <c r="E10" s="12">
        <v>7</v>
      </c>
      <c r="F10" s="28" t="e">
        <f>IF(D10="","",VLOOKUP(D10,'Liste Bénéficiaires'!A1:B24,2,0))</f>
        <v>#N/A</v>
      </c>
      <c r="G10" s="40" t="e">
        <f>IF(D10="","",VLOOKUP(D10,'Liste Bénéficiaires'!A1:C24,3,0))</f>
        <v>#N/A</v>
      </c>
      <c r="H10" s="20" t="e">
        <f>CONCATENATE(IF(D10="",,IF(VLOOKUP(D10,'Liste Bénéficiaires'!A1:E24,5,0)="",,VLOOKUP(D10,'Liste Bénéficiaires'!A1:E24,5,0))),IF(D10="",,IF(OR(VLOOKUP(D10,'Liste Bénéficiaires'!A1:E24,5,0)="",OR(VLOOKUP(D10,'Liste Bénéficiaires'!A1:D24,4,0)="")),""," + ")),IF(D10="",,VLOOKUP(D10,'Liste Bénéficiaires'!A1:D24,4,0)))</f>
        <v>#N/A</v>
      </c>
      <c r="I10" s="44" t="s">
        <v>7</v>
      </c>
      <c r="J10" s="21" t="s">
        <v>42</v>
      </c>
      <c r="K10" s="12">
        <v>7</v>
      </c>
      <c r="L10" s="28" t="e">
        <f>IF(J10="","",VLOOKUP(J10,'Liste Bénéficiaires'!A1:B24,2,0))</f>
        <v>#N/A</v>
      </c>
      <c r="M10" s="40" t="e">
        <f>IF(J10="","",VLOOKUP(J10,'Liste Bénéficiaires'!A1:C24,3,0))</f>
        <v>#N/A</v>
      </c>
      <c r="N10" s="20" t="e">
        <f>CONCATENATE(IF(J10="",,IF(VLOOKUP(J10,'Liste Bénéficiaires'!A1:E24,5,0)="",,VLOOKUP(J10,'Liste Bénéficiaires'!A1:E24,5,0))),IF(J10="",,IF(OR(VLOOKUP(J10,'Liste Bénéficiaires'!A1:E24,5,0)="",OR(VLOOKUP(J10,'Liste Bénéficiaires'!A1:D24,4,0)="")),""," + ")),IF(J10="",,VLOOKUP(J10,'Liste Bénéficiaires'!A1:D24,4,0)))</f>
        <v>#N/A</v>
      </c>
      <c r="O10" s="29" t="s">
        <v>8</v>
      </c>
      <c r="P10" s="3"/>
    </row>
    <row r="11" spans="1:16" ht="16.5" customHeight="1" x14ac:dyDescent="0.25">
      <c r="A11" s="84">
        <f>(I2-1)*7-1+DATE(K2,1,5)-WEEKDAY(DATE(2018,1,4),2)</f>
        <v>43493</v>
      </c>
      <c r="B11" s="85"/>
      <c r="C11" s="85"/>
      <c r="D11" s="21" t="s">
        <v>34</v>
      </c>
      <c r="E11" s="12">
        <v>9</v>
      </c>
      <c r="F11" s="28" t="e">
        <f>IF(D11="","",VLOOKUP(D11,'Liste Bénéficiaires'!A1:B24,2,0))</f>
        <v>#N/A</v>
      </c>
      <c r="G11" s="40" t="e">
        <f>IF(D11="","",VLOOKUP(D11,'Liste Bénéficiaires'!A1:C24,3,0))</f>
        <v>#N/A</v>
      </c>
      <c r="H11" s="20" t="e">
        <f>CONCATENATE(IF(D11="",,IF(VLOOKUP(D11,'Liste Bénéficiaires'!A1:E24,5,0)="",,VLOOKUP(D11,'Liste Bénéficiaires'!A1:E24,5,0))),IF(D11="",,IF(OR(VLOOKUP(D11,'Liste Bénéficiaires'!A1:E24,5,0)="",OR(VLOOKUP(D11,'Liste Bénéficiaires'!A1:E24,4,0)="")),""," + ")),IF(D11="",,VLOOKUP(D11,'Liste Bénéficiaires'!A1:D24,4,0)))</f>
        <v>#N/A</v>
      </c>
      <c r="I11" s="29" t="s">
        <v>7</v>
      </c>
      <c r="J11" s="21" t="s">
        <v>58</v>
      </c>
      <c r="K11" s="12">
        <v>9</v>
      </c>
      <c r="L11" s="28" t="e">
        <f>IF(J11="","",VLOOKUP(J11,'Liste Bénéficiaires'!A1:B24,2,0))</f>
        <v>#N/A</v>
      </c>
      <c r="M11" s="40" t="e">
        <f>IF(J11="","",VLOOKUP(J11,'Liste Bénéficiaires'!A1:C24,3,0))</f>
        <v>#N/A</v>
      </c>
      <c r="N11" s="20" t="e">
        <f>CONCATENATE(IF(J11="",,IF(VLOOKUP(J11,'Liste Bénéficiaires'!A1:E24,5,0)="",,VLOOKUP(J11,'Liste Bénéficiaires'!A1:E24,5,0))),IF(J11="",,IF(OR(VLOOKUP(J11,'Liste Bénéficiaires'!A1:E24,5,0)="",OR(VLOOKUP(J11,'Liste Bénéficiaires'!A1:D24,4,0)="")),""," + ")),IF(J11="",,VLOOKUP(J11,'Liste Bénéficiaires'!A1:D24,4,0)))</f>
        <v>#N/A</v>
      </c>
      <c r="O11" s="29" t="s">
        <v>8</v>
      </c>
      <c r="P11" s="3"/>
    </row>
    <row r="12" spans="1:16" x14ac:dyDescent="0.25">
      <c r="A12" s="79"/>
      <c r="B12" s="80"/>
      <c r="C12" s="80"/>
      <c r="D12" s="21" t="s">
        <v>37</v>
      </c>
      <c r="E12" s="12">
        <v>7</v>
      </c>
      <c r="F12" s="28" t="e">
        <f>IF(D12="","",VLOOKUP(D12,'Liste Bénéficiaires'!A1:B24,2,0))</f>
        <v>#N/A</v>
      </c>
      <c r="G12" s="40" t="e">
        <f>IF(D12="","",VLOOKUP(D12,'Liste Bénéficiaires'!A1:C24,3,0))</f>
        <v>#N/A</v>
      </c>
      <c r="H12" s="20" t="e">
        <f>CONCATENATE(IF(D12="",,IF(VLOOKUP(D12,'Liste Bénéficiaires'!A1:E24,5,0)="",,VLOOKUP(D12,'Liste Bénéficiaires'!A1:E24,5,0))),IF(D12="",,IF(OR(VLOOKUP(D12,'Liste Bénéficiaires'!A1:E24,5,0)="",OR(VLOOKUP(D12,'Liste Bénéficiaires'!A1:E24,4,0)="")),""," + ")),IF(D12="",,VLOOKUP(D12,'Liste Bénéficiaires'!A1:D24,4,0)))</f>
        <v>#N/A</v>
      </c>
      <c r="I12" s="29" t="s">
        <v>7</v>
      </c>
      <c r="J12" s="21" t="s">
        <v>44</v>
      </c>
      <c r="K12" s="12">
        <v>9</v>
      </c>
      <c r="L12" s="28" t="e">
        <f>IF(J12="","",VLOOKUP(J12,'Liste Bénéficiaires'!A1:B24,2,0))</f>
        <v>#N/A</v>
      </c>
      <c r="M12" s="40" t="e">
        <f>IF(J12="","",VLOOKUP(J12,'Liste Bénéficiaires'!A1:C24,3,0))</f>
        <v>#N/A</v>
      </c>
      <c r="N12" s="20" t="e">
        <f>CONCATENATE(IF(J12="",,IF(VLOOKUP(J12,'Liste Bénéficiaires'!A1:E24,5,0)="",,VLOOKUP(J12,'Liste Bénéficiaires'!A1:E24,5,0))),IF(J12="",,IF(OR(VLOOKUP(J12,'Liste Bénéficiaires'!A1:E24,5,0)="",OR(VLOOKUP(J12,'Liste Bénéficiaires'!A1:D24,4,0)="")),""," + ")),IF(J12="",,VLOOKUP(J12,'Liste Bénéficiaires'!A1:D24,4,0)))</f>
        <v>#N/A</v>
      </c>
      <c r="O12" s="29" t="s">
        <v>8</v>
      </c>
      <c r="P12" s="3"/>
    </row>
    <row r="13" spans="1:16" ht="15.75" customHeight="1" x14ac:dyDescent="0.25">
      <c r="A13" s="79"/>
      <c r="B13" s="80"/>
      <c r="C13" s="80"/>
      <c r="D13" s="21" t="s">
        <v>38</v>
      </c>
      <c r="E13" s="12">
        <v>9</v>
      </c>
      <c r="F13" s="28" t="e">
        <f>IF(D13="","",VLOOKUP(D13,'Liste Bénéficiaires'!A1:B24,2,0))</f>
        <v>#N/A</v>
      </c>
      <c r="G13" s="40" t="e">
        <f>IF(D13="","",VLOOKUP(D13,'Liste Bénéficiaires'!A1:C24,3,0))</f>
        <v>#N/A</v>
      </c>
      <c r="H13" s="20" t="e">
        <f>CONCATENATE(IF(D13="",,IF(VLOOKUP(D13,'Liste Bénéficiaires'!A1:E24,5,0)="",,VLOOKUP(D13,'Liste Bénéficiaires'!A1:E24,5,0))),IF(D13="",,IF(OR(VLOOKUP(D13,'Liste Bénéficiaires'!A1:E24,5,0)="",OR(VLOOKUP(D13,'Liste Bénéficiaires'!A1:E24,4,0)="")),""," + ")),IF(D13="",,VLOOKUP(D13,'Liste Bénéficiaires'!A1:D24,4,0)))</f>
        <v>#N/A</v>
      </c>
      <c r="I13" s="29" t="s">
        <v>7</v>
      </c>
      <c r="J13" s="21" t="s">
        <v>48</v>
      </c>
      <c r="K13" s="12">
        <v>7</v>
      </c>
      <c r="L13" s="28" t="e">
        <f>IF(J13="","",VLOOKUP(J13,'Liste Bénéficiaires'!A1:B24,2,0))</f>
        <v>#N/A</v>
      </c>
      <c r="M13" s="40" t="e">
        <f>IF(J13="","",VLOOKUP(J13,'Liste Bénéficiaires'!A1:C24,3,0))</f>
        <v>#N/A</v>
      </c>
      <c r="N13" s="20" t="e">
        <f>CONCATENATE(IF(J13="",,IF(VLOOKUP(J13,'Liste Bénéficiaires'!A1:E24,5,0)="",,VLOOKUP(J13,'Liste Bénéficiaires'!A1:E24,5,0))),IF(J13="",,IF(OR(VLOOKUP(J13,'Liste Bénéficiaires'!A1:E24,5,0)="",OR(VLOOKUP(J13,'Liste Bénéficiaires'!A1:D24,4,0)="")),""," + ")),IF(J13="",,VLOOKUP(J13,'Liste Bénéficiaires'!A1:D24,4,0)))</f>
        <v>#N/A</v>
      </c>
      <c r="O13" s="29" t="s">
        <v>8</v>
      </c>
      <c r="P13" s="3"/>
    </row>
    <row r="14" spans="1:16" ht="15.75" customHeight="1" x14ac:dyDescent="0.25">
      <c r="A14" s="79"/>
      <c r="B14" s="80"/>
      <c r="C14" s="80"/>
      <c r="D14" s="21" t="s">
        <v>39</v>
      </c>
      <c r="E14" s="12" t="s">
        <v>14</v>
      </c>
      <c r="F14" s="28" t="e">
        <f>IF(D14="","",VLOOKUP(D14,'Liste Bénéficiaires'!A1:B24,2,0))</f>
        <v>#N/A</v>
      </c>
      <c r="G14" s="40" t="e">
        <f>IF(D14="","",VLOOKUP(D14,'Liste Bénéficiaires'!A1:C24,3,0))</f>
        <v>#N/A</v>
      </c>
      <c r="H14" s="20" t="e">
        <f>CONCATENATE(IF(D14="",,IF(VLOOKUP(D14,'Liste Bénéficiaires'!A1:E24,5,0)="",,VLOOKUP(D14,'Liste Bénéficiaires'!A1:E24,5,0))),IF(D14="",,IF(OR(VLOOKUP(D14,'Liste Bénéficiaires'!A1:E24,5,0)="",OR(VLOOKUP(D14,'Liste Bénéficiaires'!A1:E24,4,0)="")),""," + ")),IF(D14="",,VLOOKUP(D14,'Liste Bénéficiaires'!A1:D24,4,0)))</f>
        <v>#N/A</v>
      </c>
      <c r="I14" s="29" t="s">
        <v>28</v>
      </c>
      <c r="J14" s="21" t="s">
        <v>50</v>
      </c>
      <c r="K14" s="12">
        <v>7</v>
      </c>
      <c r="L14" s="28" t="e">
        <f>IF(J14="","",VLOOKUP(J14,'Liste Bénéficiaires'!A1:B24,2,0))</f>
        <v>#N/A</v>
      </c>
      <c r="M14" s="40" t="e">
        <f>IF(J14="","",VLOOKUP(J14,'Liste Bénéficiaires'!A1:C24,3,0))</f>
        <v>#N/A</v>
      </c>
      <c r="N14" s="20" t="e">
        <f>CONCATENATE(IF(J14="",,IF(VLOOKUP(J14,'Liste Bénéficiaires'!A1:E24,5,0)="",,VLOOKUP(J14,'Liste Bénéficiaires'!A1:E24,5,0))),IF(J14="",,IF(OR(VLOOKUP(J14,'Liste Bénéficiaires'!A1:E24,5,0)="",OR(VLOOKUP(J14,'Liste Bénéficiaires'!A1:D24,4,0)="")),""," + ")),IF(J14="",,VLOOKUP(J14,'Liste Bénéficiaires'!A1:D24,4,0)))</f>
        <v>#N/A</v>
      </c>
      <c r="O14" s="29" t="s">
        <v>8</v>
      </c>
      <c r="P14" s="3"/>
    </row>
    <row r="15" spans="1:16" ht="15.75" customHeight="1" x14ac:dyDescent="0.25">
      <c r="A15" s="79"/>
      <c r="B15" s="80"/>
      <c r="C15" s="80"/>
      <c r="D15" s="21" t="s">
        <v>41</v>
      </c>
      <c r="E15" s="12">
        <v>7</v>
      </c>
      <c r="F15" s="28" t="e">
        <f>IF(D15="","",VLOOKUP(D15,'Liste Bénéficiaires'!A1:B24,2,0))</f>
        <v>#N/A</v>
      </c>
      <c r="G15" s="40" t="e">
        <f>IF(D15="","",VLOOKUP(D15,'Liste Bénéficiaires'!A1:C24,3,0))</f>
        <v>#N/A</v>
      </c>
      <c r="H15" s="20" t="e">
        <f>CONCATENATE(IF(D15="",,IF(VLOOKUP(D15,'Liste Bénéficiaires'!A1:E24,5,0)="",,VLOOKUP(D15,'Liste Bénéficiaires'!A1:E24,5,0))),IF(D15="",,IF(OR(VLOOKUP(D15,'Liste Bénéficiaires'!A1:E24,5,0)="",OR(VLOOKUP(D15,'Liste Bénéficiaires'!A1:E24,4,0)="")),""," + ")),IF(D15="",,VLOOKUP(D15,'Liste Bénéficiaires'!A1:D24,4,0)))</f>
        <v>#N/A</v>
      </c>
      <c r="I15" s="29" t="s">
        <v>27</v>
      </c>
      <c r="J15" s="21" t="s">
        <v>53</v>
      </c>
      <c r="K15" s="12" t="s">
        <v>14</v>
      </c>
      <c r="L15" s="28" t="e">
        <f>IF(J15="","",VLOOKUP(J15,'Liste Bénéficiaires'!A1:B24,2,0))</f>
        <v>#N/A</v>
      </c>
      <c r="M15" s="40" t="e">
        <f>IF(J15="","",VLOOKUP(J15,'Liste Bénéficiaires'!A1:C24,3,0))</f>
        <v>#N/A</v>
      </c>
      <c r="N15" s="20" t="e">
        <f>CONCATENATE(IF(J15="",,IF(VLOOKUP(J15,'Liste Bénéficiaires'!A1:E24,5,0)="",,VLOOKUP(J15,'Liste Bénéficiaires'!A1:E24,5,0))),IF(J15="",,IF(OR(VLOOKUP(J15,'Liste Bénéficiaires'!A1:E24,5,0)="",OR(VLOOKUP(J15,'Liste Bénéficiaires'!A1:D24,4,0)="")),""," + ")),IF(J15="",,VLOOKUP(J15,'Liste Bénéficiaires'!A1:D24,4,0)))</f>
        <v>#N/A</v>
      </c>
      <c r="O15" s="29" t="s">
        <v>8</v>
      </c>
      <c r="P15" s="3"/>
    </row>
    <row r="16" spans="1:16" ht="15" customHeight="1" x14ac:dyDescent="0.25">
      <c r="A16" s="86" t="s">
        <v>6</v>
      </c>
      <c r="B16" s="87"/>
      <c r="C16" s="87"/>
      <c r="D16" s="21"/>
      <c r="E16" s="12"/>
      <c r="F16" s="28" t="str">
        <f>IF(D16="","",VLOOKUP(D16,'Liste Bénéficiaires'!A1:B24,2,0))</f>
        <v/>
      </c>
      <c r="G16" s="40" t="str">
        <f>IF(D16="","",VLOOKUP(D16,'Liste Bénéficiaires'!A1:C24,3,0))</f>
        <v/>
      </c>
      <c r="H16" s="20" t="str">
        <f>CONCATENATE(IF(D16="",,IF(VLOOKUP(D16,'Liste Bénéficiaires'!A1:E24,5,0)="",,VLOOKUP(D16,'Liste Bénéficiaires'!A1:E24,5,0))),IF(D16="",,IF(OR(VLOOKUP(D16,'Liste Bénéficiaires'!A1:E24,5,0)="",OR(VLOOKUP(D16,'Liste Bénéficiaires'!A1:E24,4,0)="")),""," + ")),IF(D16="",,VLOOKUP(D16,'Liste Bénéficiaires'!A1:D24,4,0)))</f>
        <v/>
      </c>
      <c r="I16" s="29"/>
      <c r="J16" s="21" t="s">
        <v>55</v>
      </c>
      <c r="K16" s="12"/>
      <c r="L16" s="28" t="e">
        <f>IF(J16="","",VLOOKUP(J16,'Liste Bénéficiaires'!A1:B24,2,0))</f>
        <v>#N/A</v>
      </c>
      <c r="M16" s="40" t="e">
        <f>IF(J16="","",VLOOKUP(J16,'Liste Bénéficiaires'!A1:C24,3,0))</f>
        <v>#N/A</v>
      </c>
      <c r="N16" s="20" t="e">
        <f>CONCATENATE(IF(J16="",,IF(VLOOKUP(J16,'Liste Bénéficiaires'!A1:E24,5,0)="",,VLOOKUP(J16,'Liste Bénéficiaires'!A1:E24,5,0))),IF(J16="",,IF(OR(VLOOKUP(J16,'Liste Bénéficiaires'!A1:E24,5,0)="",OR(VLOOKUP(J16,'Liste Bénéficiaires'!A1:D24,4,0)="")),""," + ")),IF(J16="",,VLOOKUP(J16,'Liste Bénéficiaires'!A1:D24,4,0)))</f>
        <v>#N/A</v>
      </c>
      <c r="O16" s="29" t="s">
        <v>8</v>
      </c>
      <c r="P16" s="3"/>
    </row>
    <row r="17" spans="1:1251" ht="14.25" customHeight="1" x14ac:dyDescent="0.25">
      <c r="A17" s="88">
        <f>COUNTA(J10:J19)+COUNTA(D10:D19)</f>
        <v>13</v>
      </c>
      <c r="B17" s="89"/>
      <c r="C17" s="89"/>
      <c r="D17" s="21"/>
      <c r="E17" s="12"/>
      <c r="F17" s="30" t="str">
        <f>IF(D17="","",VLOOKUP(D17,'Liste Bénéficiaires'!A1:B24,2,0))</f>
        <v/>
      </c>
      <c r="G17" s="41" t="str">
        <f>IF(D17="","",VLOOKUP(D17,'Liste Bénéficiaires'!A1:C24,3,0))</f>
        <v/>
      </c>
      <c r="H17" s="20" t="str">
        <f>CONCATENATE(IF(D17="",,IF(VLOOKUP(D17,'Liste Bénéficiaires'!A1:E24,5,0)="",,VLOOKUP(D17,'Liste Bénéficiaires'!A1:E24,5,0))),IF(D17="",,IF(OR(VLOOKUP(D17,'Liste Bénéficiaires'!A1:E24,5,0)="",OR(VLOOKUP(D17,'Liste Bénéficiaires'!A1:E24,4,0)="")),""," + ")),IF(D17="",,VLOOKUP(D17,'Liste Bénéficiaires'!A1:D24,4,0)))</f>
        <v/>
      </c>
      <c r="I17" s="29"/>
      <c r="J17" s="21"/>
      <c r="K17" s="12"/>
      <c r="L17" s="30" t="str">
        <f>IF(J17="","",VLOOKUP(J17,'Liste Bénéficiaires'!A1:B24,2,0))</f>
        <v/>
      </c>
      <c r="M17" s="41" t="str">
        <f>IF(J17="","",VLOOKUP(J17,'Liste Bénéficiaires'!A1:C24,3,0))</f>
        <v/>
      </c>
      <c r="N17" s="20" t="str">
        <f>CONCATENATE(IF(J17="",,IF(VLOOKUP(J17,'Liste Bénéficiaires'!A1:E24,5,0)="",,VLOOKUP(J17,'Liste Bénéficiaires'!A1:E24,5,0))),IF(J17="",,IF(OR(VLOOKUP(J17,'Liste Bénéficiaires'!A1:E24,5,0)="",OR(VLOOKUP(J17,'Liste Bénéficiaires'!A1:D24,4,0)="")),""," + ")),IF(J17="",,VLOOKUP(J17,'Liste Bénéficiaires'!A1:D24,4,0)))</f>
        <v/>
      </c>
      <c r="O17" s="29"/>
      <c r="P17" s="3"/>
    </row>
    <row r="18" spans="1:1251" ht="14.25" customHeight="1" x14ac:dyDescent="0.25">
      <c r="A18" s="95"/>
      <c r="B18" s="89"/>
      <c r="C18" s="96"/>
      <c r="D18" s="21"/>
      <c r="E18" s="12"/>
      <c r="F18" s="28" t="str">
        <f>IF(D18="","",VLOOKUP(D18,'Liste Bénéficiaires'!A1:B24,2,0))</f>
        <v/>
      </c>
      <c r="G18" s="40" t="str">
        <f>IF(D18="","",VLOOKUP(D18,'Liste Bénéficiaires'!A1:C24,3,0))</f>
        <v/>
      </c>
      <c r="H18" s="20" t="str">
        <f>CONCATENATE(IF(D18="",,IF(VLOOKUP(D18,'Liste Bénéficiaires'!A1:E24,5,0)="",,VLOOKUP(D18,'Liste Bénéficiaires'!A1:E24,5,0))),IF(D18="",,IF(OR(VLOOKUP(D18,'Liste Bénéficiaires'!A1:E24,5,0)="",OR(VLOOKUP(D18,'Liste Bénéficiaires'!A1:E24,4,0)="")),""," + ")),IF(D18="",,VLOOKUP(D18,'Liste Bénéficiaires'!A1:D24,4,0)))</f>
        <v/>
      </c>
      <c r="I18" s="29"/>
      <c r="J18" s="21"/>
      <c r="K18" s="12"/>
      <c r="L18" s="28" t="str">
        <f>IF(J18="","",VLOOKUP(J18,'Liste Bénéficiaires'!A1:B24,2,0))</f>
        <v/>
      </c>
      <c r="M18" s="40" t="str">
        <f>IF(J18="","",VLOOKUP(J18,'Liste Bénéficiaires'!A1:C24,3,0))</f>
        <v/>
      </c>
      <c r="N18" s="20" t="str">
        <f>CONCATENATE(IF(J18="",,IF(VLOOKUP(J18,'Liste Bénéficiaires'!A1:E24,5,0)="",,VLOOKUP(J18,'Liste Bénéficiaires'!A1:E24,5,0))),IF(J18="",,IF(OR(VLOOKUP(J18,'Liste Bénéficiaires'!A1:E24,5,0)="",OR(VLOOKUP(J18,'Liste Bénéficiaires'!A1:D24,4,0)="")),""," + ")),IF(J18="",,VLOOKUP(J18,'Liste Bénéficiaires'!A1:D24,4,0)))</f>
        <v/>
      </c>
      <c r="O18" s="29"/>
      <c r="P18" s="3"/>
    </row>
    <row r="19" spans="1:1251" ht="14.1" customHeight="1" thickBot="1" x14ac:dyDescent="0.3">
      <c r="A19" s="81" t="str">
        <f>CONCATENATE("Mod 9 x ",COUNTIF(E10:E19,9)+COUNTIF(K10:K19,9)+COUNTIF(E10:E19,"A9")+COUNTIF(K10:K19,"A9"))</f>
        <v>Mod 9 x 4</v>
      </c>
      <c r="B19" s="82"/>
      <c r="C19" s="82"/>
      <c r="D19" s="22"/>
      <c r="E19" s="31"/>
      <c r="F19" s="38" t="str">
        <f>IF(D19="","",VLOOKUP(D19,'Liste Bénéficiaires'!A1:B24,2,0))</f>
        <v/>
      </c>
      <c r="G19" s="42" t="str">
        <f>IF(D19="","",VLOOKUP(D19,'Liste Bénéficiaires'!A1:C24,3,0))</f>
        <v/>
      </c>
      <c r="H19" s="32" t="str">
        <f>CONCATENATE(IF(D19="",,IF(VLOOKUP(D19,'Liste Bénéficiaires'!A1:E24,5,0)="",,VLOOKUP(D19,'Liste Bénéficiaires'!A1:E24,5,0))),IF(D19="",,IF(OR(VLOOKUP(D19,'Liste Bénéficiaires'!A1:E24,5,0)="",OR(VLOOKUP(D19,'Liste Bénéficiaires'!A1:E24,4,0)="")),""," + ")),IF(D19="",,VLOOKUP(D19,'Liste Bénéficiaires'!A1:D24,4,0)))</f>
        <v/>
      </c>
      <c r="I19" s="33"/>
      <c r="J19" s="22"/>
      <c r="K19" s="31"/>
      <c r="L19" s="38" t="str">
        <f>IF(J19="","",VLOOKUP(J19,'Liste Bénéficiaires'!A1:B24,2,0))</f>
        <v/>
      </c>
      <c r="M19" s="42" t="str">
        <f>IF(J19="","",VLOOKUP(J19,'Liste Bénéficiaires'!A1:C24,3,0))</f>
        <v/>
      </c>
      <c r="N19" s="32" t="str">
        <f>CONCATENATE(IF(J19="",,IF(VLOOKUP(J19,'Liste Bénéficiaires'!A1:E24,5,0)="",,VLOOKUP(J19,'Liste Bénéficiaires'!A1:E24,5,0))),IF(J19="",,IF(OR(VLOOKUP(J19,'Liste Bénéficiaires'!A1:E24,5,0)="",OR(VLOOKUP(J19,'Liste Bénéficiaires'!A1:D24,4,0)="")),""," + ")),IF(J19="",,VLOOKUP(J19,'Liste Bénéficiaires'!A1:D24,4,0)))</f>
        <v/>
      </c>
      <c r="O19" s="33"/>
      <c r="P19" s="3"/>
    </row>
    <row r="20" spans="1:1251" ht="14.1" customHeight="1" thickTop="1" x14ac:dyDescent="0.25">
      <c r="A20" s="90" t="str">
        <f>UPPER(TEXT(A21,"JJJJ"))</f>
        <v>MARDI</v>
      </c>
      <c r="B20" s="91"/>
      <c r="C20" s="91"/>
      <c r="D20" s="34" t="s">
        <v>37</v>
      </c>
      <c r="E20" s="35">
        <v>7</v>
      </c>
      <c r="F20" s="36" t="e">
        <f>IF(D20="","",VLOOKUP(D20,'Liste Bénéficiaires'!A1:B24,2,0))</f>
        <v>#N/A</v>
      </c>
      <c r="G20" s="43" t="e">
        <f>IF(D20="","",VLOOKUP(D20,'Liste Bénéficiaires'!A1:C24,3,0))</f>
        <v>#N/A</v>
      </c>
      <c r="H20" s="45" t="e">
        <f>CONCATENATE(IF(D20="",,IF(VLOOKUP(D20,'Liste Bénéficiaires'!A1:F24,6,0)="",,VLOOKUP(D20,'Liste Bénéficiaires'!A1:F24,6,0))),IF(D20="",,IF(OR(VLOOKUP(D20,'Liste Bénéficiaires'!A1:F24,6,0)="",OR(VLOOKUP(D20,'Liste Bénéficiaires'!A1:E24,4,0)="")),""," + ")),IF(D20="",,VLOOKUP(D20,'Liste Bénéficiaires'!A1:E24,4,0)))</f>
        <v>#N/A</v>
      </c>
      <c r="I20" s="37" t="s">
        <v>7</v>
      </c>
      <c r="J20" s="34" t="s">
        <v>65</v>
      </c>
      <c r="K20" s="35">
        <v>9</v>
      </c>
      <c r="L20" s="36" t="e">
        <f>IF(J20="","",VLOOKUP(J20,'Liste Bénéficiaires'!A1:B24,2,0))</f>
        <v>#N/A</v>
      </c>
      <c r="M20" s="43" t="e">
        <f>IF(J20="","",VLOOKUP(J20,'Liste Bénéficiaires'!A1:C24,3,0))</f>
        <v>#N/A</v>
      </c>
      <c r="N20" s="45" t="e">
        <f>CONCATENATE(IF(J20="",,IF(VLOOKUP(J20,'Liste Bénéficiaires'!A1:F24,6,0)="",,VLOOKUP(J20,'Liste Bénéficiaires'!A1:F24,6,0))),IF(J20="",,IF(OR(VLOOKUP(J20,'Liste Bénéficiaires'!A1:F24,6,0)="",OR(VLOOKUP(J20,'Liste Bénéficiaires'!A1:D24,4,0)="")),""," + ")),IF(J20="",,VLOOKUP(J20,'Liste Bénéficiaires'!A1:D24,4,0)))</f>
        <v>#N/A</v>
      </c>
      <c r="O20" s="37" t="s">
        <v>8</v>
      </c>
    </row>
    <row r="21" spans="1:1251" ht="14.1" customHeight="1" x14ac:dyDescent="0.25">
      <c r="A21" s="84">
        <f>(I2-1)*7+DATE(K2,1,5)-WEEKDAY(DATE(2018,1,4),2)</f>
        <v>43494</v>
      </c>
      <c r="B21" s="85"/>
      <c r="C21" s="85"/>
      <c r="D21" s="21" t="s">
        <v>59</v>
      </c>
      <c r="E21" s="12">
        <v>7</v>
      </c>
      <c r="F21" s="28" t="e">
        <f>IF(D21="","",VLOOKUP(D21,'Liste Bénéficiaires'!A1:B24,2,0))</f>
        <v>#N/A</v>
      </c>
      <c r="G21" s="40" t="e">
        <f>IF(D21="","",VLOOKUP(D21,'Liste Bénéficiaires'!A1:C24,3,0))</f>
        <v>#N/A</v>
      </c>
      <c r="H21" s="46" t="e">
        <f>CONCATENATE(IF(D21="",,IF(VLOOKUP(D21,'Liste Bénéficiaires'!A1:F24,6,0)="",,VLOOKUP(D21,'Liste Bénéficiaires'!A1:F24,6,0))),IF(D21="",,IF(OR(VLOOKUP(D21,'Liste Bénéficiaires'!A1:F24,6,0)="",OR(VLOOKUP(D21,'Liste Bénéficiaires'!A1:E24,4,0)="")),""," + ")),IF(D21="",,VLOOKUP(D21,'Liste Bénéficiaires'!A1:E24,4,0)))</f>
        <v>#N/A</v>
      </c>
      <c r="I21" s="29" t="s">
        <v>7</v>
      </c>
      <c r="J21" s="21" t="s">
        <v>66</v>
      </c>
      <c r="K21" s="12">
        <v>9</v>
      </c>
      <c r="L21" s="28" t="e">
        <f>IF(J21="","",VLOOKUP(J21,'Liste Bénéficiaires'!A1:B24,2,0))</f>
        <v>#N/A</v>
      </c>
      <c r="M21" s="40" t="e">
        <f>IF(J21="","",VLOOKUP(J21,'Liste Bénéficiaires'!A1:C24,3,0))</f>
        <v>#N/A</v>
      </c>
      <c r="N21" s="46" t="e">
        <f>CONCATENATE(IF(J21="",,IF(VLOOKUP(J21,'Liste Bénéficiaires'!A1:F24,6,0)="",,VLOOKUP(J21,'Liste Bénéficiaires'!A1:F24,6,0))),IF(J21="",,IF(OR(VLOOKUP(J21,'Liste Bénéficiaires'!A1:F24,6,0)="",OR(VLOOKUP(J21,'Liste Bénéficiaires'!A1:D24,4,0)="")),""," + ")),IF(J21="",,VLOOKUP(J21,'Liste Bénéficiaires'!A1:D24,4,0)))</f>
        <v>#N/A</v>
      </c>
      <c r="O21" s="29" t="s">
        <v>8</v>
      </c>
      <c r="S21" t="s">
        <v>29</v>
      </c>
    </row>
    <row r="22" spans="1:1251" ht="14.1" customHeight="1" x14ac:dyDescent="0.25">
      <c r="A22" s="79"/>
      <c r="B22" s="80"/>
      <c r="C22" s="80"/>
      <c r="D22" s="21" t="s">
        <v>44</v>
      </c>
      <c r="E22" s="12">
        <v>9</v>
      </c>
      <c r="F22" s="28" t="e">
        <f>IF(D22="","",VLOOKUP(D22,'Liste Bénéficiaires'!A1:B24,2,0))</f>
        <v>#N/A</v>
      </c>
      <c r="G22" s="40" t="e">
        <f>IF(D22="","",VLOOKUP(D22,'Liste Bénéficiaires'!A1:C24,3,0))</f>
        <v>#N/A</v>
      </c>
      <c r="H22" s="46" t="e">
        <f>CONCATENATE(IF(D22="",,IF(VLOOKUP(D22,'Liste Bénéficiaires'!A1:F24,6,0)="",,VLOOKUP(D22,'Liste Bénéficiaires'!A1:F24,6,0))),IF(D22="",,IF(OR(VLOOKUP(D22,'Liste Bénéficiaires'!A1:F24,6,0)="",OR(VLOOKUP(D22,'Liste Bénéficiaires'!A1:E24,4,0)="")),""," + ")),IF(D22="",,VLOOKUP(D22,'Liste Bénéficiaires'!A1:E24,4,0)))</f>
        <v>#N/A</v>
      </c>
      <c r="I22" s="29" t="s">
        <v>7</v>
      </c>
      <c r="J22" s="21" t="s">
        <v>69</v>
      </c>
      <c r="K22" s="12">
        <v>9</v>
      </c>
      <c r="L22" s="28" t="e">
        <f>IF(J22="","",VLOOKUP(J22,'Liste Bénéficiaires'!A1:B24,2,0))</f>
        <v>#N/A</v>
      </c>
      <c r="M22" s="40" t="e">
        <f>IF(J22="","",VLOOKUP(J22,'Liste Bénéficiaires'!A1:C24,3,0))</f>
        <v>#N/A</v>
      </c>
      <c r="N22" s="46" t="e">
        <f>CONCATENATE(IF(J22="",,IF(VLOOKUP(J22,'Liste Bénéficiaires'!A1:F24,6,0)="",,VLOOKUP(J22,'Liste Bénéficiaires'!A1:F24,6,0))),IF(J22="",,IF(OR(VLOOKUP(J22,'Liste Bénéficiaires'!A1:F24,6,0)="",OR(VLOOKUP(J22,'Liste Bénéficiaires'!A1:D24,4,0)="")),""," + ")),IF(J22="",,VLOOKUP(J22,'Liste Bénéficiaires'!A1:D24,4,0)))</f>
        <v>#N/A</v>
      </c>
      <c r="O22" s="29" t="s">
        <v>8</v>
      </c>
    </row>
    <row r="23" spans="1:1251" ht="14.1" customHeight="1" x14ac:dyDescent="0.25">
      <c r="A23" s="79"/>
      <c r="B23" s="80"/>
      <c r="C23" s="80"/>
      <c r="D23" s="21" t="s">
        <v>60</v>
      </c>
      <c r="E23" s="12">
        <v>7</v>
      </c>
      <c r="F23" s="28" t="e">
        <f>IF(D23="","",VLOOKUP(D23,'Liste Bénéficiaires'!A1:B24,2,0))</f>
        <v>#N/A</v>
      </c>
      <c r="G23" s="40" t="e">
        <f>IF(D23="","",VLOOKUP(D23,'Liste Bénéficiaires'!A1:C24,3,0))</f>
        <v>#N/A</v>
      </c>
      <c r="H23" s="46" t="e">
        <f>CONCATENATE(IF(D23="",,IF(VLOOKUP(D23,'Liste Bénéficiaires'!A1:F24,6,0)="",,VLOOKUP(D23,'Liste Bénéficiaires'!A1:F24,6,0))),IF(D23="",,IF(OR(VLOOKUP(D23,'Liste Bénéficiaires'!A1:F24,6,0)="",OR(VLOOKUP(D23,'Liste Bénéficiaires'!A1:E24,4,0)="")),""," + ")),IF(D23="",,VLOOKUP(D23,'Liste Bénéficiaires'!A1:E24,4,0)))</f>
        <v>#N/A</v>
      </c>
      <c r="I23" s="29" t="s">
        <v>7</v>
      </c>
      <c r="J23" s="21" t="s">
        <v>71</v>
      </c>
      <c r="K23" s="12">
        <v>7</v>
      </c>
      <c r="L23" s="28" t="e">
        <f>IF(J23="","",VLOOKUP(J23,'Liste Bénéficiaires'!A1:B24,2,0))</f>
        <v>#N/A</v>
      </c>
      <c r="M23" s="40" t="e">
        <f>IF(J23="","",VLOOKUP(J23,'Liste Bénéficiaires'!A1:C24,3,0))</f>
        <v>#N/A</v>
      </c>
      <c r="N23" s="46" t="e">
        <f>CONCATENATE(IF(J23="",,IF(VLOOKUP(J23,'Liste Bénéficiaires'!A1:F24,6,0)="",,VLOOKUP(J23,'Liste Bénéficiaires'!A1:F24,6,0))),IF(J23="",,IF(OR(VLOOKUP(J23,'Liste Bénéficiaires'!A1:F24,6,0)="",OR(VLOOKUP(J23,'Liste Bénéficiaires'!A1:D24,4,0)="")),""," + ")),IF(J23="",,VLOOKUP(J23,'Liste Bénéficiaires'!A1:D24,4,0)))</f>
        <v>#N/A</v>
      </c>
      <c r="O23" s="29" t="s">
        <v>8</v>
      </c>
    </row>
    <row r="24" spans="1:1251" ht="14.1" customHeight="1" x14ac:dyDescent="0.25">
      <c r="A24" s="79"/>
      <c r="B24" s="80"/>
      <c r="C24" s="80"/>
      <c r="D24" s="21" t="s">
        <v>61</v>
      </c>
      <c r="E24" s="12">
        <v>7</v>
      </c>
      <c r="F24" s="28" t="e">
        <f>IF(D24="","",VLOOKUP(D24,'Liste Bénéficiaires'!A1:B24,2,0))</f>
        <v>#N/A</v>
      </c>
      <c r="G24" s="40" t="e">
        <f>IF(D24="","",VLOOKUP(D24,'Liste Bénéficiaires'!A1:C24,3,0))</f>
        <v>#N/A</v>
      </c>
      <c r="H24" s="46" t="e">
        <f>CONCATENATE(IF(D24="",,IF(VLOOKUP(D24,'Liste Bénéficiaires'!A1:F24,6,0)="",,VLOOKUP(D24,'Liste Bénéficiaires'!A1:F24,6,0))),IF(D24="",,IF(OR(VLOOKUP(D24,'Liste Bénéficiaires'!A1:F24,6,0)="",OR(VLOOKUP(D24,'Liste Bénéficiaires'!A1:E24,4,0)="")),""," + ")),IF(D24="",,VLOOKUP(D24,'Liste Bénéficiaires'!A1:E24,4,0)))</f>
        <v>#N/A</v>
      </c>
      <c r="I24" s="29" t="s">
        <v>7</v>
      </c>
      <c r="J24" s="21" t="s">
        <v>73</v>
      </c>
      <c r="K24" s="12">
        <v>7</v>
      </c>
      <c r="L24" s="28" t="e">
        <f>IF(J24="","",VLOOKUP(J24,'Liste Bénéficiaires'!A1:B24,2,0))</f>
        <v>#N/A</v>
      </c>
      <c r="M24" s="40" t="e">
        <f>IF(J24="","",VLOOKUP(J24,'Liste Bénéficiaires'!A1:C24,3,0))</f>
        <v>#N/A</v>
      </c>
      <c r="N24" s="46" t="e">
        <f>CONCATENATE(IF(J24="",,IF(VLOOKUP(J24,'Liste Bénéficiaires'!A1:F24,6,0)="",,VLOOKUP(J24,'Liste Bénéficiaires'!A1:F24,6,0))),IF(J24="",,IF(OR(VLOOKUP(J24,'Liste Bénéficiaires'!A1:F24,6,0)="",OR(VLOOKUP(J24,'Liste Bénéficiaires'!A1:D24,4,0)="")),""," + ")),IF(J24="",,VLOOKUP(J24,'Liste Bénéficiaires'!A1:D24,4,0)))</f>
        <v>#N/A</v>
      </c>
      <c r="O24" s="29" t="s">
        <v>8</v>
      </c>
    </row>
    <row r="25" spans="1:1251" ht="14.1" customHeight="1" x14ac:dyDescent="0.25">
      <c r="A25" s="79"/>
      <c r="B25" s="80"/>
      <c r="C25" s="80"/>
      <c r="D25" s="21" t="s">
        <v>55</v>
      </c>
      <c r="E25" s="12">
        <v>7</v>
      </c>
      <c r="F25" s="28" t="e">
        <f>IF(D25="","",VLOOKUP(D25,'Liste Bénéficiaires'!A1:B24,2,0))</f>
        <v>#N/A</v>
      </c>
      <c r="G25" s="40" t="e">
        <f>IF(D25="","",VLOOKUP(D25,'Liste Bénéficiaires'!A1:C24,3,0))</f>
        <v>#N/A</v>
      </c>
      <c r="H25" s="46" t="e">
        <f>CONCATENATE(IF(D25="",,IF(VLOOKUP(D25,'Liste Bénéficiaires'!A1:F24,6,0)="",,VLOOKUP(D25,'Liste Bénéficiaires'!A1:F24,6,0))),IF(D25="",,IF(OR(VLOOKUP(D25,'Liste Bénéficiaires'!A1:F24,6,0)="",OR(VLOOKUP(D25,'Liste Bénéficiaires'!A1:E24,4,0)="")),""," + ")),IF(D25="",,VLOOKUP(D25,'Liste Bénéficiaires'!A1:E24,4,0)))</f>
        <v>#N/A</v>
      </c>
      <c r="I25" s="29" t="s">
        <v>7</v>
      </c>
      <c r="J25" s="21" t="s">
        <v>74</v>
      </c>
      <c r="K25" s="12">
        <v>7</v>
      </c>
      <c r="L25" s="28" t="e">
        <f>IF(J25="","",VLOOKUP(J25,'Liste Bénéficiaires'!A1:B24,2,0))</f>
        <v>#N/A</v>
      </c>
      <c r="M25" s="40" t="e">
        <f>IF(J25="","",VLOOKUP(J25,'Liste Bénéficiaires'!A1:C24,3,0))</f>
        <v>#N/A</v>
      </c>
      <c r="N25" s="46" t="e">
        <f>CONCATENATE(IF(J25="",,IF(VLOOKUP(J25,'Liste Bénéficiaires'!A1:F24,6,0)="",,VLOOKUP(J25,'Liste Bénéficiaires'!A1:F24,6,0))),IF(J25="",,IF(OR(VLOOKUP(J25,'Liste Bénéficiaires'!A1:F24,6,0)="",OR(VLOOKUP(J25,'Liste Bénéficiaires'!A1:D24,4,0)="")),""," + ")),IF(J25="",,VLOOKUP(J25,'Liste Bénéficiaires'!A1:D24,4,0)))</f>
        <v>#N/A</v>
      </c>
      <c r="O25" s="29" t="s">
        <v>8</v>
      </c>
    </row>
    <row r="26" spans="1:1251" ht="14.1" customHeight="1" x14ac:dyDescent="0.25">
      <c r="A26" s="86" t="s">
        <v>6</v>
      </c>
      <c r="B26" s="87"/>
      <c r="C26" s="87"/>
      <c r="D26" s="21" t="s">
        <v>62</v>
      </c>
      <c r="E26" s="12">
        <v>9</v>
      </c>
      <c r="F26" s="28" t="e">
        <f>IF(D26="","",VLOOKUP(D26,'Liste Bénéficiaires'!A1:B24,2,0))</f>
        <v>#N/A</v>
      </c>
      <c r="G26" s="40" t="e">
        <f>IF(D26="","",VLOOKUP(D26,'Liste Bénéficiaires'!A1:C24,3,0))</f>
        <v>#N/A</v>
      </c>
      <c r="H26" s="46" t="e">
        <f>CONCATENATE(IF(D26="",,IF(VLOOKUP(D26,'Liste Bénéficiaires'!A1:F24,6,0)="",,VLOOKUP(D26,'Liste Bénéficiaires'!A1:F24,6,0))),IF(D26="",,IF(OR(VLOOKUP(D26,'Liste Bénéficiaires'!A1:F24,6,0)="",OR(VLOOKUP(D26,'Liste Bénéficiaires'!A1:E24,4,0)="")),""," + ")),IF(D26="",,VLOOKUP(D26,'Liste Bénéficiaires'!A1:E24,4,0)))</f>
        <v>#N/A</v>
      </c>
      <c r="I26" s="29" t="s">
        <v>9</v>
      </c>
      <c r="J26" s="21" t="s">
        <v>75</v>
      </c>
      <c r="K26" s="12">
        <v>7</v>
      </c>
      <c r="L26" s="28" t="e">
        <f>IF(J26="","",VLOOKUP(J26,'Liste Bénéficiaires'!A1:B24,2,0))</f>
        <v>#N/A</v>
      </c>
      <c r="M26" s="40" t="e">
        <f>IF(J26="","",VLOOKUP(J26,'Liste Bénéficiaires'!A1:C24,3,0))</f>
        <v>#N/A</v>
      </c>
      <c r="N26" s="46" t="e">
        <f>CONCATENATE(IF(J26="",,IF(VLOOKUP(J26,'Liste Bénéficiaires'!A1:F24,6,0)="",,VLOOKUP(J26,'Liste Bénéficiaires'!A1:F24,6,0))),IF(J26="",,IF(OR(VLOOKUP(J26,'Liste Bénéficiaires'!A1:F24,6,0)="",OR(VLOOKUP(J26,'Liste Bénéficiaires'!A1:D24,4,0)="")),""," + ")),IF(J26="",,VLOOKUP(J26,'Liste Bénéficiaires'!A1:D24,4,0)))</f>
        <v>#N/A</v>
      </c>
      <c r="O26" s="29" t="s">
        <v>8</v>
      </c>
    </row>
    <row r="27" spans="1:1251" ht="14.1" customHeight="1" x14ac:dyDescent="0.25">
      <c r="A27" s="88">
        <f>COUNTA(J20:J29)+COUNTA(D20:D29)</f>
        <v>15</v>
      </c>
      <c r="B27" s="89"/>
      <c r="C27" s="89"/>
      <c r="D27" s="21" t="s">
        <v>63</v>
      </c>
      <c r="E27" s="12">
        <v>7</v>
      </c>
      <c r="F27" s="28" t="e">
        <f>IF(D27="","",VLOOKUP(D27,'Liste Bénéficiaires'!A1:B24,2,0))</f>
        <v>#N/A</v>
      </c>
      <c r="G27" s="40" t="e">
        <f>IF(D27="","",VLOOKUP(D27,'Liste Bénéficiaires'!A1:C24,3,0))</f>
        <v>#N/A</v>
      </c>
      <c r="H27" s="46" t="e">
        <f>CONCATENATE(IF(D27="",,IF(VLOOKUP(D27,'Liste Bénéficiaires'!A1:F24,6,0)="",,VLOOKUP(D27,'Liste Bénéficiaires'!A1:F24,6,0))),IF(D27="",,IF(OR(VLOOKUP(D27,'Liste Bénéficiaires'!A1:F24,6,0)="",OR(VLOOKUP(D27,'Liste Bénéficiaires'!A1:E24,4,0)="")),""," + ")),IF(D27="",,VLOOKUP(D27,'Liste Bénéficiaires'!A1:E24,4,0)))</f>
        <v>#N/A</v>
      </c>
      <c r="I27" s="29" t="s">
        <v>9</v>
      </c>
      <c r="J27" s="21"/>
      <c r="K27" s="12"/>
      <c r="L27" s="28" t="str">
        <f>IF(J27="","",VLOOKUP(J27,'Liste Bénéficiaires'!A1:B24,2,0))</f>
        <v/>
      </c>
      <c r="M27" s="40" t="str">
        <f>IF(J27="","",VLOOKUP(J27,'Liste Bénéficiaires'!A1:C24,3,0))</f>
        <v/>
      </c>
      <c r="N27" s="46" t="str">
        <f>CONCATENATE(IF(J27="",,IF(VLOOKUP(J27,'Liste Bénéficiaires'!A1:F24,6,0)="",,VLOOKUP(J27,'Liste Bénéficiaires'!A1:F24,6,0))),IF(J27="",,IF(OR(VLOOKUP(J27,'Liste Bénéficiaires'!A1:F24,6,0)="",OR(VLOOKUP(J27,'Liste Bénéficiaires'!A1:D24,4,0)="")),""," + ")),IF(J27="",,VLOOKUP(J27,'Liste Bénéficiaires'!A1:D24,4,0)))</f>
        <v/>
      </c>
      <c r="O27" s="29"/>
    </row>
    <row r="28" spans="1:1251" ht="14.1" customHeight="1" x14ac:dyDescent="0.25">
      <c r="A28" s="95"/>
      <c r="B28" s="89"/>
      <c r="C28" s="96"/>
      <c r="D28" s="21"/>
      <c r="E28" s="12"/>
      <c r="F28" s="28" t="str">
        <f>IF(D28="","",VLOOKUP(D28,'Liste Bénéficiaires'!A1:B24,2,0))</f>
        <v/>
      </c>
      <c r="G28" s="40" t="str">
        <f>IF(D28="","",VLOOKUP(D28,'Liste Bénéficiaires'!A1:C24,3,0))</f>
        <v/>
      </c>
      <c r="H28" s="46" t="str">
        <f>CONCATENATE(IF(D28="",,IF(VLOOKUP(D28,'Liste Bénéficiaires'!A1:F24,6,0)="",,VLOOKUP(D28,'Liste Bénéficiaires'!A1:F24,6,0))),IF(D28="",,IF(OR(VLOOKUP(D28,'Liste Bénéficiaires'!A1:F24,6,0)="",OR(VLOOKUP(D28,'Liste Bénéficiaires'!A1:E24,4,0)="")),""," + ")),IF(D28="",,VLOOKUP(D28,'Liste Bénéficiaires'!A1:E24,4,0)))</f>
        <v/>
      </c>
      <c r="I28" s="29"/>
      <c r="J28" s="21"/>
      <c r="K28" s="12"/>
      <c r="L28" s="28" t="str">
        <f>IF(J28="","",VLOOKUP(J28,'Liste Bénéficiaires'!A1:B24,2,0))</f>
        <v/>
      </c>
      <c r="M28" s="40" t="str">
        <f>IF(J28="","",VLOOKUP(J28,'Liste Bénéficiaires'!A1:C24,3,0))</f>
        <v/>
      </c>
      <c r="N28" s="46" t="str">
        <f>CONCATENATE(IF(J28="",,IF(VLOOKUP(J28,'Liste Bénéficiaires'!A1:F24,6,0)="",,VLOOKUP(J28,'Liste Bénéficiaires'!A1:F24,6,0))),IF(J28="",,IF(OR(VLOOKUP(J28,'Liste Bénéficiaires'!A1:F24,6,0)="",OR(VLOOKUP(J28,'Liste Bénéficiaires'!A1:D24,4,0)="")),""," + ")),IF(J28="",,VLOOKUP(J28,'Liste Bénéficiaires'!A1:D24,4,0)))</f>
        <v/>
      </c>
      <c r="O28" s="29"/>
    </row>
    <row r="29" spans="1:1251" ht="14.1" customHeight="1" thickBot="1" x14ac:dyDescent="0.3">
      <c r="A29" s="81" t="str">
        <f>CONCATENATE("Mod 9 x ",COUNTIF(E20:E29,9)+COUNTIF(K20:K29,9)+COUNTIF(E20:E29,"A9")+COUNTIF(K20:K29,"A9"))</f>
        <v>Mod 9 x 5</v>
      </c>
      <c r="B29" s="82"/>
      <c r="C29" s="82"/>
      <c r="D29" s="22"/>
      <c r="E29" s="31"/>
      <c r="F29" s="38" t="str">
        <f>IF(D29="","",VLOOKUP(D29,'Liste Bénéficiaires'!A1:B24,2,0))</f>
        <v/>
      </c>
      <c r="G29" s="42" t="str">
        <f>IF(D29="","",VLOOKUP(D29,'Liste Bénéficiaires'!A1:C24,3,0))</f>
        <v/>
      </c>
      <c r="H29" s="47" t="str">
        <f>CONCATENATE(IF(D29="",,IF(VLOOKUP(D29,'Liste Bénéficiaires'!A1:F24,6,0)="",,VLOOKUP(D29,'Liste Bénéficiaires'!A1:F24,6,0))),IF(D29="",,IF(OR(VLOOKUP(D29,'Liste Bénéficiaires'!A1:F24,6,0)="",OR(VLOOKUP(D29,'Liste Bénéficiaires'!A1:E24,4,0)="")),""," + ")),IF(D29="",,VLOOKUP(D29,'Liste Bénéficiaires'!A1:E24,4,0)))</f>
        <v/>
      </c>
      <c r="I29" s="33"/>
      <c r="J29" s="22"/>
      <c r="K29" s="31"/>
      <c r="L29" s="38" t="str">
        <f>IF(J29="","",VLOOKUP(J29,'Liste Bénéficiaires'!A1:B24,2,0))</f>
        <v/>
      </c>
      <c r="M29" s="42" t="str">
        <f>IF(J29="","",VLOOKUP(J29,'Liste Bénéficiaires'!A1:C24,3,0))</f>
        <v/>
      </c>
      <c r="N29" s="47" t="str">
        <f>CONCATENATE(IF(J29="",,IF(VLOOKUP(J29,'Liste Bénéficiaires'!A1:F24,6,0)="",,VLOOKUP(J29,'Liste Bénéficiaires'!A1:F24,6,0))),IF(J29="",,IF(OR(VLOOKUP(J29,'Liste Bénéficiaires'!A1:F24,6,0)="",OR(VLOOKUP(J29,'Liste Bénéficiaires'!A1:D24,4,0)="")),""," + ")),IF(J29="",,VLOOKUP(J29,'Liste Bénéficiaires'!A1:D24,4,0)))</f>
        <v/>
      </c>
      <c r="O29" s="33"/>
      <c r="P29" s="3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M29" s="2"/>
      <c r="ON29" s="2"/>
      <c r="OO29" s="2"/>
      <c r="OP29" s="2"/>
      <c r="OQ29" s="2"/>
      <c r="OR29" s="2"/>
      <c r="OS29" s="2"/>
      <c r="OT29" s="2"/>
      <c r="OU29" s="2"/>
      <c r="OV29" s="2"/>
      <c r="OW29" s="2"/>
      <c r="OX29" s="2"/>
      <c r="OY29" s="2"/>
      <c r="OZ29" s="2"/>
      <c r="PA29" s="2"/>
      <c r="PB29" s="2"/>
      <c r="PC29" s="2"/>
      <c r="PD29" s="2"/>
      <c r="PE29" s="2"/>
      <c r="PF29" s="2"/>
      <c r="PG29" s="2"/>
      <c r="PH29" s="2"/>
      <c r="PI29" s="2"/>
      <c r="PJ29" s="2"/>
      <c r="PK29" s="2"/>
      <c r="PL29" s="2"/>
      <c r="PM29" s="2"/>
      <c r="PN29" s="2"/>
      <c r="PO29" s="2"/>
      <c r="PP29" s="2"/>
      <c r="PQ29" s="2"/>
      <c r="PR29" s="2"/>
      <c r="PS29" s="2"/>
      <c r="PT29" s="2"/>
      <c r="PU29" s="2"/>
      <c r="PV29" s="2"/>
      <c r="PW29" s="2"/>
      <c r="PX29" s="2"/>
      <c r="PY29" s="2"/>
      <c r="PZ29" s="2"/>
      <c r="QA29" s="2"/>
      <c r="QB29" s="2"/>
      <c r="QC29" s="2"/>
      <c r="QD29" s="2"/>
      <c r="QE29" s="2"/>
      <c r="QF29" s="2"/>
      <c r="QG29" s="2"/>
      <c r="QH29" s="2"/>
      <c r="QI29" s="2"/>
      <c r="QJ29" s="2"/>
      <c r="QK29" s="2"/>
      <c r="QL29" s="2"/>
      <c r="QM29" s="2"/>
      <c r="QN29" s="2"/>
      <c r="QO29" s="2"/>
      <c r="QP29" s="2"/>
      <c r="QQ29" s="2"/>
      <c r="QR29" s="2"/>
      <c r="QS29" s="2"/>
      <c r="QT29" s="2"/>
      <c r="QU29" s="2"/>
      <c r="QV29" s="2"/>
      <c r="QW29" s="2"/>
      <c r="QX29" s="2"/>
      <c r="QY29" s="2"/>
      <c r="QZ29" s="2"/>
      <c r="RA29" s="2"/>
      <c r="RB29" s="2"/>
      <c r="RC29" s="2"/>
      <c r="RD29" s="2"/>
      <c r="RE29" s="2"/>
      <c r="RF29" s="2"/>
      <c r="RG29" s="2"/>
      <c r="RH29" s="2"/>
      <c r="RI29" s="2"/>
      <c r="RJ29" s="2"/>
      <c r="RK29" s="2"/>
      <c r="RL29" s="2"/>
      <c r="RM29" s="2"/>
      <c r="RN29" s="2"/>
      <c r="RO29" s="2"/>
      <c r="RP29" s="2"/>
      <c r="RQ29" s="2"/>
      <c r="RR29" s="2"/>
      <c r="RS29" s="2"/>
      <c r="RT29" s="2"/>
      <c r="RU29" s="2"/>
      <c r="RV29" s="2"/>
      <c r="RW29" s="2"/>
      <c r="RX29" s="2"/>
      <c r="RY29" s="2"/>
      <c r="RZ29" s="2"/>
      <c r="SA29" s="2"/>
      <c r="SB29" s="2"/>
      <c r="SC29" s="2"/>
      <c r="SD29" s="2"/>
      <c r="SE29" s="2"/>
      <c r="SF29" s="2"/>
      <c r="SG29" s="2"/>
      <c r="SH29" s="2"/>
      <c r="SI29" s="2"/>
      <c r="SJ29" s="2"/>
      <c r="SK29" s="2"/>
      <c r="SL29" s="2"/>
      <c r="SM29" s="2"/>
      <c r="SN29" s="2"/>
      <c r="SO29" s="2"/>
      <c r="SP29" s="2"/>
      <c r="SQ29" s="2"/>
      <c r="SR29" s="2"/>
      <c r="SS29" s="2"/>
      <c r="ST29" s="2"/>
      <c r="SU29" s="2"/>
      <c r="SV29" s="2"/>
      <c r="SW29" s="2"/>
      <c r="SX29" s="2"/>
      <c r="SY29" s="2"/>
      <c r="SZ29" s="2"/>
      <c r="TA29" s="2"/>
      <c r="TB29" s="2"/>
      <c r="TC29" s="2"/>
      <c r="TD29" s="2"/>
      <c r="TE29" s="2"/>
      <c r="TF29" s="2"/>
      <c r="TG29" s="2"/>
      <c r="TH29" s="2"/>
      <c r="TI29" s="2"/>
      <c r="TJ29" s="2"/>
      <c r="TK29" s="2"/>
      <c r="TL29" s="2"/>
      <c r="TM29" s="2"/>
      <c r="TN29" s="2"/>
      <c r="TO29" s="2"/>
      <c r="TP29" s="2"/>
      <c r="TQ29" s="2"/>
      <c r="TR29" s="2"/>
      <c r="TS29" s="2"/>
      <c r="TT29" s="2"/>
      <c r="TU29" s="2"/>
      <c r="TV29" s="2"/>
      <c r="TW29" s="2"/>
      <c r="TX29" s="2"/>
      <c r="TY29" s="2"/>
      <c r="TZ29" s="2"/>
      <c r="UA29" s="2"/>
      <c r="UB29" s="2"/>
      <c r="UC29" s="2"/>
      <c r="UD29" s="2"/>
      <c r="UE29" s="2"/>
      <c r="UF29" s="2"/>
      <c r="UG29" s="2"/>
      <c r="UH29" s="2"/>
      <c r="UI29" s="2"/>
      <c r="UJ29" s="2"/>
      <c r="UK29" s="2"/>
      <c r="UL29" s="2"/>
      <c r="UM29" s="2"/>
      <c r="UN29" s="2"/>
      <c r="UO29" s="2"/>
      <c r="UP29" s="2"/>
      <c r="UQ29" s="2"/>
      <c r="UR29" s="2"/>
      <c r="US29" s="2"/>
      <c r="UT29" s="2"/>
      <c r="UU29" s="2"/>
      <c r="UV29" s="2"/>
      <c r="UW29" s="2"/>
      <c r="UX29" s="2"/>
      <c r="UY29" s="2"/>
      <c r="UZ29" s="2"/>
      <c r="VA29" s="2"/>
      <c r="VB29" s="2"/>
      <c r="VC29" s="2"/>
      <c r="VD29" s="2"/>
      <c r="VE29" s="2"/>
      <c r="VF29" s="2"/>
      <c r="VG29" s="2"/>
      <c r="VH29" s="2"/>
      <c r="VI29" s="2"/>
      <c r="VJ29" s="2"/>
      <c r="VK29" s="2"/>
      <c r="VL29" s="2"/>
      <c r="VM29" s="2"/>
      <c r="VN29" s="2"/>
      <c r="VO29" s="2"/>
      <c r="VP29" s="2"/>
      <c r="VQ29" s="2"/>
      <c r="VR29" s="2"/>
      <c r="VS29" s="2"/>
      <c r="VT29" s="2"/>
      <c r="VU29" s="2"/>
      <c r="VV29" s="2"/>
      <c r="VW29" s="2"/>
      <c r="VX29" s="2"/>
      <c r="VY29" s="2"/>
      <c r="VZ29" s="2"/>
      <c r="WA29" s="2"/>
      <c r="WB29" s="2"/>
      <c r="WC29" s="2"/>
      <c r="WD29" s="2"/>
      <c r="WE29" s="2"/>
      <c r="WF29" s="2"/>
      <c r="WG29" s="2"/>
      <c r="WH29" s="2"/>
      <c r="WI29" s="2"/>
      <c r="WJ29" s="2"/>
      <c r="WK29" s="2"/>
      <c r="WL29" s="2"/>
      <c r="WM29" s="2"/>
      <c r="WN29" s="2"/>
      <c r="WO29" s="2"/>
      <c r="WP29" s="2"/>
      <c r="WQ29" s="2"/>
      <c r="WR29" s="2"/>
      <c r="WS29" s="2"/>
      <c r="WT29" s="2"/>
      <c r="WU29" s="2"/>
      <c r="WV29" s="2"/>
      <c r="WW29" s="2"/>
      <c r="WX29" s="2"/>
      <c r="WY29" s="2"/>
      <c r="WZ29" s="2"/>
      <c r="XA29" s="2"/>
      <c r="XB29" s="2"/>
      <c r="XC29" s="2"/>
      <c r="XD29" s="2"/>
      <c r="XE29" s="2"/>
      <c r="XF29" s="2"/>
      <c r="XG29" s="2"/>
      <c r="XH29" s="2"/>
      <c r="XI29" s="2"/>
      <c r="XJ29" s="2"/>
      <c r="XK29" s="2"/>
      <c r="XL29" s="2"/>
      <c r="XM29" s="2"/>
      <c r="XN29" s="2"/>
      <c r="XO29" s="2"/>
      <c r="XP29" s="2"/>
      <c r="XQ29" s="2"/>
      <c r="XR29" s="2"/>
      <c r="XS29" s="2"/>
      <c r="XT29" s="2"/>
      <c r="XU29" s="2"/>
      <c r="XV29" s="2"/>
      <c r="XW29" s="2"/>
      <c r="XX29" s="2"/>
      <c r="XY29" s="2"/>
      <c r="XZ29" s="2"/>
      <c r="YA29" s="2"/>
      <c r="YB29" s="2"/>
      <c r="YC29" s="2"/>
      <c r="YD29" s="2"/>
      <c r="YE29" s="2"/>
      <c r="YF29" s="2"/>
      <c r="YG29" s="2"/>
      <c r="YH29" s="2"/>
      <c r="YI29" s="2"/>
      <c r="YJ29" s="2"/>
      <c r="YK29" s="2"/>
      <c r="YL29" s="2"/>
      <c r="YM29" s="2"/>
      <c r="YN29" s="2"/>
      <c r="YO29" s="2"/>
      <c r="YP29" s="2"/>
      <c r="YQ29" s="2"/>
      <c r="YR29" s="2"/>
      <c r="YS29" s="2"/>
      <c r="YT29" s="2"/>
      <c r="YU29" s="2"/>
      <c r="YV29" s="2"/>
      <c r="YW29" s="2"/>
      <c r="YX29" s="2"/>
      <c r="YY29" s="2"/>
      <c r="YZ29" s="2"/>
      <c r="ZA29" s="2"/>
      <c r="ZB29" s="2"/>
      <c r="ZC29" s="2"/>
      <c r="ZD29" s="2"/>
      <c r="ZE29" s="2"/>
      <c r="ZF29" s="2"/>
      <c r="ZG29" s="2"/>
      <c r="ZH29" s="2"/>
      <c r="ZI29" s="2"/>
      <c r="ZJ29" s="2"/>
      <c r="ZK29" s="2"/>
      <c r="ZL29" s="2"/>
      <c r="ZM29" s="2"/>
      <c r="ZN29" s="2"/>
      <c r="ZO29" s="2"/>
      <c r="ZP29" s="2"/>
      <c r="ZQ29" s="2"/>
      <c r="ZR29" s="2"/>
      <c r="ZS29" s="2"/>
      <c r="ZT29" s="2"/>
      <c r="ZU29" s="2"/>
      <c r="ZV29" s="2"/>
      <c r="ZW29" s="2"/>
      <c r="ZX29" s="2"/>
      <c r="ZY29" s="2"/>
      <c r="ZZ29" s="2"/>
      <c r="AAA29" s="2"/>
      <c r="AAB29" s="2"/>
      <c r="AAC29" s="2"/>
      <c r="AAD29" s="2"/>
      <c r="AAE29" s="2"/>
      <c r="AAF29" s="2"/>
      <c r="AAG29" s="2"/>
      <c r="AAH29" s="2"/>
      <c r="AAI29" s="2"/>
      <c r="AAJ29" s="2"/>
      <c r="AAK29" s="2"/>
      <c r="AAL29" s="2"/>
      <c r="AAM29" s="2"/>
      <c r="AAN29" s="2"/>
      <c r="AAO29" s="2"/>
      <c r="AAP29" s="2"/>
      <c r="AAQ29" s="2"/>
      <c r="AAR29" s="2"/>
      <c r="AAS29" s="2"/>
      <c r="AAT29" s="2"/>
      <c r="AAU29" s="2"/>
      <c r="AAV29" s="2"/>
      <c r="AAW29" s="2"/>
      <c r="AAX29" s="2"/>
      <c r="AAY29" s="2"/>
      <c r="AAZ29" s="2"/>
      <c r="ABA29" s="2"/>
      <c r="ABB29" s="2"/>
      <c r="ABC29" s="2"/>
      <c r="ABD29" s="2"/>
      <c r="ABE29" s="2"/>
      <c r="ABF29" s="2"/>
      <c r="ABG29" s="2"/>
      <c r="ABH29" s="2"/>
      <c r="ABI29" s="2"/>
      <c r="ABJ29" s="2"/>
      <c r="ABK29" s="2"/>
      <c r="ABL29" s="2"/>
      <c r="ABM29" s="2"/>
      <c r="ABN29" s="2"/>
      <c r="ABO29" s="2"/>
      <c r="ABP29" s="2"/>
      <c r="ABQ29" s="2"/>
      <c r="ABR29" s="2"/>
      <c r="ABS29" s="2"/>
      <c r="ABT29" s="2"/>
      <c r="ABU29" s="2"/>
      <c r="ABV29" s="2"/>
      <c r="ABW29" s="2"/>
      <c r="ABX29" s="2"/>
      <c r="ABY29" s="2"/>
      <c r="ABZ29" s="2"/>
      <c r="ACA29" s="2"/>
      <c r="ACB29" s="2"/>
      <c r="ACC29" s="2"/>
      <c r="ACD29" s="2"/>
      <c r="ACE29" s="2"/>
      <c r="ACF29" s="2"/>
      <c r="ACG29" s="2"/>
      <c r="ACH29" s="2"/>
      <c r="ACI29" s="2"/>
      <c r="ACJ29" s="2"/>
      <c r="ACK29" s="2"/>
      <c r="ACL29" s="2"/>
      <c r="ACM29" s="2"/>
      <c r="ACN29" s="2"/>
      <c r="ACO29" s="2"/>
      <c r="ACP29" s="2"/>
      <c r="ACQ29" s="2"/>
      <c r="ACR29" s="2"/>
      <c r="ACS29" s="2"/>
      <c r="ACT29" s="2"/>
      <c r="ACU29" s="2"/>
      <c r="ACV29" s="2"/>
      <c r="ACW29" s="2"/>
      <c r="ACX29" s="2"/>
      <c r="ACY29" s="2"/>
      <c r="ACZ29" s="2"/>
      <c r="ADA29" s="2"/>
      <c r="ADB29" s="2"/>
      <c r="ADC29" s="2"/>
      <c r="ADD29" s="2"/>
      <c r="ADE29" s="2"/>
      <c r="ADF29" s="2"/>
      <c r="ADG29" s="2"/>
      <c r="ADH29" s="2"/>
      <c r="ADI29" s="2"/>
      <c r="ADJ29" s="2"/>
      <c r="ADK29" s="2"/>
      <c r="ADL29" s="2"/>
      <c r="ADM29" s="2"/>
      <c r="ADN29" s="2"/>
      <c r="ADO29" s="2"/>
      <c r="ADP29" s="2"/>
      <c r="ADQ29" s="2"/>
      <c r="ADR29" s="2"/>
      <c r="ADS29" s="2"/>
      <c r="ADT29" s="2"/>
      <c r="ADU29" s="2"/>
      <c r="ADV29" s="2"/>
      <c r="ADW29" s="2"/>
      <c r="ADX29" s="2"/>
      <c r="ADY29" s="2"/>
      <c r="ADZ29" s="2"/>
      <c r="AEA29" s="2"/>
      <c r="AEB29" s="2"/>
      <c r="AEC29" s="2"/>
      <c r="AED29" s="2"/>
      <c r="AEE29" s="2"/>
      <c r="AEF29" s="2"/>
      <c r="AEG29" s="2"/>
      <c r="AEH29" s="2"/>
      <c r="AEI29" s="2"/>
      <c r="AEJ29" s="2"/>
      <c r="AEK29" s="2"/>
      <c r="AEL29" s="2"/>
      <c r="AEM29" s="2"/>
      <c r="AEN29" s="2"/>
      <c r="AEO29" s="2"/>
      <c r="AEP29" s="2"/>
      <c r="AEQ29" s="2"/>
      <c r="AER29" s="2"/>
      <c r="AES29" s="2"/>
      <c r="AET29" s="2"/>
      <c r="AEU29" s="2"/>
      <c r="AEV29" s="2"/>
      <c r="AEW29" s="2"/>
      <c r="AEX29" s="2"/>
      <c r="AEY29" s="2"/>
      <c r="AEZ29" s="2"/>
      <c r="AFA29" s="2"/>
      <c r="AFB29" s="2"/>
      <c r="AFC29" s="2"/>
      <c r="AFD29" s="2"/>
      <c r="AFE29" s="2"/>
      <c r="AFF29" s="2"/>
      <c r="AFG29" s="2"/>
      <c r="AFH29" s="2"/>
      <c r="AFI29" s="2"/>
      <c r="AFJ29" s="2"/>
      <c r="AFK29" s="2"/>
      <c r="AFL29" s="2"/>
      <c r="AFM29" s="2"/>
      <c r="AFN29" s="2"/>
      <c r="AFO29" s="2"/>
      <c r="AFP29" s="2"/>
      <c r="AFQ29" s="2"/>
      <c r="AFR29" s="2"/>
      <c r="AFS29" s="2"/>
      <c r="AFT29" s="2"/>
      <c r="AFU29" s="2"/>
      <c r="AFV29" s="2"/>
      <c r="AFW29" s="2"/>
      <c r="AFX29" s="2"/>
      <c r="AFY29" s="2"/>
      <c r="AFZ29" s="2"/>
      <c r="AGA29" s="2"/>
      <c r="AGB29" s="2"/>
      <c r="AGC29" s="2"/>
      <c r="AGD29" s="2"/>
      <c r="AGE29" s="2"/>
      <c r="AGF29" s="2"/>
      <c r="AGG29" s="2"/>
      <c r="AGH29" s="2"/>
      <c r="AGI29" s="2"/>
      <c r="AGJ29" s="2"/>
      <c r="AGK29" s="2"/>
      <c r="AGL29" s="2"/>
      <c r="AGM29" s="2"/>
      <c r="AGN29" s="2"/>
      <c r="AGO29" s="2"/>
      <c r="AGP29" s="2"/>
      <c r="AGQ29" s="2"/>
      <c r="AGR29" s="2"/>
      <c r="AGS29" s="2"/>
      <c r="AGT29" s="2"/>
      <c r="AGU29" s="2"/>
      <c r="AGV29" s="2"/>
      <c r="AGW29" s="2"/>
      <c r="AGX29" s="2"/>
      <c r="AGY29" s="2"/>
      <c r="AGZ29" s="2"/>
      <c r="AHA29" s="2"/>
      <c r="AHB29" s="2"/>
      <c r="AHC29" s="2"/>
      <c r="AHD29" s="2"/>
      <c r="AHE29" s="2"/>
      <c r="AHF29" s="2"/>
      <c r="AHG29" s="2"/>
      <c r="AHH29" s="2"/>
      <c r="AHI29" s="2"/>
      <c r="AHJ29" s="2"/>
      <c r="AHK29" s="2"/>
      <c r="AHL29" s="2"/>
      <c r="AHM29" s="2"/>
      <c r="AHN29" s="2"/>
      <c r="AHO29" s="2"/>
      <c r="AHP29" s="2"/>
      <c r="AHQ29" s="2"/>
      <c r="AHR29" s="2"/>
      <c r="AHS29" s="2"/>
      <c r="AHT29" s="2"/>
      <c r="AHU29" s="2"/>
      <c r="AHV29" s="2"/>
      <c r="AHW29" s="2"/>
      <c r="AHX29" s="2"/>
      <c r="AHY29" s="2"/>
      <c r="AHZ29" s="2"/>
      <c r="AIA29" s="2"/>
      <c r="AIB29" s="2"/>
      <c r="AIC29" s="2"/>
      <c r="AID29" s="2"/>
      <c r="AIE29" s="2"/>
      <c r="AIF29" s="2"/>
      <c r="AIG29" s="2"/>
      <c r="AIH29" s="2"/>
      <c r="AII29" s="2"/>
      <c r="AIJ29" s="2"/>
      <c r="AIK29" s="2"/>
      <c r="AIL29" s="2"/>
      <c r="AIM29" s="2"/>
      <c r="AIN29" s="2"/>
      <c r="AIO29" s="2"/>
      <c r="AIP29" s="2"/>
      <c r="AIQ29" s="2"/>
      <c r="AIR29" s="2"/>
      <c r="AIS29" s="2"/>
      <c r="AIT29" s="2"/>
      <c r="AIU29" s="2"/>
      <c r="AIV29" s="2"/>
      <c r="AIW29" s="2"/>
      <c r="AIX29" s="2"/>
      <c r="AIY29" s="2"/>
      <c r="AIZ29" s="2"/>
      <c r="AJA29" s="2"/>
      <c r="AJB29" s="2"/>
      <c r="AJC29" s="2"/>
      <c r="AJD29" s="2"/>
      <c r="AJE29" s="2"/>
      <c r="AJF29" s="2"/>
      <c r="AJG29" s="2"/>
      <c r="AJH29" s="2"/>
      <c r="AJI29" s="2"/>
      <c r="AJJ29" s="2"/>
      <c r="AJK29" s="2"/>
      <c r="AJL29" s="2"/>
      <c r="AJM29" s="2"/>
      <c r="AJN29" s="2"/>
      <c r="AJO29" s="2"/>
      <c r="AJP29" s="2"/>
      <c r="AJQ29" s="2"/>
      <c r="AJR29" s="2"/>
      <c r="AJS29" s="2"/>
      <c r="AJT29" s="2"/>
      <c r="AJU29" s="2"/>
      <c r="AJV29" s="2"/>
      <c r="AJW29" s="2"/>
      <c r="AJX29" s="2"/>
      <c r="AJY29" s="2"/>
      <c r="AJZ29" s="2"/>
      <c r="AKA29" s="2"/>
      <c r="AKB29" s="2"/>
      <c r="AKC29" s="2"/>
      <c r="AKD29" s="2"/>
      <c r="AKE29" s="2"/>
      <c r="AKF29" s="2"/>
      <c r="AKG29" s="2"/>
      <c r="AKH29" s="2"/>
      <c r="AKI29" s="2"/>
      <c r="AKJ29" s="2"/>
      <c r="AKK29" s="2"/>
      <c r="AKL29" s="2"/>
      <c r="AKM29" s="2"/>
      <c r="AKN29" s="2"/>
      <c r="AKO29" s="2"/>
      <c r="AKP29" s="2"/>
      <c r="AKQ29" s="2"/>
      <c r="AKR29" s="2"/>
      <c r="AKS29" s="2"/>
      <c r="AKT29" s="2"/>
      <c r="AKU29" s="2"/>
      <c r="AKV29" s="2"/>
      <c r="AKW29" s="2"/>
      <c r="AKX29" s="2"/>
      <c r="AKY29" s="2"/>
      <c r="AKZ29" s="2"/>
      <c r="ALA29" s="2"/>
      <c r="ALB29" s="2"/>
      <c r="ALC29" s="2"/>
      <c r="ALD29" s="2"/>
      <c r="ALE29" s="2"/>
      <c r="ALF29" s="2"/>
      <c r="ALG29" s="2"/>
      <c r="ALH29" s="2"/>
      <c r="ALI29" s="2"/>
      <c r="ALJ29" s="2"/>
      <c r="ALK29" s="2"/>
      <c r="ALL29" s="2"/>
      <c r="ALM29" s="2"/>
      <c r="ALN29" s="2"/>
      <c r="ALO29" s="2"/>
      <c r="ALP29" s="2"/>
      <c r="ALQ29" s="2"/>
      <c r="ALR29" s="2"/>
      <c r="ALS29" s="2"/>
      <c r="ALT29" s="2"/>
      <c r="ALU29" s="2"/>
      <c r="ALV29" s="2"/>
      <c r="ALW29" s="2"/>
      <c r="ALX29" s="2"/>
      <c r="ALY29" s="2"/>
      <c r="ALZ29" s="2"/>
      <c r="AMA29" s="2"/>
      <c r="AMB29" s="2"/>
      <c r="AMC29" s="2"/>
      <c r="AMD29" s="2"/>
      <c r="AME29" s="2"/>
      <c r="AMF29" s="2"/>
      <c r="AMG29" s="2"/>
      <c r="AMH29" s="2"/>
      <c r="AMI29" s="2"/>
      <c r="AMJ29" s="2"/>
      <c r="AMK29" s="2"/>
      <c r="AML29" s="2"/>
      <c r="AMM29" s="2"/>
      <c r="AMN29" s="2"/>
      <c r="AMO29" s="2"/>
      <c r="AMP29" s="2"/>
      <c r="AMQ29" s="2"/>
      <c r="AMR29" s="2"/>
      <c r="AMS29" s="2"/>
      <c r="AMT29" s="2"/>
      <c r="AMU29" s="2"/>
      <c r="AMV29" s="2"/>
      <c r="AMW29" s="2"/>
      <c r="AMX29" s="2"/>
      <c r="AMY29" s="2"/>
      <c r="AMZ29" s="2"/>
      <c r="ANA29" s="2"/>
      <c r="ANB29" s="2"/>
      <c r="ANC29" s="2"/>
      <c r="AND29" s="2"/>
      <c r="ANE29" s="2"/>
      <c r="ANF29" s="2"/>
      <c r="ANG29" s="2"/>
      <c r="ANH29" s="2"/>
      <c r="ANI29" s="2"/>
      <c r="ANJ29" s="2"/>
      <c r="ANK29" s="2"/>
      <c r="ANL29" s="2"/>
      <c r="ANM29" s="2"/>
      <c r="ANN29" s="2"/>
      <c r="ANO29" s="2"/>
      <c r="ANP29" s="2"/>
      <c r="ANQ29" s="2"/>
      <c r="ANR29" s="2"/>
      <c r="ANS29" s="2"/>
      <c r="ANT29" s="2"/>
      <c r="ANU29" s="2"/>
      <c r="ANV29" s="2"/>
      <c r="ANW29" s="2"/>
      <c r="ANX29" s="2"/>
      <c r="ANY29" s="2"/>
      <c r="ANZ29" s="2"/>
      <c r="AOA29" s="2"/>
      <c r="AOB29" s="2"/>
      <c r="AOC29" s="2"/>
      <c r="AOD29" s="2"/>
      <c r="AOE29" s="2"/>
      <c r="AOF29" s="2"/>
      <c r="AOG29" s="2"/>
      <c r="AOH29" s="2"/>
      <c r="AOI29" s="2"/>
      <c r="AOJ29" s="2"/>
      <c r="AOK29" s="2"/>
      <c r="AOL29" s="2"/>
      <c r="AOM29" s="2"/>
      <c r="AON29" s="2"/>
      <c r="AOO29" s="2"/>
      <c r="AOP29" s="2"/>
      <c r="AOQ29" s="2"/>
      <c r="AOR29" s="2"/>
      <c r="AOS29" s="2"/>
      <c r="AOT29" s="2"/>
      <c r="AOU29" s="2"/>
      <c r="AOV29" s="2"/>
      <c r="AOW29" s="2"/>
      <c r="AOX29" s="2"/>
      <c r="AOY29" s="2"/>
      <c r="AOZ29" s="2"/>
      <c r="APA29" s="2"/>
      <c r="APB29" s="2"/>
      <c r="APC29" s="2"/>
      <c r="APD29" s="2"/>
      <c r="APE29" s="2"/>
      <c r="APF29" s="2"/>
      <c r="APG29" s="2"/>
      <c r="APH29" s="2"/>
      <c r="API29" s="2"/>
      <c r="APJ29" s="2"/>
      <c r="APK29" s="2"/>
      <c r="APL29" s="2"/>
      <c r="APM29" s="2"/>
      <c r="APN29" s="2"/>
      <c r="APO29" s="2"/>
      <c r="APP29" s="2"/>
      <c r="APQ29" s="2"/>
      <c r="APR29" s="2"/>
      <c r="APS29" s="2"/>
      <c r="APT29" s="2"/>
      <c r="APU29" s="2"/>
      <c r="APV29" s="2"/>
      <c r="APW29" s="2"/>
      <c r="APX29" s="2"/>
      <c r="APY29" s="2"/>
      <c r="APZ29" s="2"/>
      <c r="AQA29" s="2"/>
      <c r="AQB29" s="2"/>
      <c r="AQC29" s="2"/>
      <c r="AQD29" s="2"/>
      <c r="AQE29" s="2"/>
      <c r="AQF29" s="2"/>
      <c r="AQG29" s="2"/>
      <c r="AQH29" s="2"/>
      <c r="AQI29" s="2"/>
      <c r="AQJ29" s="2"/>
      <c r="AQK29" s="2"/>
      <c r="AQL29" s="2"/>
      <c r="AQM29" s="2"/>
      <c r="AQN29" s="2"/>
      <c r="AQO29" s="2"/>
      <c r="AQP29" s="2"/>
      <c r="AQQ29" s="2"/>
      <c r="AQR29" s="2"/>
      <c r="AQS29" s="2"/>
      <c r="AQT29" s="2"/>
      <c r="AQU29" s="2"/>
      <c r="AQV29" s="2"/>
      <c r="AQW29" s="2"/>
      <c r="AQX29" s="2"/>
      <c r="AQY29" s="2"/>
      <c r="AQZ29" s="2"/>
      <c r="ARA29" s="2"/>
      <c r="ARB29" s="2"/>
      <c r="ARC29" s="2"/>
      <c r="ARD29" s="2"/>
      <c r="ARE29" s="2"/>
      <c r="ARF29" s="2"/>
      <c r="ARG29" s="2"/>
      <c r="ARH29" s="2"/>
      <c r="ARI29" s="2"/>
      <c r="ARJ29" s="2"/>
      <c r="ARK29" s="2"/>
      <c r="ARL29" s="2"/>
      <c r="ARM29" s="2"/>
      <c r="ARN29" s="2"/>
      <c r="ARO29" s="2"/>
      <c r="ARP29" s="2"/>
      <c r="ARQ29" s="2"/>
      <c r="ARR29" s="2"/>
      <c r="ARS29" s="2"/>
      <c r="ART29" s="2"/>
      <c r="ARU29" s="2"/>
      <c r="ARV29" s="2"/>
      <c r="ARW29" s="2"/>
      <c r="ARX29" s="2"/>
      <c r="ARY29" s="2"/>
      <c r="ARZ29" s="2"/>
      <c r="ASA29" s="2"/>
      <c r="ASB29" s="2"/>
      <c r="ASC29" s="2"/>
      <c r="ASD29" s="2"/>
      <c r="ASE29" s="2"/>
      <c r="ASF29" s="2"/>
      <c r="ASG29" s="2"/>
      <c r="ASH29" s="2"/>
      <c r="ASI29" s="2"/>
      <c r="ASJ29" s="2"/>
      <c r="ASK29" s="2"/>
      <c r="ASL29" s="2"/>
      <c r="ASM29" s="2"/>
      <c r="ASN29" s="2"/>
      <c r="ASO29" s="2"/>
      <c r="ASP29" s="2"/>
      <c r="ASQ29" s="2"/>
      <c r="ASR29" s="2"/>
      <c r="ASS29" s="2"/>
      <c r="AST29" s="2"/>
      <c r="ASU29" s="2"/>
      <c r="ASV29" s="2"/>
      <c r="ASW29" s="2"/>
      <c r="ASX29" s="2"/>
      <c r="ASY29" s="2"/>
      <c r="ASZ29" s="2"/>
      <c r="ATA29" s="2"/>
      <c r="ATB29" s="2"/>
      <c r="ATC29" s="2"/>
      <c r="ATD29" s="2"/>
      <c r="ATE29" s="2"/>
      <c r="ATF29" s="2"/>
      <c r="ATG29" s="2"/>
      <c r="ATH29" s="2"/>
      <c r="ATI29" s="2"/>
      <c r="ATJ29" s="2"/>
      <c r="ATK29" s="2"/>
      <c r="ATL29" s="2"/>
      <c r="ATM29" s="2"/>
      <c r="ATN29" s="2"/>
      <c r="ATO29" s="2"/>
      <c r="ATP29" s="2"/>
      <c r="ATQ29" s="2"/>
      <c r="ATR29" s="2"/>
      <c r="ATS29" s="2"/>
      <c r="ATT29" s="2"/>
      <c r="ATU29" s="2"/>
      <c r="ATV29" s="2"/>
      <c r="ATW29" s="2"/>
      <c r="ATX29" s="2"/>
      <c r="ATY29" s="2"/>
      <c r="ATZ29" s="2"/>
      <c r="AUA29" s="2"/>
      <c r="AUB29" s="2"/>
      <c r="AUC29" s="2"/>
      <c r="AUD29" s="2"/>
      <c r="AUE29" s="2"/>
      <c r="AUF29" s="2"/>
      <c r="AUG29" s="2"/>
      <c r="AUH29" s="2"/>
      <c r="AUI29" s="2"/>
      <c r="AUJ29" s="2"/>
      <c r="AUK29" s="2"/>
      <c r="AUL29" s="2"/>
      <c r="AUM29" s="2"/>
      <c r="AUN29" s="2"/>
      <c r="AUO29" s="2"/>
      <c r="AUP29" s="2"/>
      <c r="AUQ29" s="2"/>
      <c r="AUR29" s="2"/>
      <c r="AUS29" s="2"/>
      <c r="AUT29" s="2"/>
      <c r="AUU29" s="2"/>
      <c r="AUV29" s="2"/>
      <c r="AUW29" s="2"/>
      <c r="AUX29" s="2"/>
      <c r="AUY29" s="2"/>
      <c r="AUZ29" s="2"/>
      <c r="AVA29" s="2"/>
      <c r="AVB29" s="2"/>
      <c r="AVC29" s="2"/>
    </row>
    <row r="30" spans="1:1251" ht="14.1" customHeight="1" thickTop="1" x14ac:dyDescent="0.25">
      <c r="A30" s="90" t="str">
        <f>UPPER(TEXT(A31,"JJJJ"))</f>
        <v>MERCREDI</v>
      </c>
      <c r="B30" s="91"/>
      <c r="C30" s="91"/>
      <c r="D30" s="34" t="s">
        <v>44</v>
      </c>
      <c r="E30" s="35">
        <v>9</v>
      </c>
      <c r="F30" s="36" t="e">
        <f>IF(D30="","",VLOOKUP(D30,'Liste Bénéficiaires'!A1:B24,2,0))</f>
        <v>#N/A</v>
      </c>
      <c r="G30" s="43" t="e">
        <f>IF(D30="","",VLOOKUP(D30,'Liste Bénéficiaires'!A1:C24,3,0))</f>
        <v>#N/A</v>
      </c>
      <c r="H30" s="45" t="e">
        <f>CONCATENATE(IF(D30="",,IF(VLOOKUP(D30,'Liste Bénéficiaires'!A1:G24,7,0)="",,VLOOKUP(D30,'Liste Bénéficiaires'!A1:G24,7,0))),IF(D30="",,IF(OR(VLOOKUP(D30,'Liste Bénéficiaires'!A1:G24,7,0)="",OR(VLOOKUP(D30,'Liste Bénéficiaires'!A1:E24,4,0)="")),""," + ")),IF(D30="",,VLOOKUP(D30,'Liste Bénéficiaires'!A1:E24,4,0)))</f>
        <v>#N/A</v>
      </c>
      <c r="I30" s="37" t="s">
        <v>7</v>
      </c>
      <c r="J30" s="34" t="s">
        <v>42</v>
      </c>
      <c r="K30" s="35">
        <v>7</v>
      </c>
      <c r="L30" s="36" t="e">
        <f>IF(J30="","",VLOOKUP(J30,'Liste Bénéficiaires'!A1:B24,2,0))</f>
        <v>#N/A</v>
      </c>
      <c r="M30" s="43" t="e">
        <f>IF(J30="","",VLOOKUP(J30,'Liste Bénéficiaires'!A1:C24,3,0))</f>
        <v>#N/A</v>
      </c>
      <c r="N30" s="45" t="e">
        <f>CONCATENATE(IF(J30="",,IF(VLOOKUP(J30,'Liste Bénéficiaires'!A1:G24,7,0)="",,VLOOKUP(J30,'Liste Bénéficiaires'!A1:G24,7,0))),IF(J30="",,IF(OR(VLOOKUP(J30,'Liste Bénéficiaires'!A1:G24,7,0)="",OR(VLOOKUP(J30,'Liste Bénéficiaires'!A1:D24,4,0)="")),""," + ")),IF(J30="",,VLOOKUP(J30,'Liste Bénéficiaires'!A1:D24,4,0)))</f>
        <v>#N/A</v>
      </c>
      <c r="O30" s="37" t="s">
        <v>8</v>
      </c>
      <c r="P30" s="3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M30" s="2"/>
      <c r="ON30" s="2"/>
      <c r="OO30" s="2"/>
      <c r="OP30" s="2"/>
      <c r="OQ30" s="2"/>
      <c r="OR30" s="2"/>
      <c r="OS30" s="2"/>
      <c r="OT30" s="2"/>
      <c r="OU30" s="2"/>
      <c r="OV30" s="2"/>
      <c r="OW30" s="2"/>
      <c r="OX30" s="2"/>
      <c r="OY30" s="2"/>
      <c r="OZ30" s="2"/>
      <c r="PA30" s="2"/>
      <c r="PB30" s="2"/>
      <c r="PC30" s="2"/>
      <c r="PD30" s="2"/>
      <c r="PE30" s="2"/>
      <c r="PF30" s="2"/>
      <c r="PG30" s="2"/>
      <c r="PH30" s="2"/>
      <c r="PI30" s="2"/>
      <c r="PJ30" s="2"/>
      <c r="PK30" s="2"/>
      <c r="PL30" s="2"/>
      <c r="PM30" s="2"/>
      <c r="PN30" s="2"/>
      <c r="PO30" s="2"/>
      <c r="PP30" s="2"/>
      <c r="PQ30" s="2"/>
      <c r="PR30" s="2"/>
      <c r="PS30" s="2"/>
      <c r="PT30" s="2"/>
      <c r="PU30" s="2"/>
      <c r="PV30" s="2"/>
      <c r="PW30" s="2"/>
      <c r="PX30" s="2"/>
      <c r="PY30" s="2"/>
      <c r="PZ30" s="2"/>
      <c r="QA30" s="2"/>
      <c r="QB30" s="2"/>
      <c r="QC30" s="2"/>
      <c r="QD30" s="2"/>
      <c r="QE30" s="2"/>
      <c r="QF30" s="2"/>
      <c r="QG30" s="2"/>
      <c r="QH30" s="2"/>
      <c r="QI30" s="2"/>
      <c r="QJ30" s="2"/>
      <c r="QK30" s="2"/>
      <c r="QL30" s="2"/>
      <c r="QM30" s="2"/>
      <c r="QN30" s="2"/>
      <c r="QO30" s="2"/>
      <c r="QP30" s="2"/>
      <c r="QQ30" s="2"/>
      <c r="QR30" s="2"/>
      <c r="QS30" s="2"/>
      <c r="QT30" s="2"/>
      <c r="QU30" s="2"/>
      <c r="QV30" s="2"/>
      <c r="QW30" s="2"/>
      <c r="QX30" s="2"/>
      <c r="QY30" s="2"/>
      <c r="QZ30" s="2"/>
      <c r="RA30" s="2"/>
      <c r="RB30" s="2"/>
      <c r="RC30" s="2"/>
      <c r="RD30" s="2"/>
      <c r="RE30" s="2"/>
      <c r="RF30" s="2"/>
      <c r="RG30" s="2"/>
      <c r="RH30" s="2"/>
      <c r="RI30" s="2"/>
      <c r="RJ30" s="2"/>
      <c r="RK30" s="2"/>
      <c r="RL30" s="2"/>
      <c r="RM30" s="2"/>
      <c r="RN30" s="2"/>
      <c r="RO30" s="2"/>
      <c r="RP30" s="2"/>
      <c r="RQ30" s="2"/>
      <c r="RR30" s="2"/>
      <c r="RS30" s="2"/>
      <c r="RT30" s="2"/>
      <c r="RU30" s="2"/>
      <c r="RV30" s="2"/>
      <c r="RW30" s="2"/>
      <c r="RX30" s="2"/>
      <c r="RY30" s="2"/>
      <c r="RZ30" s="2"/>
      <c r="SA30" s="2"/>
      <c r="SB30" s="2"/>
      <c r="SC30" s="2"/>
      <c r="SD30" s="2"/>
      <c r="SE30" s="2"/>
      <c r="SF30" s="2"/>
      <c r="SG30" s="2"/>
      <c r="SH30" s="2"/>
      <c r="SI30" s="2"/>
      <c r="SJ30" s="2"/>
      <c r="SK30" s="2"/>
      <c r="SL30" s="2"/>
      <c r="SM30" s="2"/>
      <c r="SN30" s="2"/>
      <c r="SO30" s="2"/>
      <c r="SP30" s="2"/>
      <c r="SQ30" s="2"/>
      <c r="SR30" s="2"/>
      <c r="SS30" s="2"/>
      <c r="ST30" s="2"/>
      <c r="SU30" s="2"/>
      <c r="SV30" s="2"/>
      <c r="SW30" s="2"/>
      <c r="SX30" s="2"/>
      <c r="SY30" s="2"/>
      <c r="SZ30" s="2"/>
      <c r="TA30" s="2"/>
      <c r="TB30" s="2"/>
      <c r="TC30" s="2"/>
      <c r="TD30" s="2"/>
      <c r="TE30" s="2"/>
      <c r="TF30" s="2"/>
      <c r="TG30" s="2"/>
      <c r="TH30" s="2"/>
      <c r="TI30" s="2"/>
      <c r="TJ30" s="2"/>
      <c r="TK30" s="2"/>
      <c r="TL30" s="2"/>
      <c r="TM30" s="2"/>
      <c r="TN30" s="2"/>
      <c r="TO30" s="2"/>
      <c r="TP30" s="2"/>
      <c r="TQ30" s="2"/>
      <c r="TR30" s="2"/>
      <c r="TS30" s="2"/>
      <c r="TT30" s="2"/>
      <c r="TU30" s="2"/>
      <c r="TV30" s="2"/>
      <c r="TW30" s="2"/>
      <c r="TX30" s="2"/>
      <c r="TY30" s="2"/>
      <c r="TZ30" s="2"/>
      <c r="UA30" s="2"/>
      <c r="UB30" s="2"/>
      <c r="UC30" s="2"/>
      <c r="UD30" s="2"/>
      <c r="UE30" s="2"/>
      <c r="UF30" s="2"/>
      <c r="UG30" s="2"/>
      <c r="UH30" s="2"/>
      <c r="UI30" s="2"/>
      <c r="UJ30" s="2"/>
      <c r="UK30" s="2"/>
      <c r="UL30" s="2"/>
      <c r="UM30" s="2"/>
      <c r="UN30" s="2"/>
      <c r="UO30" s="2"/>
      <c r="UP30" s="2"/>
      <c r="UQ30" s="2"/>
      <c r="UR30" s="2"/>
      <c r="US30" s="2"/>
      <c r="UT30" s="2"/>
      <c r="UU30" s="2"/>
      <c r="UV30" s="2"/>
      <c r="UW30" s="2"/>
      <c r="UX30" s="2"/>
      <c r="UY30" s="2"/>
      <c r="UZ30" s="2"/>
      <c r="VA30" s="2"/>
      <c r="VB30" s="2"/>
      <c r="VC30" s="2"/>
      <c r="VD30" s="2"/>
      <c r="VE30" s="2"/>
      <c r="VF30" s="2"/>
      <c r="VG30" s="2"/>
      <c r="VH30" s="2"/>
      <c r="VI30" s="2"/>
      <c r="VJ30" s="2"/>
      <c r="VK30" s="2"/>
      <c r="VL30" s="2"/>
      <c r="VM30" s="2"/>
      <c r="VN30" s="2"/>
      <c r="VO30" s="2"/>
      <c r="VP30" s="2"/>
      <c r="VQ30" s="2"/>
      <c r="VR30" s="2"/>
      <c r="VS30" s="2"/>
      <c r="VT30" s="2"/>
      <c r="VU30" s="2"/>
      <c r="VV30" s="2"/>
      <c r="VW30" s="2"/>
      <c r="VX30" s="2"/>
      <c r="VY30" s="2"/>
      <c r="VZ30" s="2"/>
      <c r="WA30" s="2"/>
      <c r="WB30" s="2"/>
      <c r="WC30" s="2"/>
      <c r="WD30" s="2"/>
      <c r="WE30" s="2"/>
      <c r="WF30" s="2"/>
      <c r="WG30" s="2"/>
      <c r="WH30" s="2"/>
      <c r="WI30" s="2"/>
      <c r="WJ30" s="2"/>
      <c r="WK30" s="2"/>
      <c r="WL30" s="2"/>
      <c r="WM30" s="2"/>
      <c r="WN30" s="2"/>
      <c r="WO30" s="2"/>
      <c r="WP30" s="2"/>
      <c r="WQ30" s="2"/>
      <c r="WR30" s="2"/>
      <c r="WS30" s="2"/>
      <c r="WT30" s="2"/>
      <c r="WU30" s="2"/>
      <c r="WV30" s="2"/>
      <c r="WW30" s="2"/>
      <c r="WX30" s="2"/>
      <c r="WY30" s="2"/>
      <c r="WZ30" s="2"/>
      <c r="XA30" s="2"/>
      <c r="XB30" s="2"/>
      <c r="XC30" s="2"/>
      <c r="XD30" s="2"/>
      <c r="XE30" s="2"/>
      <c r="XF30" s="2"/>
      <c r="XG30" s="2"/>
      <c r="XH30" s="2"/>
      <c r="XI30" s="2"/>
      <c r="XJ30" s="2"/>
      <c r="XK30" s="2"/>
      <c r="XL30" s="2"/>
      <c r="XM30" s="2"/>
      <c r="XN30" s="2"/>
      <c r="XO30" s="2"/>
      <c r="XP30" s="2"/>
      <c r="XQ30" s="2"/>
      <c r="XR30" s="2"/>
      <c r="XS30" s="2"/>
      <c r="XT30" s="2"/>
      <c r="XU30" s="2"/>
      <c r="XV30" s="2"/>
      <c r="XW30" s="2"/>
      <c r="XX30" s="2"/>
      <c r="XY30" s="2"/>
      <c r="XZ30" s="2"/>
      <c r="YA30" s="2"/>
      <c r="YB30" s="2"/>
      <c r="YC30" s="2"/>
      <c r="YD30" s="2"/>
      <c r="YE30" s="2"/>
      <c r="YF30" s="2"/>
      <c r="YG30" s="2"/>
      <c r="YH30" s="2"/>
      <c r="YI30" s="2"/>
      <c r="YJ30" s="2"/>
      <c r="YK30" s="2"/>
      <c r="YL30" s="2"/>
      <c r="YM30" s="2"/>
      <c r="YN30" s="2"/>
      <c r="YO30" s="2"/>
      <c r="YP30" s="2"/>
      <c r="YQ30" s="2"/>
      <c r="YR30" s="2"/>
      <c r="YS30" s="2"/>
      <c r="YT30" s="2"/>
      <c r="YU30" s="2"/>
      <c r="YV30" s="2"/>
      <c r="YW30" s="2"/>
      <c r="YX30" s="2"/>
      <c r="YY30" s="2"/>
      <c r="YZ30" s="2"/>
      <c r="ZA30" s="2"/>
      <c r="ZB30" s="2"/>
      <c r="ZC30" s="2"/>
      <c r="ZD30" s="2"/>
      <c r="ZE30" s="2"/>
      <c r="ZF30" s="2"/>
      <c r="ZG30" s="2"/>
      <c r="ZH30" s="2"/>
      <c r="ZI30" s="2"/>
      <c r="ZJ30" s="2"/>
      <c r="ZK30" s="2"/>
      <c r="ZL30" s="2"/>
      <c r="ZM30" s="2"/>
      <c r="ZN30" s="2"/>
      <c r="ZO30" s="2"/>
      <c r="ZP30" s="2"/>
      <c r="ZQ30" s="2"/>
      <c r="ZR30" s="2"/>
      <c r="ZS30" s="2"/>
      <c r="ZT30" s="2"/>
      <c r="ZU30" s="2"/>
      <c r="ZV30" s="2"/>
      <c r="ZW30" s="2"/>
      <c r="ZX30" s="2"/>
      <c r="ZY30" s="2"/>
      <c r="ZZ30" s="2"/>
      <c r="AAA30" s="2"/>
      <c r="AAB30" s="2"/>
      <c r="AAC30" s="2"/>
      <c r="AAD30" s="2"/>
      <c r="AAE30" s="2"/>
      <c r="AAF30" s="2"/>
      <c r="AAG30" s="2"/>
      <c r="AAH30" s="2"/>
      <c r="AAI30" s="2"/>
      <c r="AAJ30" s="2"/>
      <c r="AAK30" s="2"/>
      <c r="AAL30" s="2"/>
      <c r="AAM30" s="2"/>
      <c r="AAN30" s="2"/>
      <c r="AAO30" s="2"/>
      <c r="AAP30" s="2"/>
      <c r="AAQ30" s="2"/>
      <c r="AAR30" s="2"/>
      <c r="AAS30" s="2"/>
      <c r="AAT30" s="2"/>
      <c r="AAU30" s="2"/>
      <c r="AAV30" s="2"/>
      <c r="AAW30" s="2"/>
      <c r="AAX30" s="2"/>
      <c r="AAY30" s="2"/>
      <c r="AAZ30" s="2"/>
      <c r="ABA30" s="2"/>
      <c r="ABB30" s="2"/>
      <c r="ABC30" s="2"/>
      <c r="ABD30" s="2"/>
      <c r="ABE30" s="2"/>
      <c r="ABF30" s="2"/>
      <c r="ABG30" s="2"/>
      <c r="ABH30" s="2"/>
      <c r="ABI30" s="2"/>
      <c r="ABJ30" s="2"/>
      <c r="ABK30" s="2"/>
      <c r="ABL30" s="2"/>
      <c r="ABM30" s="2"/>
      <c r="ABN30" s="2"/>
      <c r="ABO30" s="2"/>
      <c r="ABP30" s="2"/>
      <c r="ABQ30" s="2"/>
      <c r="ABR30" s="2"/>
      <c r="ABS30" s="2"/>
      <c r="ABT30" s="2"/>
      <c r="ABU30" s="2"/>
      <c r="ABV30" s="2"/>
      <c r="ABW30" s="2"/>
      <c r="ABX30" s="2"/>
      <c r="ABY30" s="2"/>
      <c r="ABZ30" s="2"/>
      <c r="ACA30" s="2"/>
      <c r="ACB30" s="2"/>
      <c r="ACC30" s="2"/>
      <c r="ACD30" s="2"/>
      <c r="ACE30" s="2"/>
      <c r="ACF30" s="2"/>
      <c r="ACG30" s="2"/>
      <c r="ACH30" s="2"/>
      <c r="ACI30" s="2"/>
      <c r="ACJ30" s="2"/>
      <c r="ACK30" s="2"/>
      <c r="ACL30" s="2"/>
      <c r="ACM30" s="2"/>
      <c r="ACN30" s="2"/>
      <c r="ACO30" s="2"/>
      <c r="ACP30" s="2"/>
      <c r="ACQ30" s="2"/>
      <c r="ACR30" s="2"/>
      <c r="ACS30" s="2"/>
      <c r="ACT30" s="2"/>
      <c r="ACU30" s="2"/>
      <c r="ACV30" s="2"/>
      <c r="ACW30" s="2"/>
      <c r="ACX30" s="2"/>
      <c r="ACY30" s="2"/>
      <c r="ACZ30" s="2"/>
      <c r="ADA30" s="2"/>
      <c r="ADB30" s="2"/>
      <c r="ADC30" s="2"/>
      <c r="ADD30" s="2"/>
      <c r="ADE30" s="2"/>
      <c r="ADF30" s="2"/>
      <c r="ADG30" s="2"/>
      <c r="ADH30" s="2"/>
      <c r="ADI30" s="2"/>
      <c r="ADJ30" s="2"/>
      <c r="ADK30" s="2"/>
      <c r="ADL30" s="2"/>
      <c r="ADM30" s="2"/>
      <c r="ADN30" s="2"/>
      <c r="ADO30" s="2"/>
      <c r="ADP30" s="2"/>
      <c r="ADQ30" s="2"/>
      <c r="ADR30" s="2"/>
      <c r="ADS30" s="2"/>
      <c r="ADT30" s="2"/>
      <c r="ADU30" s="2"/>
      <c r="ADV30" s="2"/>
      <c r="ADW30" s="2"/>
      <c r="ADX30" s="2"/>
      <c r="ADY30" s="2"/>
      <c r="ADZ30" s="2"/>
      <c r="AEA30" s="2"/>
      <c r="AEB30" s="2"/>
      <c r="AEC30" s="2"/>
      <c r="AED30" s="2"/>
      <c r="AEE30" s="2"/>
      <c r="AEF30" s="2"/>
      <c r="AEG30" s="2"/>
      <c r="AEH30" s="2"/>
      <c r="AEI30" s="2"/>
      <c r="AEJ30" s="2"/>
      <c r="AEK30" s="2"/>
      <c r="AEL30" s="2"/>
      <c r="AEM30" s="2"/>
      <c r="AEN30" s="2"/>
      <c r="AEO30" s="2"/>
      <c r="AEP30" s="2"/>
      <c r="AEQ30" s="2"/>
      <c r="AER30" s="2"/>
      <c r="AES30" s="2"/>
      <c r="AET30" s="2"/>
      <c r="AEU30" s="2"/>
      <c r="AEV30" s="2"/>
      <c r="AEW30" s="2"/>
      <c r="AEX30" s="2"/>
      <c r="AEY30" s="2"/>
      <c r="AEZ30" s="2"/>
      <c r="AFA30" s="2"/>
      <c r="AFB30" s="2"/>
      <c r="AFC30" s="2"/>
      <c r="AFD30" s="2"/>
      <c r="AFE30" s="2"/>
      <c r="AFF30" s="2"/>
      <c r="AFG30" s="2"/>
      <c r="AFH30" s="2"/>
      <c r="AFI30" s="2"/>
      <c r="AFJ30" s="2"/>
      <c r="AFK30" s="2"/>
      <c r="AFL30" s="2"/>
      <c r="AFM30" s="2"/>
      <c r="AFN30" s="2"/>
      <c r="AFO30" s="2"/>
      <c r="AFP30" s="2"/>
      <c r="AFQ30" s="2"/>
      <c r="AFR30" s="2"/>
      <c r="AFS30" s="2"/>
      <c r="AFT30" s="2"/>
      <c r="AFU30" s="2"/>
      <c r="AFV30" s="2"/>
      <c r="AFW30" s="2"/>
      <c r="AFX30" s="2"/>
      <c r="AFY30" s="2"/>
      <c r="AFZ30" s="2"/>
      <c r="AGA30" s="2"/>
      <c r="AGB30" s="2"/>
      <c r="AGC30" s="2"/>
      <c r="AGD30" s="2"/>
      <c r="AGE30" s="2"/>
      <c r="AGF30" s="2"/>
      <c r="AGG30" s="2"/>
      <c r="AGH30" s="2"/>
      <c r="AGI30" s="2"/>
      <c r="AGJ30" s="2"/>
      <c r="AGK30" s="2"/>
      <c r="AGL30" s="2"/>
      <c r="AGM30" s="2"/>
      <c r="AGN30" s="2"/>
      <c r="AGO30" s="2"/>
      <c r="AGP30" s="2"/>
      <c r="AGQ30" s="2"/>
      <c r="AGR30" s="2"/>
      <c r="AGS30" s="2"/>
      <c r="AGT30" s="2"/>
      <c r="AGU30" s="2"/>
      <c r="AGV30" s="2"/>
      <c r="AGW30" s="2"/>
      <c r="AGX30" s="2"/>
      <c r="AGY30" s="2"/>
      <c r="AGZ30" s="2"/>
      <c r="AHA30" s="2"/>
      <c r="AHB30" s="2"/>
      <c r="AHC30" s="2"/>
      <c r="AHD30" s="2"/>
      <c r="AHE30" s="2"/>
      <c r="AHF30" s="2"/>
      <c r="AHG30" s="2"/>
      <c r="AHH30" s="2"/>
      <c r="AHI30" s="2"/>
      <c r="AHJ30" s="2"/>
      <c r="AHK30" s="2"/>
      <c r="AHL30" s="2"/>
      <c r="AHM30" s="2"/>
      <c r="AHN30" s="2"/>
      <c r="AHO30" s="2"/>
      <c r="AHP30" s="2"/>
      <c r="AHQ30" s="2"/>
      <c r="AHR30" s="2"/>
      <c r="AHS30" s="2"/>
      <c r="AHT30" s="2"/>
      <c r="AHU30" s="2"/>
      <c r="AHV30" s="2"/>
      <c r="AHW30" s="2"/>
      <c r="AHX30" s="2"/>
      <c r="AHY30" s="2"/>
      <c r="AHZ30" s="2"/>
      <c r="AIA30" s="2"/>
      <c r="AIB30" s="2"/>
      <c r="AIC30" s="2"/>
      <c r="AID30" s="2"/>
      <c r="AIE30" s="2"/>
      <c r="AIF30" s="2"/>
      <c r="AIG30" s="2"/>
      <c r="AIH30" s="2"/>
      <c r="AII30" s="2"/>
      <c r="AIJ30" s="2"/>
      <c r="AIK30" s="2"/>
      <c r="AIL30" s="2"/>
      <c r="AIM30" s="2"/>
      <c r="AIN30" s="2"/>
      <c r="AIO30" s="2"/>
      <c r="AIP30" s="2"/>
      <c r="AIQ30" s="2"/>
      <c r="AIR30" s="2"/>
      <c r="AIS30" s="2"/>
      <c r="AIT30" s="2"/>
      <c r="AIU30" s="2"/>
      <c r="AIV30" s="2"/>
      <c r="AIW30" s="2"/>
      <c r="AIX30" s="2"/>
      <c r="AIY30" s="2"/>
      <c r="AIZ30" s="2"/>
      <c r="AJA30" s="2"/>
      <c r="AJB30" s="2"/>
      <c r="AJC30" s="2"/>
      <c r="AJD30" s="2"/>
      <c r="AJE30" s="2"/>
      <c r="AJF30" s="2"/>
      <c r="AJG30" s="2"/>
      <c r="AJH30" s="2"/>
      <c r="AJI30" s="2"/>
      <c r="AJJ30" s="2"/>
      <c r="AJK30" s="2"/>
      <c r="AJL30" s="2"/>
      <c r="AJM30" s="2"/>
      <c r="AJN30" s="2"/>
      <c r="AJO30" s="2"/>
      <c r="AJP30" s="2"/>
      <c r="AJQ30" s="2"/>
      <c r="AJR30" s="2"/>
      <c r="AJS30" s="2"/>
      <c r="AJT30" s="2"/>
      <c r="AJU30" s="2"/>
      <c r="AJV30" s="2"/>
      <c r="AJW30" s="2"/>
      <c r="AJX30" s="2"/>
      <c r="AJY30" s="2"/>
      <c r="AJZ30" s="2"/>
      <c r="AKA30" s="2"/>
      <c r="AKB30" s="2"/>
      <c r="AKC30" s="2"/>
      <c r="AKD30" s="2"/>
      <c r="AKE30" s="2"/>
      <c r="AKF30" s="2"/>
      <c r="AKG30" s="2"/>
      <c r="AKH30" s="2"/>
      <c r="AKI30" s="2"/>
      <c r="AKJ30" s="2"/>
      <c r="AKK30" s="2"/>
      <c r="AKL30" s="2"/>
      <c r="AKM30" s="2"/>
      <c r="AKN30" s="2"/>
      <c r="AKO30" s="2"/>
      <c r="AKP30" s="2"/>
      <c r="AKQ30" s="2"/>
      <c r="AKR30" s="2"/>
      <c r="AKS30" s="2"/>
      <c r="AKT30" s="2"/>
      <c r="AKU30" s="2"/>
      <c r="AKV30" s="2"/>
      <c r="AKW30" s="2"/>
      <c r="AKX30" s="2"/>
      <c r="AKY30" s="2"/>
      <c r="AKZ30" s="2"/>
      <c r="ALA30" s="2"/>
      <c r="ALB30" s="2"/>
      <c r="ALC30" s="2"/>
      <c r="ALD30" s="2"/>
      <c r="ALE30" s="2"/>
      <c r="ALF30" s="2"/>
      <c r="ALG30" s="2"/>
      <c r="ALH30" s="2"/>
      <c r="ALI30" s="2"/>
      <c r="ALJ30" s="2"/>
      <c r="ALK30" s="2"/>
      <c r="ALL30" s="2"/>
      <c r="ALM30" s="2"/>
      <c r="ALN30" s="2"/>
      <c r="ALO30" s="2"/>
      <c r="ALP30" s="2"/>
      <c r="ALQ30" s="2"/>
      <c r="ALR30" s="2"/>
      <c r="ALS30" s="2"/>
      <c r="ALT30" s="2"/>
      <c r="ALU30" s="2"/>
      <c r="ALV30" s="2"/>
      <c r="ALW30" s="2"/>
      <c r="ALX30" s="2"/>
      <c r="ALY30" s="2"/>
      <c r="ALZ30" s="2"/>
      <c r="AMA30" s="2"/>
      <c r="AMB30" s="2"/>
      <c r="AMC30" s="2"/>
      <c r="AMD30" s="2"/>
      <c r="AME30" s="2"/>
      <c r="AMF30" s="2"/>
      <c r="AMG30" s="2"/>
      <c r="AMH30" s="2"/>
      <c r="AMI30" s="2"/>
      <c r="AMJ30" s="2"/>
      <c r="AMK30" s="2"/>
      <c r="AML30" s="2"/>
      <c r="AMM30" s="2"/>
      <c r="AMN30" s="2"/>
      <c r="AMO30" s="2"/>
      <c r="AMP30" s="2"/>
      <c r="AMQ30" s="2"/>
      <c r="AMR30" s="2"/>
      <c r="AMS30" s="2"/>
      <c r="AMT30" s="2"/>
      <c r="AMU30" s="2"/>
      <c r="AMV30" s="2"/>
      <c r="AMW30" s="2"/>
      <c r="AMX30" s="2"/>
      <c r="AMY30" s="2"/>
      <c r="AMZ30" s="2"/>
      <c r="ANA30" s="2"/>
      <c r="ANB30" s="2"/>
      <c r="ANC30" s="2"/>
      <c r="AND30" s="2"/>
      <c r="ANE30" s="2"/>
      <c r="ANF30" s="2"/>
      <c r="ANG30" s="2"/>
      <c r="ANH30" s="2"/>
      <c r="ANI30" s="2"/>
      <c r="ANJ30" s="2"/>
      <c r="ANK30" s="2"/>
      <c r="ANL30" s="2"/>
      <c r="ANM30" s="2"/>
      <c r="ANN30" s="2"/>
      <c r="ANO30" s="2"/>
      <c r="ANP30" s="2"/>
      <c r="ANQ30" s="2"/>
      <c r="ANR30" s="2"/>
      <c r="ANS30" s="2"/>
      <c r="ANT30" s="2"/>
      <c r="ANU30" s="2"/>
      <c r="ANV30" s="2"/>
      <c r="ANW30" s="2"/>
      <c r="ANX30" s="2"/>
      <c r="ANY30" s="2"/>
      <c r="ANZ30" s="2"/>
      <c r="AOA30" s="2"/>
      <c r="AOB30" s="2"/>
      <c r="AOC30" s="2"/>
      <c r="AOD30" s="2"/>
      <c r="AOE30" s="2"/>
      <c r="AOF30" s="2"/>
      <c r="AOG30" s="2"/>
      <c r="AOH30" s="2"/>
      <c r="AOI30" s="2"/>
      <c r="AOJ30" s="2"/>
      <c r="AOK30" s="2"/>
      <c r="AOL30" s="2"/>
      <c r="AOM30" s="2"/>
      <c r="AON30" s="2"/>
      <c r="AOO30" s="2"/>
      <c r="AOP30" s="2"/>
      <c r="AOQ30" s="2"/>
      <c r="AOR30" s="2"/>
      <c r="AOS30" s="2"/>
      <c r="AOT30" s="2"/>
      <c r="AOU30" s="2"/>
      <c r="AOV30" s="2"/>
      <c r="AOW30" s="2"/>
      <c r="AOX30" s="2"/>
      <c r="AOY30" s="2"/>
      <c r="AOZ30" s="2"/>
      <c r="APA30" s="2"/>
      <c r="APB30" s="2"/>
      <c r="APC30" s="2"/>
      <c r="APD30" s="2"/>
      <c r="APE30" s="2"/>
      <c r="APF30" s="2"/>
      <c r="APG30" s="2"/>
      <c r="APH30" s="2"/>
      <c r="API30" s="2"/>
      <c r="APJ30" s="2"/>
      <c r="APK30" s="2"/>
      <c r="APL30" s="2"/>
      <c r="APM30" s="2"/>
      <c r="APN30" s="2"/>
      <c r="APO30" s="2"/>
      <c r="APP30" s="2"/>
      <c r="APQ30" s="2"/>
      <c r="APR30" s="2"/>
      <c r="APS30" s="2"/>
      <c r="APT30" s="2"/>
      <c r="APU30" s="2"/>
      <c r="APV30" s="2"/>
      <c r="APW30" s="2"/>
      <c r="APX30" s="2"/>
      <c r="APY30" s="2"/>
      <c r="APZ30" s="2"/>
      <c r="AQA30" s="2"/>
      <c r="AQB30" s="2"/>
      <c r="AQC30" s="2"/>
      <c r="AQD30" s="2"/>
      <c r="AQE30" s="2"/>
      <c r="AQF30" s="2"/>
      <c r="AQG30" s="2"/>
      <c r="AQH30" s="2"/>
      <c r="AQI30" s="2"/>
      <c r="AQJ30" s="2"/>
      <c r="AQK30" s="2"/>
      <c r="AQL30" s="2"/>
      <c r="AQM30" s="2"/>
      <c r="AQN30" s="2"/>
      <c r="AQO30" s="2"/>
      <c r="AQP30" s="2"/>
      <c r="AQQ30" s="2"/>
      <c r="AQR30" s="2"/>
      <c r="AQS30" s="2"/>
      <c r="AQT30" s="2"/>
      <c r="AQU30" s="2"/>
      <c r="AQV30" s="2"/>
      <c r="AQW30" s="2"/>
      <c r="AQX30" s="2"/>
      <c r="AQY30" s="2"/>
      <c r="AQZ30" s="2"/>
      <c r="ARA30" s="2"/>
      <c r="ARB30" s="2"/>
      <c r="ARC30" s="2"/>
      <c r="ARD30" s="2"/>
      <c r="ARE30" s="2"/>
      <c r="ARF30" s="2"/>
      <c r="ARG30" s="2"/>
      <c r="ARH30" s="2"/>
      <c r="ARI30" s="2"/>
      <c r="ARJ30" s="2"/>
      <c r="ARK30" s="2"/>
      <c r="ARL30" s="2"/>
      <c r="ARM30" s="2"/>
      <c r="ARN30" s="2"/>
      <c r="ARO30" s="2"/>
      <c r="ARP30" s="2"/>
      <c r="ARQ30" s="2"/>
      <c r="ARR30" s="2"/>
      <c r="ARS30" s="2"/>
      <c r="ART30" s="2"/>
      <c r="ARU30" s="2"/>
      <c r="ARV30" s="2"/>
      <c r="ARW30" s="2"/>
      <c r="ARX30" s="2"/>
      <c r="ARY30" s="2"/>
      <c r="ARZ30" s="2"/>
      <c r="ASA30" s="2"/>
      <c r="ASB30" s="2"/>
      <c r="ASC30" s="2"/>
      <c r="ASD30" s="2"/>
      <c r="ASE30" s="2"/>
      <c r="ASF30" s="2"/>
      <c r="ASG30" s="2"/>
      <c r="ASH30" s="2"/>
      <c r="ASI30" s="2"/>
      <c r="ASJ30" s="2"/>
      <c r="ASK30" s="2"/>
      <c r="ASL30" s="2"/>
      <c r="ASM30" s="2"/>
      <c r="ASN30" s="2"/>
      <c r="ASO30" s="2"/>
      <c r="ASP30" s="2"/>
      <c r="ASQ30" s="2"/>
      <c r="ASR30" s="2"/>
      <c r="ASS30" s="2"/>
      <c r="AST30" s="2"/>
      <c r="ASU30" s="2"/>
      <c r="ASV30" s="2"/>
      <c r="ASW30" s="2"/>
      <c r="ASX30" s="2"/>
      <c r="ASY30" s="2"/>
      <c r="ASZ30" s="2"/>
      <c r="ATA30" s="2"/>
      <c r="ATB30" s="2"/>
      <c r="ATC30" s="2"/>
      <c r="ATD30" s="2"/>
      <c r="ATE30" s="2"/>
      <c r="ATF30" s="2"/>
      <c r="ATG30" s="2"/>
      <c r="ATH30" s="2"/>
      <c r="ATI30" s="2"/>
      <c r="ATJ30" s="2"/>
      <c r="ATK30" s="2"/>
      <c r="ATL30" s="2"/>
      <c r="ATM30" s="2"/>
      <c r="ATN30" s="2"/>
      <c r="ATO30" s="2"/>
      <c r="ATP30" s="2"/>
      <c r="ATQ30" s="2"/>
      <c r="ATR30" s="2"/>
      <c r="ATS30" s="2"/>
      <c r="ATT30" s="2"/>
      <c r="ATU30" s="2"/>
      <c r="ATV30" s="2"/>
      <c r="ATW30" s="2"/>
      <c r="ATX30" s="2"/>
      <c r="ATY30" s="2"/>
      <c r="ATZ30" s="2"/>
      <c r="AUA30" s="2"/>
      <c r="AUB30" s="2"/>
      <c r="AUC30" s="2"/>
      <c r="AUD30" s="2"/>
      <c r="AUE30" s="2"/>
      <c r="AUF30" s="2"/>
      <c r="AUG30" s="2"/>
      <c r="AUH30" s="2"/>
      <c r="AUI30" s="2"/>
      <c r="AUJ30" s="2"/>
      <c r="AUK30" s="2"/>
      <c r="AUL30" s="2"/>
      <c r="AUM30" s="2"/>
      <c r="AUN30" s="2"/>
      <c r="AUO30" s="2"/>
      <c r="AUP30" s="2"/>
      <c r="AUQ30" s="2"/>
      <c r="AUR30" s="2"/>
      <c r="AUS30" s="2"/>
      <c r="AUT30" s="2"/>
      <c r="AUU30" s="2"/>
      <c r="AUV30" s="2"/>
      <c r="AUW30" s="2"/>
      <c r="AUX30" s="2"/>
      <c r="AUY30" s="2"/>
      <c r="AUZ30" s="2"/>
      <c r="AVA30" s="2"/>
      <c r="AVB30" s="2"/>
      <c r="AVC30" s="2"/>
    </row>
    <row r="31" spans="1:1251" ht="14.1" customHeight="1" x14ac:dyDescent="0.25">
      <c r="A31" s="84">
        <f>(I2-1)*7+1+DATE(K2,1,5)-WEEKDAY(DATE(2018,1,4),2)</f>
        <v>43495</v>
      </c>
      <c r="B31" s="85"/>
      <c r="C31" s="85"/>
      <c r="D31" s="21" t="s">
        <v>48</v>
      </c>
      <c r="E31" s="12">
        <v>7</v>
      </c>
      <c r="F31" s="28" t="e">
        <f>IF(D31="","",VLOOKUP(D31,'Liste Bénéficiaires'!A1:B24,2,0))</f>
        <v>#N/A</v>
      </c>
      <c r="G31" s="40" t="e">
        <f>IF(D31="","",VLOOKUP(D31,'Liste Bénéficiaires'!A1:C24,3,0))</f>
        <v>#N/A</v>
      </c>
      <c r="H31" s="46" t="e">
        <f>CONCATENATE(IF(D31="",,IF(VLOOKUP(D31,'Liste Bénéficiaires'!A1:G24,7,0)="",,VLOOKUP(D31,'Liste Bénéficiaires'!A1:G24,7,0))),IF(D31="",,IF(OR(VLOOKUP(D31,'Liste Bénéficiaires'!A1:G24,7,0)="",OR(VLOOKUP(D31,'Liste Bénéficiaires'!A1:E24,4,0)="")),""," + ")),IF(D31="",,VLOOKUP(D31,'Liste Bénéficiaires'!A1:E24,4,0)))</f>
        <v>#N/A</v>
      </c>
      <c r="I31" s="29" t="s">
        <v>7</v>
      </c>
      <c r="J31" s="21" t="s">
        <v>76</v>
      </c>
      <c r="K31" s="12">
        <v>7</v>
      </c>
      <c r="L31" s="28" t="e">
        <f>IF(J31="","",VLOOKUP(J31,'Liste Bénéficiaires'!A1:B24,2,0))</f>
        <v>#N/A</v>
      </c>
      <c r="M31" s="40" t="e">
        <f>IF(J31="","",VLOOKUP(J31,'Liste Bénéficiaires'!A1:C24,3,0))</f>
        <v>#N/A</v>
      </c>
      <c r="N31" s="46" t="e">
        <f>CONCATENATE(IF(J31="",,IF(VLOOKUP(J31,'Liste Bénéficiaires'!A1:G24,7,0)="",,VLOOKUP(J31,'Liste Bénéficiaires'!A1:G24,7,0))),IF(J31="",,IF(OR(VLOOKUP(J31,'Liste Bénéficiaires'!A1:G24,7,0)="",OR(VLOOKUP(J31,'Liste Bénéficiaires'!A1:D24,4,0)="")),""," + ")),IF(J31="",,VLOOKUP(J31,'Liste Bénéficiaires'!A1:D24,4,0)))</f>
        <v>#N/A</v>
      </c>
      <c r="O31" s="29" t="s">
        <v>8</v>
      </c>
      <c r="P31" s="3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M31" s="2"/>
      <c r="ON31" s="2"/>
      <c r="OO31" s="2"/>
      <c r="OP31" s="2"/>
      <c r="OQ31" s="2"/>
      <c r="OR31" s="2"/>
      <c r="OS31" s="2"/>
      <c r="OT31" s="2"/>
      <c r="OU31" s="2"/>
      <c r="OV31" s="2"/>
      <c r="OW31" s="2"/>
      <c r="OX31" s="2"/>
      <c r="OY31" s="2"/>
      <c r="OZ31" s="2"/>
      <c r="PA31" s="2"/>
      <c r="PB31" s="2"/>
      <c r="PC31" s="2"/>
      <c r="PD31" s="2"/>
      <c r="PE31" s="2"/>
      <c r="PF31" s="2"/>
      <c r="PG31" s="2"/>
      <c r="PH31" s="2"/>
      <c r="PI31" s="2"/>
      <c r="PJ31" s="2"/>
      <c r="PK31" s="2"/>
      <c r="PL31" s="2"/>
      <c r="PM31" s="2"/>
      <c r="PN31" s="2"/>
      <c r="PO31" s="2"/>
      <c r="PP31" s="2"/>
      <c r="PQ31" s="2"/>
      <c r="PR31" s="2"/>
      <c r="PS31" s="2"/>
      <c r="PT31" s="2"/>
      <c r="PU31" s="2"/>
      <c r="PV31" s="2"/>
      <c r="PW31" s="2"/>
      <c r="PX31" s="2"/>
      <c r="PY31" s="2"/>
      <c r="PZ31" s="2"/>
      <c r="QA31" s="2"/>
      <c r="QB31" s="2"/>
      <c r="QC31" s="2"/>
      <c r="QD31" s="2"/>
      <c r="QE31" s="2"/>
      <c r="QF31" s="2"/>
      <c r="QG31" s="2"/>
      <c r="QH31" s="2"/>
      <c r="QI31" s="2"/>
      <c r="QJ31" s="2"/>
      <c r="QK31" s="2"/>
      <c r="QL31" s="2"/>
      <c r="QM31" s="2"/>
      <c r="QN31" s="2"/>
      <c r="QO31" s="2"/>
      <c r="QP31" s="2"/>
      <c r="QQ31" s="2"/>
      <c r="QR31" s="2"/>
      <c r="QS31" s="2"/>
      <c r="QT31" s="2"/>
      <c r="QU31" s="2"/>
      <c r="QV31" s="2"/>
      <c r="QW31" s="2"/>
      <c r="QX31" s="2"/>
      <c r="QY31" s="2"/>
      <c r="QZ31" s="2"/>
      <c r="RA31" s="2"/>
      <c r="RB31" s="2"/>
      <c r="RC31" s="2"/>
      <c r="RD31" s="2"/>
      <c r="RE31" s="2"/>
      <c r="RF31" s="2"/>
      <c r="RG31" s="2"/>
      <c r="RH31" s="2"/>
      <c r="RI31" s="2"/>
      <c r="RJ31" s="2"/>
      <c r="RK31" s="2"/>
      <c r="RL31" s="2"/>
      <c r="RM31" s="2"/>
      <c r="RN31" s="2"/>
      <c r="RO31" s="2"/>
      <c r="RP31" s="2"/>
      <c r="RQ31" s="2"/>
      <c r="RR31" s="2"/>
      <c r="RS31" s="2"/>
      <c r="RT31" s="2"/>
      <c r="RU31" s="2"/>
      <c r="RV31" s="2"/>
      <c r="RW31" s="2"/>
      <c r="RX31" s="2"/>
      <c r="RY31" s="2"/>
      <c r="RZ31" s="2"/>
      <c r="SA31" s="2"/>
      <c r="SB31" s="2"/>
      <c r="SC31" s="2"/>
      <c r="SD31" s="2"/>
      <c r="SE31" s="2"/>
      <c r="SF31" s="2"/>
      <c r="SG31" s="2"/>
      <c r="SH31" s="2"/>
      <c r="SI31" s="2"/>
      <c r="SJ31" s="2"/>
      <c r="SK31" s="2"/>
      <c r="SL31" s="2"/>
      <c r="SM31" s="2"/>
      <c r="SN31" s="2"/>
      <c r="SO31" s="2"/>
      <c r="SP31" s="2"/>
      <c r="SQ31" s="2"/>
      <c r="SR31" s="2"/>
      <c r="SS31" s="2"/>
      <c r="ST31" s="2"/>
      <c r="SU31" s="2"/>
      <c r="SV31" s="2"/>
      <c r="SW31" s="2"/>
      <c r="SX31" s="2"/>
      <c r="SY31" s="2"/>
      <c r="SZ31" s="2"/>
      <c r="TA31" s="2"/>
      <c r="TB31" s="2"/>
      <c r="TC31" s="2"/>
      <c r="TD31" s="2"/>
      <c r="TE31" s="2"/>
      <c r="TF31" s="2"/>
      <c r="TG31" s="2"/>
      <c r="TH31" s="2"/>
      <c r="TI31" s="2"/>
      <c r="TJ31" s="2"/>
      <c r="TK31" s="2"/>
      <c r="TL31" s="2"/>
      <c r="TM31" s="2"/>
      <c r="TN31" s="2"/>
      <c r="TO31" s="2"/>
      <c r="TP31" s="2"/>
      <c r="TQ31" s="2"/>
      <c r="TR31" s="2"/>
      <c r="TS31" s="2"/>
      <c r="TT31" s="2"/>
      <c r="TU31" s="2"/>
      <c r="TV31" s="2"/>
      <c r="TW31" s="2"/>
      <c r="TX31" s="2"/>
      <c r="TY31" s="2"/>
      <c r="TZ31" s="2"/>
      <c r="UA31" s="2"/>
      <c r="UB31" s="2"/>
      <c r="UC31" s="2"/>
      <c r="UD31" s="2"/>
      <c r="UE31" s="2"/>
      <c r="UF31" s="2"/>
      <c r="UG31" s="2"/>
      <c r="UH31" s="2"/>
      <c r="UI31" s="2"/>
      <c r="UJ31" s="2"/>
      <c r="UK31" s="2"/>
      <c r="UL31" s="2"/>
      <c r="UM31" s="2"/>
      <c r="UN31" s="2"/>
      <c r="UO31" s="2"/>
      <c r="UP31" s="2"/>
      <c r="UQ31" s="2"/>
      <c r="UR31" s="2"/>
      <c r="US31" s="2"/>
      <c r="UT31" s="2"/>
      <c r="UU31" s="2"/>
      <c r="UV31" s="2"/>
      <c r="UW31" s="2"/>
      <c r="UX31" s="2"/>
      <c r="UY31" s="2"/>
      <c r="UZ31" s="2"/>
      <c r="VA31" s="2"/>
      <c r="VB31" s="2"/>
      <c r="VC31" s="2"/>
      <c r="VD31" s="2"/>
      <c r="VE31" s="2"/>
      <c r="VF31" s="2"/>
      <c r="VG31" s="2"/>
      <c r="VH31" s="2"/>
      <c r="VI31" s="2"/>
      <c r="VJ31" s="2"/>
      <c r="VK31" s="2"/>
      <c r="VL31" s="2"/>
      <c r="VM31" s="2"/>
      <c r="VN31" s="2"/>
      <c r="VO31" s="2"/>
      <c r="VP31" s="2"/>
      <c r="VQ31" s="2"/>
      <c r="VR31" s="2"/>
      <c r="VS31" s="2"/>
      <c r="VT31" s="2"/>
      <c r="VU31" s="2"/>
      <c r="VV31" s="2"/>
      <c r="VW31" s="2"/>
      <c r="VX31" s="2"/>
      <c r="VY31" s="2"/>
      <c r="VZ31" s="2"/>
      <c r="WA31" s="2"/>
      <c r="WB31" s="2"/>
      <c r="WC31" s="2"/>
      <c r="WD31" s="2"/>
      <c r="WE31" s="2"/>
      <c r="WF31" s="2"/>
      <c r="WG31" s="2"/>
      <c r="WH31" s="2"/>
      <c r="WI31" s="2"/>
      <c r="WJ31" s="2"/>
      <c r="WK31" s="2"/>
      <c r="WL31" s="2"/>
      <c r="WM31" s="2"/>
      <c r="WN31" s="2"/>
      <c r="WO31" s="2"/>
      <c r="WP31" s="2"/>
      <c r="WQ31" s="2"/>
      <c r="WR31" s="2"/>
      <c r="WS31" s="2"/>
      <c r="WT31" s="2"/>
      <c r="WU31" s="2"/>
      <c r="WV31" s="2"/>
      <c r="WW31" s="2"/>
      <c r="WX31" s="2"/>
      <c r="WY31" s="2"/>
      <c r="WZ31" s="2"/>
      <c r="XA31" s="2"/>
      <c r="XB31" s="2"/>
      <c r="XC31" s="2"/>
      <c r="XD31" s="2"/>
      <c r="XE31" s="2"/>
      <c r="XF31" s="2"/>
      <c r="XG31" s="2"/>
      <c r="XH31" s="2"/>
      <c r="XI31" s="2"/>
      <c r="XJ31" s="2"/>
      <c r="XK31" s="2"/>
      <c r="XL31" s="2"/>
      <c r="XM31" s="2"/>
      <c r="XN31" s="2"/>
      <c r="XO31" s="2"/>
      <c r="XP31" s="2"/>
      <c r="XQ31" s="2"/>
      <c r="XR31" s="2"/>
      <c r="XS31" s="2"/>
      <c r="XT31" s="2"/>
      <c r="XU31" s="2"/>
      <c r="XV31" s="2"/>
      <c r="XW31" s="2"/>
      <c r="XX31" s="2"/>
      <c r="XY31" s="2"/>
      <c r="XZ31" s="2"/>
      <c r="YA31" s="2"/>
      <c r="YB31" s="2"/>
      <c r="YC31" s="2"/>
      <c r="YD31" s="2"/>
      <c r="YE31" s="2"/>
      <c r="YF31" s="2"/>
      <c r="YG31" s="2"/>
      <c r="YH31" s="2"/>
      <c r="YI31" s="2"/>
      <c r="YJ31" s="2"/>
      <c r="YK31" s="2"/>
      <c r="YL31" s="2"/>
      <c r="YM31" s="2"/>
      <c r="YN31" s="2"/>
      <c r="YO31" s="2"/>
      <c r="YP31" s="2"/>
      <c r="YQ31" s="2"/>
      <c r="YR31" s="2"/>
      <c r="YS31" s="2"/>
      <c r="YT31" s="2"/>
      <c r="YU31" s="2"/>
      <c r="YV31" s="2"/>
      <c r="YW31" s="2"/>
      <c r="YX31" s="2"/>
      <c r="YY31" s="2"/>
      <c r="YZ31" s="2"/>
      <c r="ZA31" s="2"/>
      <c r="ZB31" s="2"/>
      <c r="ZC31" s="2"/>
      <c r="ZD31" s="2"/>
      <c r="ZE31" s="2"/>
      <c r="ZF31" s="2"/>
      <c r="ZG31" s="2"/>
      <c r="ZH31" s="2"/>
      <c r="ZI31" s="2"/>
      <c r="ZJ31" s="2"/>
      <c r="ZK31" s="2"/>
      <c r="ZL31" s="2"/>
      <c r="ZM31" s="2"/>
      <c r="ZN31" s="2"/>
      <c r="ZO31" s="2"/>
      <c r="ZP31" s="2"/>
      <c r="ZQ31" s="2"/>
      <c r="ZR31" s="2"/>
      <c r="ZS31" s="2"/>
      <c r="ZT31" s="2"/>
      <c r="ZU31" s="2"/>
      <c r="ZV31" s="2"/>
      <c r="ZW31" s="2"/>
      <c r="ZX31" s="2"/>
      <c r="ZY31" s="2"/>
      <c r="ZZ31" s="2"/>
      <c r="AAA31" s="2"/>
      <c r="AAB31" s="2"/>
      <c r="AAC31" s="2"/>
      <c r="AAD31" s="2"/>
      <c r="AAE31" s="2"/>
      <c r="AAF31" s="2"/>
      <c r="AAG31" s="2"/>
      <c r="AAH31" s="2"/>
      <c r="AAI31" s="2"/>
      <c r="AAJ31" s="2"/>
      <c r="AAK31" s="2"/>
      <c r="AAL31" s="2"/>
      <c r="AAM31" s="2"/>
      <c r="AAN31" s="2"/>
      <c r="AAO31" s="2"/>
      <c r="AAP31" s="2"/>
      <c r="AAQ31" s="2"/>
      <c r="AAR31" s="2"/>
      <c r="AAS31" s="2"/>
      <c r="AAT31" s="2"/>
      <c r="AAU31" s="2"/>
      <c r="AAV31" s="2"/>
      <c r="AAW31" s="2"/>
      <c r="AAX31" s="2"/>
      <c r="AAY31" s="2"/>
      <c r="AAZ31" s="2"/>
      <c r="ABA31" s="2"/>
      <c r="ABB31" s="2"/>
      <c r="ABC31" s="2"/>
      <c r="ABD31" s="2"/>
      <c r="ABE31" s="2"/>
      <c r="ABF31" s="2"/>
      <c r="ABG31" s="2"/>
      <c r="ABH31" s="2"/>
      <c r="ABI31" s="2"/>
      <c r="ABJ31" s="2"/>
      <c r="ABK31" s="2"/>
      <c r="ABL31" s="2"/>
      <c r="ABM31" s="2"/>
      <c r="ABN31" s="2"/>
      <c r="ABO31" s="2"/>
      <c r="ABP31" s="2"/>
      <c r="ABQ31" s="2"/>
      <c r="ABR31" s="2"/>
      <c r="ABS31" s="2"/>
      <c r="ABT31" s="2"/>
      <c r="ABU31" s="2"/>
      <c r="ABV31" s="2"/>
      <c r="ABW31" s="2"/>
      <c r="ABX31" s="2"/>
      <c r="ABY31" s="2"/>
      <c r="ABZ31" s="2"/>
      <c r="ACA31" s="2"/>
      <c r="ACB31" s="2"/>
      <c r="ACC31" s="2"/>
      <c r="ACD31" s="2"/>
      <c r="ACE31" s="2"/>
      <c r="ACF31" s="2"/>
      <c r="ACG31" s="2"/>
      <c r="ACH31" s="2"/>
      <c r="ACI31" s="2"/>
      <c r="ACJ31" s="2"/>
      <c r="ACK31" s="2"/>
      <c r="ACL31" s="2"/>
      <c r="ACM31" s="2"/>
      <c r="ACN31" s="2"/>
      <c r="ACO31" s="2"/>
      <c r="ACP31" s="2"/>
      <c r="ACQ31" s="2"/>
      <c r="ACR31" s="2"/>
      <c r="ACS31" s="2"/>
      <c r="ACT31" s="2"/>
      <c r="ACU31" s="2"/>
      <c r="ACV31" s="2"/>
      <c r="ACW31" s="2"/>
      <c r="ACX31" s="2"/>
      <c r="ACY31" s="2"/>
      <c r="ACZ31" s="2"/>
      <c r="ADA31" s="2"/>
      <c r="ADB31" s="2"/>
      <c r="ADC31" s="2"/>
      <c r="ADD31" s="2"/>
      <c r="ADE31" s="2"/>
      <c r="ADF31" s="2"/>
      <c r="ADG31" s="2"/>
      <c r="ADH31" s="2"/>
      <c r="ADI31" s="2"/>
      <c r="ADJ31" s="2"/>
      <c r="ADK31" s="2"/>
      <c r="ADL31" s="2"/>
      <c r="ADM31" s="2"/>
      <c r="ADN31" s="2"/>
      <c r="ADO31" s="2"/>
      <c r="ADP31" s="2"/>
      <c r="ADQ31" s="2"/>
      <c r="ADR31" s="2"/>
      <c r="ADS31" s="2"/>
      <c r="ADT31" s="2"/>
      <c r="ADU31" s="2"/>
      <c r="ADV31" s="2"/>
      <c r="ADW31" s="2"/>
      <c r="ADX31" s="2"/>
      <c r="ADY31" s="2"/>
      <c r="ADZ31" s="2"/>
      <c r="AEA31" s="2"/>
      <c r="AEB31" s="2"/>
      <c r="AEC31" s="2"/>
      <c r="AED31" s="2"/>
      <c r="AEE31" s="2"/>
      <c r="AEF31" s="2"/>
      <c r="AEG31" s="2"/>
      <c r="AEH31" s="2"/>
      <c r="AEI31" s="2"/>
      <c r="AEJ31" s="2"/>
      <c r="AEK31" s="2"/>
      <c r="AEL31" s="2"/>
      <c r="AEM31" s="2"/>
      <c r="AEN31" s="2"/>
      <c r="AEO31" s="2"/>
      <c r="AEP31" s="2"/>
      <c r="AEQ31" s="2"/>
      <c r="AER31" s="2"/>
      <c r="AES31" s="2"/>
      <c r="AET31" s="2"/>
      <c r="AEU31" s="2"/>
      <c r="AEV31" s="2"/>
      <c r="AEW31" s="2"/>
      <c r="AEX31" s="2"/>
      <c r="AEY31" s="2"/>
      <c r="AEZ31" s="2"/>
      <c r="AFA31" s="2"/>
      <c r="AFB31" s="2"/>
      <c r="AFC31" s="2"/>
      <c r="AFD31" s="2"/>
      <c r="AFE31" s="2"/>
      <c r="AFF31" s="2"/>
      <c r="AFG31" s="2"/>
      <c r="AFH31" s="2"/>
      <c r="AFI31" s="2"/>
      <c r="AFJ31" s="2"/>
      <c r="AFK31" s="2"/>
      <c r="AFL31" s="2"/>
      <c r="AFM31" s="2"/>
      <c r="AFN31" s="2"/>
      <c r="AFO31" s="2"/>
      <c r="AFP31" s="2"/>
      <c r="AFQ31" s="2"/>
      <c r="AFR31" s="2"/>
      <c r="AFS31" s="2"/>
      <c r="AFT31" s="2"/>
      <c r="AFU31" s="2"/>
      <c r="AFV31" s="2"/>
      <c r="AFW31" s="2"/>
      <c r="AFX31" s="2"/>
      <c r="AFY31" s="2"/>
      <c r="AFZ31" s="2"/>
      <c r="AGA31" s="2"/>
      <c r="AGB31" s="2"/>
      <c r="AGC31" s="2"/>
      <c r="AGD31" s="2"/>
      <c r="AGE31" s="2"/>
      <c r="AGF31" s="2"/>
      <c r="AGG31" s="2"/>
      <c r="AGH31" s="2"/>
      <c r="AGI31" s="2"/>
      <c r="AGJ31" s="2"/>
      <c r="AGK31" s="2"/>
      <c r="AGL31" s="2"/>
      <c r="AGM31" s="2"/>
      <c r="AGN31" s="2"/>
      <c r="AGO31" s="2"/>
      <c r="AGP31" s="2"/>
      <c r="AGQ31" s="2"/>
      <c r="AGR31" s="2"/>
      <c r="AGS31" s="2"/>
      <c r="AGT31" s="2"/>
      <c r="AGU31" s="2"/>
      <c r="AGV31" s="2"/>
      <c r="AGW31" s="2"/>
      <c r="AGX31" s="2"/>
      <c r="AGY31" s="2"/>
      <c r="AGZ31" s="2"/>
      <c r="AHA31" s="2"/>
      <c r="AHB31" s="2"/>
      <c r="AHC31" s="2"/>
      <c r="AHD31" s="2"/>
      <c r="AHE31" s="2"/>
      <c r="AHF31" s="2"/>
      <c r="AHG31" s="2"/>
      <c r="AHH31" s="2"/>
      <c r="AHI31" s="2"/>
      <c r="AHJ31" s="2"/>
      <c r="AHK31" s="2"/>
      <c r="AHL31" s="2"/>
      <c r="AHM31" s="2"/>
      <c r="AHN31" s="2"/>
      <c r="AHO31" s="2"/>
      <c r="AHP31" s="2"/>
      <c r="AHQ31" s="2"/>
      <c r="AHR31" s="2"/>
      <c r="AHS31" s="2"/>
      <c r="AHT31" s="2"/>
      <c r="AHU31" s="2"/>
      <c r="AHV31" s="2"/>
      <c r="AHW31" s="2"/>
      <c r="AHX31" s="2"/>
      <c r="AHY31" s="2"/>
      <c r="AHZ31" s="2"/>
      <c r="AIA31" s="2"/>
      <c r="AIB31" s="2"/>
      <c r="AIC31" s="2"/>
      <c r="AID31" s="2"/>
      <c r="AIE31" s="2"/>
      <c r="AIF31" s="2"/>
      <c r="AIG31" s="2"/>
      <c r="AIH31" s="2"/>
      <c r="AII31" s="2"/>
      <c r="AIJ31" s="2"/>
      <c r="AIK31" s="2"/>
      <c r="AIL31" s="2"/>
      <c r="AIM31" s="2"/>
      <c r="AIN31" s="2"/>
      <c r="AIO31" s="2"/>
      <c r="AIP31" s="2"/>
      <c r="AIQ31" s="2"/>
      <c r="AIR31" s="2"/>
      <c r="AIS31" s="2"/>
      <c r="AIT31" s="2"/>
      <c r="AIU31" s="2"/>
      <c r="AIV31" s="2"/>
      <c r="AIW31" s="2"/>
      <c r="AIX31" s="2"/>
      <c r="AIY31" s="2"/>
      <c r="AIZ31" s="2"/>
      <c r="AJA31" s="2"/>
      <c r="AJB31" s="2"/>
      <c r="AJC31" s="2"/>
      <c r="AJD31" s="2"/>
      <c r="AJE31" s="2"/>
      <c r="AJF31" s="2"/>
      <c r="AJG31" s="2"/>
      <c r="AJH31" s="2"/>
      <c r="AJI31" s="2"/>
      <c r="AJJ31" s="2"/>
      <c r="AJK31" s="2"/>
      <c r="AJL31" s="2"/>
      <c r="AJM31" s="2"/>
      <c r="AJN31" s="2"/>
      <c r="AJO31" s="2"/>
      <c r="AJP31" s="2"/>
      <c r="AJQ31" s="2"/>
      <c r="AJR31" s="2"/>
      <c r="AJS31" s="2"/>
      <c r="AJT31" s="2"/>
      <c r="AJU31" s="2"/>
      <c r="AJV31" s="2"/>
      <c r="AJW31" s="2"/>
      <c r="AJX31" s="2"/>
      <c r="AJY31" s="2"/>
      <c r="AJZ31" s="2"/>
      <c r="AKA31" s="2"/>
      <c r="AKB31" s="2"/>
      <c r="AKC31" s="2"/>
      <c r="AKD31" s="2"/>
      <c r="AKE31" s="2"/>
      <c r="AKF31" s="2"/>
      <c r="AKG31" s="2"/>
      <c r="AKH31" s="2"/>
      <c r="AKI31" s="2"/>
      <c r="AKJ31" s="2"/>
      <c r="AKK31" s="2"/>
      <c r="AKL31" s="2"/>
      <c r="AKM31" s="2"/>
      <c r="AKN31" s="2"/>
      <c r="AKO31" s="2"/>
      <c r="AKP31" s="2"/>
      <c r="AKQ31" s="2"/>
      <c r="AKR31" s="2"/>
      <c r="AKS31" s="2"/>
      <c r="AKT31" s="2"/>
      <c r="AKU31" s="2"/>
      <c r="AKV31" s="2"/>
      <c r="AKW31" s="2"/>
      <c r="AKX31" s="2"/>
      <c r="AKY31" s="2"/>
      <c r="AKZ31" s="2"/>
      <c r="ALA31" s="2"/>
      <c r="ALB31" s="2"/>
      <c r="ALC31" s="2"/>
      <c r="ALD31" s="2"/>
      <c r="ALE31" s="2"/>
      <c r="ALF31" s="2"/>
      <c r="ALG31" s="2"/>
      <c r="ALH31" s="2"/>
      <c r="ALI31" s="2"/>
      <c r="ALJ31" s="2"/>
      <c r="ALK31" s="2"/>
      <c r="ALL31" s="2"/>
      <c r="ALM31" s="2"/>
      <c r="ALN31" s="2"/>
      <c r="ALO31" s="2"/>
      <c r="ALP31" s="2"/>
      <c r="ALQ31" s="2"/>
      <c r="ALR31" s="2"/>
      <c r="ALS31" s="2"/>
      <c r="ALT31" s="2"/>
      <c r="ALU31" s="2"/>
      <c r="ALV31" s="2"/>
      <c r="ALW31" s="2"/>
      <c r="ALX31" s="2"/>
      <c r="ALY31" s="2"/>
      <c r="ALZ31" s="2"/>
      <c r="AMA31" s="2"/>
      <c r="AMB31" s="2"/>
      <c r="AMC31" s="2"/>
      <c r="AMD31" s="2"/>
      <c r="AME31" s="2"/>
      <c r="AMF31" s="2"/>
      <c r="AMG31" s="2"/>
      <c r="AMH31" s="2"/>
      <c r="AMI31" s="2"/>
      <c r="AMJ31" s="2"/>
      <c r="AMK31" s="2"/>
      <c r="AML31" s="2"/>
      <c r="AMM31" s="2"/>
      <c r="AMN31" s="2"/>
      <c r="AMO31" s="2"/>
      <c r="AMP31" s="2"/>
      <c r="AMQ31" s="2"/>
      <c r="AMR31" s="2"/>
      <c r="AMS31" s="2"/>
      <c r="AMT31" s="2"/>
      <c r="AMU31" s="2"/>
      <c r="AMV31" s="2"/>
      <c r="AMW31" s="2"/>
      <c r="AMX31" s="2"/>
      <c r="AMY31" s="2"/>
      <c r="AMZ31" s="2"/>
      <c r="ANA31" s="2"/>
      <c r="ANB31" s="2"/>
      <c r="ANC31" s="2"/>
      <c r="AND31" s="2"/>
      <c r="ANE31" s="2"/>
      <c r="ANF31" s="2"/>
      <c r="ANG31" s="2"/>
      <c r="ANH31" s="2"/>
      <c r="ANI31" s="2"/>
      <c r="ANJ31" s="2"/>
      <c r="ANK31" s="2"/>
      <c r="ANL31" s="2"/>
      <c r="ANM31" s="2"/>
      <c r="ANN31" s="2"/>
      <c r="ANO31" s="2"/>
      <c r="ANP31" s="2"/>
      <c r="ANQ31" s="2"/>
      <c r="ANR31" s="2"/>
      <c r="ANS31" s="2"/>
      <c r="ANT31" s="2"/>
      <c r="ANU31" s="2"/>
      <c r="ANV31" s="2"/>
      <c r="ANW31" s="2"/>
      <c r="ANX31" s="2"/>
      <c r="ANY31" s="2"/>
      <c r="ANZ31" s="2"/>
      <c r="AOA31" s="2"/>
      <c r="AOB31" s="2"/>
      <c r="AOC31" s="2"/>
      <c r="AOD31" s="2"/>
      <c r="AOE31" s="2"/>
      <c r="AOF31" s="2"/>
      <c r="AOG31" s="2"/>
      <c r="AOH31" s="2"/>
      <c r="AOI31" s="2"/>
      <c r="AOJ31" s="2"/>
      <c r="AOK31" s="2"/>
      <c r="AOL31" s="2"/>
      <c r="AOM31" s="2"/>
      <c r="AON31" s="2"/>
      <c r="AOO31" s="2"/>
      <c r="AOP31" s="2"/>
      <c r="AOQ31" s="2"/>
      <c r="AOR31" s="2"/>
      <c r="AOS31" s="2"/>
      <c r="AOT31" s="2"/>
      <c r="AOU31" s="2"/>
      <c r="AOV31" s="2"/>
      <c r="AOW31" s="2"/>
      <c r="AOX31" s="2"/>
      <c r="AOY31" s="2"/>
      <c r="AOZ31" s="2"/>
      <c r="APA31" s="2"/>
      <c r="APB31" s="2"/>
      <c r="APC31" s="2"/>
      <c r="APD31" s="2"/>
      <c r="APE31" s="2"/>
      <c r="APF31" s="2"/>
      <c r="APG31" s="2"/>
      <c r="APH31" s="2"/>
      <c r="API31" s="2"/>
      <c r="APJ31" s="2"/>
      <c r="APK31" s="2"/>
      <c r="APL31" s="2"/>
      <c r="APM31" s="2"/>
      <c r="APN31" s="2"/>
      <c r="APO31" s="2"/>
      <c r="APP31" s="2"/>
      <c r="APQ31" s="2"/>
      <c r="APR31" s="2"/>
      <c r="APS31" s="2"/>
      <c r="APT31" s="2"/>
      <c r="APU31" s="2"/>
      <c r="APV31" s="2"/>
      <c r="APW31" s="2"/>
      <c r="APX31" s="2"/>
      <c r="APY31" s="2"/>
      <c r="APZ31" s="2"/>
      <c r="AQA31" s="2"/>
      <c r="AQB31" s="2"/>
      <c r="AQC31" s="2"/>
      <c r="AQD31" s="2"/>
      <c r="AQE31" s="2"/>
      <c r="AQF31" s="2"/>
      <c r="AQG31" s="2"/>
      <c r="AQH31" s="2"/>
      <c r="AQI31" s="2"/>
      <c r="AQJ31" s="2"/>
      <c r="AQK31" s="2"/>
      <c r="AQL31" s="2"/>
      <c r="AQM31" s="2"/>
      <c r="AQN31" s="2"/>
      <c r="AQO31" s="2"/>
      <c r="AQP31" s="2"/>
      <c r="AQQ31" s="2"/>
      <c r="AQR31" s="2"/>
      <c r="AQS31" s="2"/>
      <c r="AQT31" s="2"/>
      <c r="AQU31" s="2"/>
      <c r="AQV31" s="2"/>
      <c r="AQW31" s="2"/>
      <c r="AQX31" s="2"/>
      <c r="AQY31" s="2"/>
      <c r="AQZ31" s="2"/>
      <c r="ARA31" s="2"/>
      <c r="ARB31" s="2"/>
      <c r="ARC31" s="2"/>
      <c r="ARD31" s="2"/>
      <c r="ARE31" s="2"/>
      <c r="ARF31" s="2"/>
      <c r="ARG31" s="2"/>
      <c r="ARH31" s="2"/>
      <c r="ARI31" s="2"/>
      <c r="ARJ31" s="2"/>
      <c r="ARK31" s="2"/>
      <c r="ARL31" s="2"/>
      <c r="ARM31" s="2"/>
      <c r="ARN31" s="2"/>
      <c r="ARO31" s="2"/>
      <c r="ARP31" s="2"/>
      <c r="ARQ31" s="2"/>
      <c r="ARR31" s="2"/>
      <c r="ARS31" s="2"/>
      <c r="ART31" s="2"/>
      <c r="ARU31" s="2"/>
      <c r="ARV31" s="2"/>
      <c r="ARW31" s="2"/>
      <c r="ARX31" s="2"/>
      <c r="ARY31" s="2"/>
      <c r="ARZ31" s="2"/>
      <c r="ASA31" s="2"/>
      <c r="ASB31" s="2"/>
      <c r="ASC31" s="2"/>
      <c r="ASD31" s="2"/>
      <c r="ASE31" s="2"/>
      <c r="ASF31" s="2"/>
      <c r="ASG31" s="2"/>
      <c r="ASH31" s="2"/>
      <c r="ASI31" s="2"/>
      <c r="ASJ31" s="2"/>
      <c r="ASK31" s="2"/>
      <c r="ASL31" s="2"/>
      <c r="ASM31" s="2"/>
      <c r="ASN31" s="2"/>
      <c r="ASO31" s="2"/>
      <c r="ASP31" s="2"/>
      <c r="ASQ31" s="2"/>
      <c r="ASR31" s="2"/>
      <c r="ASS31" s="2"/>
      <c r="AST31" s="2"/>
      <c r="ASU31" s="2"/>
      <c r="ASV31" s="2"/>
      <c r="ASW31" s="2"/>
      <c r="ASX31" s="2"/>
      <c r="ASY31" s="2"/>
      <c r="ASZ31" s="2"/>
      <c r="ATA31" s="2"/>
      <c r="ATB31" s="2"/>
      <c r="ATC31" s="2"/>
      <c r="ATD31" s="2"/>
      <c r="ATE31" s="2"/>
      <c r="ATF31" s="2"/>
      <c r="ATG31" s="2"/>
      <c r="ATH31" s="2"/>
      <c r="ATI31" s="2"/>
      <c r="ATJ31" s="2"/>
      <c r="ATK31" s="2"/>
      <c r="ATL31" s="2"/>
      <c r="ATM31" s="2"/>
      <c r="ATN31" s="2"/>
      <c r="ATO31" s="2"/>
      <c r="ATP31" s="2"/>
      <c r="ATQ31" s="2"/>
      <c r="ATR31" s="2"/>
      <c r="ATS31" s="2"/>
      <c r="ATT31" s="2"/>
      <c r="ATU31" s="2"/>
      <c r="ATV31" s="2"/>
      <c r="ATW31" s="2"/>
      <c r="ATX31" s="2"/>
      <c r="ATY31" s="2"/>
      <c r="ATZ31" s="2"/>
      <c r="AUA31" s="2"/>
      <c r="AUB31" s="2"/>
      <c r="AUC31" s="2"/>
      <c r="AUD31" s="2"/>
      <c r="AUE31" s="2"/>
      <c r="AUF31" s="2"/>
      <c r="AUG31" s="2"/>
      <c r="AUH31" s="2"/>
      <c r="AUI31" s="2"/>
      <c r="AUJ31" s="2"/>
      <c r="AUK31" s="2"/>
      <c r="AUL31" s="2"/>
      <c r="AUM31" s="2"/>
      <c r="AUN31" s="2"/>
      <c r="AUO31" s="2"/>
      <c r="AUP31" s="2"/>
      <c r="AUQ31" s="2"/>
      <c r="AUR31" s="2"/>
      <c r="AUS31" s="2"/>
      <c r="AUT31" s="2"/>
      <c r="AUU31" s="2"/>
      <c r="AUV31" s="2"/>
      <c r="AUW31" s="2"/>
      <c r="AUX31" s="2"/>
      <c r="AUY31" s="2"/>
      <c r="AUZ31" s="2"/>
      <c r="AVA31" s="2"/>
      <c r="AVB31" s="2"/>
      <c r="AVC31" s="2"/>
    </row>
    <row r="32" spans="1:1251" ht="14.1" customHeight="1" x14ac:dyDescent="0.25">
      <c r="A32" s="79"/>
      <c r="B32" s="80"/>
      <c r="C32" s="80"/>
      <c r="D32" s="21" t="s">
        <v>58</v>
      </c>
      <c r="E32" s="12">
        <v>9</v>
      </c>
      <c r="F32" s="28" t="e">
        <f>IF(D32="","",VLOOKUP(D32,'Liste Bénéficiaires'!A1:B24,2,0))</f>
        <v>#N/A</v>
      </c>
      <c r="G32" s="40" t="e">
        <f>IF(D32="","",VLOOKUP(D32,'Liste Bénéficiaires'!A1:C24,3,0))</f>
        <v>#N/A</v>
      </c>
      <c r="H32" s="46" t="e">
        <f>CONCATENATE(IF(D32="",,IF(VLOOKUP(D32,'Liste Bénéficiaires'!A1:G24,7,0)="",,VLOOKUP(D32,'Liste Bénéficiaires'!A1:G24,7,0))),IF(D32="",,IF(OR(VLOOKUP(D32,'Liste Bénéficiaires'!A1:G24,7,0)="",OR(VLOOKUP(D32,'Liste Bénéficiaires'!A1:E24,4,0)="")),""," + ")),IF(D32="",,VLOOKUP(D32,'Liste Bénéficiaires'!A1:E24,4,0)))</f>
        <v>#N/A</v>
      </c>
      <c r="I32" s="29" t="s">
        <v>7</v>
      </c>
      <c r="J32" s="21" t="s">
        <v>73</v>
      </c>
      <c r="K32" s="12">
        <v>7</v>
      </c>
      <c r="L32" s="28" t="e">
        <f>IF(J32="","",VLOOKUP(J32,'Liste Bénéficiaires'!A1:B24,2,0))</f>
        <v>#N/A</v>
      </c>
      <c r="M32" s="40" t="e">
        <f>IF(J32="","",VLOOKUP(J32,'Liste Bénéficiaires'!A1:C24,3,0))</f>
        <v>#N/A</v>
      </c>
      <c r="N32" s="46" t="e">
        <f>CONCATENATE(IF(J32="",,IF(VLOOKUP(J32,'Liste Bénéficiaires'!A1:G24,7,0)="",,VLOOKUP(J32,'Liste Bénéficiaires'!A1:G24,7,0))),IF(J32="",,IF(OR(VLOOKUP(J32,'Liste Bénéficiaires'!A1:G24,7,0)="",OR(VLOOKUP(J32,'Liste Bénéficiaires'!A1:D24,4,0)="")),""," + ")),IF(J32="",,VLOOKUP(J32,'Liste Bénéficiaires'!A1:D24,4,0)))</f>
        <v>#N/A</v>
      </c>
      <c r="O32" s="29" t="s">
        <v>8</v>
      </c>
      <c r="P32" s="3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M32" s="2"/>
      <c r="ON32" s="2"/>
      <c r="OO32" s="2"/>
      <c r="OP32" s="2"/>
      <c r="OQ32" s="2"/>
      <c r="OR32" s="2"/>
      <c r="OS32" s="2"/>
      <c r="OT32" s="2"/>
      <c r="OU32" s="2"/>
      <c r="OV32" s="2"/>
      <c r="OW32" s="2"/>
      <c r="OX32" s="2"/>
      <c r="OY32" s="2"/>
      <c r="OZ32" s="2"/>
      <c r="PA32" s="2"/>
      <c r="PB32" s="2"/>
      <c r="PC32" s="2"/>
      <c r="PD32" s="2"/>
      <c r="PE32" s="2"/>
      <c r="PF32" s="2"/>
      <c r="PG32" s="2"/>
      <c r="PH32" s="2"/>
      <c r="PI32" s="2"/>
      <c r="PJ32" s="2"/>
      <c r="PK32" s="2"/>
      <c r="PL32" s="2"/>
      <c r="PM32" s="2"/>
      <c r="PN32" s="2"/>
      <c r="PO32" s="2"/>
      <c r="PP32" s="2"/>
      <c r="PQ32" s="2"/>
      <c r="PR32" s="2"/>
      <c r="PS32" s="2"/>
      <c r="PT32" s="2"/>
      <c r="PU32" s="2"/>
      <c r="PV32" s="2"/>
      <c r="PW32" s="2"/>
      <c r="PX32" s="2"/>
      <c r="PY32" s="2"/>
      <c r="PZ32" s="2"/>
      <c r="QA32" s="2"/>
      <c r="QB32" s="2"/>
      <c r="QC32" s="2"/>
      <c r="QD32" s="2"/>
      <c r="QE32" s="2"/>
      <c r="QF32" s="2"/>
      <c r="QG32" s="2"/>
      <c r="QH32" s="2"/>
      <c r="QI32" s="2"/>
      <c r="QJ32" s="2"/>
      <c r="QK32" s="2"/>
      <c r="QL32" s="2"/>
      <c r="QM32" s="2"/>
      <c r="QN32" s="2"/>
      <c r="QO32" s="2"/>
      <c r="QP32" s="2"/>
      <c r="QQ32" s="2"/>
      <c r="QR32" s="2"/>
      <c r="QS32" s="2"/>
      <c r="QT32" s="2"/>
      <c r="QU32" s="2"/>
      <c r="QV32" s="2"/>
      <c r="QW32" s="2"/>
      <c r="QX32" s="2"/>
      <c r="QY32" s="2"/>
      <c r="QZ32" s="2"/>
      <c r="RA32" s="2"/>
      <c r="RB32" s="2"/>
      <c r="RC32" s="2"/>
      <c r="RD32" s="2"/>
      <c r="RE32" s="2"/>
      <c r="RF32" s="2"/>
      <c r="RG32" s="2"/>
      <c r="RH32" s="2"/>
      <c r="RI32" s="2"/>
      <c r="RJ32" s="2"/>
      <c r="RK32" s="2"/>
      <c r="RL32" s="2"/>
      <c r="RM32" s="2"/>
      <c r="RN32" s="2"/>
      <c r="RO32" s="2"/>
      <c r="RP32" s="2"/>
      <c r="RQ32" s="2"/>
      <c r="RR32" s="2"/>
      <c r="RS32" s="2"/>
      <c r="RT32" s="2"/>
      <c r="RU32" s="2"/>
      <c r="RV32" s="2"/>
      <c r="RW32" s="2"/>
      <c r="RX32" s="2"/>
      <c r="RY32" s="2"/>
      <c r="RZ32" s="2"/>
      <c r="SA32" s="2"/>
      <c r="SB32" s="2"/>
      <c r="SC32" s="2"/>
      <c r="SD32" s="2"/>
      <c r="SE32" s="2"/>
      <c r="SF32" s="2"/>
      <c r="SG32" s="2"/>
      <c r="SH32" s="2"/>
      <c r="SI32" s="2"/>
      <c r="SJ32" s="2"/>
      <c r="SK32" s="2"/>
      <c r="SL32" s="2"/>
      <c r="SM32" s="2"/>
      <c r="SN32" s="2"/>
      <c r="SO32" s="2"/>
      <c r="SP32" s="2"/>
      <c r="SQ32" s="2"/>
      <c r="SR32" s="2"/>
      <c r="SS32" s="2"/>
      <c r="ST32" s="2"/>
      <c r="SU32" s="2"/>
      <c r="SV32" s="2"/>
      <c r="SW32" s="2"/>
      <c r="SX32" s="2"/>
      <c r="SY32" s="2"/>
      <c r="SZ32" s="2"/>
      <c r="TA32" s="2"/>
      <c r="TB32" s="2"/>
      <c r="TC32" s="2"/>
      <c r="TD32" s="2"/>
      <c r="TE32" s="2"/>
      <c r="TF32" s="2"/>
      <c r="TG32" s="2"/>
      <c r="TH32" s="2"/>
      <c r="TI32" s="2"/>
      <c r="TJ32" s="2"/>
      <c r="TK32" s="2"/>
      <c r="TL32" s="2"/>
      <c r="TM32" s="2"/>
      <c r="TN32" s="2"/>
      <c r="TO32" s="2"/>
      <c r="TP32" s="2"/>
      <c r="TQ32" s="2"/>
      <c r="TR32" s="2"/>
      <c r="TS32" s="2"/>
      <c r="TT32" s="2"/>
      <c r="TU32" s="2"/>
      <c r="TV32" s="2"/>
      <c r="TW32" s="2"/>
      <c r="TX32" s="2"/>
      <c r="TY32" s="2"/>
      <c r="TZ32" s="2"/>
      <c r="UA32" s="2"/>
      <c r="UB32" s="2"/>
      <c r="UC32" s="2"/>
      <c r="UD32" s="2"/>
      <c r="UE32" s="2"/>
      <c r="UF32" s="2"/>
      <c r="UG32" s="2"/>
      <c r="UH32" s="2"/>
      <c r="UI32" s="2"/>
      <c r="UJ32" s="2"/>
      <c r="UK32" s="2"/>
      <c r="UL32" s="2"/>
      <c r="UM32" s="2"/>
      <c r="UN32" s="2"/>
      <c r="UO32" s="2"/>
      <c r="UP32" s="2"/>
      <c r="UQ32" s="2"/>
      <c r="UR32" s="2"/>
      <c r="US32" s="2"/>
      <c r="UT32" s="2"/>
      <c r="UU32" s="2"/>
      <c r="UV32" s="2"/>
      <c r="UW32" s="2"/>
      <c r="UX32" s="2"/>
      <c r="UY32" s="2"/>
      <c r="UZ32" s="2"/>
      <c r="VA32" s="2"/>
      <c r="VB32" s="2"/>
      <c r="VC32" s="2"/>
      <c r="VD32" s="2"/>
      <c r="VE32" s="2"/>
      <c r="VF32" s="2"/>
      <c r="VG32" s="2"/>
      <c r="VH32" s="2"/>
      <c r="VI32" s="2"/>
      <c r="VJ32" s="2"/>
      <c r="VK32" s="2"/>
      <c r="VL32" s="2"/>
      <c r="VM32" s="2"/>
      <c r="VN32" s="2"/>
      <c r="VO32" s="2"/>
      <c r="VP32" s="2"/>
      <c r="VQ32" s="2"/>
      <c r="VR32" s="2"/>
      <c r="VS32" s="2"/>
      <c r="VT32" s="2"/>
      <c r="VU32" s="2"/>
      <c r="VV32" s="2"/>
      <c r="VW32" s="2"/>
      <c r="VX32" s="2"/>
      <c r="VY32" s="2"/>
      <c r="VZ32" s="2"/>
      <c r="WA32" s="2"/>
      <c r="WB32" s="2"/>
      <c r="WC32" s="2"/>
      <c r="WD32" s="2"/>
      <c r="WE32" s="2"/>
      <c r="WF32" s="2"/>
      <c r="WG32" s="2"/>
      <c r="WH32" s="2"/>
      <c r="WI32" s="2"/>
      <c r="WJ32" s="2"/>
      <c r="WK32" s="2"/>
      <c r="WL32" s="2"/>
      <c r="WM32" s="2"/>
      <c r="WN32" s="2"/>
      <c r="WO32" s="2"/>
      <c r="WP32" s="2"/>
      <c r="WQ32" s="2"/>
      <c r="WR32" s="2"/>
      <c r="WS32" s="2"/>
      <c r="WT32" s="2"/>
      <c r="WU32" s="2"/>
      <c r="WV32" s="2"/>
      <c r="WW32" s="2"/>
      <c r="WX32" s="2"/>
      <c r="WY32" s="2"/>
      <c r="WZ32" s="2"/>
      <c r="XA32" s="2"/>
      <c r="XB32" s="2"/>
      <c r="XC32" s="2"/>
      <c r="XD32" s="2"/>
      <c r="XE32" s="2"/>
      <c r="XF32" s="2"/>
      <c r="XG32" s="2"/>
      <c r="XH32" s="2"/>
      <c r="XI32" s="2"/>
      <c r="XJ32" s="2"/>
      <c r="XK32" s="2"/>
      <c r="XL32" s="2"/>
      <c r="XM32" s="2"/>
      <c r="XN32" s="2"/>
      <c r="XO32" s="2"/>
      <c r="XP32" s="2"/>
      <c r="XQ32" s="2"/>
      <c r="XR32" s="2"/>
      <c r="XS32" s="2"/>
      <c r="XT32" s="2"/>
      <c r="XU32" s="2"/>
      <c r="XV32" s="2"/>
      <c r="XW32" s="2"/>
      <c r="XX32" s="2"/>
      <c r="XY32" s="2"/>
      <c r="XZ32" s="2"/>
      <c r="YA32" s="2"/>
      <c r="YB32" s="2"/>
      <c r="YC32" s="2"/>
      <c r="YD32" s="2"/>
      <c r="YE32" s="2"/>
      <c r="YF32" s="2"/>
      <c r="YG32" s="2"/>
      <c r="YH32" s="2"/>
      <c r="YI32" s="2"/>
      <c r="YJ32" s="2"/>
      <c r="YK32" s="2"/>
      <c r="YL32" s="2"/>
      <c r="YM32" s="2"/>
      <c r="YN32" s="2"/>
      <c r="YO32" s="2"/>
      <c r="YP32" s="2"/>
      <c r="YQ32" s="2"/>
      <c r="YR32" s="2"/>
      <c r="YS32" s="2"/>
      <c r="YT32" s="2"/>
      <c r="YU32" s="2"/>
      <c r="YV32" s="2"/>
      <c r="YW32" s="2"/>
      <c r="YX32" s="2"/>
      <c r="YY32" s="2"/>
      <c r="YZ32" s="2"/>
      <c r="ZA32" s="2"/>
      <c r="ZB32" s="2"/>
      <c r="ZC32" s="2"/>
      <c r="ZD32" s="2"/>
      <c r="ZE32" s="2"/>
      <c r="ZF32" s="2"/>
      <c r="ZG32" s="2"/>
      <c r="ZH32" s="2"/>
      <c r="ZI32" s="2"/>
      <c r="ZJ32" s="2"/>
      <c r="ZK32" s="2"/>
      <c r="ZL32" s="2"/>
      <c r="ZM32" s="2"/>
      <c r="ZN32" s="2"/>
      <c r="ZO32" s="2"/>
      <c r="ZP32" s="2"/>
      <c r="ZQ32" s="2"/>
      <c r="ZR32" s="2"/>
      <c r="ZS32" s="2"/>
      <c r="ZT32" s="2"/>
      <c r="ZU32" s="2"/>
      <c r="ZV32" s="2"/>
      <c r="ZW32" s="2"/>
      <c r="ZX32" s="2"/>
      <c r="ZY32" s="2"/>
      <c r="ZZ32" s="2"/>
      <c r="AAA32" s="2"/>
      <c r="AAB32" s="2"/>
      <c r="AAC32" s="2"/>
      <c r="AAD32" s="2"/>
      <c r="AAE32" s="2"/>
      <c r="AAF32" s="2"/>
      <c r="AAG32" s="2"/>
      <c r="AAH32" s="2"/>
      <c r="AAI32" s="2"/>
      <c r="AAJ32" s="2"/>
      <c r="AAK32" s="2"/>
      <c r="AAL32" s="2"/>
      <c r="AAM32" s="2"/>
      <c r="AAN32" s="2"/>
      <c r="AAO32" s="2"/>
      <c r="AAP32" s="2"/>
      <c r="AAQ32" s="2"/>
      <c r="AAR32" s="2"/>
      <c r="AAS32" s="2"/>
      <c r="AAT32" s="2"/>
      <c r="AAU32" s="2"/>
      <c r="AAV32" s="2"/>
      <c r="AAW32" s="2"/>
      <c r="AAX32" s="2"/>
      <c r="AAY32" s="2"/>
      <c r="AAZ32" s="2"/>
      <c r="ABA32" s="2"/>
      <c r="ABB32" s="2"/>
      <c r="ABC32" s="2"/>
      <c r="ABD32" s="2"/>
      <c r="ABE32" s="2"/>
      <c r="ABF32" s="2"/>
      <c r="ABG32" s="2"/>
      <c r="ABH32" s="2"/>
      <c r="ABI32" s="2"/>
      <c r="ABJ32" s="2"/>
      <c r="ABK32" s="2"/>
      <c r="ABL32" s="2"/>
      <c r="ABM32" s="2"/>
      <c r="ABN32" s="2"/>
      <c r="ABO32" s="2"/>
      <c r="ABP32" s="2"/>
      <c r="ABQ32" s="2"/>
      <c r="ABR32" s="2"/>
      <c r="ABS32" s="2"/>
      <c r="ABT32" s="2"/>
      <c r="ABU32" s="2"/>
      <c r="ABV32" s="2"/>
      <c r="ABW32" s="2"/>
      <c r="ABX32" s="2"/>
      <c r="ABY32" s="2"/>
      <c r="ABZ32" s="2"/>
      <c r="ACA32" s="2"/>
      <c r="ACB32" s="2"/>
      <c r="ACC32" s="2"/>
      <c r="ACD32" s="2"/>
      <c r="ACE32" s="2"/>
      <c r="ACF32" s="2"/>
      <c r="ACG32" s="2"/>
      <c r="ACH32" s="2"/>
      <c r="ACI32" s="2"/>
      <c r="ACJ32" s="2"/>
      <c r="ACK32" s="2"/>
      <c r="ACL32" s="2"/>
      <c r="ACM32" s="2"/>
      <c r="ACN32" s="2"/>
      <c r="ACO32" s="2"/>
      <c r="ACP32" s="2"/>
      <c r="ACQ32" s="2"/>
      <c r="ACR32" s="2"/>
      <c r="ACS32" s="2"/>
      <c r="ACT32" s="2"/>
      <c r="ACU32" s="2"/>
      <c r="ACV32" s="2"/>
      <c r="ACW32" s="2"/>
      <c r="ACX32" s="2"/>
      <c r="ACY32" s="2"/>
      <c r="ACZ32" s="2"/>
      <c r="ADA32" s="2"/>
      <c r="ADB32" s="2"/>
      <c r="ADC32" s="2"/>
      <c r="ADD32" s="2"/>
      <c r="ADE32" s="2"/>
      <c r="ADF32" s="2"/>
      <c r="ADG32" s="2"/>
      <c r="ADH32" s="2"/>
      <c r="ADI32" s="2"/>
      <c r="ADJ32" s="2"/>
      <c r="ADK32" s="2"/>
      <c r="ADL32" s="2"/>
      <c r="ADM32" s="2"/>
      <c r="ADN32" s="2"/>
      <c r="ADO32" s="2"/>
      <c r="ADP32" s="2"/>
      <c r="ADQ32" s="2"/>
      <c r="ADR32" s="2"/>
      <c r="ADS32" s="2"/>
      <c r="ADT32" s="2"/>
      <c r="ADU32" s="2"/>
      <c r="ADV32" s="2"/>
      <c r="ADW32" s="2"/>
      <c r="ADX32" s="2"/>
      <c r="ADY32" s="2"/>
      <c r="ADZ32" s="2"/>
      <c r="AEA32" s="2"/>
      <c r="AEB32" s="2"/>
      <c r="AEC32" s="2"/>
      <c r="AED32" s="2"/>
      <c r="AEE32" s="2"/>
      <c r="AEF32" s="2"/>
      <c r="AEG32" s="2"/>
      <c r="AEH32" s="2"/>
      <c r="AEI32" s="2"/>
      <c r="AEJ32" s="2"/>
      <c r="AEK32" s="2"/>
      <c r="AEL32" s="2"/>
      <c r="AEM32" s="2"/>
      <c r="AEN32" s="2"/>
      <c r="AEO32" s="2"/>
      <c r="AEP32" s="2"/>
      <c r="AEQ32" s="2"/>
      <c r="AER32" s="2"/>
      <c r="AES32" s="2"/>
      <c r="AET32" s="2"/>
      <c r="AEU32" s="2"/>
      <c r="AEV32" s="2"/>
      <c r="AEW32" s="2"/>
      <c r="AEX32" s="2"/>
      <c r="AEY32" s="2"/>
      <c r="AEZ32" s="2"/>
      <c r="AFA32" s="2"/>
      <c r="AFB32" s="2"/>
      <c r="AFC32" s="2"/>
      <c r="AFD32" s="2"/>
      <c r="AFE32" s="2"/>
      <c r="AFF32" s="2"/>
      <c r="AFG32" s="2"/>
      <c r="AFH32" s="2"/>
      <c r="AFI32" s="2"/>
      <c r="AFJ32" s="2"/>
      <c r="AFK32" s="2"/>
      <c r="AFL32" s="2"/>
      <c r="AFM32" s="2"/>
      <c r="AFN32" s="2"/>
      <c r="AFO32" s="2"/>
      <c r="AFP32" s="2"/>
      <c r="AFQ32" s="2"/>
      <c r="AFR32" s="2"/>
      <c r="AFS32" s="2"/>
      <c r="AFT32" s="2"/>
      <c r="AFU32" s="2"/>
      <c r="AFV32" s="2"/>
      <c r="AFW32" s="2"/>
      <c r="AFX32" s="2"/>
      <c r="AFY32" s="2"/>
      <c r="AFZ32" s="2"/>
      <c r="AGA32" s="2"/>
      <c r="AGB32" s="2"/>
      <c r="AGC32" s="2"/>
      <c r="AGD32" s="2"/>
      <c r="AGE32" s="2"/>
      <c r="AGF32" s="2"/>
      <c r="AGG32" s="2"/>
      <c r="AGH32" s="2"/>
      <c r="AGI32" s="2"/>
      <c r="AGJ32" s="2"/>
      <c r="AGK32" s="2"/>
      <c r="AGL32" s="2"/>
      <c r="AGM32" s="2"/>
      <c r="AGN32" s="2"/>
      <c r="AGO32" s="2"/>
      <c r="AGP32" s="2"/>
      <c r="AGQ32" s="2"/>
      <c r="AGR32" s="2"/>
      <c r="AGS32" s="2"/>
      <c r="AGT32" s="2"/>
      <c r="AGU32" s="2"/>
      <c r="AGV32" s="2"/>
      <c r="AGW32" s="2"/>
      <c r="AGX32" s="2"/>
      <c r="AGY32" s="2"/>
      <c r="AGZ32" s="2"/>
      <c r="AHA32" s="2"/>
      <c r="AHB32" s="2"/>
      <c r="AHC32" s="2"/>
      <c r="AHD32" s="2"/>
      <c r="AHE32" s="2"/>
      <c r="AHF32" s="2"/>
      <c r="AHG32" s="2"/>
      <c r="AHH32" s="2"/>
      <c r="AHI32" s="2"/>
      <c r="AHJ32" s="2"/>
      <c r="AHK32" s="2"/>
      <c r="AHL32" s="2"/>
      <c r="AHM32" s="2"/>
      <c r="AHN32" s="2"/>
      <c r="AHO32" s="2"/>
      <c r="AHP32" s="2"/>
      <c r="AHQ32" s="2"/>
      <c r="AHR32" s="2"/>
      <c r="AHS32" s="2"/>
      <c r="AHT32" s="2"/>
      <c r="AHU32" s="2"/>
      <c r="AHV32" s="2"/>
      <c r="AHW32" s="2"/>
      <c r="AHX32" s="2"/>
      <c r="AHY32" s="2"/>
      <c r="AHZ32" s="2"/>
      <c r="AIA32" s="2"/>
      <c r="AIB32" s="2"/>
      <c r="AIC32" s="2"/>
      <c r="AID32" s="2"/>
      <c r="AIE32" s="2"/>
      <c r="AIF32" s="2"/>
      <c r="AIG32" s="2"/>
      <c r="AIH32" s="2"/>
      <c r="AII32" s="2"/>
      <c r="AIJ32" s="2"/>
      <c r="AIK32" s="2"/>
      <c r="AIL32" s="2"/>
      <c r="AIM32" s="2"/>
      <c r="AIN32" s="2"/>
      <c r="AIO32" s="2"/>
      <c r="AIP32" s="2"/>
      <c r="AIQ32" s="2"/>
      <c r="AIR32" s="2"/>
      <c r="AIS32" s="2"/>
      <c r="AIT32" s="2"/>
      <c r="AIU32" s="2"/>
      <c r="AIV32" s="2"/>
      <c r="AIW32" s="2"/>
      <c r="AIX32" s="2"/>
      <c r="AIY32" s="2"/>
      <c r="AIZ32" s="2"/>
      <c r="AJA32" s="2"/>
      <c r="AJB32" s="2"/>
      <c r="AJC32" s="2"/>
      <c r="AJD32" s="2"/>
      <c r="AJE32" s="2"/>
      <c r="AJF32" s="2"/>
      <c r="AJG32" s="2"/>
      <c r="AJH32" s="2"/>
      <c r="AJI32" s="2"/>
      <c r="AJJ32" s="2"/>
      <c r="AJK32" s="2"/>
      <c r="AJL32" s="2"/>
      <c r="AJM32" s="2"/>
      <c r="AJN32" s="2"/>
      <c r="AJO32" s="2"/>
      <c r="AJP32" s="2"/>
      <c r="AJQ32" s="2"/>
      <c r="AJR32" s="2"/>
      <c r="AJS32" s="2"/>
      <c r="AJT32" s="2"/>
      <c r="AJU32" s="2"/>
      <c r="AJV32" s="2"/>
      <c r="AJW32" s="2"/>
      <c r="AJX32" s="2"/>
      <c r="AJY32" s="2"/>
      <c r="AJZ32" s="2"/>
      <c r="AKA32" s="2"/>
      <c r="AKB32" s="2"/>
      <c r="AKC32" s="2"/>
      <c r="AKD32" s="2"/>
      <c r="AKE32" s="2"/>
      <c r="AKF32" s="2"/>
      <c r="AKG32" s="2"/>
      <c r="AKH32" s="2"/>
      <c r="AKI32" s="2"/>
      <c r="AKJ32" s="2"/>
      <c r="AKK32" s="2"/>
      <c r="AKL32" s="2"/>
      <c r="AKM32" s="2"/>
      <c r="AKN32" s="2"/>
      <c r="AKO32" s="2"/>
      <c r="AKP32" s="2"/>
      <c r="AKQ32" s="2"/>
      <c r="AKR32" s="2"/>
      <c r="AKS32" s="2"/>
      <c r="AKT32" s="2"/>
      <c r="AKU32" s="2"/>
      <c r="AKV32" s="2"/>
      <c r="AKW32" s="2"/>
      <c r="AKX32" s="2"/>
      <c r="AKY32" s="2"/>
      <c r="AKZ32" s="2"/>
      <c r="ALA32" s="2"/>
      <c r="ALB32" s="2"/>
      <c r="ALC32" s="2"/>
      <c r="ALD32" s="2"/>
      <c r="ALE32" s="2"/>
      <c r="ALF32" s="2"/>
      <c r="ALG32" s="2"/>
      <c r="ALH32" s="2"/>
      <c r="ALI32" s="2"/>
      <c r="ALJ32" s="2"/>
      <c r="ALK32" s="2"/>
      <c r="ALL32" s="2"/>
      <c r="ALM32" s="2"/>
      <c r="ALN32" s="2"/>
      <c r="ALO32" s="2"/>
      <c r="ALP32" s="2"/>
      <c r="ALQ32" s="2"/>
      <c r="ALR32" s="2"/>
      <c r="ALS32" s="2"/>
      <c r="ALT32" s="2"/>
      <c r="ALU32" s="2"/>
      <c r="ALV32" s="2"/>
      <c r="ALW32" s="2"/>
      <c r="ALX32" s="2"/>
      <c r="ALY32" s="2"/>
      <c r="ALZ32" s="2"/>
      <c r="AMA32" s="2"/>
      <c r="AMB32" s="2"/>
      <c r="AMC32" s="2"/>
      <c r="AMD32" s="2"/>
      <c r="AME32" s="2"/>
      <c r="AMF32" s="2"/>
      <c r="AMG32" s="2"/>
      <c r="AMH32" s="2"/>
      <c r="AMI32" s="2"/>
      <c r="AMJ32" s="2"/>
      <c r="AMK32" s="2"/>
      <c r="AML32" s="2"/>
      <c r="AMM32" s="2"/>
      <c r="AMN32" s="2"/>
      <c r="AMO32" s="2"/>
      <c r="AMP32" s="2"/>
      <c r="AMQ32" s="2"/>
      <c r="AMR32" s="2"/>
      <c r="AMS32" s="2"/>
      <c r="AMT32" s="2"/>
      <c r="AMU32" s="2"/>
      <c r="AMV32" s="2"/>
      <c r="AMW32" s="2"/>
      <c r="AMX32" s="2"/>
      <c r="AMY32" s="2"/>
      <c r="AMZ32" s="2"/>
      <c r="ANA32" s="2"/>
      <c r="ANB32" s="2"/>
      <c r="ANC32" s="2"/>
      <c r="AND32" s="2"/>
      <c r="ANE32" s="2"/>
      <c r="ANF32" s="2"/>
      <c r="ANG32" s="2"/>
      <c r="ANH32" s="2"/>
      <c r="ANI32" s="2"/>
      <c r="ANJ32" s="2"/>
      <c r="ANK32" s="2"/>
      <c r="ANL32" s="2"/>
      <c r="ANM32" s="2"/>
      <c r="ANN32" s="2"/>
      <c r="ANO32" s="2"/>
      <c r="ANP32" s="2"/>
      <c r="ANQ32" s="2"/>
      <c r="ANR32" s="2"/>
      <c r="ANS32" s="2"/>
      <c r="ANT32" s="2"/>
      <c r="ANU32" s="2"/>
      <c r="ANV32" s="2"/>
      <c r="ANW32" s="2"/>
      <c r="ANX32" s="2"/>
      <c r="ANY32" s="2"/>
      <c r="ANZ32" s="2"/>
      <c r="AOA32" s="2"/>
      <c r="AOB32" s="2"/>
      <c r="AOC32" s="2"/>
      <c r="AOD32" s="2"/>
      <c r="AOE32" s="2"/>
      <c r="AOF32" s="2"/>
      <c r="AOG32" s="2"/>
      <c r="AOH32" s="2"/>
      <c r="AOI32" s="2"/>
      <c r="AOJ32" s="2"/>
      <c r="AOK32" s="2"/>
      <c r="AOL32" s="2"/>
      <c r="AOM32" s="2"/>
      <c r="AON32" s="2"/>
      <c r="AOO32" s="2"/>
      <c r="AOP32" s="2"/>
      <c r="AOQ32" s="2"/>
      <c r="AOR32" s="2"/>
      <c r="AOS32" s="2"/>
      <c r="AOT32" s="2"/>
      <c r="AOU32" s="2"/>
      <c r="AOV32" s="2"/>
      <c r="AOW32" s="2"/>
      <c r="AOX32" s="2"/>
      <c r="AOY32" s="2"/>
      <c r="AOZ32" s="2"/>
      <c r="APA32" s="2"/>
      <c r="APB32" s="2"/>
      <c r="APC32" s="2"/>
      <c r="APD32" s="2"/>
      <c r="APE32" s="2"/>
      <c r="APF32" s="2"/>
      <c r="APG32" s="2"/>
      <c r="APH32" s="2"/>
      <c r="API32" s="2"/>
      <c r="APJ32" s="2"/>
      <c r="APK32" s="2"/>
      <c r="APL32" s="2"/>
      <c r="APM32" s="2"/>
      <c r="APN32" s="2"/>
      <c r="APO32" s="2"/>
      <c r="APP32" s="2"/>
      <c r="APQ32" s="2"/>
      <c r="APR32" s="2"/>
      <c r="APS32" s="2"/>
      <c r="APT32" s="2"/>
      <c r="APU32" s="2"/>
      <c r="APV32" s="2"/>
      <c r="APW32" s="2"/>
      <c r="APX32" s="2"/>
      <c r="APY32" s="2"/>
      <c r="APZ32" s="2"/>
      <c r="AQA32" s="2"/>
      <c r="AQB32" s="2"/>
      <c r="AQC32" s="2"/>
      <c r="AQD32" s="2"/>
      <c r="AQE32" s="2"/>
      <c r="AQF32" s="2"/>
      <c r="AQG32" s="2"/>
      <c r="AQH32" s="2"/>
      <c r="AQI32" s="2"/>
      <c r="AQJ32" s="2"/>
      <c r="AQK32" s="2"/>
      <c r="AQL32" s="2"/>
      <c r="AQM32" s="2"/>
      <c r="AQN32" s="2"/>
      <c r="AQO32" s="2"/>
      <c r="AQP32" s="2"/>
      <c r="AQQ32" s="2"/>
      <c r="AQR32" s="2"/>
      <c r="AQS32" s="2"/>
      <c r="AQT32" s="2"/>
      <c r="AQU32" s="2"/>
      <c r="AQV32" s="2"/>
      <c r="AQW32" s="2"/>
      <c r="AQX32" s="2"/>
      <c r="AQY32" s="2"/>
      <c r="AQZ32" s="2"/>
      <c r="ARA32" s="2"/>
      <c r="ARB32" s="2"/>
      <c r="ARC32" s="2"/>
      <c r="ARD32" s="2"/>
      <c r="ARE32" s="2"/>
      <c r="ARF32" s="2"/>
      <c r="ARG32" s="2"/>
      <c r="ARH32" s="2"/>
      <c r="ARI32" s="2"/>
      <c r="ARJ32" s="2"/>
      <c r="ARK32" s="2"/>
      <c r="ARL32" s="2"/>
      <c r="ARM32" s="2"/>
      <c r="ARN32" s="2"/>
      <c r="ARO32" s="2"/>
      <c r="ARP32" s="2"/>
      <c r="ARQ32" s="2"/>
      <c r="ARR32" s="2"/>
      <c r="ARS32" s="2"/>
      <c r="ART32" s="2"/>
      <c r="ARU32" s="2"/>
      <c r="ARV32" s="2"/>
      <c r="ARW32" s="2"/>
      <c r="ARX32" s="2"/>
      <c r="ARY32" s="2"/>
      <c r="ARZ32" s="2"/>
      <c r="ASA32" s="2"/>
      <c r="ASB32" s="2"/>
      <c r="ASC32" s="2"/>
      <c r="ASD32" s="2"/>
      <c r="ASE32" s="2"/>
      <c r="ASF32" s="2"/>
      <c r="ASG32" s="2"/>
      <c r="ASH32" s="2"/>
      <c r="ASI32" s="2"/>
      <c r="ASJ32" s="2"/>
      <c r="ASK32" s="2"/>
      <c r="ASL32" s="2"/>
      <c r="ASM32" s="2"/>
      <c r="ASN32" s="2"/>
      <c r="ASO32" s="2"/>
      <c r="ASP32" s="2"/>
      <c r="ASQ32" s="2"/>
      <c r="ASR32" s="2"/>
      <c r="ASS32" s="2"/>
      <c r="AST32" s="2"/>
      <c r="ASU32" s="2"/>
      <c r="ASV32" s="2"/>
      <c r="ASW32" s="2"/>
      <c r="ASX32" s="2"/>
      <c r="ASY32" s="2"/>
      <c r="ASZ32" s="2"/>
      <c r="ATA32" s="2"/>
      <c r="ATB32" s="2"/>
      <c r="ATC32" s="2"/>
      <c r="ATD32" s="2"/>
      <c r="ATE32" s="2"/>
      <c r="ATF32" s="2"/>
      <c r="ATG32" s="2"/>
      <c r="ATH32" s="2"/>
      <c r="ATI32" s="2"/>
      <c r="ATJ32" s="2"/>
      <c r="ATK32" s="2"/>
      <c r="ATL32" s="2"/>
      <c r="ATM32" s="2"/>
      <c r="ATN32" s="2"/>
      <c r="ATO32" s="2"/>
      <c r="ATP32" s="2"/>
      <c r="ATQ32" s="2"/>
      <c r="ATR32" s="2"/>
      <c r="ATS32" s="2"/>
      <c r="ATT32" s="2"/>
      <c r="ATU32" s="2"/>
      <c r="ATV32" s="2"/>
      <c r="ATW32" s="2"/>
      <c r="ATX32" s="2"/>
      <c r="ATY32" s="2"/>
      <c r="ATZ32" s="2"/>
      <c r="AUA32" s="2"/>
      <c r="AUB32" s="2"/>
      <c r="AUC32" s="2"/>
      <c r="AUD32" s="2"/>
      <c r="AUE32" s="2"/>
      <c r="AUF32" s="2"/>
      <c r="AUG32" s="2"/>
      <c r="AUH32" s="2"/>
      <c r="AUI32" s="2"/>
      <c r="AUJ32" s="2"/>
      <c r="AUK32" s="2"/>
      <c r="AUL32" s="2"/>
      <c r="AUM32" s="2"/>
      <c r="AUN32" s="2"/>
      <c r="AUO32" s="2"/>
      <c r="AUP32" s="2"/>
      <c r="AUQ32" s="2"/>
      <c r="AUR32" s="2"/>
      <c r="AUS32" s="2"/>
      <c r="AUT32" s="2"/>
      <c r="AUU32" s="2"/>
      <c r="AUV32" s="2"/>
      <c r="AUW32" s="2"/>
      <c r="AUX32" s="2"/>
      <c r="AUY32" s="2"/>
      <c r="AUZ32" s="2"/>
      <c r="AVA32" s="2"/>
      <c r="AVB32" s="2"/>
      <c r="AVC32" s="2"/>
    </row>
    <row r="33" spans="1:1251" ht="14.1" customHeight="1" x14ac:dyDescent="0.25">
      <c r="A33" s="79"/>
      <c r="B33" s="80"/>
      <c r="C33" s="80"/>
      <c r="D33" s="21" t="s">
        <v>55</v>
      </c>
      <c r="E33" s="12">
        <v>7</v>
      </c>
      <c r="F33" s="28" t="e">
        <f>IF(D33="","",VLOOKUP(D33,'Liste Bénéficiaires'!A1:B24,2,0))</f>
        <v>#N/A</v>
      </c>
      <c r="G33" s="40" t="e">
        <f>IF(D33="","",VLOOKUP(D33,'Liste Bénéficiaires'!A1:C24,3,0))</f>
        <v>#N/A</v>
      </c>
      <c r="H33" s="46" t="e">
        <f>CONCATENATE(IF(D33="",,IF(VLOOKUP(D33,'Liste Bénéficiaires'!A1:G24,7,0)="",,VLOOKUP(D33,'Liste Bénéficiaires'!A1:G24,7,0))),IF(D33="",,IF(OR(VLOOKUP(D33,'Liste Bénéficiaires'!A1:G24,7,0)="",OR(VLOOKUP(D33,'Liste Bénéficiaires'!A1:E24,4,0)="")),""," + ")),IF(D33="",,VLOOKUP(D33,'Liste Bénéficiaires'!A1:E24,4,0)))</f>
        <v>#N/A</v>
      </c>
      <c r="I33" s="29" t="s">
        <v>7</v>
      </c>
      <c r="J33" s="21" t="s">
        <v>77</v>
      </c>
      <c r="K33" s="12">
        <v>7</v>
      </c>
      <c r="L33" s="28" t="e">
        <f>IF(J33="","",VLOOKUP(J33,'Liste Bénéficiaires'!A1:B24,2,0))</f>
        <v>#N/A</v>
      </c>
      <c r="M33" s="40" t="e">
        <f>IF(J33="","",VLOOKUP(J33,'Liste Bénéficiaires'!A1:C24,3,0))</f>
        <v>#N/A</v>
      </c>
      <c r="N33" s="46" t="e">
        <f>CONCATENATE(IF(J33="",,IF(VLOOKUP(J33,'Liste Bénéficiaires'!A1:G24,7,0)="",,VLOOKUP(J33,'Liste Bénéficiaires'!A1:G24,7,0))),IF(J33="",,IF(OR(VLOOKUP(J33,'Liste Bénéficiaires'!A1:G24,7,0)="",OR(VLOOKUP(J33,'Liste Bénéficiaires'!A1:D24,4,0)="")),""," + ")),IF(J33="",,VLOOKUP(J33,'Liste Bénéficiaires'!A1:D24,4,0)))</f>
        <v>#N/A</v>
      </c>
      <c r="O33" s="29" t="s">
        <v>8</v>
      </c>
      <c r="P33" s="3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M33" s="2"/>
      <c r="ON33" s="2"/>
      <c r="OO33" s="2"/>
      <c r="OP33" s="2"/>
      <c r="OQ33" s="2"/>
      <c r="OR33" s="2"/>
      <c r="OS33" s="2"/>
      <c r="OT33" s="2"/>
      <c r="OU33" s="2"/>
      <c r="OV33" s="2"/>
      <c r="OW33" s="2"/>
      <c r="OX33" s="2"/>
      <c r="OY33" s="2"/>
      <c r="OZ33" s="2"/>
      <c r="PA33" s="2"/>
      <c r="PB33" s="2"/>
      <c r="PC33" s="2"/>
      <c r="PD33" s="2"/>
      <c r="PE33" s="2"/>
      <c r="PF33" s="2"/>
      <c r="PG33" s="2"/>
      <c r="PH33" s="2"/>
      <c r="PI33" s="2"/>
      <c r="PJ33" s="2"/>
      <c r="PK33" s="2"/>
      <c r="PL33" s="2"/>
      <c r="PM33" s="2"/>
      <c r="PN33" s="2"/>
      <c r="PO33" s="2"/>
      <c r="PP33" s="2"/>
      <c r="PQ33" s="2"/>
      <c r="PR33" s="2"/>
      <c r="PS33" s="2"/>
      <c r="PT33" s="2"/>
      <c r="PU33" s="2"/>
      <c r="PV33" s="2"/>
      <c r="PW33" s="2"/>
      <c r="PX33" s="2"/>
      <c r="PY33" s="2"/>
      <c r="PZ33" s="2"/>
      <c r="QA33" s="2"/>
      <c r="QB33" s="2"/>
      <c r="QC33" s="2"/>
      <c r="QD33" s="2"/>
      <c r="QE33" s="2"/>
      <c r="QF33" s="2"/>
      <c r="QG33" s="2"/>
      <c r="QH33" s="2"/>
      <c r="QI33" s="2"/>
      <c r="QJ33" s="2"/>
      <c r="QK33" s="2"/>
      <c r="QL33" s="2"/>
      <c r="QM33" s="2"/>
      <c r="QN33" s="2"/>
      <c r="QO33" s="2"/>
      <c r="QP33" s="2"/>
      <c r="QQ33" s="2"/>
      <c r="QR33" s="2"/>
      <c r="QS33" s="2"/>
      <c r="QT33" s="2"/>
      <c r="QU33" s="2"/>
      <c r="QV33" s="2"/>
      <c r="QW33" s="2"/>
      <c r="QX33" s="2"/>
      <c r="QY33" s="2"/>
      <c r="QZ33" s="2"/>
      <c r="RA33" s="2"/>
      <c r="RB33" s="2"/>
      <c r="RC33" s="2"/>
      <c r="RD33" s="2"/>
      <c r="RE33" s="2"/>
      <c r="RF33" s="2"/>
      <c r="RG33" s="2"/>
      <c r="RH33" s="2"/>
      <c r="RI33" s="2"/>
      <c r="RJ33" s="2"/>
      <c r="RK33" s="2"/>
      <c r="RL33" s="2"/>
      <c r="RM33" s="2"/>
      <c r="RN33" s="2"/>
      <c r="RO33" s="2"/>
      <c r="RP33" s="2"/>
      <c r="RQ33" s="2"/>
      <c r="RR33" s="2"/>
      <c r="RS33" s="2"/>
      <c r="RT33" s="2"/>
      <c r="RU33" s="2"/>
      <c r="RV33" s="2"/>
      <c r="RW33" s="2"/>
      <c r="RX33" s="2"/>
      <c r="RY33" s="2"/>
      <c r="RZ33" s="2"/>
      <c r="SA33" s="2"/>
      <c r="SB33" s="2"/>
      <c r="SC33" s="2"/>
      <c r="SD33" s="2"/>
      <c r="SE33" s="2"/>
      <c r="SF33" s="2"/>
      <c r="SG33" s="2"/>
      <c r="SH33" s="2"/>
      <c r="SI33" s="2"/>
      <c r="SJ33" s="2"/>
      <c r="SK33" s="2"/>
      <c r="SL33" s="2"/>
      <c r="SM33" s="2"/>
      <c r="SN33" s="2"/>
      <c r="SO33" s="2"/>
      <c r="SP33" s="2"/>
      <c r="SQ33" s="2"/>
      <c r="SR33" s="2"/>
      <c r="SS33" s="2"/>
      <c r="ST33" s="2"/>
      <c r="SU33" s="2"/>
      <c r="SV33" s="2"/>
      <c r="SW33" s="2"/>
      <c r="SX33" s="2"/>
      <c r="SY33" s="2"/>
      <c r="SZ33" s="2"/>
      <c r="TA33" s="2"/>
      <c r="TB33" s="2"/>
      <c r="TC33" s="2"/>
      <c r="TD33" s="2"/>
      <c r="TE33" s="2"/>
      <c r="TF33" s="2"/>
      <c r="TG33" s="2"/>
      <c r="TH33" s="2"/>
      <c r="TI33" s="2"/>
      <c r="TJ33" s="2"/>
      <c r="TK33" s="2"/>
      <c r="TL33" s="2"/>
      <c r="TM33" s="2"/>
      <c r="TN33" s="2"/>
      <c r="TO33" s="2"/>
      <c r="TP33" s="2"/>
      <c r="TQ33" s="2"/>
      <c r="TR33" s="2"/>
      <c r="TS33" s="2"/>
      <c r="TT33" s="2"/>
      <c r="TU33" s="2"/>
      <c r="TV33" s="2"/>
      <c r="TW33" s="2"/>
      <c r="TX33" s="2"/>
      <c r="TY33" s="2"/>
      <c r="TZ33" s="2"/>
      <c r="UA33" s="2"/>
      <c r="UB33" s="2"/>
      <c r="UC33" s="2"/>
      <c r="UD33" s="2"/>
      <c r="UE33" s="2"/>
      <c r="UF33" s="2"/>
      <c r="UG33" s="2"/>
      <c r="UH33" s="2"/>
      <c r="UI33" s="2"/>
      <c r="UJ33" s="2"/>
      <c r="UK33" s="2"/>
      <c r="UL33" s="2"/>
      <c r="UM33" s="2"/>
      <c r="UN33" s="2"/>
      <c r="UO33" s="2"/>
      <c r="UP33" s="2"/>
      <c r="UQ33" s="2"/>
      <c r="UR33" s="2"/>
      <c r="US33" s="2"/>
      <c r="UT33" s="2"/>
      <c r="UU33" s="2"/>
      <c r="UV33" s="2"/>
      <c r="UW33" s="2"/>
      <c r="UX33" s="2"/>
      <c r="UY33" s="2"/>
      <c r="UZ33" s="2"/>
      <c r="VA33" s="2"/>
      <c r="VB33" s="2"/>
      <c r="VC33" s="2"/>
      <c r="VD33" s="2"/>
      <c r="VE33" s="2"/>
      <c r="VF33" s="2"/>
      <c r="VG33" s="2"/>
      <c r="VH33" s="2"/>
      <c r="VI33" s="2"/>
      <c r="VJ33" s="2"/>
      <c r="VK33" s="2"/>
      <c r="VL33" s="2"/>
      <c r="VM33" s="2"/>
      <c r="VN33" s="2"/>
      <c r="VO33" s="2"/>
      <c r="VP33" s="2"/>
      <c r="VQ33" s="2"/>
      <c r="VR33" s="2"/>
      <c r="VS33" s="2"/>
      <c r="VT33" s="2"/>
      <c r="VU33" s="2"/>
      <c r="VV33" s="2"/>
      <c r="VW33" s="2"/>
      <c r="VX33" s="2"/>
      <c r="VY33" s="2"/>
      <c r="VZ33" s="2"/>
      <c r="WA33" s="2"/>
      <c r="WB33" s="2"/>
      <c r="WC33" s="2"/>
      <c r="WD33" s="2"/>
      <c r="WE33" s="2"/>
      <c r="WF33" s="2"/>
      <c r="WG33" s="2"/>
      <c r="WH33" s="2"/>
      <c r="WI33" s="2"/>
      <c r="WJ33" s="2"/>
      <c r="WK33" s="2"/>
      <c r="WL33" s="2"/>
      <c r="WM33" s="2"/>
      <c r="WN33" s="2"/>
      <c r="WO33" s="2"/>
      <c r="WP33" s="2"/>
      <c r="WQ33" s="2"/>
      <c r="WR33" s="2"/>
      <c r="WS33" s="2"/>
      <c r="WT33" s="2"/>
      <c r="WU33" s="2"/>
      <c r="WV33" s="2"/>
      <c r="WW33" s="2"/>
      <c r="WX33" s="2"/>
      <c r="WY33" s="2"/>
      <c r="WZ33" s="2"/>
      <c r="XA33" s="2"/>
      <c r="XB33" s="2"/>
      <c r="XC33" s="2"/>
      <c r="XD33" s="2"/>
      <c r="XE33" s="2"/>
      <c r="XF33" s="2"/>
      <c r="XG33" s="2"/>
      <c r="XH33" s="2"/>
      <c r="XI33" s="2"/>
      <c r="XJ33" s="2"/>
      <c r="XK33" s="2"/>
      <c r="XL33" s="2"/>
      <c r="XM33" s="2"/>
      <c r="XN33" s="2"/>
      <c r="XO33" s="2"/>
      <c r="XP33" s="2"/>
      <c r="XQ33" s="2"/>
      <c r="XR33" s="2"/>
      <c r="XS33" s="2"/>
      <c r="XT33" s="2"/>
      <c r="XU33" s="2"/>
      <c r="XV33" s="2"/>
      <c r="XW33" s="2"/>
      <c r="XX33" s="2"/>
      <c r="XY33" s="2"/>
      <c r="XZ33" s="2"/>
      <c r="YA33" s="2"/>
      <c r="YB33" s="2"/>
      <c r="YC33" s="2"/>
      <c r="YD33" s="2"/>
      <c r="YE33" s="2"/>
      <c r="YF33" s="2"/>
      <c r="YG33" s="2"/>
      <c r="YH33" s="2"/>
      <c r="YI33" s="2"/>
      <c r="YJ33" s="2"/>
      <c r="YK33" s="2"/>
      <c r="YL33" s="2"/>
      <c r="YM33" s="2"/>
      <c r="YN33" s="2"/>
      <c r="YO33" s="2"/>
      <c r="YP33" s="2"/>
      <c r="YQ33" s="2"/>
      <c r="YR33" s="2"/>
      <c r="YS33" s="2"/>
      <c r="YT33" s="2"/>
      <c r="YU33" s="2"/>
      <c r="YV33" s="2"/>
      <c r="YW33" s="2"/>
      <c r="YX33" s="2"/>
      <c r="YY33" s="2"/>
      <c r="YZ33" s="2"/>
      <c r="ZA33" s="2"/>
      <c r="ZB33" s="2"/>
      <c r="ZC33" s="2"/>
      <c r="ZD33" s="2"/>
      <c r="ZE33" s="2"/>
      <c r="ZF33" s="2"/>
      <c r="ZG33" s="2"/>
      <c r="ZH33" s="2"/>
      <c r="ZI33" s="2"/>
      <c r="ZJ33" s="2"/>
      <c r="ZK33" s="2"/>
      <c r="ZL33" s="2"/>
      <c r="ZM33" s="2"/>
      <c r="ZN33" s="2"/>
      <c r="ZO33" s="2"/>
      <c r="ZP33" s="2"/>
      <c r="ZQ33" s="2"/>
      <c r="ZR33" s="2"/>
      <c r="ZS33" s="2"/>
      <c r="ZT33" s="2"/>
      <c r="ZU33" s="2"/>
      <c r="ZV33" s="2"/>
      <c r="ZW33" s="2"/>
      <c r="ZX33" s="2"/>
      <c r="ZY33" s="2"/>
      <c r="ZZ33" s="2"/>
      <c r="AAA33" s="2"/>
      <c r="AAB33" s="2"/>
      <c r="AAC33" s="2"/>
      <c r="AAD33" s="2"/>
      <c r="AAE33" s="2"/>
      <c r="AAF33" s="2"/>
      <c r="AAG33" s="2"/>
      <c r="AAH33" s="2"/>
      <c r="AAI33" s="2"/>
      <c r="AAJ33" s="2"/>
      <c r="AAK33" s="2"/>
      <c r="AAL33" s="2"/>
      <c r="AAM33" s="2"/>
      <c r="AAN33" s="2"/>
      <c r="AAO33" s="2"/>
      <c r="AAP33" s="2"/>
      <c r="AAQ33" s="2"/>
      <c r="AAR33" s="2"/>
      <c r="AAS33" s="2"/>
      <c r="AAT33" s="2"/>
      <c r="AAU33" s="2"/>
      <c r="AAV33" s="2"/>
      <c r="AAW33" s="2"/>
      <c r="AAX33" s="2"/>
      <c r="AAY33" s="2"/>
      <c r="AAZ33" s="2"/>
      <c r="ABA33" s="2"/>
      <c r="ABB33" s="2"/>
      <c r="ABC33" s="2"/>
      <c r="ABD33" s="2"/>
      <c r="ABE33" s="2"/>
      <c r="ABF33" s="2"/>
      <c r="ABG33" s="2"/>
      <c r="ABH33" s="2"/>
      <c r="ABI33" s="2"/>
      <c r="ABJ33" s="2"/>
      <c r="ABK33" s="2"/>
      <c r="ABL33" s="2"/>
      <c r="ABM33" s="2"/>
      <c r="ABN33" s="2"/>
      <c r="ABO33" s="2"/>
      <c r="ABP33" s="2"/>
      <c r="ABQ33" s="2"/>
      <c r="ABR33" s="2"/>
      <c r="ABS33" s="2"/>
      <c r="ABT33" s="2"/>
      <c r="ABU33" s="2"/>
      <c r="ABV33" s="2"/>
      <c r="ABW33" s="2"/>
      <c r="ABX33" s="2"/>
      <c r="ABY33" s="2"/>
      <c r="ABZ33" s="2"/>
      <c r="ACA33" s="2"/>
      <c r="ACB33" s="2"/>
      <c r="ACC33" s="2"/>
      <c r="ACD33" s="2"/>
      <c r="ACE33" s="2"/>
      <c r="ACF33" s="2"/>
      <c r="ACG33" s="2"/>
      <c r="ACH33" s="2"/>
      <c r="ACI33" s="2"/>
      <c r="ACJ33" s="2"/>
      <c r="ACK33" s="2"/>
      <c r="ACL33" s="2"/>
      <c r="ACM33" s="2"/>
      <c r="ACN33" s="2"/>
      <c r="ACO33" s="2"/>
      <c r="ACP33" s="2"/>
      <c r="ACQ33" s="2"/>
      <c r="ACR33" s="2"/>
      <c r="ACS33" s="2"/>
      <c r="ACT33" s="2"/>
      <c r="ACU33" s="2"/>
      <c r="ACV33" s="2"/>
      <c r="ACW33" s="2"/>
      <c r="ACX33" s="2"/>
      <c r="ACY33" s="2"/>
      <c r="ACZ33" s="2"/>
      <c r="ADA33" s="2"/>
      <c r="ADB33" s="2"/>
      <c r="ADC33" s="2"/>
      <c r="ADD33" s="2"/>
      <c r="ADE33" s="2"/>
      <c r="ADF33" s="2"/>
      <c r="ADG33" s="2"/>
      <c r="ADH33" s="2"/>
      <c r="ADI33" s="2"/>
      <c r="ADJ33" s="2"/>
      <c r="ADK33" s="2"/>
      <c r="ADL33" s="2"/>
      <c r="ADM33" s="2"/>
      <c r="ADN33" s="2"/>
      <c r="ADO33" s="2"/>
      <c r="ADP33" s="2"/>
      <c r="ADQ33" s="2"/>
      <c r="ADR33" s="2"/>
      <c r="ADS33" s="2"/>
      <c r="ADT33" s="2"/>
      <c r="ADU33" s="2"/>
      <c r="ADV33" s="2"/>
      <c r="ADW33" s="2"/>
      <c r="ADX33" s="2"/>
      <c r="ADY33" s="2"/>
      <c r="ADZ33" s="2"/>
      <c r="AEA33" s="2"/>
      <c r="AEB33" s="2"/>
      <c r="AEC33" s="2"/>
      <c r="AED33" s="2"/>
      <c r="AEE33" s="2"/>
      <c r="AEF33" s="2"/>
      <c r="AEG33" s="2"/>
      <c r="AEH33" s="2"/>
      <c r="AEI33" s="2"/>
      <c r="AEJ33" s="2"/>
      <c r="AEK33" s="2"/>
      <c r="AEL33" s="2"/>
      <c r="AEM33" s="2"/>
      <c r="AEN33" s="2"/>
      <c r="AEO33" s="2"/>
      <c r="AEP33" s="2"/>
      <c r="AEQ33" s="2"/>
      <c r="AER33" s="2"/>
      <c r="AES33" s="2"/>
      <c r="AET33" s="2"/>
      <c r="AEU33" s="2"/>
      <c r="AEV33" s="2"/>
      <c r="AEW33" s="2"/>
      <c r="AEX33" s="2"/>
      <c r="AEY33" s="2"/>
      <c r="AEZ33" s="2"/>
      <c r="AFA33" s="2"/>
      <c r="AFB33" s="2"/>
      <c r="AFC33" s="2"/>
      <c r="AFD33" s="2"/>
      <c r="AFE33" s="2"/>
      <c r="AFF33" s="2"/>
      <c r="AFG33" s="2"/>
      <c r="AFH33" s="2"/>
      <c r="AFI33" s="2"/>
      <c r="AFJ33" s="2"/>
      <c r="AFK33" s="2"/>
      <c r="AFL33" s="2"/>
      <c r="AFM33" s="2"/>
      <c r="AFN33" s="2"/>
      <c r="AFO33" s="2"/>
      <c r="AFP33" s="2"/>
      <c r="AFQ33" s="2"/>
      <c r="AFR33" s="2"/>
      <c r="AFS33" s="2"/>
      <c r="AFT33" s="2"/>
      <c r="AFU33" s="2"/>
      <c r="AFV33" s="2"/>
      <c r="AFW33" s="2"/>
      <c r="AFX33" s="2"/>
      <c r="AFY33" s="2"/>
      <c r="AFZ33" s="2"/>
      <c r="AGA33" s="2"/>
      <c r="AGB33" s="2"/>
      <c r="AGC33" s="2"/>
      <c r="AGD33" s="2"/>
      <c r="AGE33" s="2"/>
      <c r="AGF33" s="2"/>
      <c r="AGG33" s="2"/>
      <c r="AGH33" s="2"/>
      <c r="AGI33" s="2"/>
      <c r="AGJ33" s="2"/>
      <c r="AGK33" s="2"/>
      <c r="AGL33" s="2"/>
      <c r="AGM33" s="2"/>
      <c r="AGN33" s="2"/>
      <c r="AGO33" s="2"/>
      <c r="AGP33" s="2"/>
      <c r="AGQ33" s="2"/>
      <c r="AGR33" s="2"/>
      <c r="AGS33" s="2"/>
      <c r="AGT33" s="2"/>
      <c r="AGU33" s="2"/>
      <c r="AGV33" s="2"/>
      <c r="AGW33" s="2"/>
      <c r="AGX33" s="2"/>
      <c r="AGY33" s="2"/>
      <c r="AGZ33" s="2"/>
      <c r="AHA33" s="2"/>
      <c r="AHB33" s="2"/>
      <c r="AHC33" s="2"/>
      <c r="AHD33" s="2"/>
      <c r="AHE33" s="2"/>
      <c r="AHF33" s="2"/>
      <c r="AHG33" s="2"/>
      <c r="AHH33" s="2"/>
      <c r="AHI33" s="2"/>
      <c r="AHJ33" s="2"/>
      <c r="AHK33" s="2"/>
      <c r="AHL33" s="2"/>
      <c r="AHM33" s="2"/>
      <c r="AHN33" s="2"/>
      <c r="AHO33" s="2"/>
      <c r="AHP33" s="2"/>
      <c r="AHQ33" s="2"/>
      <c r="AHR33" s="2"/>
      <c r="AHS33" s="2"/>
      <c r="AHT33" s="2"/>
      <c r="AHU33" s="2"/>
      <c r="AHV33" s="2"/>
      <c r="AHW33" s="2"/>
      <c r="AHX33" s="2"/>
      <c r="AHY33" s="2"/>
      <c r="AHZ33" s="2"/>
      <c r="AIA33" s="2"/>
      <c r="AIB33" s="2"/>
      <c r="AIC33" s="2"/>
      <c r="AID33" s="2"/>
      <c r="AIE33" s="2"/>
      <c r="AIF33" s="2"/>
      <c r="AIG33" s="2"/>
      <c r="AIH33" s="2"/>
      <c r="AII33" s="2"/>
      <c r="AIJ33" s="2"/>
      <c r="AIK33" s="2"/>
      <c r="AIL33" s="2"/>
      <c r="AIM33" s="2"/>
      <c r="AIN33" s="2"/>
      <c r="AIO33" s="2"/>
      <c r="AIP33" s="2"/>
      <c r="AIQ33" s="2"/>
      <c r="AIR33" s="2"/>
      <c r="AIS33" s="2"/>
      <c r="AIT33" s="2"/>
      <c r="AIU33" s="2"/>
      <c r="AIV33" s="2"/>
      <c r="AIW33" s="2"/>
      <c r="AIX33" s="2"/>
      <c r="AIY33" s="2"/>
      <c r="AIZ33" s="2"/>
      <c r="AJA33" s="2"/>
      <c r="AJB33" s="2"/>
      <c r="AJC33" s="2"/>
      <c r="AJD33" s="2"/>
      <c r="AJE33" s="2"/>
      <c r="AJF33" s="2"/>
      <c r="AJG33" s="2"/>
      <c r="AJH33" s="2"/>
      <c r="AJI33" s="2"/>
      <c r="AJJ33" s="2"/>
      <c r="AJK33" s="2"/>
      <c r="AJL33" s="2"/>
      <c r="AJM33" s="2"/>
      <c r="AJN33" s="2"/>
      <c r="AJO33" s="2"/>
      <c r="AJP33" s="2"/>
      <c r="AJQ33" s="2"/>
      <c r="AJR33" s="2"/>
      <c r="AJS33" s="2"/>
      <c r="AJT33" s="2"/>
      <c r="AJU33" s="2"/>
      <c r="AJV33" s="2"/>
      <c r="AJW33" s="2"/>
      <c r="AJX33" s="2"/>
      <c r="AJY33" s="2"/>
      <c r="AJZ33" s="2"/>
      <c r="AKA33" s="2"/>
      <c r="AKB33" s="2"/>
      <c r="AKC33" s="2"/>
      <c r="AKD33" s="2"/>
      <c r="AKE33" s="2"/>
      <c r="AKF33" s="2"/>
      <c r="AKG33" s="2"/>
      <c r="AKH33" s="2"/>
      <c r="AKI33" s="2"/>
      <c r="AKJ33" s="2"/>
      <c r="AKK33" s="2"/>
      <c r="AKL33" s="2"/>
      <c r="AKM33" s="2"/>
      <c r="AKN33" s="2"/>
      <c r="AKO33" s="2"/>
      <c r="AKP33" s="2"/>
      <c r="AKQ33" s="2"/>
      <c r="AKR33" s="2"/>
      <c r="AKS33" s="2"/>
      <c r="AKT33" s="2"/>
      <c r="AKU33" s="2"/>
      <c r="AKV33" s="2"/>
      <c r="AKW33" s="2"/>
      <c r="AKX33" s="2"/>
      <c r="AKY33" s="2"/>
      <c r="AKZ33" s="2"/>
      <c r="ALA33" s="2"/>
      <c r="ALB33" s="2"/>
      <c r="ALC33" s="2"/>
      <c r="ALD33" s="2"/>
      <c r="ALE33" s="2"/>
      <c r="ALF33" s="2"/>
      <c r="ALG33" s="2"/>
      <c r="ALH33" s="2"/>
      <c r="ALI33" s="2"/>
      <c r="ALJ33" s="2"/>
      <c r="ALK33" s="2"/>
      <c r="ALL33" s="2"/>
      <c r="ALM33" s="2"/>
      <c r="ALN33" s="2"/>
      <c r="ALO33" s="2"/>
      <c r="ALP33" s="2"/>
      <c r="ALQ33" s="2"/>
      <c r="ALR33" s="2"/>
      <c r="ALS33" s="2"/>
      <c r="ALT33" s="2"/>
      <c r="ALU33" s="2"/>
      <c r="ALV33" s="2"/>
      <c r="ALW33" s="2"/>
      <c r="ALX33" s="2"/>
      <c r="ALY33" s="2"/>
      <c r="ALZ33" s="2"/>
      <c r="AMA33" s="2"/>
      <c r="AMB33" s="2"/>
      <c r="AMC33" s="2"/>
      <c r="AMD33" s="2"/>
      <c r="AME33" s="2"/>
      <c r="AMF33" s="2"/>
      <c r="AMG33" s="2"/>
      <c r="AMH33" s="2"/>
      <c r="AMI33" s="2"/>
      <c r="AMJ33" s="2"/>
      <c r="AMK33" s="2"/>
      <c r="AML33" s="2"/>
      <c r="AMM33" s="2"/>
      <c r="AMN33" s="2"/>
      <c r="AMO33" s="2"/>
      <c r="AMP33" s="2"/>
      <c r="AMQ33" s="2"/>
      <c r="AMR33" s="2"/>
      <c r="AMS33" s="2"/>
      <c r="AMT33" s="2"/>
      <c r="AMU33" s="2"/>
      <c r="AMV33" s="2"/>
      <c r="AMW33" s="2"/>
      <c r="AMX33" s="2"/>
      <c r="AMY33" s="2"/>
      <c r="AMZ33" s="2"/>
      <c r="ANA33" s="2"/>
      <c r="ANB33" s="2"/>
      <c r="ANC33" s="2"/>
      <c r="AND33" s="2"/>
      <c r="ANE33" s="2"/>
      <c r="ANF33" s="2"/>
      <c r="ANG33" s="2"/>
      <c r="ANH33" s="2"/>
      <c r="ANI33" s="2"/>
      <c r="ANJ33" s="2"/>
      <c r="ANK33" s="2"/>
      <c r="ANL33" s="2"/>
      <c r="ANM33" s="2"/>
      <c r="ANN33" s="2"/>
      <c r="ANO33" s="2"/>
      <c r="ANP33" s="2"/>
      <c r="ANQ33" s="2"/>
      <c r="ANR33" s="2"/>
      <c r="ANS33" s="2"/>
      <c r="ANT33" s="2"/>
      <c r="ANU33" s="2"/>
      <c r="ANV33" s="2"/>
      <c r="ANW33" s="2"/>
      <c r="ANX33" s="2"/>
      <c r="ANY33" s="2"/>
      <c r="ANZ33" s="2"/>
      <c r="AOA33" s="2"/>
      <c r="AOB33" s="2"/>
      <c r="AOC33" s="2"/>
      <c r="AOD33" s="2"/>
      <c r="AOE33" s="2"/>
      <c r="AOF33" s="2"/>
      <c r="AOG33" s="2"/>
      <c r="AOH33" s="2"/>
      <c r="AOI33" s="2"/>
      <c r="AOJ33" s="2"/>
      <c r="AOK33" s="2"/>
      <c r="AOL33" s="2"/>
      <c r="AOM33" s="2"/>
      <c r="AON33" s="2"/>
      <c r="AOO33" s="2"/>
      <c r="AOP33" s="2"/>
      <c r="AOQ33" s="2"/>
      <c r="AOR33" s="2"/>
      <c r="AOS33" s="2"/>
      <c r="AOT33" s="2"/>
      <c r="AOU33" s="2"/>
      <c r="AOV33" s="2"/>
      <c r="AOW33" s="2"/>
      <c r="AOX33" s="2"/>
      <c r="AOY33" s="2"/>
      <c r="AOZ33" s="2"/>
      <c r="APA33" s="2"/>
      <c r="APB33" s="2"/>
      <c r="APC33" s="2"/>
      <c r="APD33" s="2"/>
      <c r="APE33" s="2"/>
      <c r="APF33" s="2"/>
      <c r="APG33" s="2"/>
      <c r="APH33" s="2"/>
      <c r="API33" s="2"/>
      <c r="APJ33" s="2"/>
      <c r="APK33" s="2"/>
      <c r="APL33" s="2"/>
      <c r="APM33" s="2"/>
      <c r="APN33" s="2"/>
      <c r="APO33" s="2"/>
      <c r="APP33" s="2"/>
      <c r="APQ33" s="2"/>
      <c r="APR33" s="2"/>
      <c r="APS33" s="2"/>
      <c r="APT33" s="2"/>
      <c r="APU33" s="2"/>
      <c r="APV33" s="2"/>
      <c r="APW33" s="2"/>
      <c r="APX33" s="2"/>
      <c r="APY33" s="2"/>
      <c r="APZ33" s="2"/>
      <c r="AQA33" s="2"/>
      <c r="AQB33" s="2"/>
      <c r="AQC33" s="2"/>
      <c r="AQD33" s="2"/>
      <c r="AQE33" s="2"/>
      <c r="AQF33" s="2"/>
      <c r="AQG33" s="2"/>
      <c r="AQH33" s="2"/>
      <c r="AQI33" s="2"/>
      <c r="AQJ33" s="2"/>
      <c r="AQK33" s="2"/>
      <c r="AQL33" s="2"/>
      <c r="AQM33" s="2"/>
      <c r="AQN33" s="2"/>
      <c r="AQO33" s="2"/>
      <c r="AQP33" s="2"/>
      <c r="AQQ33" s="2"/>
      <c r="AQR33" s="2"/>
      <c r="AQS33" s="2"/>
      <c r="AQT33" s="2"/>
      <c r="AQU33" s="2"/>
      <c r="AQV33" s="2"/>
      <c r="AQW33" s="2"/>
      <c r="AQX33" s="2"/>
      <c r="AQY33" s="2"/>
      <c r="AQZ33" s="2"/>
      <c r="ARA33" s="2"/>
      <c r="ARB33" s="2"/>
      <c r="ARC33" s="2"/>
      <c r="ARD33" s="2"/>
      <c r="ARE33" s="2"/>
      <c r="ARF33" s="2"/>
      <c r="ARG33" s="2"/>
      <c r="ARH33" s="2"/>
      <c r="ARI33" s="2"/>
      <c r="ARJ33" s="2"/>
      <c r="ARK33" s="2"/>
      <c r="ARL33" s="2"/>
      <c r="ARM33" s="2"/>
      <c r="ARN33" s="2"/>
      <c r="ARO33" s="2"/>
      <c r="ARP33" s="2"/>
      <c r="ARQ33" s="2"/>
      <c r="ARR33" s="2"/>
      <c r="ARS33" s="2"/>
      <c r="ART33" s="2"/>
      <c r="ARU33" s="2"/>
      <c r="ARV33" s="2"/>
      <c r="ARW33" s="2"/>
      <c r="ARX33" s="2"/>
      <c r="ARY33" s="2"/>
      <c r="ARZ33" s="2"/>
      <c r="ASA33" s="2"/>
      <c r="ASB33" s="2"/>
      <c r="ASC33" s="2"/>
      <c r="ASD33" s="2"/>
      <c r="ASE33" s="2"/>
      <c r="ASF33" s="2"/>
      <c r="ASG33" s="2"/>
      <c r="ASH33" s="2"/>
      <c r="ASI33" s="2"/>
      <c r="ASJ33" s="2"/>
      <c r="ASK33" s="2"/>
      <c r="ASL33" s="2"/>
      <c r="ASM33" s="2"/>
      <c r="ASN33" s="2"/>
      <c r="ASO33" s="2"/>
      <c r="ASP33" s="2"/>
      <c r="ASQ33" s="2"/>
      <c r="ASR33" s="2"/>
      <c r="ASS33" s="2"/>
      <c r="AST33" s="2"/>
      <c r="ASU33" s="2"/>
      <c r="ASV33" s="2"/>
      <c r="ASW33" s="2"/>
      <c r="ASX33" s="2"/>
      <c r="ASY33" s="2"/>
      <c r="ASZ33" s="2"/>
      <c r="ATA33" s="2"/>
      <c r="ATB33" s="2"/>
      <c r="ATC33" s="2"/>
      <c r="ATD33" s="2"/>
      <c r="ATE33" s="2"/>
      <c r="ATF33" s="2"/>
      <c r="ATG33" s="2"/>
      <c r="ATH33" s="2"/>
      <c r="ATI33" s="2"/>
      <c r="ATJ33" s="2"/>
      <c r="ATK33" s="2"/>
      <c r="ATL33" s="2"/>
      <c r="ATM33" s="2"/>
      <c r="ATN33" s="2"/>
      <c r="ATO33" s="2"/>
      <c r="ATP33" s="2"/>
      <c r="ATQ33" s="2"/>
      <c r="ATR33" s="2"/>
      <c r="ATS33" s="2"/>
      <c r="ATT33" s="2"/>
      <c r="ATU33" s="2"/>
      <c r="ATV33" s="2"/>
      <c r="ATW33" s="2"/>
      <c r="ATX33" s="2"/>
      <c r="ATY33" s="2"/>
      <c r="ATZ33" s="2"/>
      <c r="AUA33" s="2"/>
      <c r="AUB33" s="2"/>
      <c r="AUC33" s="2"/>
      <c r="AUD33" s="2"/>
      <c r="AUE33" s="2"/>
      <c r="AUF33" s="2"/>
      <c r="AUG33" s="2"/>
      <c r="AUH33" s="2"/>
      <c r="AUI33" s="2"/>
      <c r="AUJ33" s="2"/>
      <c r="AUK33" s="2"/>
      <c r="AUL33" s="2"/>
      <c r="AUM33" s="2"/>
      <c r="AUN33" s="2"/>
      <c r="AUO33" s="2"/>
      <c r="AUP33" s="2"/>
      <c r="AUQ33" s="2"/>
      <c r="AUR33" s="2"/>
      <c r="AUS33" s="2"/>
      <c r="AUT33" s="2"/>
      <c r="AUU33" s="2"/>
      <c r="AUV33" s="2"/>
      <c r="AUW33" s="2"/>
      <c r="AUX33" s="2"/>
      <c r="AUY33" s="2"/>
      <c r="AUZ33" s="2"/>
      <c r="AVA33" s="2"/>
      <c r="AVB33" s="2"/>
      <c r="AVC33" s="2"/>
    </row>
    <row r="34" spans="1:1251" ht="14.1" customHeight="1" x14ac:dyDescent="0.25">
      <c r="A34" s="79"/>
      <c r="B34" s="80"/>
      <c r="C34" s="80"/>
      <c r="D34" s="21" t="s">
        <v>39</v>
      </c>
      <c r="E34" s="12" t="s">
        <v>14</v>
      </c>
      <c r="F34" s="28" t="e">
        <f>IF(D34="","",VLOOKUP(D34,'Liste Bénéficiaires'!A1:B24,2,0))</f>
        <v>#N/A</v>
      </c>
      <c r="G34" s="40" t="e">
        <f>IF(D34="","",VLOOKUP(D34,'Liste Bénéficiaires'!A1:C24,3,0))</f>
        <v>#N/A</v>
      </c>
      <c r="H34" s="46" t="e">
        <f>CONCATENATE(IF(D34="",,IF(VLOOKUP(D34,'Liste Bénéficiaires'!A1:G24,7,0)="",,VLOOKUP(D34,'Liste Bénéficiaires'!A1:G24,7,0))),IF(D34="",,IF(OR(VLOOKUP(D34,'Liste Bénéficiaires'!A1:G24,7,0)="",OR(VLOOKUP(D34,'Liste Bénéficiaires'!A1:E24,4,0)="")),""," + ")),IF(D34="",,VLOOKUP(D34,'Liste Bénéficiaires'!A1:E24,4,0)))</f>
        <v>#N/A</v>
      </c>
      <c r="I34" s="29" t="s">
        <v>28</v>
      </c>
      <c r="J34" s="21" t="s">
        <v>78</v>
      </c>
      <c r="K34" s="12">
        <v>7</v>
      </c>
      <c r="L34" s="28" t="e">
        <f>IF(J34="","",VLOOKUP(J34,'Liste Bénéficiaires'!A1:B24,2,0))</f>
        <v>#N/A</v>
      </c>
      <c r="M34" s="40" t="e">
        <f>IF(J34="","",VLOOKUP(J34,'Liste Bénéficiaires'!A1:C24,3,0))</f>
        <v>#N/A</v>
      </c>
      <c r="N34" s="46" t="e">
        <f>CONCATENATE(IF(J34="",,IF(VLOOKUP(J34,'Liste Bénéficiaires'!A1:G24,7,0)="",,VLOOKUP(J34,'Liste Bénéficiaires'!A1:G24,7,0))),IF(J34="",,IF(OR(VLOOKUP(J34,'Liste Bénéficiaires'!A1:G24,7,0)="",OR(VLOOKUP(J34,'Liste Bénéficiaires'!A1:D24,4,0)="")),""," + ")),IF(J34="",,VLOOKUP(J34,'Liste Bénéficiaires'!A1:D24,4,0)))</f>
        <v>#N/A</v>
      </c>
      <c r="O34" s="29" t="s">
        <v>28</v>
      </c>
      <c r="P34" s="3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  <c r="SA34" s="2"/>
      <c r="SB34" s="2"/>
      <c r="SC34" s="2"/>
      <c r="SD34" s="2"/>
      <c r="SE34" s="2"/>
      <c r="SF34" s="2"/>
      <c r="SG34" s="2"/>
      <c r="SH34" s="2"/>
      <c r="SI34" s="2"/>
      <c r="SJ34" s="2"/>
      <c r="SK34" s="2"/>
      <c r="SL34" s="2"/>
      <c r="SM34" s="2"/>
      <c r="SN34" s="2"/>
      <c r="SO34" s="2"/>
      <c r="SP34" s="2"/>
      <c r="SQ34" s="2"/>
      <c r="SR34" s="2"/>
      <c r="SS34" s="2"/>
      <c r="ST34" s="2"/>
      <c r="SU34" s="2"/>
      <c r="SV34" s="2"/>
      <c r="SW34" s="2"/>
      <c r="SX34" s="2"/>
      <c r="SY34" s="2"/>
      <c r="SZ34" s="2"/>
      <c r="TA34" s="2"/>
      <c r="TB34" s="2"/>
      <c r="TC34" s="2"/>
      <c r="TD34" s="2"/>
      <c r="TE34" s="2"/>
      <c r="TF34" s="2"/>
      <c r="TG34" s="2"/>
      <c r="TH34" s="2"/>
      <c r="TI34" s="2"/>
      <c r="TJ34" s="2"/>
      <c r="TK34" s="2"/>
      <c r="TL34" s="2"/>
      <c r="TM34" s="2"/>
      <c r="TN34" s="2"/>
      <c r="TO34" s="2"/>
      <c r="TP34" s="2"/>
      <c r="TQ34" s="2"/>
      <c r="TR34" s="2"/>
      <c r="TS34" s="2"/>
      <c r="TT34" s="2"/>
      <c r="TU34" s="2"/>
      <c r="TV34" s="2"/>
      <c r="TW34" s="2"/>
      <c r="TX34" s="2"/>
      <c r="TY34" s="2"/>
      <c r="TZ34" s="2"/>
      <c r="UA34" s="2"/>
      <c r="UB34" s="2"/>
      <c r="UC34" s="2"/>
      <c r="UD34" s="2"/>
      <c r="UE34" s="2"/>
      <c r="UF34" s="2"/>
      <c r="UG34" s="2"/>
      <c r="UH34" s="2"/>
      <c r="UI34" s="2"/>
      <c r="UJ34" s="2"/>
      <c r="UK34" s="2"/>
      <c r="UL34" s="2"/>
      <c r="UM34" s="2"/>
      <c r="UN34" s="2"/>
      <c r="UO34" s="2"/>
      <c r="UP34" s="2"/>
      <c r="UQ34" s="2"/>
      <c r="UR34" s="2"/>
      <c r="US34" s="2"/>
      <c r="UT34" s="2"/>
      <c r="UU34" s="2"/>
      <c r="UV34" s="2"/>
      <c r="UW34" s="2"/>
      <c r="UX34" s="2"/>
      <c r="UY34" s="2"/>
      <c r="UZ34" s="2"/>
      <c r="VA34" s="2"/>
      <c r="VB34" s="2"/>
      <c r="VC34" s="2"/>
      <c r="VD34" s="2"/>
      <c r="VE34" s="2"/>
      <c r="VF34" s="2"/>
      <c r="VG34" s="2"/>
      <c r="VH34" s="2"/>
      <c r="VI34" s="2"/>
      <c r="VJ34" s="2"/>
      <c r="VK34" s="2"/>
      <c r="VL34" s="2"/>
      <c r="VM34" s="2"/>
      <c r="VN34" s="2"/>
      <c r="VO34" s="2"/>
      <c r="VP34" s="2"/>
      <c r="VQ34" s="2"/>
      <c r="VR34" s="2"/>
      <c r="VS34" s="2"/>
      <c r="VT34" s="2"/>
      <c r="VU34" s="2"/>
      <c r="VV34" s="2"/>
      <c r="VW34" s="2"/>
      <c r="VX34" s="2"/>
      <c r="VY34" s="2"/>
      <c r="VZ34" s="2"/>
      <c r="WA34" s="2"/>
      <c r="WB34" s="2"/>
      <c r="WC34" s="2"/>
      <c r="WD34" s="2"/>
      <c r="WE34" s="2"/>
      <c r="WF34" s="2"/>
      <c r="WG34" s="2"/>
      <c r="WH34" s="2"/>
      <c r="WI34" s="2"/>
      <c r="WJ34" s="2"/>
      <c r="WK34" s="2"/>
      <c r="WL34" s="2"/>
      <c r="WM34" s="2"/>
      <c r="WN34" s="2"/>
      <c r="WO34" s="2"/>
      <c r="WP34" s="2"/>
      <c r="WQ34" s="2"/>
      <c r="WR34" s="2"/>
      <c r="WS34" s="2"/>
      <c r="WT34" s="2"/>
      <c r="WU34" s="2"/>
      <c r="WV34" s="2"/>
      <c r="WW34" s="2"/>
      <c r="WX34" s="2"/>
      <c r="WY34" s="2"/>
      <c r="WZ34" s="2"/>
      <c r="XA34" s="2"/>
      <c r="XB34" s="2"/>
      <c r="XC34" s="2"/>
      <c r="XD34" s="2"/>
      <c r="XE34" s="2"/>
      <c r="XF34" s="2"/>
      <c r="XG34" s="2"/>
      <c r="XH34" s="2"/>
      <c r="XI34" s="2"/>
      <c r="XJ34" s="2"/>
      <c r="XK34" s="2"/>
      <c r="XL34" s="2"/>
      <c r="XM34" s="2"/>
      <c r="XN34" s="2"/>
      <c r="XO34" s="2"/>
      <c r="XP34" s="2"/>
      <c r="XQ34" s="2"/>
      <c r="XR34" s="2"/>
      <c r="XS34" s="2"/>
      <c r="XT34" s="2"/>
      <c r="XU34" s="2"/>
      <c r="XV34" s="2"/>
      <c r="XW34" s="2"/>
      <c r="XX34" s="2"/>
      <c r="XY34" s="2"/>
      <c r="XZ34" s="2"/>
      <c r="YA34" s="2"/>
      <c r="YB34" s="2"/>
      <c r="YC34" s="2"/>
      <c r="YD34" s="2"/>
      <c r="YE34" s="2"/>
      <c r="YF34" s="2"/>
      <c r="YG34" s="2"/>
      <c r="YH34" s="2"/>
      <c r="YI34" s="2"/>
      <c r="YJ34" s="2"/>
      <c r="YK34" s="2"/>
      <c r="YL34" s="2"/>
      <c r="YM34" s="2"/>
      <c r="YN34" s="2"/>
      <c r="YO34" s="2"/>
      <c r="YP34" s="2"/>
      <c r="YQ34" s="2"/>
      <c r="YR34" s="2"/>
      <c r="YS34" s="2"/>
      <c r="YT34" s="2"/>
      <c r="YU34" s="2"/>
      <c r="YV34" s="2"/>
      <c r="YW34" s="2"/>
      <c r="YX34" s="2"/>
      <c r="YY34" s="2"/>
      <c r="YZ34" s="2"/>
      <c r="ZA34" s="2"/>
      <c r="ZB34" s="2"/>
      <c r="ZC34" s="2"/>
      <c r="ZD34" s="2"/>
      <c r="ZE34" s="2"/>
      <c r="ZF34" s="2"/>
      <c r="ZG34" s="2"/>
      <c r="ZH34" s="2"/>
      <c r="ZI34" s="2"/>
      <c r="ZJ34" s="2"/>
      <c r="ZK34" s="2"/>
      <c r="ZL34" s="2"/>
      <c r="ZM34" s="2"/>
      <c r="ZN34" s="2"/>
      <c r="ZO34" s="2"/>
      <c r="ZP34" s="2"/>
      <c r="ZQ34" s="2"/>
      <c r="ZR34" s="2"/>
      <c r="ZS34" s="2"/>
      <c r="ZT34" s="2"/>
      <c r="ZU34" s="2"/>
      <c r="ZV34" s="2"/>
      <c r="ZW34" s="2"/>
      <c r="ZX34" s="2"/>
      <c r="ZY34" s="2"/>
      <c r="ZZ34" s="2"/>
      <c r="AAA34" s="2"/>
      <c r="AAB34" s="2"/>
      <c r="AAC34" s="2"/>
      <c r="AAD34" s="2"/>
      <c r="AAE34" s="2"/>
      <c r="AAF34" s="2"/>
      <c r="AAG34" s="2"/>
      <c r="AAH34" s="2"/>
      <c r="AAI34" s="2"/>
      <c r="AAJ34" s="2"/>
      <c r="AAK34" s="2"/>
      <c r="AAL34" s="2"/>
      <c r="AAM34" s="2"/>
      <c r="AAN34" s="2"/>
      <c r="AAO34" s="2"/>
      <c r="AAP34" s="2"/>
      <c r="AAQ34" s="2"/>
      <c r="AAR34" s="2"/>
      <c r="AAS34" s="2"/>
      <c r="AAT34" s="2"/>
      <c r="AAU34" s="2"/>
      <c r="AAV34" s="2"/>
      <c r="AAW34" s="2"/>
      <c r="AAX34" s="2"/>
      <c r="AAY34" s="2"/>
      <c r="AAZ34" s="2"/>
      <c r="ABA34" s="2"/>
      <c r="ABB34" s="2"/>
      <c r="ABC34" s="2"/>
      <c r="ABD34" s="2"/>
      <c r="ABE34" s="2"/>
      <c r="ABF34" s="2"/>
      <c r="ABG34" s="2"/>
      <c r="ABH34" s="2"/>
      <c r="ABI34" s="2"/>
      <c r="ABJ34" s="2"/>
      <c r="ABK34" s="2"/>
      <c r="ABL34" s="2"/>
      <c r="ABM34" s="2"/>
      <c r="ABN34" s="2"/>
      <c r="ABO34" s="2"/>
      <c r="ABP34" s="2"/>
      <c r="ABQ34" s="2"/>
      <c r="ABR34" s="2"/>
      <c r="ABS34" s="2"/>
      <c r="ABT34" s="2"/>
      <c r="ABU34" s="2"/>
      <c r="ABV34" s="2"/>
      <c r="ABW34" s="2"/>
      <c r="ABX34" s="2"/>
      <c r="ABY34" s="2"/>
      <c r="ABZ34" s="2"/>
      <c r="ACA34" s="2"/>
      <c r="ACB34" s="2"/>
      <c r="ACC34" s="2"/>
      <c r="ACD34" s="2"/>
      <c r="ACE34" s="2"/>
      <c r="ACF34" s="2"/>
      <c r="ACG34" s="2"/>
      <c r="ACH34" s="2"/>
      <c r="ACI34" s="2"/>
      <c r="ACJ34" s="2"/>
      <c r="ACK34" s="2"/>
      <c r="ACL34" s="2"/>
      <c r="ACM34" s="2"/>
      <c r="ACN34" s="2"/>
      <c r="ACO34" s="2"/>
      <c r="ACP34" s="2"/>
      <c r="ACQ34" s="2"/>
      <c r="ACR34" s="2"/>
      <c r="ACS34" s="2"/>
      <c r="ACT34" s="2"/>
      <c r="ACU34" s="2"/>
      <c r="ACV34" s="2"/>
      <c r="ACW34" s="2"/>
      <c r="ACX34" s="2"/>
      <c r="ACY34" s="2"/>
      <c r="ACZ34" s="2"/>
      <c r="ADA34" s="2"/>
      <c r="ADB34" s="2"/>
      <c r="ADC34" s="2"/>
      <c r="ADD34" s="2"/>
      <c r="ADE34" s="2"/>
      <c r="ADF34" s="2"/>
      <c r="ADG34" s="2"/>
      <c r="ADH34" s="2"/>
      <c r="ADI34" s="2"/>
      <c r="ADJ34" s="2"/>
      <c r="ADK34" s="2"/>
      <c r="ADL34" s="2"/>
      <c r="ADM34" s="2"/>
      <c r="ADN34" s="2"/>
      <c r="ADO34" s="2"/>
      <c r="ADP34" s="2"/>
      <c r="ADQ34" s="2"/>
      <c r="ADR34" s="2"/>
      <c r="ADS34" s="2"/>
      <c r="ADT34" s="2"/>
      <c r="ADU34" s="2"/>
      <c r="ADV34" s="2"/>
      <c r="ADW34" s="2"/>
      <c r="ADX34" s="2"/>
      <c r="ADY34" s="2"/>
      <c r="ADZ34" s="2"/>
      <c r="AEA34" s="2"/>
      <c r="AEB34" s="2"/>
      <c r="AEC34" s="2"/>
      <c r="AED34" s="2"/>
      <c r="AEE34" s="2"/>
      <c r="AEF34" s="2"/>
      <c r="AEG34" s="2"/>
      <c r="AEH34" s="2"/>
      <c r="AEI34" s="2"/>
      <c r="AEJ34" s="2"/>
      <c r="AEK34" s="2"/>
      <c r="AEL34" s="2"/>
      <c r="AEM34" s="2"/>
      <c r="AEN34" s="2"/>
      <c r="AEO34" s="2"/>
      <c r="AEP34" s="2"/>
      <c r="AEQ34" s="2"/>
      <c r="AER34" s="2"/>
      <c r="AES34" s="2"/>
      <c r="AET34" s="2"/>
      <c r="AEU34" s="2"/>
      <c r="AEV34" s="2"/>
      <c r="AEW34" s="2"/>
      <c r="AEX34" s="2"/>
      <c r="AEY34" s="2"/>
      <c r="AEZ34" s="2"/>
      <c r="AFA34" s="2"/>
      <c r="AFB34" s="2"/>
      <c r="AFC34" s="2"/>
      <c r="AFD34" s="2"/>
      <c r="AFE34" s="2"/>
      <c r="AFF34" s="2"/>
      <c r="AFG34" s="2"/>
      <c r="AFH34" s="2"/>
      <c r="AFI34" s="2"/>
      <c r="AFJ34" s="2"/>
      <c r="AFK34" s="2"/>
      <c r="AFL34" s="2"/>
      <c r="AFM34" s="2"/>
      <c r="AFN34" s="2"/>
      <c r="AFO34" s="2"/>
      <c r="AFP34" s="2"/>
      <c r="AFQ34" s="2"/>
      <c r="AFR34" s="2"/>
      <c r="AFS34" s="2"/>
      <c r="AFT34" s="2"/>
      <c r="AFU34" s="2"/>
      <c r="AFV34" s="2"/>
      <c r="AFW34" s="2"/>
      <c r="AFX34" s="2"/>
      <c r="AFY34" s="2"/>
      <c r="AFZ34" s="2"/>
      <c r="AGA34" s="2"/>
      <c r="AGB34" s="2"/>
      <c r="AGC34" s="2"/>
      <c r="AGD34" s="2"/>
      <c r="AGE34" s="2"/>
      <c r="AGF34" s="2"/>
      <c r="AGG34" s="2"/>
      <c r="AGH34" s="2"/>
      <c r="AGI34" s="2"/>
      <c r="AGJ34" s="2"/>
      <c r="AGK34" s="2"/>
      <c r="AGL34" s="2"/>
      <c r="AGM34" s="2"/>
      <c r="AGN34" s="2"/>
      <c r="AGO34" s="2"/>
      <c r="AGP34" s="2"/>
      <c r="AGQ34" s="2"/>
      <c r="AGR34" s="2"/>
      <c r="AGS34" s="2"/>
      <c r="AGT34" s="2"/>
      <c r="AGU34" s="2"/>
      <c r="AGV34" s="2"/>
      <c r="AGW34" s="2"/>
      <c r="AGX34" s="2"/>
      <c r="AGY34" s="2"/>
      <c r="AGZ34" s="2"/>
      <c r="AHA34" s="2"/>
      <c r="AHB34" s="2"/>
      <c r="AHC34" s="2"/>
      <c r="AHD34" s="2"/>
      <c r="AHE34" s="2"/>
      <c r="AHF34" s="2"/>
      <c r="AHG34" s="2"/>
      <c r="AHH34" s="2"/>
      <c r="AHI34" s="2"/>
      <c r="AHJ34" s="2"/>
      <c r="AHK34" s="2"/>
      <c r="AHL34" s="2"/>
      <c r="AHM34" s="2"/>
      <c r="AHN34" s="2"/>
      <c r="AHO34" s="2"/>
      <c r="AHP34" s="2"/>
      <c r="AHQ34" s="2"/>
      <c r="AHR34" s="2"/>
      <c r="AHS34" s="2"/>
      <c r="AHT34" s="2"/>
      <c r="AHU34" s="2"/>
      <c r="AHV34" s="2"/>
      <c r="AHW34" s="2"/>
      <c r="AHX34" s="2"/>
      <c r="AHY34" s="2"/>
      <c r="AHZ34" s="2"/>
      <c r="AIA34" s="2"/>
      <c r="AIB34" s="2"/>
      <c r="AIC34" s="2"/>
      <c r="AID34" s="2"/>
      <c r="AIE34" s="2"/>
      <c r="AIF34" s="2"/>
      <c r="AIG34" s="2"/>
      <c r="AIH34" s="2"/>
      <c r="AII34" s="2"/>
      <c r="AIJ34" s="2"/>
      <c r="AIK34" s="2"/>
      <c r="AIL34" s="2"/>
      <c r="AIM34" s="2"/>
      <c r="AIN34" s="2"/>
      <c r="AIO34" s="2"/>
      <c r="AIP34" s="2"/>
      <c r="AIQ34" s="2"/>
      <c r="AIR34" s="2"/>
      <c r="AIS34" s="2"/>
      <c r="AIT34" s="2"/>
      <c r="AIU34" s="2"/>
      <c r="AIV34" s="2"/>
      <c r="AIW34" s="2"/>
      <c r="AIX34" s="2"/>
      <c r="AIY34" s="2"/>
      <c r="AIZ34" s="2"/>
      <c r="AJA34" s="2"/>
      <c r="AJB34" s="2"/>
      <c r="AJC34" s="2"/>
      <c r="AJD34" s="2"/>
      <c r="AJE34" s="2"/>
      <c r="AJF34" s="2"/>
      <c r="AJG34" s="2"/>
      <c r="AJH34" s="2"/>
      <c r="AJI34" s="2"/>
      <c r="AJJ34" s="2"/>
      <c r="AJK34" s="2"/>
      <c r="AJL34" s="2"/>
      <c r="AJM34" s="2"/>
      <c r="AJN34" s="2"/>
      <c r="AJO34" s="2"/>
      <c r="AJP34" s="2"/>
      <c r="AJQ34" s="2"/>
      <c r="AJR34" s="2"/>
      <c r="AJS34" s="2"/>
      <c r="AJT34" s="2"/>
      <c r="AJU34" s="2"/>
      <c r="AJV34" s="2"/>
      <c r="AJW34" s="2"/>
      <c r="AJX34" s="2"/>
      <c r="AJY34" s="2"/>
      <c r="AJZ34" s="2"/>
      <c r="AKA34" s="2"/>
      <c r="AKB34" s="2"/>
      <c r="AKC34" s="2"/>
      <c r="AKD34" s="2"/>
      <c r="AKE34" s="2"/>
      <c r="AKF34" s="2"/>
      <c r="AKG34" s="2"/>
      <c r="AKH34" s="2"/>
      <c r="AKI34" s="2"/>
      <c r="AKJ34" s="2"/>
      <c r="AKK34" s="2"/>
      <c r="AKL34" s="2"/>
      <c r="AKM34" s="2"/>
      <c r="AKN34" s="2"/>
      <c r="AKO34" s="2"/>
      <c r="AKP34" s="2"/>
      <c r="AKQ34" s="2"/>
      <c r="AKR34" s="2"/>
      <c r="AKS34" s="2"/>
      <c r="AKT34" s="2"/>
      <c r="AKU34" s="2"/>
      <c r="AKV34" s="2"/>
      <c r="AKW34" s="2"/>
      <c r="AKX34" s="2"/>
      <c r="AKY34" s="2"/>
      <c r="AKZ34" s="2"/>
      <c r="ALA34" s="2"/>
      <c r="ALB34" s="2"/>
      <c r="ALC34" s="2"/>
      <c r="ALD34" s="2"/>
      <c r="ALE34" s="2"/>
      <c r="ALF34" s="2"/>
      <c r="ALG34" s="2"/>
      <c r="ALH34" s="2"/>
      <c r="ALI34" s="2"/>
      <c r="ALJ34" s="2"/>
      <c r="ALK34" s="2"/>
      <c r="ALL34" s="2"/>
      <c r="ALM34" s="2"/>
      <c r="ALN34" s="2"/>
      <c r="ALO34" s="2"/>
      <c r="ALP34" s="2"/>
      <c r="ALQ34" s="2"/>
      <c r="ALR34" s="2"/>
      <c r="ALS34" s="2"/>
      <c r="ALT34" s="2"/>
      <c r="ALU34" s="2"/>
      <c r="ALV34" s="2"/>
      <c r="ALW34" s="2"/>
      <c r="ALX34" s="2"/>
      <c r="ALY34" s="2"/>
      <c r="ALZ34" s="2"/>
      <c r="AMA34" s="2"/>
      <c r="AMB34" s="2"/>
      <c r="AMC34" s="2"/>
      <c r="AMD34" s="2"/>
      <c r="AME34" s="2"/>
      <c r="AMF34" s="2"/>
      <c r="AMG34" s="2"/>
      <c r="AMH34" s="2"/>
      <c r="AMI34" s="2"/>
      <c r="AMJ34" s="2"/>
      <c r="AMK34" s="2"/>
      <c r="AML34" s="2"/>
      <c r="AMM34" s="2"/>
      <c r="AMN34" s="2"/>
      <c r="AMO34" s="2"/>
      <c r="AMP34" s="2"/>
      <c r="AMQ34" s="2"/>
      <c r="AMR34" s="2"/>
      <c r="AMS34" s="2"/>
      <c r="AMT34" s="2"/>
      <c r="AMU34" s="2"/>
      <c r="AMV34" s="2"/>
      <c r="AMW34" s="2"/>
      <c r="AMX34" s="2"/>
      <c r="AMY34" s="2"/>
      <c r="AMZ34" s="2"/>
      <c r="ANA34" s="2"/>
      <c r="ANB34" s="2"/>
      <c r="ANC34" s="2"/>
      <c r="AND34" s="2"/>
      <c r="ANE34" s="2"/>
      <c r="ANF34" s="2"/>
      <c r="ANG34" s="2"/>
      <c r="ANH34" s="2"/>
      <c r="ANI34" s="2"/>
      <c r="ANJ34" s="2"/>
      <c r="ANK34" s="2"/>
      <c r="ANL34" s="2"/>
      <c r="ANM34" s="2"/>
      <c r="ANN34" s="2"/>
      <c r="ANO34" s="2"/>
      <c r="ANP34" s="2"/>
      <c r="ANQ34" s="2"/>
      <c r="ANR34" s="2"/>
      <c r="ANS34" s="2"/>
      <c r="ANT34" s="2"/>
      <c r="ANU34" s="2"/>
      <c r="ANV34" s="2"/>
      <c r="ANW34" s="2"/>
      <c r="ANX34" s="2"/>
      <c r="ANY34" s="2"/>
      <c r="ANZ34" s="2"/>
      <c r="AOA34" s="2"/>
      <c r="AOB34" s="2"/>
      <c r="AOC34" s="2"/>
      <c r="AOD34" s="2"/>
      <c r="AOE34" s="2"/>
      <c r="AOF34" s="2"/>
      <c r="AOG34" s="2"/>
      <c r="AOH34" s="2"/>
      <c r="AOI34" s="2"/>
      <c r="AOJ34" s="2"/>
      <c r="AOK34" s="2"/>
      <c r="AOL34" s="2"/>
      <c r="AOM34" s="2"/>
      <c r="AON34" s="2"/>
      <c r="AOO34" s="2"/>
      <c r="AOP34" s="2"/>
      <c r="AOQ34" s="2"/>
      <c r="AOR34" s="2"/>
      <c r="AOS34" s="2"/>
      <c r="AOT34" s="2"/>
      <c r="AOU34" s="2"/>
      <c r="AOV34" s="2"/>
      <c r="AOW34" s="2"/>
      <c r="AOX34" s="2"/>
      <c r="AOY34" s="2"/>
      <c r="AOZ34" s="2"/>
      <c r="APA34" s="2"/>
      <c r="APB34" s="2"/>
      <c r="APC34" s="2"/>
      <c r="APD34" s="2"/>
      <c r="APE34" s="2"/>
      <c r="APF34" s="2"/>
      <c r="APG34" s="2"/>
      <c r="APH34" s="2"/>
      <c r="API34" s="2"/>
      <c r="APJ34" s="2"/>
      <c r="APK34" s="2"/>
      <c r="APL34" s="2"/>
      <c r="APM34" s="2"/>
      <c r="APN34" s="2"/>
      <c r="APO34" s="2"/>
      <c r="APP34" s="2"/>
      <c r="APQ34" s="2"/>
      <c r="APR34" s="2"/>
      <c r="APS34" s="2"/>
      <c r="APT34" s="2"/>
      <c r="APU34" s="2"/>
      <c r="APV34" s="2"/>
      <c r="APW34" s="2"/>
      <c r="APX34" s="2"/>
      <c r="APY34" s="2"/>
      <c r="APZ34" s="2"/>
      <c r="AQA34" s="2"/>
      <c r="AQB34" s="2"/>
      <c r="AQC34" s="2"/>
      <c r="AQD34" s="2"/>
      <c r="AQE34" s="2"/>
      <c r="AQF34" s="2"/>
      <c r="AQG34" s="2"/>
      <c r="AQH34" s="2"/>
      <c r="AQI34" s="2"/>
      <c r="AQJ34" s="2"/>
      <c r="AQK34" s="2"/>
      <c r="AQL34" s="2"/>
      <c r="AQM34" s="2"/>
      <c r="AQN34" s="2"/>
      <c r="AQO34" s="2"/>
      <c r="AQP34" s="2"/>
      <c r="AQQ34" s="2"/>
      <c r="AQR34" s="2"/>
      <c r="AQS34" s="2"/>
      <c r="AQT34" s="2"/>
      <c r="AQU34" s="2"/>
      <c r="AQV34" s="2"/>
      <c r="AQW34" s="2"/>
      <c r="AQX34" s="2"/>
      <c r="AQY34" s="2"/>
      <c r="AQZ34" s="2"/>
      <c r="ARA34" s="2"/>
      <c r="ARB34" s="2"/>
      <c r="ARC34" s="2"/>
      <c r="ARD34" s="2"/>
      <c r="ARE34" s="2"/>
      <c r="ARF34" s="2"/>
      <c r="ARG34" s="2"/>
      <c r="ARH34" s="2"/>
      <c r="ARI34" s="2"/>
      <c r="ARJ34" s="2"/>
      <c r="ARK34" s="2"/>
      <c r="ARL34" s="2"/>
      <c r="ARM34" s="2"/>
      <c r="ARN34" s="2"/>
      <c r="ARO34" s="2"/>
      <c r="ARP34" s="2"/>
      <c r="ARQ34" s="2"/>
      <c r="ARR34" s="2"/>
      <c r="ARS34" s="2"/>
      <c r="ART34" s="2"/>
      <c r="ARU34" s="2"/>
      <c r="ARV34" s="2"/>
      <c r="ARW34" s="2"/>
      <c r="ARX34" s="2"/>
      <c r="ARY34" s="2"/>
      <c r="ARZ34" s="2"/>
      <c r="ASA34" s="2"/>
      <c r="ASB34" s="2"/>
      <c r="ASC34" s="2"/>
      <c r="ASD34" s="2"/>
      <c r="ASE34" s="2"/>
      <c r="ASF34" s="2"/>
      <c r="ASG34" s="2"/>
      <c r="ASH34" s="2"/>
      <c r="ASI34" s="2"/>
      <c r="ASJ34" s="2"/>
      <c r="ASK34" s="2"/>
      <c r="ASL34" s="2"/>
      <c r="ASM34" s="2"/>
      <c r="ASN34" s="2"/>
      <c r="ASO34" s="2"/>
      <c r="ASP34" s="2"/>
      <c r="ASQ34" s="2"/>
      <c r="ASR34" s="2"/>
      <c r="ASS34" s="2"/>
      <c r="AST34" s="2"/>
      <c r="ASU34" s="2"/>
      <c r="ASV34" s="2"/>
      <c r="ASW34" s="2"/>
      <c r="ASX34" s="2"/>
      <c r="ASY34" s="2"/>
      <c r="ASZ34" s="2"/>
      <c r="ATA34" s="2"/>
      <c r="ATB34" s="2"/>
      <c r="ATC34" s="2"/>
      <c r="ATD34" s="2"/>
      <c r="ATE34" s="2"/>
      <c r="ATF34" s="2"/>
      <c r="ATG34" s="2"/>
      <c r="ATH34" s="2"/>
      <c r="ATI34" s="2"/>
      <c r="ATJ34" s="2"/>
      <c r="ATK34" s="2"/>
      <c r="ATL34" s="2"/>
      <c r="ATM34" s="2"/>
      <c r="ATN34" s="2"/>
      <c r="ATO34" s="2"/>
      <c r="ATP34" s="2"/>
      <c r="ATQ34" s="2"/>
      <c r="ATR34" s="2"/>
      <c r="ATS34" s="2"/>
      <c r="ATT34" s="2"/>
      <c r="ATU34" s="2"/>
      <c r="ATV34" s="2"/>
      <c r="ATW34" s="2"/>
      <c r="ATX34" s="2"/>
      <c r="ATY34" s="2"/>
      <c r="ATZ34" s="2"/>
      <c r="AUA34" s="2"/>
      <c r="AUB34" s="2"/>
      <c r="AUC34" s="2"/>
      <c r="AUD34" s="2"/>
      <c r="AUE34" s="2"/>
      <c r="AUF34" s="2"/>
      <c r="AUG34" s="2"/>
      <c r="AUH34" s="2"/>
      <c r="AUI34" s="2"/>
      <c r="AUJ34" s="2"/>
      <c r="AUK34" s="2"/>
      <c r="AUL34" s="2"/>
      <c r="AUM34" s="2"/>
      <c r="AUN34" s="2"/>
      <c r="AUO34" s="2"/>
      <c r="AUP34" s="2"/>
      <c r="AUQ34" s="2"/>
      <c r="AUR34" s="2"/>
      <c r="AUS34" s="2"/>
      <c r="AUT34" s="2"/>
      <c r="AUU34" s="2"/>
      <c r="AUV34" s="2"/>
      <c r="AUW34" s="2"/>
      <c r="AUX34" s="2"/>
      <c r="AUY34" s="2"/>
      <c r="AUZ34" s="2"/>
      <c r="AVA34" s="2"/>
      <c r="AVB34" s="2"/>
      <c r="AVC34" s="2"/>
    </row>
    <row r="35" spans="1:1251" ht="14.1" customHeight="1" x14ac:dyDescent="0.25">
      <c r="A35" s="79"/>
      <c r="B35" s="80"/>
      <c r="C35" s="80"/>
      <c r="D35" s="21" t="s">
        <v>41</v>
      </c>
      <c r="E35" s="12">
        <v>7</v>
      </c>
      <c r="F35" s="28" t="e">
        <f>IF(D35="","",VLOOKUP(D35,'Liste Bénéficiaires'!A1:B24,2,0))</f>
        <v>#N/A</v>
      </c>
      <c r="G35" s="40" t="e">
        <f>IF(D35="","",VLOOKUP(D35,'Liste Bénéficiaires'!A1:C24,3,0))</f>
        <v>#N/A</v>
      </c>
      <c r="H35" s="46" t="e">
        <f>CONCATENATE(IF(D35="",,IF(VLOOKUP(D35,'Liste Bénéficiaires'!A1:G24,7,0)="",,VLOOKUP(D35,'Liste Bénéficiaires'!A1:G24,7,0))),IF(D35="",,IF(OR(VLOOKUP(D35,'Liste Bénéficiaires'!A1:G24,7,0)="",OR(VLOOKUP(D35,'Liste Bénéficiaires'!A1:E24,4,0)="")),""," + ")),IF(D35="",,VLOOKUP(D35,'Liste Bénéficiaires'!A1:E24,4,0)))</f>
        <v>#N/A</v>
      </c>
      <c r="I35" s="29" t="s">
        <v>27</v>
      </c>
      <c r="J35" s="21" t="s">
        <v>79</v>
      </c>
      <c r="K35" s="12">
        <v>7</v>
      </c>
      <c r="L35" s="28" t="e">
        <f>IF(J35="","",VLOOKUP(J35,'Liste Bénéficiaires'!A1:B24,2,0))</f>
        <v>#N/A</v>
      </c>
      <c r="M35" s="40" t="e">
        <f>IF(J35="","",VLOOKUP(J35,'Liste Bénéficiaires'!A1:C24,3,0))</f>
        <v>#N/A</v>
      </c>
      <c r="N35" s="46" t="e">
        <f>CONCATENATE(IF(J35="",,IF(VLOOKUP(J35,'Liste Bénéficiaires'!A1:G24,7,0)="",,VLOOKUP(J35,'Liste Bénéficiaires'!A1:G24,7,0))),IF(J35="",,IF(OR(VLOOKUP(J35,'Liste Bénéficiaires'!A1:G24,7,0)="",OR(VLOOKUP(J35,'Liste Bénéficiaires'!A1:D24,4,0)="")),""," + ")),IF(J35="",,VLOOKUP(J35,'Liste Bénéficiaires'!A1:D24,4,0)))</f>
        <v>#N/A</v>
      </c>
      <c r="O35" s="29" t="s">
        <v>20</v>
      </c>
      <c r="P35" s="3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  <c r="SA35" s="2"/>
      <c r="SB35" s="2"/>
      <c r="SC35" s="2"/>
      <c r="SD35" s="2"/>
      <c r="SE35" s="2"/>
      <c r="SF35" s="2"/>
      <c r="SG35" s="2"/>
      <c r="SH35" s="2"/>
      <c r="SI35" s="2"/>
      <c r="SJ35" s="2"/>
      <c r="SK35" s="2"/>
      <c r="SL35" s="2"/>
      <c r="SM35" s="2"/>
      <c r="SN35" s="2"/>
      <c r="SO35" s="2"/>
      <c r="SP35" s="2"/>
      <c r="SQ35" s="2"/>
      <c r="SR35" s="2"/>
      <c r="SS35" s="2"/>
      <c r="ST35" s="2"/>
      <c r="SU35" s="2"/>
      <c r="SV35" s="2"/>
      <c r="SW35" s="2"/>
      <c r="SX35" s="2"/>
      <c r="SY35" s="2"/>
      <c r="SZ35" s="2"/>
      <c r="TA35" s="2"/>
      <c r="TB35" s="2"/>
      <c r="TC35" s="2"/>
      <c r="TD35" s="2"/>
      <c r="TE35" s="2"/>
      <c r="TF35" s="2"/>
      <c r="TG35" s="2"/>
      <c r="TH35" s="2"/>
      <c r="TI35" s="2"/>
      <c r="TJ35" s="2"/>
      <c r="TK35" s="2"/>
      <c r="TL35" s="2"/>
      <c r="TM35" s="2"/>
      <c r="TN35" s="2"/>
      <c r="TO35" s="2"/>
      <c r="TP35" s="2"/>
      <c r="TQ35" s="2"/>
      <c r="TR35" s="2"/>
      <c r="TS35" s="2"/>
      <c r="TT35" s="2"/>
      <c r="TU35" s="2"/>
      <c r="TV35" s="2"/>
      <c r="TW35" s="2"/>
      <c r="TX35" s="2"/>
      <c r="TY35" s="2"/>
      <c r="TZ35" s="2"/>
      <c r="UA35" s="2"/>
      <c r="UB35" s="2"/>
      <c r="UC35" s="2"/>
      <c r="UD35" s="2"/>
      <c r="UE35" s="2"/>
      <c r="UF35" s="2"/>
      <c r="UG35" s="2"/>
      <c r="UH35" s="2"/>
      <c r="UI35" s="2"/>
      <c r="UJ35" s="2"/>
      <c r="UK35" s="2"/>
      <c r="UL35" s="2"/>
      <c r="UM35" s="2"/>
      <c r="UN35" s="2"/>
      <c r="UO35" s="2"/>
      <c r="UP35" s="2"/>
      <c r="UQ35" s="2"/>
      <c r="UR35" s="2"/>
      <c r="US35" s="2"/>
      <c r="UT35" s="2"/>
      <c r="UU35" s="2"/>
      <c r="UV35" s="2"/>
      <c r="UW35" s="2"/>
      <c r="UX35" s="2"/>
      <c r="UY35" s="2"/>
      <c r="UZ35" s="2"/>
      <c r="VA35" s="2"/>
      <c r="VB35" s="2"/>
      <c r="VC35" s="2"/>
      <c r="VD35" s="2"/>
      <c r="VE35" s="2"/>
      <c r="VF35" s="2"/>
      <c r="VG35" s="2"/>
      <c r="VH35" s="2"/>
      <c r="VI35" s="2"/>
      <c r="VJ35" s="2"/>
      <c r="VK35" s="2"/>
      <c r="VL35" s="2"/>
      <c r="VM35" s="2"/>
      <c r="VN35" s="2"/>
      <c r="VO35" s="2"/>
      <c r="VP35" s="2"/>
      <c r="VQ35" s="2"/>
      <c r="VR35" s="2"/>
      <c r="VS35" s="2"/>
      <c r="VT35" s="2"/>
      <c r="VU35" s="2"/>
      <c r="VV35" s="2"/>
      <c r="VW35" s="2"/>
      <c r="VX35" s="2"/>
      <c r="VY35" s="2"/>
      <c r="VZ35" s="2"/>
      <c r="WA35" s="2"/>
      <c r="WB35" s="2"/>
      <c r="WC35" s="2"/>
      <c r="WD35" s="2"/>
      <c r="WE35" s="2"/>
      <c r="WF35" s="2"/>
      <c r="WG35" s="2"/>
      <c r="WH35" s="2"/>
      <c r="WI35" s="2"/>
      <c r="WJ35" s="2"/>
      <c r="WK35" s="2"/>
      <c r="WL35" s="2"/>
      <c r="WM35" s="2"/>
      <c r="WN35" s="2"/>
      <c r="WO35" s="2"/>
      <c r="WP35" s="2"/>
      <c r="WQ35" s="2"/>
      <c r="WR35" s="2"/>
      <c r="WS35" s="2"/>
      <c r="WT35" s="2"/>
      <c r="WU35" s="2"/>
      <c r="WV35" s="2"/>
      <c r="WW35" s="2"/>
      <c r="WX35" s="2"/>
      <c r="WY35" s="2"/>
      <c r="WZ35" s="2"/>
      <c r="XA35" s="2"/>
      <c r="XB35" s="2"/>
      <c r="XC35" s="2"/>
      <c r="XD35" s="2"/>
      <c r="XE35" s="2"/>
      <c r="XF35" s="2"/>
      <c r="XG35" s="2"/>
      <c r="XH35" s="2"/>
      <c r="XI35" s="2"/>
      <c r="XJ35" s="2"/>
      <c r="XK35" s="2"/>
      <c r="XL35" s="2"/>
      <c r="XM35" s="2"/>
      <c r="XN35" s="2"/>
      <c r="XO35" s="2"/>
      <c r="XP35" s="2"/>
      <c r="XQ35" s="2"/>
      <c r="XR35" s="2"/>
      <c r="XS35" s="2"/>
      <c r="XT35" s="2"/>
      <c r="XU35" s="2"/>
      <c r="XV35" s="2"/>
      <c r="XW35" s="2"/>
      <c r="XX35" s="2"/>
      <c r="XY35" s="2"/>
      <c r="XZ35" s="2"/>
      <c r="YA35" s="2"/>
      <c r="YB35" s="2"/>
      <c r="YC35" s="2"/>
      <c r="YD35" s="2"/>
      <c r="YE35" s="2"/>
      <c r="YF35" s="2"/>
      <c r="YG35" s="2"/>
      <c r="YH35" s="2"/>
      <c r="YI35" s="2"/>
      <c r="YJ35" s="2"/>
      <c r="YK35" s="2"/>
      <c r="YL35" s="2"/>
      <c r="YM35" s="2"/>
      <c r="YN35" s="2"/>
      <c r="YO35" s="2"/>
      <c r="YP35" s="2"/>
      <c r="YQ35" s="2"/>
      <c r="YR35" s="2"/>
      <c r="YS35" s="2"/>
      <c r="YT35" s="2"/>
      <c r="YU35" s="2"/>
      <c r="YV35" s="2"/>
      <c r="YW35" s="2"/>
      <c r="YX35" s="2"/>
      <c r="YY35" s="2"/>
      <c r="YZ35" s="2"/>
      <c r="ZA35" s="2"/>
      <c r="ZB35" s="2"/>
      <c r="ZC35" s="2"/>
      <c r="ZD35" s="2"/>
      <c r="ZE35" s="2"/>
      <c r="ZF35" s="2"/>
      <c r="ZG35" s="2"/>
      <c r="ZH35" s="2"/>
      <c r="ZI35" s="2"/>
      <c r="ZJ35" s="2"/>
      <c r="ZK35" s="2"/>
      <c r="ZL35" s="2"/>
      <c r="ZM35" s="2"/>
      <c r="ZN35" s="2"/>
      <c r="ZO35" s="2"/>
      <c r="ZP35" s="2"/>
      <c r="ZQ35" s="2"/>
      <c r="ZR35" s="2"/>
      <c r="ZS35" s="2"/>
      <c r="ZT35" s="2"/>
      <c r="ZU35" s="2"/>
      <c r="ZV35" s="2"/>
      <c r="ZW35" s="2"/>
      <c r="ZX35" s="2"/>
      <c r="ZY35" s="2"/>
      <c r="ZZ35" s="2"/>
      <c r="AAA35" s="2"/>
      <c r="AAB35" s="2"/>
      <c r="AAC35" s="2"/>
      <c r="AAD35" s="2"/>
      <c r="AAE35" s="2"/>
      <c r="AAF35" s="2"/>
      <c r="AAG35" s="2"/>
      <c r="AAH35" s="2"/>
      <c r="AAI35" s="2"/>
      <c r="AAJ35" s="2"/>
      <c r="AAK35" s="2"/>
      <c r="AAL35" s="2"/>
      <c r="AAM35" s="2"/>
      <c r="AAN35" s="2"/>
      <c r="AAO35" s="2"/>
      <c r="AAP35" s="2"/>
      <c r="AAQ35" s="2"/>
      <c r="AAR35" s="2"/>
      <c r="AAS35" s="2"/>
      <c r="AAT35" s="2"/>
      <c r="AAU35" s="2"/>
      <c r="AAV35" s="2"/>
      <c r="AAW35" s="2"/>
      <c r="AAX35" s="2"/>
      <c r="AAY35" s="2"/>
      <c r="AAZ35" s="2"/>
      <c r="ABA35" s="2"/>
      <c r="ABB35" s="2"/>
      <c r="ABC35" s="2"/>
      <c r="ABD35" s="2"/>
      <c r="ABE35" s="2"/>
      <c r="ABF35" s="2"/>
      <c r="ABG35" s="2"/>
      <c r="ABH35" s="2"/>
      <c r="ABI35" s="2"/>
      <c r="ABJ35" s="2"/>
      <c r="ABK35" s="2"/>
      <c r="ABL35" s="2"/>
      <c r="ABM35" s="2"/>
      <c r="ABN35" s="2"/>
      <c r="ABO35" s="2"/>
      <c r="ABP35" s="2"/>
      <c r="ABQ35" s="2"/>
      <c r="ABR35" s="2"/>
      <c r="ABS35" s="2"/>
      <c r="ABT35" s="2"/>
      <c r="ABU35" s="2"/>
      <c r="ABV35" s="2"/>
      <c r="ABW35" s="2"/>
      <c r="ABX35" s="2"/>
      <c r="ABY35" s="2"/>
      <c r="ABZ35" s="2"/>
      <c r="ACA35" s="2"/>
      <c r="ACB35" s="2"/>
      <c r="ACC35" s="2"/>
      <c r="ACD35" s="2"/>
      <c r="ACE35" s="2"/>
      <c r="ACF35" s="2"/>
      <c r="ACG35" s="2"/>
      <c r="ACH35" s="2"/>
      <c r="ACI35" s="2"/>
      <c r="ACJ35" s="2"/>
      <c r="ACK35" s="2"/>
      <c r="ACL35" s="2"/>
      <c r="ACM35" s="2"/>
      <c r="ACN35" s="2"/>
      <c r="ACO35" s="2"/>
      <c r="ACP35" s="2"/>
      <c r="ACQ35" s="2"/>
      <c r="ACR35" s="2"/>
      <c r="ACS35" s="2"/>
      <c r="ACT35" s="2"/>
      <c r="ACU35" s="2"/>
      <c r="ACV35" s="2"/>
      <c r="ACW35" s="2"/>
      <c r="ACX35" s="2"/>
      <c r="ACY35" s="2"/>
      <c r="ACZ35" s="2"/>
      <c r="ADA35" s="2"/>
      <c r="ADB35" s="2"/>
      <c r="ADC35" s="2"/>
      <c r="ADD35" s="2"/>
      <c r="ADE35" s="2"/>
      <c r="ADF35" s="2"/>
      <c r="ADG35" s="2"/>
      <c r="ADH35" s="2"/>
      <c r="ADI35" s="2"/>
      <c r="ADJ35" s="2"/>
      <c r="ADK35" s="2"/>
      <c r="ADL35" s="2"/>
      <c r="ADM35" s="2"/>
      <c r="ADN35" s="2"/>
      <c r="ADO35" s="2"/>
      <c r="ADP35" s="2"/>
      <c r="ADQ35" s="2"/>
      <c r="ADR35" s="2"/>
      <c r="ADS35" s="2"/>
      <c r="ADT35" s="2"/>
      <c r="ADU35" s="2"/>
      <c r="ADV35" s="2"/>
      <c r="ADW35" s="2"/>
      <c r="ADX35" s="2"/>
      <c r="ADY35" s="2"/>
      <c r="ADZ35" s="2"/>
      <c r="AEA35" s="2"/>
      <c r="AEB35" s="2"/>
      <c r="AEC35" s="2"/>
      <c r="AED35" s="2"/>
      <c r="AEE35" s="2"/>
      <c r="AEF35" s="2"/>
      <c r="AEG35" s="2"/>
      <c r="AEH35" s="2"/>
      <c r="AEI35" s="2"/>
      <c r="AEJ35" s="2"/>
      <c r="AEK35" s="2"/>
      <c r="AEL35" s="2"/>
      <c r="AEM35" s="2"/>
      <c r="AEN35" s="2"/>
      <c r="AEO35" s="2"/>
      <c r="AEP35" s="2"/>
      <c r="AEQ35" s="2"/>
      <c r="AER35" s="2"/>
      <c r="AES35" s="2"/>
      <c r="AET35" s="2"/>
      <c r="AEU35" s="2"/>
      <c r="AEV35" s="2"/>
      <c r="AEW35" s="2"/>
      <c r="AEX35" s="2"/>
      <c r="AEY35" s="2"/>
      <c r="AEZ35" s="2"/>
      <c r="AFA35" s="2"/>
      <c r="AFB35" s="2"/>
      <c r="AFC35" s="2"/>
      <c r="AFD35" s="2"/>
      <c r="AFE35" s="2"/>
      <c r="AFF35" s="2"/>
      <c r="AFG35" s="2"/>
      <c r="AFH35" s="2"/>
      <c r="AFI35" s="2"/>
      <c r="AFJ35" s="2"/>
      <c r="AFK35" s="2"/>
      <c r="AFL35" s="2"/>
      <c r="AFM35" s="2"/>
      <c r="AFN35" s="2"/>
      <c r="AFO35" s="2"/>
      <c r="AFP35" s="2"/>
      <c r="AFQ35" s="2"/>
      <c r="AFR35" s="2"/>
      <c r="AFS35" s="2"/>
      <c r="AFT35" s="2"/>
      <c r="AFU35" s="2"/>
      <c r="AFV35" s="2"/>
      <c r="AFW35" s="2"/>
      <c r="AFX35" s="2"/>
      <c r="AFY35" s="2"/>
      <c r="AFZ35" s="2"/>
      <c r="AGA35" s="2"/>
      <c r="AGB35" s="2"/>
      <c r="AGC35" s="2"/>
      <c r="AGD35" s="2"/>
      <c r="AGE35" s="2"/>
      <c r="AGF35" s="2"/>
      <c r="AGG35" s="2"/>
      <c r="AGH35" s="2"/>
      <c r="AGI35" s="2"/>
      <c r="AGJ35" s="2"/>
      <c r="AGK35" s="2"/>
      <c r="AGL35" s="2"/>
      <c r="AGM35" s="2"/>
      <c r="AGN35" s="2"/>
      <c r="AGO35" s="2"/>
      <c r="AGP35" s="2"/>
      <c r="AGQ35" s="2"/>
      <c r="AGR35" s="2"/>
      <c r="AGS35" s="2"/>
      <c r="AGT35" s="2"/>
      <c r="AGU35" s="2"/>
      <c r="AGV35" s="2"/>
      <c r="AGW35" s="2"/>
      <c r="AGX35" s="2"/>
      <c r="AGY35" s="2"/>
      <c r="AGZ35" s="2"/>
      <c r="AHA35" s="2"/>
      <c r="AHB35" s="2"/>
      <c r="AHC35" s="2"/>
      <c r="AHD35" s="2"/>
      <c r="AHE35" s="2"/>
      <c r="AHF35" s="2"/>
      <c r="AHG35" s="2"/>
      <c r="AHH35" s="2"/>
      <c r="AHI35" s="2"/>
      <c r="AHJ35" s="2"/>
      <c r="AHK35" s="2"/>
      <c r="AHL35" s="2"/>
      <c r="AHM35" s="2"/>
      <c r="AHN35" s="2"/>
      <c r="AHO35" s="2"/>
      <c r="AHP35" s="2"/>
      <c r="AHQ35" s="2"/>
      <c r="AHR35" s="2"/>
      <c r="AHS35" s="2"/>
      <c r="AHT35" s="2"/>
      <c r="AHU35" s="2"/>
      <c r="AHV35" s="2"/>
      <c r="AHW35" s="2"/>
      <c r="AHX35" s="2"/>
      <c r="AHY35" s="2"/>
      <c r="AHZ35" s="2"/>
      <c r="AIA35" s="2"/>
      <c r="AIB35" s="2"/>
      <c r="AIC35" s="2"/>
      <c r="AID35" s="2"/>
      <c r="AIE35" s="2"/>
      <c r="AIF35" s="2"/>
      <c r="AIG35" s="2"/>
      <c r="AIH35" s="2"/>
      <c r="AII35" s="2"/>
      <c r="AIJ35" s="2"/>
      <c r="AIK35" s="2"/>
      <c r="AIL35" s="2"/>
      <c r="AIM35" s="2"/>
      <c r="AIN35" s="2"/>
      <c r="AIO35" s="2"/>
      <c r="AIP35" s="2"/>
      <c r="AIQ35" s="2"/>
      <c r="AIR35" s="2"/>
      <c r="AIS35" s="2"/>
      <c r="AIT35" s="2"/>
      <c r="AIU35" s="2"/>
      <c r="AIV35" s="2"/>
      <c r="AIW35" s="2"/>
      <c r="AIX35" s="2"/>
      <c r="AIY35" s="2"/>
      <c r="AIZ35" s="2"/>
      <c r="AJA35" s="2"/>
      <c r="AJB35" s="2"/>
      <c r="AJC35" s="2"/>
      <c r="AJD35" s="2"/>
      <c r="AJE35" s="2"/>
      <c r="AJF35" s="2"/>
      <c r="AJG35" s="2"/>
      <c r="AJH35" s="2"/>
      <c r="AJI35" s="2"/>
      <c r="AJJ35" s="2"/>
      <c r="AJK35" s="2"/>
      <c r="AJL35" s="2"/>
      <c r="AJM35" s="2"/>
      <c r="AJN35" s="2"/>
      <c r="AJO35" s="2"/>
      <c r="AJP35" s="2"/>
      <c r="AJQ35" s="2"/>
      <c r="AJR35" s="2"/>
      <c r="AJS35" s="2"/>
      <c r="AJT35" s="2"/>
      <c r="AJU35" s="2"/>
      <c r="AJV35" s="2"/>
      <c r="AJW35" s="2"/>
      <c r="AJX35" s="2"/>
      <c r="AJY35" s="2"/>
      <c r="AJZ35" s="2"/>
      <c r="AKA35" s="2"/>
      <c r="AKB35" s="2"/>
      <c r="AKC35" s="2"/>
      <c r="AKD35" s="2"/>
      <c r="AKE35" s="2"/>
      <c r="AKF35" s="2"/>
      <c r="AKG35" s="2"/>
      <c r="AKH35" s="2"/>
      <c r="AKI35" s="2"/>
      <c r="AKJ35" s="2"/>
      <c r="AKK35" s="2"/>
      <c r="AKL35" s="2"/>
      <c r="AKM35" s="2"/>
      <c r="AKN35" s="2"/>
      <c r="AKO35" s="2"/>
      <c r="AKP35" s="2"/>
      <c r="AKQ35" s="2"/>
      <c r="AKR35" s="2"/>
      <c r="AKS35" s="2"/>
      <c r="AKT35" s="2"/>
      <c r="AKU35" s="2"/>
      <c r="AKV35" s="2"/>
      <c r="AKW35" s="2"/>
      <c r="AKX35" s="2"/>
      <c r="AKY35" s="2"/>
      <c r="AKZ35" s="2"/>
      <c r="ALA35" s="2"/>
      <c r="ALB35" s="2"/>
      <c r="ALC35" s="2"/>
      <c r="ALD35" s="2"/>
      <c r="ALE35" s="2"/>
      <c r="ALF35" s="2"/>
      <c r="ALG35" s="2"/>
      <c r="ALH35" s="2"/>
      <c r="ALI35" s="2"/>
      <c r="ALJ35" s="2"/>
      <c r="ALK35" s="2"/>
      <c r="ALL35" s="2"/>
      <c r="ALM35" s="2"/>
      <c r="ALN35" s="2"/>
      <c r="ALO35" s="2"/>
      <c r="ALP35" s="2"/>
      <c r="ALQ35" s="2"/>
      <c r="ALR35" s="2"/>
      <c r="ALS35" s="2"/>
      <c r="ALT35" s="2"/>
      <c r="ALU35" s="2"/>
      <c r="ALV35" s="2"/>
      <c r="ALW35" s="2"/>
      <c r="ALX35" s="2"/>
      <c r="ALY35" s="2"/>
      <c r="ALZ35" s="2"/>
      <c r="AMA35" s="2"/>
      <c r="AMB35" s="2"/>
      <c r="AMC35" s="2"/>
      <c r="AMD35" s="2"/>
      <c r="AME35" s="2"/>
      <c r="AMF35" s="2"/>
      <c r="AMG35" s="2"/>
      <c r="AMH35" s="2"/>
      <c r="AMI35" s="2"/>
      <c r="AMJ35" s="2"/>
      <c r="AMK35" s="2"/>
      <c r="AML35" s="2"/>
      <c r="AMM35" s="2"/>
      <c r="AMN35" s="2"/>
      <c r="AMO35" s="2"/>
      <c r="AMP35" s="2"/>
      <c r="AMQ35" s="2"/>
      <c r="AMR35" s="2"/>
      <c r="AMS35" s="2"/>
      <c r="AMT35" s="2"/>
      <c r="AMU35" s="2"/>
      <c r="AMV35" s="2"/>
      <c r="AMW35" s="2"/>
      <c r="AMX35" s="2"/>
      <c r="AMY35" s="2"/>
      <c r="AMZ35" s="2"/>
      <c r="ANA35" s="2"/>
      <c r="ANB35" s="2"/>
      <c r="ANC35" s="2"/>
      <c r="AND35" s="2"/>
      <c r="ANE35" s="2"/>
      <c r="ANF35" s="2"/>
      <c r="ANG35" s="2"/>
      <c r="ANH35" s="2"/>
      <c r="ANI35" s="2"/>
      <c r="ANJ35" s="2"/>
      <c r="ANK35" s="2"/>
      <c r="ANL35" s="2"/>
      <c r="ANM35" s="2"/>
      <c r="ANN35" s="2"/>
      <c r="ANO35" s="2"/>
      <c r="ANP35" s="2"/>
      <c r="ANQ35" s="2"/>
      <c r="ANR35" s="2"/>
      <c r="ANS35" s="2"/>
      <c r="ANT35" s="2"/>
      <c r="ANU35" s="2"/>
      <c r="ANV35" s="2"/>
      <c r="ANW35" s="2"/>
      <c r="ANX35" s="2"/>
      <c r="ANY35" s="2"/>
      <c r="ANZ35" s="2"/>
      <c r="AOA35" s="2"/>
      <c r="AOB35" s="2"/>
      <c r="AOC35" s="2"/>
      <c r="AOD35" s="2"/>
      <c r="AOE35" s="2"/>
      <c r="AOF35" s="2"/>
      <c r="AOG35" s="2"/>
      <c r="AOH35" s="2"/>
      <c r="AOI35" s="2"/>
      <c r="AOJ35" s="2"/>
      <c r="AOK35" s="2"/>
      <c r="AOL35" s="2"/>
      <c r="AOM35" s="2"/>
      <c r="AON35" s="2"/>
      <c r="AOO35" s="2"/>
      <c r="AOP35" s="2"/>
      <c r="AOQ35" s="2"/>
      <c r="AOR35" s="2"/>
      <c r="AOS35" s="2"/>
      <c r="AOT35" s="2"/>
      <c r="AOU35" s="2"/>
      <c r="AOV35" s="2"/>
      <c r="AOW35" s="2"/>
      <c r="AOX35" s="2"/>
      <c r="AOY35" s="2"/>
      <c r="AOZ35" s="2"/>
      <c r="APA35" s="2"/>
      <c r="APB35" s="2"/>
      <c r="APC35" s="2"/>
      <c r="APD35" s="2"/>
      <c r="APE35" s="2"/>
      <c r="APF35" s="2"/>
      <c r="APG35" s="2"/>
      <c r="APH35" s="2"/>
      <c r="API35" s="2"/>
      <c r="APJ35" s="2"/>
      <c r="APK35" s="2"/>
      <c r="APL35" s="2"/>
      <c r="APM35" s="2"/>
      <c r="APN35" s="2"/>
      <c r="APO35" s="2"/>
      <c r="APP35" s="2"/>
      <c r="APQ35" s="2"/>
      <c r="APR35" s="2"/>
      <c r="APS35" s="2"/>
      <c r="APT35" s="2"/>
      <c r="APU35" s="2"/>
      <c r="APV35" s="2"/>
      <c r="APW35" s="2"/>
      <c r="APX35" s="2"/>
      <c r="APY35" s="2"/>
      <c r="APZ35" s="2"/>
      <c r="AQA35" s="2"/>
      <c r="AQB35" s="2"/>
      <c r="AQC35" s="2"/>
      <c r="AQD35" s="2"/>
      <c r="AQE35" s="2"/>
      <c r="AQF35" s="2"/>
      <c r="AQG35" s="2"/>
      <c r="AQH35" s="2"/>
      <c r="AQI35" s="2"/>
      <c r="AQJ35" s="2"/>
      <c r="AQK35" s="2"/>
      <c r="AQL35" s="2"/>
      <c r="AQM35" s="2"/>
      <c r="AQN35" s="2"/>
      <c r="AQO35" s="2"/>
      <c r="AQP35" s="2"/>
      <c r="AQQ35" s="2"/>
      <c r="AQR35" s="2"/>
      <c r="AQS35" s="2"/>
      <c r="AQT35" s="2"/>
      <c r="AQU35" s="2"/>
      <c r="AQV35" s="2"/>
      <c r="AQW35" s="2"/>
      <c r="AQX35" s="2"/>
      <c r="AQY35" s="2"/>
      <c r="AQZ35" s="2"/>
      <c r="ARA35" s="2"/>
      <c r="ARB35" s="2"/>
      <c r="ARC35" s="2"/>
      <c r="ARD35" s="2"/>
      <c r="ARE35" s="2"/>
      <c r="ARF35" s="2"/>
      <c r="ARG35" s="2"/>
      <c r="ARH35" s="2"/>
      <c r="ARI35" s="2"/>
      <c r="ARJ35" s="2"/>
      <c r="ARK35" s="2"/>
      <c r="ARL35" s="2"/>
      <c r="ARM35" s="2"/>
      <c r="ARN35" s="2"/>
      <c r="ARO35" s="2"/>
      <c r="ARP35" s="2"/>
      <c r="ARQ35" s="2"/>
      <c r="ARR35" s="2"/>
      <c r="ARS35" s="2"/>
      <c r="ART35" s="2"/>
      <c r="ARU35" s="2"/>
      <c r="ARV35" s="2"/>
      <c r="ARW35" s="2"/>
      <c r="ARX35" s="2"/>
      <c r="ARY35" s="2"/>
      <c r="ARZ35" s="2"/>
      <c r="ASA35" s="2"/>
      <c r="ASB35" s="2"/>
      <c r="ASC35" s="2"/>
      <c r="ASD35" s="2"/>
      <c r="ASE35" s="2"/>
      <c r="ASF35" s="2"/>
      <c r="ASG35" s="2"/>
      <c r="ASH35" s="2"/>
      <c r="ASI35" s="2"/>
      <c r="ASJ35" s="2"/>
      <c r="ASK35" s="2"/>
      <c r="ASL35" s="2"/>
      <c r="ASM35" s="2"/>
      <c r="ASN35" s="2"/>
      <c r="ASO35" s="2"/>
      <c r="ASP35" s="2"/>
      <c r="ASQ35" s="2"/>
      <c r="ASR35" s="2"/>
      <c r="ASS35" s="2"/>
      <c r="AST35" s="2"/>
      <c r="ASU35" s="2"/>
      <c r="ASV35" s="2"/>
      <c r="ASW35" s="2"/>
      <c r="ASX35" s="2"/>
      <c r="ASY35" s="2"/>
      <c r="ASZ35" s="2"/>
      <c r="ATA35" s="2"/>
      <c r="ATB35" s="2"/>
      <c r="ATC35" s="2"/>
      <c r="ATD35" s="2"/>
      <c r="ATE35" s="2"/>
      <c r="ATF35" s="2"/>
      <c r="ATG35" s="2"/>
      <c r="ATH35" s="2"/>
      <c r="ATI35" s="2"/>
      <c r="ATJ35" s="2"/>
      <c r="ATK35" s="2"/>
      <c r="ATL35" s="2"/>
      <c r="ATM35" s="2"/>
      <c r="ATN35" s="2"/>
      <c r="ATO35" s="2"/>
      <c r="ATP35" s="2"/>
      <c r="ATQ35" s="2"/>
      <c r="ATR35" s="2"/>
      <c r="ATS35" s="2"/>
      <c r="ATT35" s="2"/>
      <c r="ATU35" s="2"/>
      <c r="ATV35" s="2"/>
      <c r="ATW35" s="2"/>
      <c r="ATX35" s="2"/>
      <c r="ATY35" s="2"/>
      <c r="ATZ35" s="2"/>
      <c r="AUA35" s="2"/>
      <c r="AUB35" s="2"/>
      <c r="AUC35" s="2"/>
      <c r="AUD35" s="2"/>
      <c r="AUE35" s="2"/>
      <c r="AUF35" s="2"/>
      <c r="AUG35" s="2"/>
      <c r="AUH35" s="2"/>
      <c r="AUI35" s="2"/>
      <c r="AUJ35" s="2"/>
      <c r="AUK35" s="2"/>
      <c r="AUL35" s="2"/>
      <c r="AUM35" s="2"/>
      <c r="AUN35" s="2"/>
      <c r="AUO35" s="2"/>
      <c r="AUP35" s="2"/>
      <c r="AUQ35" s="2"/>
      <c r="AUR35" s="2"/>
      <c r="AUS35" s="2"/>
      <c r="AUT35" s="2"/>
      <c r="AUU35" s="2"/>
      <c r="AUV35" s="2"/>
      <c r="AUW35" s="2"/>
      <c r="AUX35" s="2"/>
      <c r="AUY35" s="2"/>
      <c r="AUZ35" s="2"/>
      <c r="AVA35" s="2"/>
      <c r="AVB35" s="2"/>
      <c r="AVC35" s="2"/>
    </row>
    <row r="36" spans="1:1251" ht="14.1" customHeight="1" x14ac:dyDescent="0.25">
      <c r="A36" s="86" t="s">
        <v>6</v>
      </c>
      <c r="B36" s="87"/>
      <c r="C36" s="87"/>
      <c r="D36" s="21"/>
      <c r="E36" s="12"/>
      <c r="F36" s="28" t="str">
        <f>IF(D36="","",VLOOKUP(D36,'Liste Bénéficiaires'!A1:B24,2,0))</f>
        <v/>
      </c>
      <c r="G36" s="40" t="str">
        <f>IF(D36="","",VLOOKUP(D36,'Liste Bénéficiaires'!A1:C24,3,0))</f>
        <v/>
      </c>
      <c r="H36" s="46" t="str">
        <f>CONCATENATE(IF(D36="",,IF(VLOOKUP(D36,'Liste Bénéficiaires'!A1:G24,7,0)="",,VLOOKUP(D36,'Liste Bénéficiaires'!A1:G24,7,0))),IF(D36="",,IF(OR(VLOOKUP(D36,'Liste Bénéficiaires'!A1:G24,7,0)="",OR(VLOOKUP(D36,'Liste Bénéficiaires'!A1:E24,4,0)="")),""," + ")),IF(D36="",,VLOOKUP(D36,'Liste Bénéficiaires'!A1:E24,4,0)))</f>
        <v/>
      </c>
      <c r="I36" s="29"/>
      <c r="J36" s="21"/>
      <c r="K36" s="12"/>
      <c r="L36" s="28" t="str">
        <f>IF(J36="","",VLOOKUP(J36,'Liste Bénéficiaires'!A1:B24,2,0))</f>
        <v/>
      </c>
      <c r="M36" s="40" t="str">
        <f>IF(J36="","",VLOOKUP(J36,'Liste Bénéficiaires'!A1:C24,3,0))</f>
        <v/>
      </c>
      <c r="N36" s="46" t="str">
        <f>CONCATENATE(IF(J36="",,IF(VLOOKUP(J36,'Liste Bénéficiaires'!A1:G24,7,0)="",,VLOOKUP(J36,'Liste Bénéficiaires'!A1:G24,7,0))),IF(J36="",,IF(OR(VLOOKUP(J36,'Liste Bénéficiaires'!A1:G24,7,0)="",OR(VLOOKUP(J36,'Liste Bénéficiaires'!A1:D24,4,0)="")),""," + ")),IF(J36="",,VLOOKUP(J36,'Liste Bénéficiaires'!A1:D24,4,0)))</f>
        <v/>
      </c>
      <c r="O36" s="29"/>
      <c r="P36" s="3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M36" s="2"/>
      <c r="ON36" s="2"/>
      <c r="OO36" s="2"/>
      <c r="OP36" s="2"/>
      <c r="OQ36" s="2"/>
      <c r="OR36" s="2"/>
      <c r="OS36" s="2"/>
      <c r="OT36" s="2"/>
      <c r="OU36" s="2"/>
      <c r="OV36" s="2"/>
      <c r="OW36" s="2"/>
      <c r="OX36" s="2"/>
      <c r="OY36" s="2"/>
      <c r="OZ36" s="2"/>
      <c r="PA36" s="2"/>
      <c r="PB36" s="2"/>
      <c r="PC36" s="2"/>
      <c r="PD36" s="2"/>
      <c r="PE36" s="2"/>
      <c r="PF36" s="2"/>
      <c r="PG36" s="2"/>
      <c r="PH36" s="2"/>
      <c r="PI36" s="2"/>
      <c r="PJ36" s="2"/>
      <c r="PK36" s="2"/>
      <c r="PL36" s="2"/>
      <c r="PM36" s="2"/>
      <c r="PN36" s="2"/>
      <c r="PO36" s="2"/>
      <c r="PP36" s="2"/>
      <c r="PQ36" s="2"/>
      <c r="PR36" s="2"/>
      <c r="PS36" s="2"/>
      <c r="PT36" s="2"/>
      <c r="PU36" s="2"/>
      <c r="PV36" s="2"/>
      <c r="PW36" s="2"/>
      <c r="PX36" s="2"/>
      <c r="PY36" s="2"/>
      <c r="PZ36" s="2"/>
      <c r="QA36" s="2"/>
      <c r="QB36" s="2"/>
      <c r="QC36" s="2"/>
      <c r="QD36" s="2"/>
      <c r="QE36" s="2"/>
      <c r="QF36" s="2"/>
      <c r="QG36" s="2"/>
      <c r="QH36" s="2"/>
      <c r="QI36" s="2"/>
      <c r="QJ36" s="2"/>
      <c r="QK36" s="2"/>
      <c r="QL36" s="2"/>
      <c r="QM36" s="2"/>
      <c r="QN36" s="2"/>
      <c r="QO36" s="2"/>
      <c r="QP36" s="2"/>
      <c r="QQ36" s="2"/>
      <c r="QR36" s="2"/>
      <c r="QS36" s="2"/>
      <c r="QT36" s="2"/>
      <c r="QU36" s="2"/>
      <c r="QV36" s="2"/>
      <c r="QW36" s="2"/>
      <c r="QX36" s="2"/>
      <c r="QY36" s="2"/>
      <c r="QZ36" s="2"/>
      <c r="RA36" s="2"/>
      <c r="RB36" s="2"/>
      <c r="RC36" s="2"/>
      <c r="RD36" s="2"/>
      <c r="RE36" s="2"/>
      <c r="RF36" s="2"/>
      <c r="RG36" s="2"/>
      <c r="RH36" s="2"/>
      <c r="RI36" s="2"/>
      <c r="RJ36" s="2"/>
      <c r="RK36" s="2"/>
      <c r="RL36" s="2"/>
      <c r="RM36" s="2"/>
      <c r="RN36" s="2"/>
      <c r="RO36" s="2"/>
      <c r="RP36" s="2"/>
      <c r="RQ36" s="2"/>
      <c r="RR36" s="2"/>
      <c r="RS36" s="2"/>
      <c r="RT36" s="2"/>
      <c r="RU36" s="2"/>
      <c r="RV36" s="2"/>
      <c r="RW36" s="2"/>
      <c r="RX36" s="2"/>
      <c r="RY36" s="2"/>
      <c r="RZ36" s="2"/>
      <c r="SA36" s="2"/>
      <c r="SB36" s="2"/>
      <c r="SC36" s="2"/>
      <c r="SD36" s="2"/>
      <c r="SE36" s="2"/>
      <c r="SF36" s="2"/>
      <c r="SG36" s="2"/>
      <c r="SH36" s="2"/>
      <c r="SI36" s="2"/>
      <c r="SJ36" s="2"/>
      <c r="SK36" s="2"/>
      <c r="SL36" s="2"/>
      <c r="SM36" s="2"/>
      <c r="SN36" s="2"/>
      <c r="SO36" s="2"/>
      <c r="SP36" s="2"/>
      <c r="SQ36" s="2"/>
      <c r="SR36" s="2"/>
      <c r="SS36" s="2"/>
      <c r="ST36" s="2"/>
      <c r="SU36" s="2"/>
      <c r="SV36" s="2"/>
      <c r="SW36" s="2"/>
      <c r="SX36" s="2"/>
      <c r="SY36" s="2"/>
      <c r="SZ36" s="2"/>
      <c r="TA36" s="2"/>
      <c r="TB36" s="2"/>
      <c r="TC36" s="2"/>
      <c r="TD36" s="2"/>
      <c r="TE36" s="2"/>
      <c r="TF36" s="2"/>
      <c r="TG36" s="2"/>
      <c r="TH36" s="2"/>
      <c r="TI36" s="2"/>
      <c r="TJ36" s="2"/>
      <c r="TK36" s="2"/>
      <c r="TL36" s="2"/>
      <c r="TM36" s="2"/>
      <c r="TN36" s="2"/>
      <c r="TO36" s="2"/>
      <c r="TP36" s="2"/>
      <c r="TQ36" s="2"/>
      <c r="TR36" s="2"/>
      <c r="TS36" s="2"/>
      <c r="TT36" s="2"/>
      <c r="TU36" s="2"/>
      <c r="TV36" s="2"/>
      <c r="TW36" s="2"/>
      <c r="TX36" s="2"/>
      <c r="TY36" s="2"/>
      <c r="TZ36" s="2"/>
      <c r="UA36" s="2"/>
      <c r="UB36" s="2"/>
      <c r="UC36" s="2"/>
      <c r="UD36" s="2"/>
      <c r="UE36" s="2"/>
      <c r="UF36" s="2"/>
      <c r="UG36" s="2"/>
      <c r="UH36" s="2"/>
      <c r="UI36" s="2"/>
      <c r="UJ36" s="2"/>
      <c r="UK36" s="2"/>
      <c r="UL36" s="2"/>
      <c r="UM36" s="2"/>
      <c r="UN36" s="2"/>
      <c r="UO36" s="2"/>
      <c r="UP36" s="2"/>
      <c r="UQ36" s="2"/>
      <c r="UR36" s="2"/>
      <c r="US36" s="2"/>
      <c r="UT36" s="2"/>
      <c r="UU36" s="2"/>
      <c r="UV36" s="2"/>
      <c r="UW36" s="2"/>
      <c r="UX36" s="2"/>
      <c r="UY36" s="2"/>
      <c r="UZ36" s="2"/>
      <c r="VA36" s="2"/>
      <c r="VB36" s="2"/>
      <c r="VC36" s="2"/>
      <c r="VD36" s="2"/>
      <c r="VE36" s="2"/>
      <c r="VF36" s="2"/>
      <c r="VG36" s="2"/>
      <c r="VH36" s="2"/>
      <c r="VI36" s="2"/>
      <c r="VJ36" s="2"/>
      <c r="VK36" s="2"/>
      <c r="VL36" s="2"/>
      <c r="VM36" s="2"/>
      <c r="VN36" s="2"/>
      <c r="VO36" s="2"/>
      <c r="VP36" s="2"/>
      <c r="VQ36" s="2"/>
      <c r="VR36" s="2"/>
      <c r="VS36" s="2"/>
      <c r="VT36" s="2"/>
      <c r="VU36" s="2"/>
      <c r="VV36" s="2"/>
      <c r="VW36" s="2"/>
      <c r="VX36" s="2"/>
      <c r="VY36" s="2"/>
      <c r="VZ36" s="2"/>
      <c r="WA36" s="2"/>
      <c r="WB36" s="2"/>
      <c r="WC36" s="2"/>
      <c r="WD36" s="2"/>
      <c r="WE36" s="2"/>
      <c r="WF36" s="2"/>
      <c r="WG36" s="2"/>
      <c r="WH36" s="2"/>
      <c r="WI36" s="2"/>
      <c r="WJ36" s="2"/>
      <c r="WK36" s="2"/>
      <c r="WL36" s="2"/>
      <c r="WM36" s="2"/>
      <c r="WN36" s="2"/>
      <c r="WO36" s="2"/>
      <c r="WP36" s="2"/>
      <c r="WQ36" s="2"/>
      <c r="WR36" s="2"/>
      <c r="WS36" s="2"/>
      <c r="WT36" s="2"/>
      <c r="WU36" s="2"/>
      <c r="WV36" s="2"/>
      <c r="WW36" s="2"/>
      <c r="WX36" s="2"/>
      <c r="WY36" s="2"/>
      <c r="WZ36" s="2"/>
      <c r="XA36" s="2"/>
      <c r="XB36" s="2"/>
      <c r="XC36" s="2"/>
      <c r="XD36" s="2"/>
      <c r="XE36" s="2"/>
      <c r="XF36" s="2"/>
      <c r="XG36" s="2"/>
      <c r="XH36" s="2"/>
      <c r="XI36" s="2"/>
      <c r="XJ36" s="2"/>
      <c r="XK36" s="2"/>
      <c r="XL36" s="2"/>
      <c r="XM36" s="2"/>
      <c r="XN36" s="2"/>
      <c r="XO36" s="2"/>
      <c r="XP36" s="2"/>
      <c r="XQ36" s="2"/>
      <c r="XR36" s="2"/>
      <c r="XS36" s="2"/>
      <c r="XT36" s="2"/>
      <c r="XU36" s="2"/>
      <c r="XV36" s="2"/>
      <c r="XW36" s="2"/>
      <c r="XX36" s="2"/>
      <c r="XY36" s="2"/>
      <c r="XZ36" s="2"/>
      <c r="YA36" s="2"/>
      <c r="YB36" s="2"/>
      <c r="YC36" s="2"/>
      <c r="YD36" s="2"/>
      <c r="YE36" s="2"/>
      <c r="YF36" s="2"/>
      <c r="YG36" s="2"/>
      <c r="YH36" s="2"/>
      <c r="YI36" s="2"/>
      <c r="YJ36" s="2"/>
      <c r="YK36" s="2"/>
      <c r="YL36" s="2"/>
      <c r="YM36" s="2"/>
      <c r="YN36" s="2"/>
      <c r="YO36" s="2"/>
      <c r="YP36" s="2"/>
      <c r="YQ36" s="2"/>
      <c r="YR36" s="2"/>
      <c r="YS36" s="2"/>
      <c r="YT36" s="2"/>
      <c r="YU36" s="2"/>
      <c r="YV36" s="2"/>
      <c r="YW36" s="2"/>
      <c r="YX36" s="2"/>
      <c r="YY36" s="2"/>
      <c r="YZ36" s="2"/>
      <c r="ZA36" s="2"/>
      <c r="ZB36" s="2"/>
      <c r="ZC36" s="2"/>
      <c r="ZD36" s="2"/>
      <c r="ZE36" s="2"/>
      <c r="ZF36" s="2"/>
      <c r="ZG36" s="2"/>
      <c r="ZH36" s="2"/>
      <c r="ZI36" s="2"/>
      <c r="ZJ36" s="2"/>
      <c r="ZK36" s="2"/>
      <c r="ZL36" s="2"/>
      <c r="ZM36" s="2"/>
      <c r="ZN36" s="2"/>
      <c r="ZO36" s="2"/>
      <c r="ZP36" s="2"/>
      <c r="ZQ36" s="2"/>
      <c r="ZR36" s="2"/>
      <c r="ZS36" s="2"/>
      <c r="ZT36" s="2"/>
      <c r="ZU36" s="2"/>
      <c r="ZV36" s="2"/>
      <c r="ZW36" s="2"/>
      <c r="ZX36" s="2"/>
      <c r="ZY36" s="2"/>
      <c r="ZZ36" s="2"/>
      <c r="AAA36" s="2"/>
      <c r="AAB36" s="2"/>
      <c r="AAC36" s="2"/>
      <c r="AAD36" s="2"/>
      <c r="AAE36" s="2"/>
      <c r="AAF36" s="2"/>
      <c r="AAG36" s="2"/>
      <c r="AAH36" s="2"/>
      <c r="AAI36" s="2"/>
      <c r="AAJ36" s="2"/>
      <c r="AAK36" s="2"/>
      <c r="AAL36" s="2"/>
      <c r="AAM36" s="2"/>
      <c r="AAN36" s="2"/>
      <c r="AAO36" s="2"/>
      <c r="AAP36" s="2"/>
      <c r="AAQ36" s="2"/>
      <c r="AAR36" s="2"/>
      <c r="AAS36" s="2"/>
      <c r="AAT36" s="2"/>
      <c r="AAU36" s="2"/>
      <c r="AAV36" s="2"/>
      <c r="AAW36" s="2"/>
      <c r="AAX36" s="2"/>
      <c r="AAY36" s="2"/>
      <c r="AAZ36" s="2"/>
      <c r="ABA36" s="2"/>
      <c r="ABB36" s="2"/>
      <c r="ABC36" s="2"/>
      <c r="ABD36" s="2"/>
      <c r="ABE36" s="2"/>
      <c r="ABF36" s="2"/>
      <c r="ABG36" s="2"/>
      <c r="ABH36" s="2"/>
      <c r="ABI36" s="2"/>
      <c r="ABJ36" s="2"/>
      <c r="ABK36" s="2"/>
      <c r="ABL36" s="2"/>
      <c r="ABM36" s="2"/>
      <c r="ABN36" s="2"/>
      <c r="ABO36" s="2"/>
      <c r="ABP36" s="2"/>
      <c r="ABQ36" s="2"/>
      <c r="ABR36" s="2"/>
      <c r="ABS36" s="2"/>
      <c r="ABT36" s="2"/>
      <c r="ABU36" s="2"/>
      <c r="ABV36" s="2"/>
      <c r="ABW36" s="2"/>
      <c r="ABX36" s="2"/>
      <c r="ABY36" s="2"/>
      <c r="ABZ36" s="2"/>
      <c r="ACA36" s="2"/>
      <c r="ACB36" s="2"/>
      <c r="ACC36" s="2"/>
      <c r="ACD36" s="2"/>
      <c r="ACE36" s="2"/>
      <c r="ACF36" s="2"/>
      <c r="ACG36" s="2"/>
      <c r="ACH36" s="2"/>
      <c r="ACI36" s="2"/>
      <c r="ACJ36" s="2"/>
      <c r="ACK36" s="2"/>
      <c r="ACL36" s="2"/>
      <c r="ACM36" s="2"/>
      <c r="ACN36" s="2"/>
      <c r="ACO36" s="2"/>
      <c r="ACP36" s="2"/>
      <c r="ACQ36" s="2"/>
      <c r="ACR36" s="2"/>
      <c r="ACS36" s="2"/>
      <c r="ACT36" s="2"/>
      <c r="ACU36" s="2"/>
      <c r="ACV36" s="2"/>
      <c r="ACW36" s="2"/>
      <c r="ACX36" s="2"/>
      <c r="ACY36" s="2"/>
      <c r="ACZ36" s="2"/>
      <c r="ADA36" s="2"/>
      <c r="ADB36" s="2"/>
      <c r="ADC36" s="2"/>
      <c r="ADD36" s="2"/>
      <c r="ADE36" s="2"/>
      <c r="ADF36" s="2"/>
      <c r="ADG36" s="2"/>
      <c r="ADH36" s="2"/>
      <c r="ADI36" s="2"/>
      <c r="ADJ36" s="2"/>
      <c r="ADK36" s="2"/>
      <c r="ADL36" s="2"/>
      <c r="ADM36" s="2"/>
      <c r="ADN36" s="2"/>
      <c r="ADO36" s="2"/>
      <c r="ADP36" s="2"/>
      <c r="ADQ36" s="2"/>
      <c r="ADR36" s="2"/>
      <c r="ADS36" s="2"/>
      <c r="ADT36" s="2"/>
      <c r="ADU36" s="2"/>
      <c r="ADV36" s="2"/>
      <c r="ADW36" s="2"/>
      <c r="ADX36" s="2"/>
      <c r="ADY36" s="2"/>
      <c r="ADZ36" s="2"/>
      <c r="AEA36" s="2"/>
      <c r="AEB36" s="2"/>
      <c r="AEC36" s="2"/>
      <c r="AED36" s="2"/>
      <c r="AEE36" s="2"/>
      <c r="AEF36" s="2"/>
      <c r="AEG36" s="2"/>
      <c r="AEH36" s="2"/>
      <c r="AEI36" s="2"/>
      <c r="AEJ36" s="2"/>
      <c r="AEK36" s="2"/>
      <c r="AEL36" s="2"/>
      <c r="AEM36" s="2"/>
      <c r="AEN36" s="2"/>
      <c r="AEO36" s="2"/>
      <c r="AEP36" s="2"/>
      <c r="AEQ36" s="2"/>
      <c r="AER36" s="2"/>
      <c r="AES36" s="2"/>
      <c r="AET36" s="2"/>
      <c r="AEU36" s="2"/>
      <c r="AEV36" s="2"/>
      <c r="AEW36" s="2"/>
      <c r="AEX36" s="2"/>
      <c r="AEY36" s="2"/>
      <c r="AEZ36" s="2"/>
      <c r="AFA36" s="2"/>
      <c r="AFB36" s="2"/>
      <c r="AFC36" s="2"/>
      <c r="AFD36" s="2"/>
      <c r="AFE36" s="2"/>
      <c r="AFF36" s="2"/>
      <c r="AFG36" s="2"/>
      <c r="AFH36" s="2"/>
      <c r="AFI36" s="2"/>
      <c r="AFJ36" s="2"/>
      <c r="AFK36" s="2"/>
      <c r="AFL36" s="2"/>
      <c r="AFM36" s="2"/>
      <c r="AFN36" s="2"/>
      <c r="AFO36" s="2"/>
      <c r="AFP36" s="2"/>
      <c r="AFQ36" s="2"/>
      <c r="AFR36" s="2"/>
      <c r="AFS36" s="2"/>
      <c r="AFT36" s="2"/>
      <c r="AFU36" s="2"/>
      <c r="AFV36" s="2"/>
      <c r="AFW36" s="2"/>
      <c r="AFX36" s="2"/>
      <c r="AFY36" s="2"/>
      <c r="AFZ36" s="2"/>
      <c r="AGA36" s="2"/>
      <c r="AGB36" s="2"/>
      <c r="AGC36" s="2"/>
      <c r="AGD36" s="2"/>
      <c r="AGE36" s="2"/>
      <c r="AGF36" s="2"/>
      <c r="AGG36" s="2"/>
      <c r="AGH36" s="2"/>
      <c r="AGI36" s="2"/>
      <c r="AGJ36" s="2"/>
      <c r="AGK36" s="2"/>
      <c r="AGL36" s="2"/>
      <c r="AGM36" s="2"/>
      <c r="AGN36" s="2"/>
      <c r="AGO36" s="2"/>
      <c r="AGP36" s="2"/>
      <c r="AGQ36" s="2"/>
      <c r="AGR36" s="2"/>
      <c r="AGS36" s="2"/>
      <c r="AGT36" s="2"/>
      <c r="AGU36" s="2"/>
      <c r="AGV36" s="2"/>
      <c r="AGW36" s="2"/>
      <c r="AGX36" s="2"/>
      <c r="AGY36" s="2"/>
      <c r="AGZ36" s="2"/>
      <c r="AHA36" s="2"/>
      <c r="AHB36" s="2"/>
      <c r="AHC36" s="2"/>
      <c r="AHD36" s="2"/>
      <c r="AHE36" s="2"/>
      <c r="AHF36" s="2"/>
      <c r="AHG36" s="2"/>
      <c r="AHH36" s="2"/>
      <c r="AHI36" s="2"/>
      <c r="AHJ36" s="2"/>
      <c r="AHK36" s="2"/>
      <c r="AHL36" s="2"/>
      <c r="AHM36" s="2"/>
      <c r="AHN36" s="2"/>
      <c r="AHO36" s="2"/>
      <c r="AHP36" s="2"/>
      <c r="AHQ36" s="2"/>
      <c r="AHR36" s="2"/>
      <c r="AHS36" s="2"/>
      <c r="AHT36" s="2"/>
      <c r="AHU36" s="2"/>
      <c r="AHV36" s="2"/>
      <c r="AHW36" s="2"/>
      <c r="AHX36" s="2"/>
      <c r="AHY36" s="2"/>
      <c r="AHZ36" s="2"/>
      <c r="AIA36" s="2"/>
      <c r="AIB36" s="2"/>
      <c r="AIC36" s="2"/>
      <c r="AID36" s="2"/>
      <c r="AIE36" s="2"/>
      <c r="AIF36" s="2"/>
      <c r="AIG36" s="2"/>
      <c r="AIH36" s="2"/>
      <c r="AII36" s="2"/>
      <c r="AIJ36" s="2"/>
      <c r="AIK36" s="2"/>
      <c r="AIL36" s="2"/>
      <c r="AIM36" s="2"/>
      <c r="AIN36" s="2"/>
      <c r="AIO36" s="2"/>
      <c r="AIP36" s="2"/>
      <c r="AIQ36" s="2"/>
      <c r="AIR36" s="2"/>
      <c r="AIS36" s="2"/>
      <c r="AIT36" s="2"/>
      <c r="AIU36" s="2"/>
      <c r="AIV36" s="2"/>
      <c r="AIW36" s="2"/>
      <c r="AIX36" s="2"/>
      <c r="AIY36" s="2"/>
      <c r="AIZ36" s="2"/>
      <c r="AJA36" s="2"/>
      <c r="AJB36" s="2"/>
      <c r="AJC36" s="2"/>
      <c r="AJD36" s="2"/>
      <c r="AJE36" s="2"/>
      <c r="AJF36" s="2"/>
      <c r="AJG36" s="2"/>
      <c r="AJH36" s="2"/>
      <c r="AJI36" s="2"/>
      <c r="AJJ36" s="2"/>
      <c r="AJK36" s="2"/>
      <c r="AJL36" s="2"/>
      <c r="AJM36" s="2"/>
      <c r="AJN36" s="2"/>
      <c r="AJO36" s="2"/>
      <c r="AJP36" s="2"/>
      <c r="AJQ36" s="2"/>
      <c r="AJR36" s="2"/>
      <c r="AJS36" s="2"/>
      <c r="AJT36" s="2"/>
      <c r="AJU36" s="2"/>
      <c r="AJV36" s="2"/>
      <c r="AJW36" s="2"/>
      <c r="AJX36" s="2"/>
      <c r="AJY36" s="2"/>
      <c r="AJZ36" s="2"/>
      <c r="AKA36" s="2"/>
      <c r="AKB36" s="2"/>
      <c r="AKC36" s="2"/>
      <c r="AKD36" s="2"/>
      <c r="AKE36" s="2"/>
      <c r="AKF36" s="2"/>
      <c r="AKG36" s="2"/>
      <c r="AKH36" s="2"/>
      <c r="AKI36" s="2"/>
      <c r="AKJ36" s="2"/>
      <c r="AKK36" s="2"/>
      <c r="AKL36" s="2"/>
      <c r="AKM36" s="2"/>
      <c r="AKN36" s="2"/>
      <c r="AKO36" s="2"/>
      <c r="AKP36" s="2"/>
      <c r="AKQ36" s="2"/>
      <c r="AKR36" s="2"/>
      <c r="AKS36" s="2"/>
      <c r="AKT36" s="2"/>
      <c r="AKU36" s="2"/>
      <c r="AKV36" s="2"/>
      <c r="AKW36" s="2"/>
      <c r="AKX36" s="2"/>
      <c r="AKY36" s="2"/>
      <c r="AKZ36" s="2"/>
      <c r="ALA36" s="2"/>
      <c r="ALB36" s="2"/>
      <c r="ALC36" s="2"/>
      <c r="ALD36" s="2"/>
      <c r="ALE36" s="2"/>
      <c r="ALF36" s="2"/>
      <c r="ALG36" s="2"/>
      <c r="ALH36" s="2"/>
      <c r="ALI36" s="2"/>
      <c r="ALJ36" s="2"/>
      <c r="ALK36" s="2"/>
      <c r="ALL36" s="2"/>
      <c r="ALM36" s="2"/>
      <c r="ALN36" s="2"/>
      <c r="ALO36" s="2"/>
      <c r="ALP36" s="2"/>
      <c r="ALQ36" s="2"/>
      <c r="ALR36" s="2"/>
      <c r="ALS36" s="2"/>
      <c r="ALT36" s="2"/>
      <c r="ALU36" s="2"/>
      <c r="ALV36" s="2"/>
      <c r="ALW36" s="2"/>
      <c r="ALX36" s="2"/>
      <c r="ALY36" s="2"/>
      <c r="ALZ36" s="2"/>
      <c r="AMA36" s="2"/>
      <c r="AMB36" s="2"/>
      <c r="AMC36" s="2"/>
      <c r="AMD36" s="2"/>
      <c r="AME36" s="2"/>
      <c r="AMF36" s="2"/>
      <c r="AMG36" s="2"/>
      <c r="AMH36" s="2"/>
      <c r="AMI36" s="2"/>
      <c r="AMJ36" s="2"/>
      <c r="AMK36" s="2"/>
      <c r="AML36" s="2"/>
      <c r="AMM36" s="2"/>
      <c r="AMN36" s="2"/>
      <c r="AMO36" s="2"/>
      <c r="AMP36" s="2"/>
      <c r="AMQ36" s="2"/>
      <c r="AMR36" s="2"/>
      <c r="AMS36" s="2"/>
      <c r="AMT36" s="2"/>
      <c r="AMU36" s="2"/>
      <c r="AMV36" s="2"/>
      <c r="AMW36" s="2"/>
      <c r="AMX36" s="2"/>
      <c r="AMY36" s="2"/>
      <c r="AMZ36" s="2"/>
      <c r="ANA36" s="2"/>
      <c r="ANB36" s="2"/>
      <c r="ANC36" s="2"/>
      <c r="AND36" s="2"/>
      <c r="ANE36" s="2"/>
      <c r="ANF36" s="2"/>
      <c r="ANG36" s="2"/>
      <c r="ANH36" s="2"/>
      <c r="ANI36" s="2"/>
      <c r="ANJ36" s="2"/>
      <c r="ANK36" s="2"/>
      <c r="ANL36" s="2"/>
      <c r="ANM36" s="2"/>
      <c r="ANN36" s="2"/>
      <c r="ANO36" s="2"/>
      <c r="ANP36" s="2"/>
      <c r="ANQ36" s="2"/>
      <c r="ANR36" s="2"/>
      <c r="ANS36" s="2"/>
      <c r="ANT36" s="2"/>
      <c r="ANU36" s="2"/>
      <c r="ANV36" s="2"/>
      <c r="ANW36" s="2"/>
      <c r="ANX36" s="2"/>
      <c r="ANY36" s="2"/>
      <c r="ANZ36" s="2"/>
      <c r="AOA36" s="2"/>
      <c r="AOB36" s="2"/>
      <c r="AOC36" s="2"/>
      <c r="AOD36" s="2"/>
      <c r="AOE36" s="2"/>
      <c r="AOF36" s="2"/>
      <c r="AOG36" s="2"/>
      <c r="AOH36" s="2"/>
      <c r="AOI36" s="2"/>
      <c r="AOJ36" s="2"/>
      <c r="AOK36" s="2"/>
      <c r="AOL36" s="2"/>
      <c r="AOM36" s="2"/>
      <c r="AON36" s="2"/>
      <c r="AOO36" s="2"/>
      <c r="AOP36" s="2"/>
      <c r="AOQ36" s="2"/>
      <c r="AOR36" s="2"/>
      <c r="AOS36" s="2"/>
      <c r="AOT36" s="2"/>
      <c r="AOU36" s="2"/>
      <c r="AOV36" s="2"/>
      <c r="AOW36" s="2"/>
      <c r="AOX36" s="2"/>
      <c r="AOY36" s="2"/>
      <c r="AOZ36" s="2"/>
      <c r="APA36" s="2"/>
      <c r="APB36" s="2"/>
      <c r="APC36" s="2"/>
      <c r="APD36" s="2"/>
      <c r="APE36" s="2"/>
      <c r="APF36" s="2"/>
      <c r="APG36" s="2"/>
      <c r="APH36" s="2"/>
      <c r="API36" s="2"/>
      <c r="APJ36" s="2"/>
      <c r="APK36" s="2"/>
      <c r="APL36" s="2"/>
      <c r="APM36" s="2"/>
      <c r="APN36" s="2"/>
      <c r="APO36" s="2"/>
      <c r="APP36" s="2"/>
      <c r="APQ36" s="2"/>
      <c r="APR36" s="2"/>
      <c r="APS36" s="2"/>
      <c r="APT36" s="2"/>
      <c r="APU36" s="2"/>
      <c r="APV36" s="2"/>
      <c r="APW36" s="2"/>
      <c r="APX36" s="2"/>
      <c r="APY36" s="2"/>
      <c r="APZ36" s="2"/>
      <c r="AQA36" s="2"/>
      <c r="AQB36" s="2"/>
      <c r="AQC36" s="2"/>
      <c r="AQD36" s="2"/>
      <c r="AQE36" s="2"/>
      <c r="AQF36" s="2"/>
      <c r="AQG36" s="2"/>
      <c r="AQH36" s="2"/>
      <c r="AQI36" s="2"/>
      <c r="AQJ36" s="2"/>
      <c r="AQK36" s="2"/>
      <c r="AQL36" s="2"/>
      <c r="AQM36" s="2"/>
      <c r="AQN36" s="2"/>
      <c r="AQO36" s="2"/>
      <c r="AQP36" s="2"/>
      <c r="AQQ36" s="2"/>
      <c r="AQR36" s="2"/>
      <c r="AQS36" s="2"/>
      <c r="AQT36" s="2"/>
      <c r="AQU36" s="2"/>
      <c r="AQV36" s="2"/>
      <c r="AQW36" s="2"/>
      <c r="AQX36" s="2"/>
      <c r="AQY36" s="2"/>
      <c r="AQZ36" s="2"/>
      <c r="ARA36" s="2"/>
      <c r="ARB36" s="2"/>
      <c r="ARC36" s="2"/>
      <c r="ARD36" s="2"/>
      <c r="ARE36" s="2"/>
      <c r="ARF36" s="2"/>
      <c r="ARG36" s="2"/>
      <c r="ARH36" s="2"/>
      <c r="ARI36" s="2"/>
      <c r="ARJ36" s="2"/>
      <c r="ARK36" s="2"/>
      <c r="ARL36" s="2"/>
      <c r="ARM36" s="2"/>
      <c r="ARN36" s="2"/>
      <c r="ARO36" s="2"/>
      <c r="ARP36" s="2"/>
      <c r="ARQ36" s="2"/>
      <c r="ARR36" s="2"/>
      <c r="ARS36" s="2"/>
      <c r="ART36" s="2"/>
      <c r="ARU36" s="2"/>
      <c r="ARV36" s="2"/>
      <c r="ARW36" s="2"/>
      <c r="ARX36" s="2"/>
      <c r="ARY36" s="2"/>
      <c r="ARZ36" s="2"/>
      <c r="ASA36" s="2"/>
      <c r="ASB36" s="2"/>
      <c r="ASC36" s="2"/>
      <c r="ASD36" s="2"/>
      <c r="ASE36" s="2"/>
      <c r="ASF36" s="2"/>
      <c r="ASG36" s="2"/>
      <c r="ASH36" s="2"/>
      <c r="ASI36" s="2"/>
      <c r="ASJ36" s="2"/>
      <c r="ASK36" s="2"/>
      <c r="ASL36" s="2"/>
      <c r="ASM36" s="2"/>
      <c r="ASN36" s="2"/>
      <c r="ASO36" s="2"/>
      <c r="ASP36" s="2"/>
      <c r="ASQ36" s="2"/>
      <c r="ASR36" s="2"/>
      <c r="ASS36" s="2"/>
      <c r="AST36" s="2"/>
      <c r="ASU36" s="2"/>
      <c r="ASV36" s="2"/>
      <c r="ASW36" s="2"/>
      <c r="ASX36" s="2"/>
      <c r="ASY36" s="2"/>
      <c r="ASZ36" s="2"/>
      <c r="ATA36" s="2"/>
      <c r="ATB36" s="2"/>
      <c r="ATC36" s="2"/>
      <c r="ATD36" s="2"/>
      <c r="ATE36" s="2"/>
      <c r="ATF36" s="2"/>
      <c r="ATG36" s="2"/>
      <c r="ATH36" s="2"/>
      <c r="ATI36" s="2"/>
      <c r="ATJ36" s="2"/>
      <c r="ATK36" s="2"/>
      <c r="ATL36" s="2"/>
      <c r="ATM36" s="2"/>
      <c r="ATN36" s="2"/>
      <c r="ATO36" s="2"/>
      <c r="ATP36" s="2"/>
      <c r="ATQ36" s="2"/>
      <c r="ATR36" s="2"/>
      <c r="ATS36" s="2"/>
      <c r="ATT36" s="2"/>
      <c r="ATU36" s="2"/>
      <c r="ATV36" s="2"/>
      <c r="ATW36" s="2"/>
      <c r="ATX36" s="2"/>
      <c r="ATY36" s="2"/>
      <c r="ATZ36" s="2"/>
      <c r="AUA36" s="2"/>
      <c r="AUB36" s="2"/>
      <c r="AUC36" s="2"/>
      <c r="AUD36" s="2"/>
      <c r="AUE36" s="2"/>
      <c r="AUF36" s="2"/>
      <c r="AUG36" s="2"/>
      <c r="AUH36" s="2"/>
      <c r="AUI36" s="2"/>
      <c r="AUJ36" s="2"/>
      <c r="AUK36" s="2"/>
      <c r="AUL36" s="2"/>
      <c r="AUM36" s="2"/>
      <c r="AUN36" s="2"/>
      <c r="AUO36" s="2"/>
      <c r="AUP36" s="2"/>
      <c r="AUQ36" s="2"/>
      <c r="AUR36" s="2"/>
      <c r="AUS36" s="2"/>
      <c r="AUT36" s="2"/>
      <c r="AUU36" s="2"/>
      <c r="AUV36" s="2"/>
      <c r="AUW36" s="2"/>
      <c r="AUX36" s="2"/>
      <c r="AUY36" s="2"/>
      <c r="AUZ36" s="2"/>
      <c r="AVA36" s="2"/>
      <c r="AVB36" s="2"/>
      <c r="AVC36" s="2"/>
    </row>
    <row r="37" spans="1:1251" ht="14.1" customHeight="1" x14ac:dyDescent="0.25">
      <c r="A37" s="88">
        <f>COUNTA(J30:J39)+COUNTA(D30:D39)</f>
        <v>12</v>
      </c>
      <c r="B37" s="89"/>
      <c r="C37" s="89"/>
      <c r="D37" s="21"/>
      <c r="E37" s="12"/>
      <c r="F37" s="28" t="str">
        <f>IF(D37="","",VLOOKUP(D37,'Liste Bénéficiaires'!A1:B24,2,0))</f>
        <v/>
      </c>
      <c r="G37" s="40" t="str">
        <f>IF(D37="","",VLOOKUP(D37,'Liste Bénéficiaires'!A1:C24,3,0))</f>
        <v/>
      </c>
      <c r="H37" s="46" t="str">
        <f>CONCATENATE(IF(D37="",,IF(VLOOKUP(D37,'Liste Bénéficiaires'!A1:G24,7,0)="",,VLOOKUP(D37,'Liste Bénéficiaires'!A1:G24,7,0))),IF(D37="",,IF(OR(VLOOKUP(D37,'Liste Bénéficiaires'!A1:G24,7,0)="",OR(VLOOKUP(D37,'Liste Bénéficiaires'!A1:E24,4,0)="")),""," + ")),IF(D37="",,VLOOKUP(D37,'Liste Bénéficiaires'!A1:E24,4,0)))</f>
        <v/>
      </c>
      <c r="I37" s="29"/>
      <c r="J37" s="21"/>
      <c r="K37" s="12"/>
      <c r="L37" s="28" t="str">
        <f>IF(J37="","",VLOOKUP(J37,'Liste Bénéficiaires'!A1:B24,2,0))</f>
        <v/>
      </c>
      <c r="M37" s="40" t="str">
        <f>IF(J37="","",VLOOKUP(J37,'Liste Bénéficiaires'!A1:C24,3,0))</f>
        <v/>
      </c>
      <c r="N37" s="46" t="str">
        <f>CONCATENATE(IF(J37="",,IF(VLOOKUP(J37,'Liste Bénéficiaires'!A1:G24,7,0)="",,VLOOKUP(J37,'Liste Bénéficiaires'!A1:G24,7,0))),IF(J37="",,IF(OR(VLOOKUP(J37,'Liste Bénéficiaires'!A1:G24,7,0)="",OR(VLOOKUP(J37,'Liste Bénéficiaires'!A1:D24,4,0)="")),""," + ")),IF(J37="",,VLOOKUP(J37,'Liste Bénéficiaires'!A1:D24,4,0)))</f>
        <v/>
      </c>
      <c r="O37" s="29"/>
      <c r="P37" s="3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M37" s="2"/>
      <c r="ON37" s="2"/>
      <c r="OO37" s="2"/>
      <c r="OP37" s="2"/>
      <c r="OQ37" s="2"/>
      <c r="OR37" s="2"/>
      <c r="OS37" s="2"/>
      <c r="OT37" s="2"/>
      <c r="OU37" s="2"/>
      <c r="OV37" s="2"/>
      <c r="OW37" s="2"/>
      <c r="OX37" s="2"/>
      <c r="OY37" s="2"/>
      <c r="OZ37" s="2"/>
      <c r="PA37" s="2"/>
      <c r="PB37" s="2"/>
      <c r="PC37" s="2"/>
      <c r="PD37" s="2"/>
      <c r="PE37" s="2"/>
      <c r="PF37" s="2"/>
      <c r="PG37" s="2"/>
      <c r="PH37" s="2"/>
      <c r="PI37" s="2"/>
      <c r="PJ37" s="2"/>
      <c r="PK37" s="2"/>
      <c r="PL37" s="2"/>
      <c r="PM37" s="2"/>
      <c r="PN37" s="2"/>
      <c r="PO37" s="2"/>
      <c r="PP37" s="2"/>
      <c r="PQ37" s="2"/>
      <c r="PR37" s="2"/>
      <c r="PS37" s="2"/>
      <c r="PT37" s="2"/>
      <c r="PU37" s="2"/>
      <c r="PV37" s="2"/>
      <c r="PW37" s="2"/>
      <c r="PX37" s="2"/>
      <c r="PY37" s="2"/>
      <c r="PZ37" s="2"/>
      <c r="QA37" s="2"/>
      <c r="QB37" s="2"/>
      <c r="QC37" s="2"/>
      <c r="QD37" s="2"/>
      <c r="QE37" s="2"/>
      <c r="QF37" s="2"/>
      <c r="QG37" s="2"/>
      <c r="QH37" s="2"/>
      <c r="QI37" s="2"/>
      <c r="QJ37" s="2"/>
      <c r="QK37" s="2"/>
      <c r="QL37" s="2"/>
      <c r="QM37" s="2"/>
      <c r="QN37" s="2"/>
      <c r="QO37" s="2"/>
      <c r="QP37" s="2"/>
      <c r="QQ37" s="2"/>
      <c r="QR37" s="2"/>
      <c r="QS37" s="2"/>
      <c r="QT37" s="2"/>
      <c r="QU37" s="2"/>
      <c r="QV37" s="2"/>
      <c r="QW37" s="2"/>
      <c r="QX37" s="2"/>
      <c r="QY37" s="2"/>
      <c r="QZ37" s="2"/>
      <c r="RA37" s="2"/>
      <c r="RB37" s="2"/>
      <c r="RC37" s="2"/>
      <c r="RD37" s="2"/>
      <c r="RE37" s="2"/>
      <c r="RF37" s="2"/>
      <c r="RG37" s="2"/>
      <c r="RH37" s="2"/>
      <c r="RI37" s="2"/>
      <c r="RJ37" s="2"/>
      <c r="RK37" s="2"/>
      <c r="RL37" s="2"/>
      <c r="RM37" s="2"/>
      <c r="RN37" s="2"/>
      <c r="RO37" s="2"/>
      <c r="RP37" s="2"/>
      <c r="RQ37" s="2"/>
      <c r="RR37" s="2"/>
      <c r="RS37" s="2"/>
      <c r="RT37" s="2"/>
      <c r="RU37" s="2"/>
      <c r="RV37" s="2"/>
      <c r="RW37" s="2"/>
      <c r="RX37" s="2"/>
      <c r="RY37" s="2"/>
      <c r="RZ37" s="2"/>
      <c r="SA37" s="2"/>
      <c r="SB37" s="2"/>
      <c r="SC37" s="2"/>
      <c r="SD37" s="2"/>
      <c r="SE37" s="2"/>
      <c r="SF37" s="2"/>
      <c r="SG37" s="2"/>
      <c r="SH37" s="2"/>
      <c r="SI37" s="2"/>
      <c r="SJ37" s="2"/>
      <c r="SK37" s="2"/>
      <c r="SL37" s="2"/>
      <c r="SM37" s="2"/>
      <c r="SN37" s="2"/>
      <c r="SO37" s="2"/>
      <c r="SP37" s="2"/>
      <c r="SQ37" s="2"/>
      <c r="SR37" s="2"/>
      <c r="SS37" s="2"/>
      <c r="ST37" s="2"/>
      <c r="SU37" s="2"/>
      <c r="SV37" s="2"/>
      <c r="SW37" s="2"/>
      <c r="SX37" s="2"/>
      <c r="SY37" s="2"/>
      <c r="SZ37" s="2"/>
      <c r="TA37" s="2"/>
      <c r="TB37" s="2"/>
      <c r="TC37" s="2"/>
      <c r="TD37" s="2"/>
      <c r="TE37" s="2"/>
      <c r="TF37" s="2"/>
      <c r="TG37" s="2"/>
      <c r="TH37" s="2"/>
      <c r="TI37" s="2"/>
      <c r="TJ37" s="2"/>
      <c r="TK37" s="2"/>
      <c r="TL37" s="2"/>
      <c r="TM37" s="2"/>
      <c r="TN37" s="2"/>
      <c r="TO37" s="2"/>
      <c r="TP37" s="2"/>
      <c r="TQ37" s="2"/>
      <c r="TR37" s="2"/>
      <c r="TS37" s="2"/>
      <c r="TT37" s="2"/>
      <c r="TU37" s="2"/>
      <c r="TV37" s="2"/>
      <c r="TW37" s="2"/>
      <c r="TX37" s="2"/>
      <c r="TY37" s="2"/>
      <c r="TZ37" s="2"/>
      <c r="UA37" s="2"/>
      <c r="UB37" s="2"/>
      <c r="UC37" s="2"/>
      <c r="UD37" s="2"/>
      <c r="UE37" s="2"/>
      <c r="UF37" s="2"/>
      <c r="UG37" s="2"/>
      <c r="UH37" s="2"/>
      <c r="UI37" s="2"/>
      <c r="UJ37" s="2"/>
      <c r="UK37" s="2"/>
      <c r="UL37" s="2"/>
      <c r="UM37" s="2"/>
      <c r="UN37" s="2"/>
      <c r="UO37" s="2"/>
      <c r="UP37" s="2"/>
      <c r="UQ37" s="2"/>
      <c r="UR37" s="2"/>
      <c r="US37" s="2"/>
      <c r="UT37" s="2"/>
      <c r="UU37" s="2"/>
      <c r="UV37" s="2"/>
      <c r="UW37" s="2"/>
      <c r="UX37" s="2"/>
      <c r="UY37" s="2"/>
      <c r="UZ37" s="2"/>
      <c r="VA37" s="2"/>
      <c r="VB37" s="2"/>
      <c r="VC37" s="2"/>
      <c r="VD37" s="2"/>
      <c r="VE37" s="2"/>
      <c r="VF37" s="2"/>
      <c r="VG37" s="2"/>
      <c r="VH37" s="2"/>
      <c r="VI37" s="2"/>
      <c r="VJ37" s="2"/>
      <c r="VK37" s="2"/>
      <c r="VL37" s="2"/>
      <c r="VM37" s="2"/>
      <c r="VN37" s="2"/>
      <c r="VO37" s="2"/>
      <c r="VP37" s="2"/>
      <c r="VQ37" s="2"/>
      <c r="VR37" s="2"/>
      <c r="VS37" s="2"/>
      <c r="VT37" s="2"/>
      <c r="VU37" s="2"/>
      <c r="VV37" s="2"/>
      <c r="VW37" s="2"/>
      <c r="VX37" s="2"/>
      <c r="VY37" s="2"/>
      <c r="VZ37" s="2"/>
      <c r="WA37" s="2"/>
      <c r="WB37" s="2"/>
      <c r="WC37" s="2"/>
      <c r="WD37" s="2"/>
      <c r="WE37" s="2"/>
      <c r="WF37" s="2"/>
      <c r="WG37" s="2"/>
      <c r="WH37" s="2"/>
      <c r="WI37" s="2"/>
      <c r="WJ37" s="2"/>
      <c r="WK37" s="2"/>
      <c r="WL37" s="2"/>
      <c r="WM37" s="2"/>
      <c r="WN37" s="2"/>
      <c r="WO37" s="2"/>
      <c r="WP37" s="2"/>
      <c r="WQ37" s="2"/>
      <c r="WR37" s="2"/>
      <c r="WS37" s="2"/>
      <c r="WT37" s="2"/>
      <c r="WU37" s="2"/>
      <c r="WV37" s="2"/>
      <c r="WW37" s="2"/>
      <c r="WX37" s="2"/>
      <c r="WY37" s="2"/>
      <c r="WZ37" s="2"/>
      <c r="XA37" s="2"/>
      <c r="XB37" s="2"/>
      <c r="XC37" s="2"/>
      <c r="XD37" s="2"/>
      <c r="XE37" s="2"/>
      <c r="XF37" s="2"/>
      <c r="XG37" s="2"/>
      <c r="XH37" s="2"/>
      <c r="XI37" s="2"/>
      <c r="XJ37" s="2"/>
      <c r="XK37" s="2"/>
      <c r="XL37" s="2"/>
      <c r="XM37" s="2"/>
      <c r="XN37" s="2"/>
      <c r="XO37" s="2"/>
      <c r="XP37" s="2"/>
      <c r="XQ37" s="2"/>
      <c r="XR37" s="2"/>
      <c r="XS37" s="2"/>
      <c r="XT37" s="2"/>
      <c r="XU37" s="2"/>
      <c r="XV37" s="2"/>
      <c r="XW37" s="2"/>
      <c r="XX37" s="2"/>
      <c r="XY37" s="2"/>
      <c r="XZ37" s="2"/>
      <c r="YA37" s="2"/>
      <c r="YB37" s="2"/>
      <c r="YC37" s="2"/>
      <c r="YD37" s="2"/>
      <c r="YE37" s="2"/>
      <c r="YF37" s="2"/>
      <c r="YG37" s="2"/>
      <c r="YH37" s="2"/>
      <c r="YI37" s="2"/>
      <c r="YJ37" s="2"/>
      <c r="YK37" s="2"/>
      <c r="YL37" s="2"/>
      <c r="YM37" s="2"/>
      <c r="YN37" s="2"/>
      <c r="YO37" s="2"/>
      <c r="YP37" s="2"/>
      <c r="YQ37" s="2"/>
      <c r="YR37" s="2"/>
      <c r="YS37" s="2"/>
      <c r="YT37" s="2"/>
      <c r="YU37" s="2"/>
      <c r="YV37" s="2"/>
      <c r="YW37" s="2"/>
      <c r="YX37" s="2"/>
      <c r="YY37" s="2"/>
      <c r="YZ37" s="2"/>
      <c r="ZA37" s="2"/>
      <c r="ZB37" s="2"/>
      <c r="ZC37" s="2"/>
      <c r="ZD37" s="2"/>
      <c r="ZE37" s="2"/>
      <c r="ZF37" s="2"/>
      <c r="ZG37" s="2"/>
      <c r="ZH37" s="2"/>
      <c r="ZI37" s="2"/>
      <c r="ZJ37" s="2"/>
      <c r="ZK37" s="2"/>
      <c r="ZL37" s="2"/>
      <c r="ZM37" s="2"/>
      <c r="ZN37" s="2"/>
      <c r="ZO37" s="2"/>
      <c r="ZP37" s="2"/>
      <c r="ZQ37" s="2"/>
      <c r="ZR37" s="2"/>
      <c r="ZS37" s="2"/>
      <c r="ZT37" s="2"/>
      <c r="ZU37" s="2"/>
      <c r="ZV37" s="2"/>
      <c r="ZW37" s="2"/>
      <c r="ZX37" s="2"/>
      <c r="ZY37" s="2"/>
      <c r="ZZ37" s="2"/>
      <c r="AAA37" s="2"/>
      <c r="AAB37" s="2"/>
      <c r="AAC37" s="2"/>
      <c r="AAD37" s="2"/>
      <c r="AAE37" s="2"/>
      <c r="AAF37" s="2"/>
      <c r="AAG37" s="2"/>
      <c r="AAH37" s="2"/>
      <c r="AAI37" s="2"/>
      <c r="AAJ37" s="2"/>
      <c r="AAK37" s="2"/>
      <c r="AAL37" s="2"/>
      <c r="AAM37" s="2"/>
      <c r="AAN37" s="2"/>
      <c r="AAO37" s="2"/>
      <c r="AAP37" s="2"/>
      <c r="AAQ37" s="2"/>
      <c r="AAR37" s="2"/>
      <c r="AAS37" s="2"/>
      <c r="AAT37" s="2"/>
      <c r="AAU37" s="2"/>
      <c r="AAV37" s="2"/>
      <c r="AAW37" s="2"/>
      <c r="AAX37" s="2"/>
      <c r="AAY37" s="2"/>
      <c r="AAZ37" s="2"/>
      <c r="ABA37" s="2"/>
      <c r="ABB37" s="2"/>
      <c r="ABC37" s="2"/>
      <c r="ABD37" s="2"/>
      <c r="ABE37" s="2"/>
      <c r="ABF37" s="2"/>
      <c r="ABG37" s="2"/>
      <c r="ABH37" s="2"/>
      <c r="ABI37" s="2"/>
      <c r="ABJ37" s="2"/>
      <c r="ABK37" s="2"/>
      <c r="ABL37" s="2"/>
      <c r="ABM37" s="2"/>
      <c r="ABN37" s="2"/>
      <c r="ABO37" s="2"/>
      <c r="ABP37" s="2"/>
      <c r="ABQ37" s="2"/>
      <c r="ABR37" s="2"/>
      <c r="ABS37" s="2"/>
      <c r="ABT37" s="2"/>
      <c r="ABU37" s="2"/>
      <c r="ABV37" s="2"/>
      <c r="ABW37" s="2"/>
      <c r="ABX37" s="2"/>
      <c r="ABY37" s="2"/>
      <c r="ABZ37" s="2"/>
      <c r="ACA37" s="2"/>
      <c r="ACB37" s="2"/>
      <c r="ACC37" s="2"/>
      <c r="ACD37" s="2"/>
      <c r="ACE37" s="2"/>
      <c r="ACF37" s="2"/>
      <c r="ACG37" s="2"/>
      <c r="ACH37" s="2"/>
      <c r="ACI37" s="2"/>
      <c r="ACJ37" s="2"/>
      <c r="ACK37" s="2"/>
      <c r="ACL37" s="2"/>
      <c r="ACM37" s="2"/>
      <c r="ACN37" s="2"/>
      <c r="ACO37" s="2"/>
      <c r="ACP37" s="2"/>
      <c r="ACQ37" s="2"/>
      <c r="ACR37" s="2"/>
      <c r="ACS37" s="2"/>
      <c r="ACT37" s="2"/>
      <c r="ACU37" s="2"/>
      <c r="ACV37" s="2"/>
      <c r="ACW37" s="2"/>
      <c r="ACX37" s="2"/>
      <c r="ACY37" s="2"/>
      <c r="ACZ37" s="2"/>
      <c r="ADA37" s="2"/>
      <c r="ADB37" s="2"/>
      <c r="ADC37" s="2"/>
      <c r="ADD37" s="2"/>
      <c r="ADE37" s="2"/>
      <c r="ADF37" s="2"/>
      <c r="ADG37" s="2"/>
      <c r="ADH37" s="2"/>
      <c r="ADI37" s="2"/>
      <c r="ADJ37" s="2"/>
      <c r="ADK37" s="2"/>
      <c r="ADL37" s="2"/>
      <c r="ADM37" s="2"/>
      <c r="ADN37" s="2"/>
      <c r="ADO37" s="2"/>
      <c r="ADP37" s="2"/>
      <c r="ADQ37" s="2"/>
      <c r="ADR37" s="2"/>
      <c r="ADS37" s="2"/>
      <c r="ADT37" s="2"/>
      <c r="ADU37" s="2"/>
      <c r="ADV37" s="2"/>
      <c r="ADW37" s="2"/>
      <c r="ADX37" s="2"/>
      <c r="ADY37" s="2"/>
      <c r="ADZ37" s="2"/>
      <c r="AEA37" s="2"/>
      <c r="AEB37" s="2"/>
      <c r="AEC37" s="2"/>
      <c r="AED37" s="2"/>
      <c r="AEE37" s="2"/>
      <c r="AEF37" s="2"/>
      <c r="AEG37" s="2"/>
      <c r="AEH37" s="2"/>
      <c r="AEI37" s="2"/>
      <c r="AEJ37" s="2"/>
      <c r="AEK37" s="2"/>
      <c r="AEL37" s="2"/>
      <c r="AEM37" s="2"/>
      <c r="AEN37" s="2"/>
      <c r="AEO37" s="2"/>
      <c r="AEP37" s="2"/>
      <c r="AEQ37" s="2"/>
      <c r="AER37" s="2"/>
      <c r="AES37" s="2"/>
      <c r="AET37" s="2"/>
      <c r="AEU37" s="2"/>
      <c r="AEV37" s="2"/>
      <c r="AEW37" s="2"/>
      <c r="AEX37" s="2"/>
      <c r="AEY37" s="2"/>
      <c r="AEZ37" s="2"/>
      <c r="AFA37" s="2"/>
      <c r="AFB37" s="2"/>
      <c r="AFC37" s="2"/>
      <c r="AFD37" s="2"/>
      <c r="AFE37" s="2"/>
      <c r="AFF37" s="2"/>
      <c r="AFG37" s="2"/>
      <c r="AFH37" s="2"/>
      <c r="AFI37" s="2"/>
      <c r="AFJ37" s="2"/>
      <c r="AFK37" s="2"/>
      <c r="AFL37" s="2"/>
      <c r="AFM37" s="2"/>
      <c r="AFN37" s="2"/>
      <c r="AFO37" s="2"/>
      <c r="AFP37" s="2"/>
      <c r="AFQ37" s="2"/>
      <c r="AFR37" s="2"/>
      <c r="AFS37" s="2"/>
      <c r="AFT37" s="2"/>
      <c r="AFU37" s="2"/>
      <c r="AFV37" s="2"/>
      <c r="AFW37" s="2"/>
      <c r="AFX37" s="2"/>
      <c r="AFY37" s="2"/>
      <c r="AFZ37" s="2"/>
      <c r="AGA37" s="2"/>
      <c r="AGB37" s="2"/>
      <c r="AGC37" s="2"/>
      <c r="AGD37" s="2"/>
      <c r="AGE37" s="2"/>
      <c r="AGF37" s="2"/>
      <c r="AGG37" s="2"/>
      <c r="AGH37" s="2"/>
      <c r="AGI37" s="2"/>
      <c r="AGJ37" s="2"/>
      <c r="AGK37" s="2"/>
      <c r="AGL37" s="2"/>
      <c r="AGM37" s="2"/>
      <c r="AGN37" s="2"/>
      <c r="AGO37" s="2"/>
      <c r="AGP37" s="2"/>
      <c r="AGQ37" s="2"/>
      <c r="AGR37" s="2"/>
      <c r="AGS37" s="2"/>
      <c r="AGT37" s="2"/>
      <c r="AGU37" s="2"/>
      <c r="AGV37" s="2"/>
      <c r="AGW37" s="2"/>
      <c r="AGX37" s="2"/>
      <c r="AGY37" s="2"/>
      <c r="AGZ37" s="2"/>
      <c r="AHA37" s="2"/>
      <c r="AHB37" s="2"/>
      <c r="AHC37" s="2"/>
      <c r="AHD37" s="2"/>
      <c r="AHE37" s="2"/>
      <c r="AHF37" s="2"/>
      <c r="AHG37" s="2"/>
      <c r="AHH37" s="2"/>
      <c r="AHI37" s="2"/>
      <c r="AHJ37" s="2"/>
      <c r="AHK37" s="2"/>
      <c r="AHL37" s="2"/>
      <c r="AHM37" s="2"/>
      <c r="AHN37" s="2"/>
      <c r="AHO37" s="2"/>
      <c r="AHP37" s="2"/>
      <c r="AHQ37" s="2"/>
      <c r="AHR37" s="2"/>
      <c r="AHS37" s="2"/>
      <c r="AHT37" s="2"/>
      <c r="AHU37" s="2"/>
      <c r="AHV37" s="2"/>
      <c r="AHW37" s="2"/>
      <c r="AHX37" s="2"/>
      <c r="AHY37" s="2"/>
      <c r="AHZ37" s="2"/>
      <c r="AIA37" s="2"/>
      <c r="AIB37" s="2"/>
      <c r="AIC37" s="2"/>
      <c r="AID37" s="2"/>
      <c r="AIE37" s="2"/>
      <c r="AIF37" s="2"/>
      <c r="AIG37" s="2"/>
      <c r="AIH37" s="2"/>
      <c r="AII37" s="2"/>
      <c r="AIJ37" s="2"/>
      <c r="AIK37" s="2"/>
      <c r="AIL37" s="2"/>
      <c r="AIM37" s="2"/>
      <c r="AIN37" s="2"/>
      <c r="AIO37" s="2"/>
      <c r="AIP37" s="2"/>
      <c r="AIQ37" s="2"/>
      <c r="AIR37" s="2"/>
      <c r="AIS37" s="2"/>
      <c r="AIT37" s="2"/>
      <c r="AIU37" s="2"/>
      <c r="AIV37" s="2"/>
      <c r="AIW37" s="2"/>
      <c r="AIX37" s="2"/>
      <c r="AIY37" s="2"/>
      <c r="AIZ37" s="2"/>
      <c r="AJA37" s="2"/>
      <c r="AJB37" s="2"/>
      <c r="AJC37" s="2"/>
      <c r="AJD37" s="2"/>
      <c r="AJE37" s="2"/>
      <c r="AJF37" s="2"/>
      <c r="AJG37" s="2"/>
      <c r="AJH37" s="2"/>
      <c r="AJI37" s="2"/>
      <c r="AJJ37" s="2"/>
      <c r="AJK37" s="2"/>
      <c r="AJL37" s="2"/>
      <c r="AJM37" s="2"/>
      <c r="AJN37" s="2"/>
      <c r="AJO37" s="2"/>
      <c r="AJP37" s="2"/>
      <c r="AJQ37" s="2"/>
      <c r="AJR37" s="2"/>
      <c r="AJS37" s="2"/>
      <c r="AJT37" s="2"/>
      <c r="AJU37" s="2"/>
      <c r="AJV37" s="2"/>
      <c r="AJW37" s="2"/>
      <c r="AJX37" s="2"/>
      <c r="AJY37" s="2"/>
      <c r="AJZ37" s="2"/>
      <c r="AKA37" s="2"/>
      <c r="AKB37" s="2"/>
      <c r="AKC37" s="2"/>
      <c r="AKD37" s="2"/>
      <c r="AKE37" s="2"/>
      <c r="AKF37" s="2"/>
      <c r="AKG37" s="2"/>
      <c r="AKH37" s="2"/>
      <c r="AKI37" s="2"/>
      <c r="AKJ37" s="2"/>
      <c r="AKK37" s="2"/>
      <c r="AKL37" s="2"/>
      <c r="AKM37" s="2"/>
      <c r="AKN37" s="2"/>
      <c r="AKO37" s="2"/>
      <c r="AKP37" s="2"/>
      <c r="AKQ37" s="2"/>
      <c r="AKR37" s="2"/>
      <c r="AKS37" s="2"/>
      <c r="AKT37" s="2"/>
      <c r="AKU37" s="2"/>
      <c r="AKV37" s="2"/>
      <c r="AKW37" s="2"/>
      <c r="AKX37" s="2"/>
      <c r="AKY37" s="2"/>
      <c r="AKZ37" s="2"/>
      <c r="ALA37" s="2"/>
      <c r="ALB37" s="2"/>
      <c r="ALC37" s="2"/>
      <c r="ALD37" s="2"/>
      <c r="ALE37" s="2"/>
      <c r="ALF37" s="2"/>
      <c r="ALG37" s="2"/>
      <c r="ALH37" s="2"/>
      <c r="ALI37" s="2"/>
      <c r="ALJ37" s="2"/>
      <c r="ALK37" s="2"/>
      <c r="ALL37" s="2"/>
      <c r="ALM37" s="2"/>
      <c r="ALN37" s="2"/>
      <c r="ALO37" s="2"/>
      <c r="ALP37" s="2"/>
      <c r="ALQ37" s="2"/>
      <c r="ALR37" s="2"/>
      <c r="ALS37" s="2"/>
      <c r="ALT37" s="2"/>
      <c r="ALU37" s="2"/>
      <c r="ALV37" s="2"/>
      <c r="ALW37" s="2"/>
      <c r="ALX37" s="2"/>
      <c r="ALY37" s="2"/>
      <c r="ALZ37" s="2"/>
      <c r="AMA37" s="2"/>
      <c r="AMB37" s="2"/>
      <c r="AMC37" s="2"/>
      <c r="AMD37" s="2"/>
      <c r="AME37" s="2"/>
      <c r="AMF37" s="2"/>
      <c r="AMG37" s="2"/>
      <c r="AMH37" s="2"/>
      <c r="AMI37" s="2"/>
      <c r="AMJ37" s="2"/>
      <c r="AMK37" s="2"/>
      <c r="AML37" s="2"/>
      <c r="AMM37" s="2"/>
      <c r="AMN37" s="2"/>
      <c r="AMO37" s="2"/>
      <c r="AMP37" s="2"/>
      <c r="AMQ37" s="2"/>
      <c r="AMR37" s="2"/>
      <c r="AMS37" s="2"/>
      <c r="AMT37" s="2"/>
      <c r="AMU37" s="2"/>
      <c r="AMV37" s="2"/>
      <c r="AMW37" s="2"/>
      <c r="AMX37" s="2"/>
      <c r="AMY37" s="2"/>
      <c r="AMZ37" s="2"/>
      <c r="ANA37" s="2"/>
      <c r="ANB37" s="2"/>
      <c r="ANC37" s="2"/>
      <c r="AND37" s="2"/>
      <c r="ANE37" s="2"/>
      <c r="ANF37" s="2"/>
      <c r="ANG37" s="2"/>
      <c r="ANH37" s="2"/>
      <c r="ANI37" s="2"/>
      <c r="ANJ37" s="2"/>
      <c r="ANK37" s="2"/>
      <c r="ANL37" s="2"/>
      <c r="ANM37" s="2"/>
      <c r="ANN37" s="2"/>
      <c r="ANO37" s="2"/>
      <c r="ANP37" s="2"/>
      <c r="ANQ37" s="2"/>
      <c r="ANR37" s="2"/>
      <c r="ANS37" s="2"/>
      <c r="ANT37" s="2"/>
      <c r="ANU37" s="2"/>
      <c r="ANV37" s="2"/>
      <c r="ANW37" s="2"/>
      <c r="ANX37" s="2"/>
      <c r="ANY37" s="2"/>
      <c r="ANZ37" s="2"/>
      <c r="AOA37" s="2"/>
      <c r="AOB37" s="2"/>
      <c r="AOC37" s="2"/>
      <c r="AOD37" s="2"/>
      <c r="AOE37" s="2"/>
      <c r="AOF37" s="2"/>
      <c r="AOG37" s="2"/>
      <c r="AOH37" s="2"/>
      <c r="AOI37" s="2"/>
      <c r="AOJ37" s="2"/>
      <c r="AOK37" s="2"/>
      <c r="AOL37" s="2"/>
      <c r="AOM37" s="2"/>
      <c r="AON37" s="2"/>
      <c r="AOO37" s="2"/>
      <c r="AOP37" s="2"/>
      <c r="AOQ37" s="2"/>
      <c r="AOR37" s="2"/>
      <c r="AOS37" s="2"/>
      <c r="AOT37" s="2"/>
      <c r="AOU37" s="2"/>
      <c r="AOV37" s="2"/>
      <c r="AOW37" s="2"/>
      <c r="AOX37" s="2"/>
      <c r="AOY37" s="2"/>
      <c r="AOZ37" s="2"/>
      <c r="APA37" s="2"/>
      <c r="APB37" s="2"/>
      <c r="APC37" s="2"/>
      <c r="APD37" s="2"/>
      <c r="APE37" s="2"/>
      <c r="APF37" s="2"/>
      <c r="APG37" s="2"/>
      <c r="APH37" s="2"/>
      <c r="API37" s="2"/>
      <c r="APJ37" s="2"/>
      <c r="APK37" s="2"/>
      <c r="APL37" s="2"/>
      <c r="APM37" s="2"/>
      <c r="APN37" s="2"/>
      <c r="APO37" s="2"/>
      <c r="APP37" s="2"/>
      <c r="APQ37" s="2"/>
      <c r="APR37" s="2"/>
      <c r="APS37" s="2"/>
      <c r="APT37" s="2"/>
      <c r="APU37" s="2"/>
      <c r="APV37" s="2"/>
      <c r="APW37" s="2"/>
      <c r="APX37" s="2"/>
      <c r="APY37" s="2"/>
      <c r="APZ37" s="2"/>
      <c r="AQA37" s="2"/>
      <c r="AQB37" s="2"/>
      <c r="AQC37" s="2"/>
      <c r="AQD37" s="2"/>
      <c r="AQE37" s="2"/>
      <c r="AQF37" s="2"/>
      <c r="AQG37" s="2"/>
      <c r="AQH37" s="2"/>
      <c r="AQI37" s="2"/>
      <c r="AQJ37" s="2"/>
      <c r="AQK37" s="2"/>
      <c r="AQL37" s="2"/>
      <c r="AQM37" s="2"/>
      <c r="AQN37" s="2"/>
      <c r="AQO37" s="2"/>
      <c r="AQP37" s="2"/>
      <c r="AQQ37" s="2"/>
      <c r="AQR37" s="2"/>
      <c r="AQS37" s="2"/>
      <c r="AQT37" s="2"/>
      <c r="AQU37" s="2"/>
      <c r="AQV37" s="2"/>
      <c r="AQW37" s="2"/>
      <c r="AQX37" s="2"/>
      <c r="AQY37" s="2"/>
      <c r="AQZ37" s="2"/>
      <c r="ARA37" s="2"/>
      <c r="ARB37" s="2"/>
      <c r="ARC37" s="2"/>
      <c r="ARD37" s="2"/>
      <c r="ARE37" s="2"/>
      <c r="ARF37" s="2"/>
      <c r="ARG37" s="2"/>
      <c r="ARH37" s="2"/>
      <c r="ARI37" s="2"/>
      <c r="ARJ37" s="2"/>
      <c r="ARK37" s="2"/>
      <c r="ARL37" s="2"/>
      <c r="ARM37" s="2"/>
      <c r="ARN37" s="2"/>
      <c r="ARO37" s="2"/>
      <c r="ARP37" s="2"/>
      <c r="ARQ37" s="2"/>
      <c r="ARR37" s="2"/>
      <c r="ARS37" s="2"/>
      <c r="ART37" s="2"/>
      <c r="ARU37" s="2"/>
      <c r="ARV37" s="2"/>
      <c r="ARW37" s="2"/>
      <c r="ARX37" s="2"/>
      <c r="ARY37" s="2"/>
      <c r="ARZ37" s="2"/>
      <c r="ASA37" s="2"/>
      <c r="ASB37" s="2"/>
      <c r="ASC37" s="2"/>
      <c r="ASD37" s="2"/>
      <c r="ASE37" s="2"/>
      <c r="ASF37" s="2"/>
      <c r="ASG37" s="2"/>
      <c r="ASH37" s="2"/>
      <c r="ASI37" s="2"/>
      <c r="ASJ37" s="2"/>
      <c r="ASK37" s="2"/>
      <c r="ASL37" s="2"/>
      <c r="ASM37" s="2"/>
      <c r="ASN37" s="2"/>
      <c r="ASO37" s="2"/>
      <c r="ASP37" s="2"/>
      <c r="ASQ37" s="2"/>
      <c r="ASR37" s="2"/>
      <c r="ASS37" s="2"/>
      <c r="AST37" s="2"/>
      <c r="ASU37" s="2"/>
      <c r="ASV37" s="2"/>
      <c r="ASW37" s="2"/>
      <c r="ASX37" s="2"/>
      <c r="ASY37" s="2"/>
      <c r="ASZ37" s="2"/>
      <c r="ATA37" s="2"/>
      <c r="ATB37" s="2"/>
      <c r="ATC37" s="2"/>
      <c r="ATD37" s="2"/>
      <c r="ATE37" s="2"/>
      <c r="ATF37" s="2"/>
      <c r="ATG37" s="2"/>
      <c r="ATH37" s="2"/>
      <c r="ATI37" s="2"/>
      <c r="ATJ37" s="2"/>
      <c r="ATK37" s="2"/>
      <c r="ATL37" s="2"/>
      <c r="ATM37" s="2"/>
      <c r="ATN37" s="2"/>
      <c r="ATO37" s="2"/>
      <c r="ATP37" s="2"/>
      <c r="ATQ37" s="2"/>
      <c r="ATR37" s="2"/>
      <c r="ATS37" s="2"/>
      <c r="ATT37" s="2"/>
      <c r="ATU37" s="2"/>
      <c r="ATV37" s="2"/>
      <c r="ATW37" s="2"/>
      <c r="ATX37" s="2"/>
      <c r="ATY37" s="2"/>
      <c r="ATZ37" s="2"/>
      <c r="AUA37" s="2"/>
      <c r="AUB37" s="2"/>
      <c r="AUC37" s="2"/>
      <c r="AUD37" s="2"/>
      <c r="AUE37" s="2"/>
      <c r="AUF37" s="2"/>
      <c r="AUG37" s="2"/>
      <c r="AUH37" s="2"/>
      <c r="AUI37" s="2"/>
      <c r="AUJ37" s="2"/>
      <c r="AUK37" s="2"/>
      <c r="AUL37" s="2"/>
      <c r="AUM37" s="2"/>
      <c r="AUN37" s="2"/>
      <c r="AUO37" s="2"/>
      <c r="AUP37" s="2"/>
      <c r="AUQ37" s="2"/>
      <c r="AUR37" s="2"/>
      <c r="AUS37" s="2"/>
      <c r="AUT37" s="2"/>
      <c r="AUU37" s="2"/>
      <c r="AUV37" s="2"/>
      <c r="AUW37" s="2"/>
      <c r="AUX37" s="2"/>
      <c r="AUY37" s="2"/>
      <c r="AUZ37" s="2"/>
      <c r="AVA37" s="2"/>
      <c r="AVB37" s="2"/>
      <c r="AVC37" s="2"/>
    </row>
    <row r="38" spans="1:1251" ht="14.1" customHeight="1" x14ac:dyDescent="0.25">
      <c r="A38" s="95"/>
      <c r="B38" s="89"/>
      <c r="C38" s="96"/>
      <c r="D38" s="21"/>
      <c r="E38" s="12"/>
      <c r="F38" s="28" t="str">
        <f>IF(D38="","",VLOOKUP(D38,'Liste Bénéficiaires'!A1:B24,2,0))</f>
        <v/>
      </c>
      <c r="G38" s="40" t="str">
        <f>IF(D38="","",VLOOKUP(D38,'Liste Bénéficiaires'!A1:C24,3,0))</f>
        <v/>
      </c>
      <c r="H38" s="46" t="str">
        <f>CONCATENATE(IF(D38="",,IF(VLOOKUP(D38,'Liste Bénéficiaires'!A1:G24,7,0)="",,VLOOKUP(D38,'Liste Bénéficiaires'!A1:G24,7,0))),IF(D38="",,IF(OR(VLOOKUP(D38,'Liste Bénéficiaires'!A1:G24,7,0)="",OR(VLOOKUP(D38,'Liste Bénéficiaires'!A1:E24,4,0)="")),""," + ")),IF(D38="",,VLOOKUP(D38,'Liste Bénéficiaires'!A1:E24,4,0)))</f>
        <v/>
      </c>
      <c r="I38" s="29"/>
      <c r="J38" s="21"/>
      <c r="K38" s="12"/>
      <c r="L38" s="28" t="str">
        <f>IF(J38="","",VLOOKUP(J38,'Liste Bénéficiaires'!A1:B24,2,0))</f>
        <v/>
      </c>
      <c r="M38" s="40" t="str">
        <f>IF(J38="","",VLOOKUP(J38,'Liste Bénéficiaires'!A1:C24,3,0))</f>
        <v/>
      </c>
      <c r="N38" s="46" t="str">
        <f>CONCATENATE(IF(J38="",,IF(VLOOKUP(J38,'Liste Bénéficiaires'!A1:G24,7,0)="",,VLOOKUP(J38,'Liste Bénéficiaires'!A1:G24,7,0))),IF(J38="",,IF(OR(VLOOKUP(J38,'Liste Bénéficiaires'!A1:G24,7,0)="",OR(VLOOKUP(J38,'Liste Bénéficiaires'!A1:D24,4,0)="")),""," + ")),IF(J38="",,VLOOKUP(J38,'Liste Bénéficiaires'!A1:D24,4,0)))</f>
        <v/>
      </c>
      <c r="O38" s="29"/>
      <c r="P38" s="3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  <c r="AMN38" s="2"/>
      <c r="AMO38" s="2"/>
      <c r="AMP38" s="2"/>
      <c r="AMQ38" s="2"/>
      <c r="AMR38" s="2"/>
      <c r="AMS38" s="2"/>
      <c r="AMT38" s="2"/>
      <c r="AMU38" s="2"/>
      <c r="AMV38" s="2"/>
      <c r="AMW38" s="2"/>
      <c r="AMX38" s="2"/>
      <c r="AMY38" s="2"/>
      <c r="AMZ38" s="2"/>
      <c r="ANA38" s="2"/>
      <c r="ANB38" s="2"/>
      <c r="ANC38" s="2"/>
      <c r="AND38" s="2"/>
      <c r="ANE38" s="2"/>
      <c r="ANF38" s="2"/>
      <c r="ANG38" s="2"/>
      <c r="ANH38" s="2"/>
      <c r="ANI38" s="2"/>
      <c r="ANJ38" s="2"/>
      <c r="ANK38" s="2"/>
      <c r="ANL38" s="2"/>
      <c r="ANM38" s="2"/>
      <c r="ANN38" s="2"/>
      <c r="ANO38" s="2"/>
      <c r="ANP38" s="2"/>
      <c r="ANQ38" s="2"/>
      <c r="ANR38" s="2"/>
      <c r="ANS38" s="2"/>
      <c r="ANT38" s="2"/>
      <c r="ANU38" s="2"/>
      <c r="ANV38" s="2"/>
      <c r="ANW38" s="2"/>
      <c r="ANX38" s="2"/>
      <c r="ANY38" s="2"/>
      <c r="ANZ38" s="2"/>
      <c r="AOA38" s="2"/>
      <c r="AOB38" s="2"/>
      <c r="AOC38" s="2"/>
      <c r="AOD38" s="2"/>
      <c r="AOE38" s="2"/>
      <c r="AOF38" s="2"/>
      <c r="AOG38" s="2"/>
      <c r="AOH38" s="2"/>
      <c r="AOI38" s="2"/>
      <c r="AOJ38" s="2"/>
      <c r="AOK38" s="2"/>
      <c r="AOL38" s="2"/>
      <c r="AOM38" s="2"/>
      <c r="AON38" s="2"/>
      <c r="AOO38" s="2"/>
      <c r="AOP38" s="2"/>
      <c r="AOQ38" s="2"/>
      <c r="AOR38" s="2"/>
      <c r="AOS38" s="2"/>
      <c r="AOT38" s="2"/>
      <c r="AOU38" s="2"/>
      <c r="AOV38" s="2"/>
      <c r="AOW38" s="2"/>
      <c r="AOX38" s="2"/>
      <c r="AOY38" s="2"/>
      <c r="AOZ38" s="2"/>
      <c r="APA38" s="2"/>
      <c r="APB38" s="2"/>
      <c r="APC38" s="2"/>
      <c r="APD38" s="2"/>
      <c r="APE38" s="2"/>
      <c r="APF38" s="2"/>
      <c r="APG38" s="2"/>
      <c r="APH38" s="2"/>
      <c r="API38" s="2"/>
      <c r="APJ38" s="2"/>
      <c r="APK38" s="2"/>
      <c r="APL38" s="2"/>
      <c r="APM38" s="2"/>
      <c r="APN38" s="2"/>
      <c r="APO38" s="2"/>
      <c r="APP38" s="2"/>
      <c r="APQ38" s="2"/>
      <c r="APR38" s="2"/>
      <c r="APS38" s="2"/>
      <c r="APT38" s="2"/>
      <c r="APU38" s="2"/>
      <c r="APV38" s="2"/>
      <c r="APW38" s="2"/>
      <c r="APX38" s="2"/>
      <c r="APY38" s="2"/>
      <c r="APZ38" s="2"/>
      <c r="AQA38" s="2"/>
      <c r="AQB38" s="2"/>
      <c r="AQC38" s="2"/>
      <c r="AQD38" s="2"/>
      <c r="AQE38" s="2"/>
      <c r="AQF38" s="2"/>
      <c r="AQG38" s="2"/>
      <c r="AQH38" s="2"/>
      <c r="AQI38" s="2"/>
      <c r="AQJ38" s="2"/>
      <c r="AQK38" s="2"/>
      <c r="AQL38" s="2"/>
      <c r="AQM38" s="2"/>
      <c r="AQN38" s="2"/>
      <c r="AQO38" s="2"/>
      <c r="AQP38" s="2"/>
      <c r="AQQ38" s="2"/>
      <c r="AQR38" s="2"/>
      <c r="AQS38" s="2"/>
      <c r="AQT38" s="2"/>
      <c r="AQU38" s="2"/>
      <c r="AQV38" s="2"/>
      <c r="AQW38" s="2"/>
      <c r="AQX38" s="2"/>
      <c r="AQY38" s="2"/>
      <c r="AQZ38" s="2"/>
      <c r="ARA38" s="2"/>
      <c r="ARB38" s="2"/>
      <c r="ARC38" s="2"/>
      <c r="ARD38" s="2"/>
      <c r="ARE38" s="2"/>
      <c r="ARF38" s="2"/>
      <c r="ARG38" s="2"/>
      <c r="ARH38" s="2"/>
      <c r="ARI38" s="2"/>
      <c r="ARJ38" s="2"/>
      <c r="ARK38" s="2"/>
      <c r="ARL38" s="2"/>
      <c r="ARM38" s="2"/>
      <c r="ARN38" s="2"/>
      <c r="ARO38" s="2"/>
      <c r="ARP38" s="2"/>
      <c r="ARQ38" s="2"/>
      <c r="ARR38" s="2"/>
      <c r="ARS38" s="2"/>
      <c r="ART38" s="2"/>
      <c r="ARU38" s="2"/>
      <c r="ARV38" s="2"/>
      <c r="ARW38" s="2"/>
      <c r="ARX38" s="2"/>
      <c r="ARY38" s="2"/>
      <c r="ARZ38" s="2"/>
      <c r="ASA38" s="2"/>
      <c r="ASB38" s="2"/>
      <c r="ASC38" s="2"/>
      <c r="ASD38" s="2"/>
      <c r="ASE38" s="2"/>
      <c r="ASF38" s="2"/>
      <c r="ASG38" s="2"/>
      <c r="ASH38" s="2"/>
      <c r="ASI38" s="2"/>
      <c r="ASJ38" s="2"/>
      <c r="ASK38" s="2"/>
      <c r="ASL38" s="2"/>
      <c r="ASM38" s="2"/>
      <c r="ASN38" s="2"/>
      <c r="ASO38" s="2"/>
      <c r="ASP38" s="2"/>
      <c r="ASQ38" s="2"/>
      <c r="ASR38" s="2"/>
      <c r="ASS38" s="2"/>
      <c r="AST38" s="2"/>
      <c r="ASU38" s="2"/>
      <c r="ASV38" s="2"/>
      <c r="ASW38" s="2"/>
      <c r="ASX38" s="2"/>
      <c r="ASY38" s="2"/>
      <c r="ASZ38" s="2"/>
      <c r="ATA38" s="2"/>
      <c r="ATB38" s="2"/>
      <c r="ATC38" s="2"/>
      <c r="ATD38" s="2"/>
      <c r="ATE38" s="2"/>
      <c r="ATF38" s="2"/>
      <c r="ATG38" s="2"/>
      <c r="ATH38" s="2"/>
      <c r="ATI38" s="2"/>
      <c r="ATJ38" s="2"/>
      <c r="ATK38" s="2"/>
      <c r="ATL38" s="2"/>
      <c r="ATM38" s="2"/>
      <c r="ATN38" s="2"/>
      <c r="ATO38" s="2"/>
      <c r="ATP38" s="2"/>
      <c r="ATQ38" s="2"/>
      <c r="ATR38" s="2"/>
      <c r="ATS38" s="2"/>
      <c r="ATT38" s="2"/>
      <c r="ATU38" s="2"/>
      <c r="ATV38" s="2"/>
      <c r="ATW38" s="2"/>
      <c r="ATX38" s="2"/>
      <c r="ATY38" s="2"/>
      <c r="ATZ38" s="2"/>
      <c r="AUA38" s="2"/>
      <c r="AUB38" s="2"/>
      <c r="AUC38" s="2"/>
      <c r="AUD38" s="2"/>
      <c r="AUE38" s="2"/>
      <c r="AUF38" s="2"/>
      <c r="AUG38" s="2"/>
      <c r="AUH38" s="2"/>
      <c r="AUI38" s="2"/>
      <c r="AUJ38" s="2"/>
      <c r="AUK38" s="2"/>
      <c r="AUL38" s="2"/>
      <c r="AUM38" s="2"/>
      <c r="AUN38" s="2"/>
      <c r="AUO38" s="2"/>
      <c r="AUP38" s="2"/>
      <c r="AUQ38" s="2"/>
      <c r="AUR38" s="2"/>
      <c r="AUS38" s="2"/>
      <c r="AUT38" s="2"/>
      <c r="AUU38" s="2"/>
      <c r="AUV38" s="2"/>
      <c r="AUW38" s="2"/>
      <c r="AUX38" s="2"/>
      <c r="AUY38" s="2"/>
      <c r="AUZ38" s="2"/>
      <c r="AVA38" s="2"/>
      <c r="AVB38" s="2"/>
      <c r="AVC38" s="2"/>
    </row>
    <row r="39" spans="1:1251" ht="14.1" customHeight="1" thickBot="1" x14ac:dyDescent="0.3">
      <c r="A39" s="81" t="str">
        <f>CONCATENATE("Mod 9 x ",COUNTIF(E30:E39,9)+COUNTIF(K30:K39,9)+COUNTIF(E30:E39,"A9")+COUNTIF(K30:K39,"A9"))</f>
        <v>Mod 9 x 2</v>
      </c>
      <c r="B39" s="82"/>
      <c r="C39" s="82"/>
      <c r="D39" s="22"/>
      <c r="E39" s="31"/>
      <c r="F39" s="38" t="str">
        <f>IF(D39="","",VLOOKUP(D39,'Liste Bénéficiaires'!A1:B24,2,0))</f>
        <v/>
      </c>
      <c r="G39" s="42" t="str">
        <f>IF(D39="","",VLOOKUP(D39,'Liste Bénéficiaires'!A1:C24,3,0))</f>
        <v/>
      </c>
      <c r="H39" s="47" t="str">
        <f>CONCATENATE(IF(D39="",,IF(VLOOKUP(D39,'Liste Bénéficiaires'!A1:G24,7,0)="",,VLOOKUP(D39,'Liste Bénéficiaires'!A1:G24,7,0))),IF(D39="",,IF(OR(VLOOKUP(D39,'Liste Bénéficiaires'!A1:G24,7,0)="",OR(VLOOKUP(D39,'Liste Bénéficiaires'!A1:E24,4,0)="")),""," + ")),IF(D39="",,VLOOKUP(D39,'Liste Bénéficiaires'!A1:E24,4,0)))</f>
        <v/>
      </c>
      <c r="I39" s="33"/>
      <c r="J39" s="22"/>
      <c r="K39" s="31"/>
      <c r="L39" s="38" t="str">
        <f>IF(J39="","",VLOOKUP(J39,'Liste Bénéficiaires'!A1:B24,2,0))</f>
        <v/>
      </c>
      <c r="M39" s="42" t="str">
        <f>IF(J39="","",VLOOKUP(J39,'Liste Bénéficiaires'!A1:C24,3,0))</f>
        <v/>
      </c>
      <c r="N39" s="47" t="str">
        <f>CONCATENATE(IF(J39="",,IF(VLOOKUP(J39,'Liste Bénéficiaires'!A1:G24,7,0)="",,VLOOKUP(J39,'Liste Bénéficiaires'!A1:G24,7,0))),IF(J39="",,IF(OR(VLOOKUP(J39,'Liste Bénéficiaires'!A1:G24,7,0)="",OR(VLOOKUP(J39,'Liste Bénéficiaires'!A1:D24,4,0)="")),""," + ")),IF(J39="",,VLOOKUP(J39,'Liste Bénéficiaires'!A1:D24,4,0)))</f>
        <v/>
      </c>
      <c r="O39" s="33"/>
      <c r="P39" s="3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  <c r="AMN39" s="2"/>
      <c r="AMO39" s="2"/>
      <c r="AMP39" s="2"/>
      <c r="AMQ39" s="2"/>
      <c r="AMR39" s="2"/>
      <c r="AMS39" s="2"/>
      <c r="AMT39" s="2"/>
      <c r="AMU39" s="2"/>
      <c r="AMV39" s="2"/>
      <c r="AMW39" s="2"/>
      <c r="AMX39" s="2"/>
      <c r="AMY39" s="2"/>
      <c r="AMZ39" s="2"/>
      <c r="ANA39" s="2"/>
      <c r="ANB39" s="2"/>
      <c r="ANC39" s="2"/>
      <c r="AND39" s="2"/>
      <c r="ANE39" s="2"/>
      <c r="ANF39" s="2"/>
      <c r="ANG39" s="2"/>
      <c r="ANH39" s="2"/>
      <c r="ANI39" s="2"/>
      <c r="ANJ39" s="2"/>
      <c r="ANK39" s="2"/>
      <c r="ANL39" s="2"/>
      <c r="ANM39" s="2"/>
      <c r="ANN39" s="2"/>
      <c r="ANO39" s="2"/>
      <c r="ANP39" s="2"/>
      <c r="ANQ39" s="2"/>
      <c r="ANR39" s="2"/>
      <c r="ANS39" s="2"/>
      <c r="ANT39" s="2"/>
      <c r="ANU39" s="2"/>
      <c r="ANV39" s="2"/>
      <c r="ANW39" s="2"/>
      <c r="ANX39" s="2"/>
      <c r="ANY39" s="2"/>
      <c r="ANZ39" s="2"/>
      <c r="AOA39" s="2"/>
      <c r="AOB39" s="2"/>
      <c r="AOC39" s="2"/>
      <c r="AOD39" s="2"/>
      <c r="AOE39" s="2"/>
      <c r="AOF39" s="2"/>
      <c r="AOG39" s="2"/>
      <c r="AOH39" s="2"/>
      <c r="AOI39" s="2"/>
      <c r="AOJ39" s="2"/>
      <c r="AOK39" s="2"/>
      <c r="AOL39" s="2"/>
      <c r="AOM39" s="2"/>
      <c r="AON39" s="2"/>
      <c r="AOO39" s="2"/>
      <c r="AOP39" s="2"/>
      <c r="AOQ39" s="2"/>
      <c r="AOR39" s="2"/>
      <c r="AOS39" s="2"/>
      <c r="AOT39" s="2"/>
      <c r="AOU39" s="2"/>
      <c r="AOV39" s="2"/>
      <c r="AOW39" s="2"/>
      <c r="AOX39" s="2"/>
      <c r="AOY39" s="2"/>
      <c r="AOZ39" s="2"/>
      <c r="APA39" s="2"/>
      <c r="APB39" s="2"/>
      <c r="APC39" s="2"/>
      <c r="APD39" s="2"/>
      <c r="APE39" s="2"/>
      <c r="APF39" s="2"/>
      <c r="APG39" s="2"/>
      <c r="APH39" s="2"/>
      <c r="API39" s="2"/>
      <c r="APJ39" s="2"/>
      <c r="APK39" s="2"/>
      <c r="APL39" s="2"/>
      <c r="APM39" s="2"/>
      <c r="APN39" s="2"/>
      <c r="APO39" s="2"/>
      <c r="APP39" s="2"/>
      <c r="APQ39" s="2"/>
      <c r="APR39" s="2"/>
      <c r="APS39" s="2"/>
      <c r="APT39" s="2"/>
      <c r="APU39" s="2"/>
      <c r="APV39" s="2"/>
      <c r="APW39" s="2"/>
      <c r="APX39" s="2"/>
      <c r="APY39" s="2"/>
      <c r="APZ39" s="2"/>
      <c r="AQA39" s="2"/>
      <c r="AQB39" s="2"/>
      <c r="AQC39" s="2"/>
      <c r="AQD39" s="2"/>
      <c r="AQE39" s="2"/>
      <c r="AQF39" s="2"/>
      <c r="AQG39" s="2"/>
      <c r="AQH39" s="2"/>
      <c r="AQI39" s="2"/>
      <c r="AQJ39" s="2"/>
      <c r="AQK39" s="2"/>
      <c r="AQL39" s="2"/>
      <c r="AQM39" s="2"/>
      <c r="AQN39" s="2"/>
      <c r="AQO39" s="2"/>
      <c r="AQP39" s="2"/>
      <c r="AQQ39" s="2"/>
      <c r="AQR39" s="2"/>
      <c r="AQS39" s="2"/>
      <c r="AQT39" s="2"/>
      <c r="AQU39" s="2"/>
      <c r="AQV39" s="2"/>
      <c r="AQW39" s="2"/>
      <c r="AQX39" s="2"/>
      <c r="AQY39" s="2"/>
      <c r="AQZ39" s="2"/>
      <c r="ARA39" s="2"/>
      <c r="ARB39" s="2"/>
      <c r="ARC39" s="2"/>
      <c r="ARD39" s="2"/>
      <c r="ARE39" s="2"/>
      <c r="ARF39" s="2"/>
      <c r="ARG39" s="2"/>
      <c r="ARH39" s="2"/>
      <c r="ARI39" s="2"/>
      <c r="ARJ39" s="2"/>
      <c r="ARK39" s="2"/>
      <c r="ARL39" s="2"/>
      <c r="ARM39" s="2"/>
      <c r="ARN39" s="2"/>
      <c r="ARO39" s="2"/>
      <c r="ARP39" s="2"/>
      <c r="ARQ39" s="2"/>
      <c r="ARR39" s="2"/>
      <c r="ARS39" s="2"/>
      <c r="ART39" s="2"/>
      <c r="ARU39" s="2"/>
      <c r="ARV39" s="2"/>
      <c r="ARW39" s="2"/>
      <c r="ARX39" s="2"/>
      <c r="ARY39" s="2"/>
      <c r="ARZ39" s="2"/>
      <c r="ASA39" s="2"/>
      <c r="ASB39" s="2"/>
      <c r="ASC39" s="2"/>
      <c r="ASD39" s="2"/>
      <c r="ASE39" s="2"/>
      <c r="ASF39" s="2"/>
      <c r="ASG39" s="2"/>
      <c r="ASH39" s="2"/>
      <c r="ASI39" s="2"/>
      <c r="ASJ39" s="2"/>
      <c r="ASK39" s="2"/>
      <c r="ASL39" s="2"/>
      <c r="ASM39" s="2"/>
      <c r="ASN39" s="2"/>
      <c r="ASO39" s="2"/>
      <c r="ASP39" s="2"/>
      <c r="ASQ39" s="2"/>
      <c r="ASR39" s="2"/>
      <c r="ASS39" s="2"/>
      <c r="AST39" s="2"/>
      <c r="ASU39" s="2"/>
      <c r="ASV39" s="2"/>
      <c r="ASW39" s="2"/>
      <c r="ASX39" s="2"/>
      <c r="ASY39" s="2"/>
      <c r="ASZ39" s="2"/>
      <c r="ATA39" s="2"/>
      <c r="ATB39" s="2"/>
      <c r="ATC39" s="2"/>
      <c r="ATD39" s="2"/>
      <c r="ATE39" s="2"/>
      <c r="ATF39" s="2"/>
      <c r="ATG39" s="2"/>
      <c r="ATH39" s="2"/>
      <c r="ATI39" s="2"/>
      <c r="ATJ39" s="2"/>
      <c r="ATK39" s="2"/>
      <c r="ATL39" s="2"/>
      <c r="ATM39" s="2"/>
      <c r="ATN39" s="2"/>
      <c r="ATO39" s="2"/>
      <c r="ATP39" s="2"/>
      <c r="ATQ39" s="2"/>
      <c r="ATR39" s="2"/>
      <c r="ATS39" s="2"/>
      <c r="ATT39" s="2"/>
      <c r="ATU39" s="2"/>
      <c r="ATV39" s="2"/>
      <c r="ATW39" s="2"/>
      <c r="ATX39" s="2"/>
      <c r="ATY39" s="2"/>
      <c r="ATZ39" s="2"/>
      <c r="AUA39" s="2"/>
      <c r="AUB39" s="2"/>
      <c r="AUC39" s="2"/>
      <c r="AUD39" s="2"/>
      <c r="AUE39" s="2"/>
      <c r="AUF39" s="2"/>
      <c r="AUG39" s="2"/>
      <c r="AUH39" s="2"/>
      <c r="AUI39" s="2"/>
      <c r="AUJ39" s="2"/>
      <c r="AUK39" s="2"/>
      <c r="AUL39" s="2"/>
      <c r="AUM39" s="2"/>
      <c r="AUN39" s="2"/>
      <c r="AUO39" s="2"/>
      <c r="AUP39" s="2"/>
      <c r="AUQ39" s="2"/>
      <c r="AUR39" s="2"/>
      <c r="AUS39" s="2"/>
      <c r="AUT39" s="2"/>
      <c r="AUU39" s="2"/>
      <c r="AUV39" s="2"/>
      <c r="AUW39" s="2"/>
      <c r="AUX39" s="2"/>
      <c r="AUY39" s="2"/>
      <c r="AUZ39" s="2"/>
      <c r="AVA39" s="2"/>
      <c r="AVB39" s="2"/>
      <c r="AVC39" s="2"/>
    </row>
    <row r="40" spans="1:1251" ht="14.1" customHeight="1" thickTop="1" x14ac:dyDescent="0.25">
      <c r="A40" s="90" t="str">
        <f>UPPER(TEXT(A41,"JJJJ"))</f>
        <v>JEUDI</v>
      </c>
      <c r="B40" s="91"/>
      <c r="C40" s="91"/>
      <c r="D40" s="34" t="s">
        <v>69</v>
      </c>
      <c r="E40" s="35">
        <v>9</v>
      </c>
      <c r="F40" s="36" t="e">
        <f>IF(D40="","",VLOOKUP(D40,'Liste Bénéficiaires'!A1:B24,2,0))</f>
        <v>#N/A</v>
      </c>
      <c r="G40" s="43" t="e">
        <f>IF(D40="","",VLOOKUP(D40,'Liste Bénéficiaires'!A1:C24,3,0))</f>
        <v>#N/A</v>
      </c>
      <c r="H40" s="45" t="e">
        <f>CONCATENATE(IF(D40="",,IF(VLOOKUP(D40,'Liste Bénéficiaires'!A1:H24,8,0)="",,VLOOKUP(D40,'Liste Bénéficiaires'!A1:H24,8,0))),IF(D40="",,IF(OR(VLOOKUP(D40,'Liste Bénéficiaires'!A1:H24,8,0)="",OR(VLOOKUP(D40,'Liste Bénéficiaires'!A1:E24,4,0)="")),""," + ")),IF(D40="",,VLOOKUP(D40,'Liste Bénéficiaires'!A1:E24,4,0)))</f>
        <v>#N/A</v>
      </c>
      <c r="I40" s="37" t="s">
        <v>7</v>
      </c>
      <c r="J40" s="34" t="s">
        <v>37</v>
      </c>
      <c r="K40" s="35">
        <v>7</v>
      </c>
      <c r="L40" s="36" t="e">
        <f>IF(J40="","",VLOOKUP(J40,'Liste Bénéficiaires'!A1:B24,2,0))</f>
        <v>#N/A</v>
      </c>
      <c r="M40" s="43" t="e">
        <f>IF(J40="","",VLOOKUP(J40,'Liste Bénéficiaires'!A1:C24,3,0))</f>
        <v>#N/A</v>
      </c>
      <c r="N40" s="45" t="e">
        <f>CONCATENATE(IF(J40="",,IF(VLOOKUP(J40,'Liste Bénéficiaires'!A1:H24,8,0)="",,VLOOKUP(J40,'Liste Bénéficiaires'!A1:H24,8,0))),IF(J40="",,IF(OR(VLOOKUP(J40,'Liste Bénéficiaires'!A1:H24,8,0)="",OR(VLOOKUP(J40,'Liste Bénéficiaires'!A1:D24,4,0)="")),""," + ")),IF(J40="",,VLOOKUP(J40,'Liste Bénéficiaires'!A1:D24,4,0)))</f>
        <v>#N/A</v>
      </c>
      <c r="O40" s="37" t="s">
        <v>8</v>
      </c>
      <c r="P40" s="3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  <c r="OL40" s="2"/>
      <c r="OM40" s="2"/>
      <c r="ON40" s="2"/>
      <c r="OO40" s="2"/>
      <c r="OP40" s="2"/>
      <c r="OQ40" s="2"/>
      <c r="OR40" s="2"/>
      <c r="OS40" s="2"/>
      <c r="OT40" s="2"/>
      <c r="OU40" s="2"/>
      <c r="OV40" s="2"/>
      <c r="OW40" s="2"/>
      <c r="OX40" s="2"/>
      <c r="OY40" s="2"/>
      <c r="OZ40" s="2"/>
      <c r="PA40" s="2"/>
      <c r="PB40" s="2"/>
      <c r="PC40" s="2"/>
      <c r="PD40" s="2"/>
      <c r="PE40" s="2"/>
      <c r="PF40" s="2"/>
      <c r="PG40" s="2"/>
      <c r="PH40" s="2"/>
      <c r="PI40" s="2"/>
      <c r="PJ40" s="2"/>
      <c r="PK40" s="2"/>
      <c r="PL40" s="2"/>
      <c r="PM40" s="2"/>
      <c r="PN40" s="2"/>
      <c r="PO40" s="2"/>
      <c r="PP40" s="2"/>
      <c r="PQ40" s="2"/>
      <c r="PR40" s="2"/>
      <c r="PS40" s="2"/>
      <c r="PT40" s="2"/>
      <c r="PU40" s="2"/>
      <c r="PV40" s="2"/>
      <c r="PW40" s="2"/>
      <c r="PX40" s="2"/>
      <c r="PY40" s="2"/>
      <c r="PZ40" s="2"/>
      <c r="QA40" s="2"/>
      <c r="QB40" s="2"/>
      <c r="QC40" s="2"/>
      <c r="QD40" s="2"/>
      <c r="QE40" s="2"/>
      <c r="QF40" s="2"/>
      <c r="QG40" s="2"/>
      <c r="QH40" s="2"/>
      <c r="QI40" s="2"/>
      <c r="QJ40" s="2"/>
      <c r="QK40" s="2"/>
      <c r="QL40" s="2"/>
      <c r="QM40" s="2"/>
      <c r="QN40" s="2"/>
      <c r="QO40" s="2"/>
      <c r="QP40" s="2"/>
      <c r="QQ40" s="2"/>
      <c r="QR40" s="2"/>
      <c r="QS40" s="2"/>
      <c r="QT40" s="2"/>
      <c r="QU40" s="2"/>
      <c r="QV40" s="2"/>
      <c r="QW40" s="2"/>
      <c r="QX40" s="2"/>
      <c r="QY40" s="2"/>
      <c r="QZ40" s="2"/>
      <c r="RA40" s="2"/>
      <c r="RB40" s="2"/>
      <c r="RC40" s="2"/>
      <c r="RD40" s="2"/>
      <c r="RE40" s="2"/>
      <c r="RF40" s="2"/>
      <c r="RG40" s="2"/>
      <c r="RH40" s="2"/>
      <c r="RI40" s="2"/>
      <c r="RJ40" s="2"/>
      <c r="RK40" s="2"/>
      <c r="RL40" s="2"/>
      <c r="RM40" s="2"/>
      <c r="RN40" s="2"/>
      <c r="RO40" s="2"/>
      <c r="RP40" s="2"/>
      <c r="RQ40" s="2"/>
      <c r="RR40" s="2"/>
      <c r="RS40" s="2"/>
      <c r="RT40" s="2"/>
      <c r="RU40" s="2"/>
      <c r="RV40" s="2"/>
      <c r="RW40" s="2"/>
      <c r="RX40" s="2"/>
      <c r="RY40" s="2"/>
      <c r="RZ40" s="2"/>
      <c r="SA40" s="2"/>
      <c r="SB40" s="2"/>
      <c r="SC40" s="2"/>
      <c r="SD40" s="2"/>
      <c r="SE40" s="2"/>
      <c r="SF40" s="2"/>
      <c r="SG40" s="2"/>
      <c r="SH40" s="2"/>
      <c r="SI40" s="2"/>
      <c r="SJ40" s="2"/>
      <c r="SK40" s="2"/>
      <c r="SL40" s="2"/>
      <c r="SM40" s="2"/>
      <c r="SN40" s="2"/>
      <c r="SO40" s="2"/>
      <c r="SP40" s="2"/>
      <c r="SQ40" s="2"/>
      <c r="SR40" s="2"/>
      <c r="SS40" s="2"/>
      <c r="ST40" s="2"/>
      <c r="SU40" s="2"/>
      <c r="SV40" s="2"/>
      <c r="SW40" s="2"/>
      <c r="SX40" s="2"/>
      <c r="SY40" s="2"/>
      <c r="SZ40" s="2"/>
      <c r="TA40" s="2"/>
      <c r="TB40" s="2"/>
      <c r="TC40" s="2"/>
      <c r="TD40" s="2"/>
      <c r="TE40" s="2"/>
      <c r="TF40" s="2"/>
      <c r="TG40" s="2"/>
      <c r="TH40" s="2"/>
      <c r="TI40" s="2"/>
      <c r="TJ40" s="2"/>
      <c r="TK40" s="2"/>
      <c r="TL40" s="2"/>
      <c r="TM40" s="2"/>
      <c r="TN40" s="2"/>
      <c r="TO40" s="2"/>
      <c r="TP40" s="2"/>
      <c r="TQ40" s="2"/>
      <c r="TR40" s="2"/>
      <c r="TS40" s="2"/>
      <c r="TT40" s="2"/>
      <c r="TU40" s="2"/>
      <c r="TV40" s="2"/>
      <c r="TW40" s="2"/>
      <c r="TX40" s="2"/>
      <c r="TY40" s="2"/>
      <c r="TZ40" s="2"/>
      <c r="UA40" s="2"/>
      <c r="UB40" s="2"/>
      <c r="UC40" s="2"/>
      <c r="UD40" s="2"/>
      <c r="UE40" s="2"/>
      <c r="UF40" s="2"/>
      <c r="UG40" s="2"/>
      <c r="UH40" s="2"/>
      <c r="UI40" s="2"/>
      <c r="UJ40" s="2"/>
      <c r="UK40" s="2"/>
      <c r="UL40" s="2"/>
      <c r="UM40" s="2"/>
      <c r="UN40" s="2"/>
      <c r="UO40" s="2"/>
      <c r="UP40" s="2"/>
      <c r="UQ40" s="2"/>
      <c r="UR40" s="2"/>
      <c r="US40" s="2"/>
      <c r="UT40" s="2"/>
      <c r="UU40" s="2"/>
      <c r="UV40" s="2"/>
      <c r="UW40" s="2"/>
      <c r="UX40" s="2"/>
      <c r="UY40" s="2"/>
      <c r="UZ40" s="2"/>
      <c r="VA40" s="2"/>
      <c r="VB40" s="2"/>
      <c r="VC40" s="2"/>
      <c r="VD40" s="2"/>
      <c r="VE40" s="2"/>
      <c r="VF40" s="2"/>
      <c r="VG40" s="2"/>
      <c r="VH40" s="2"/>
      <c r="VI40" s="2"/>
      <c r="VJ40" s="2"/>
      <c r="VK40" s="2"/>
      <c r="VL40" s="2"/>
      <c r="VM40" s="2"/>
      <c r="VN40" s="2"/>
      <c r="VO40" s="2"/>
      <c r="VP40" s="2"/>
      <c r="VQ40" s="2"/>
      <c r="VR40" s="2"/>
      <c r="VS40" s="2"/>
      <c r="VT40" s="2"/>
      <c r="VU40" s="2"/>
      <c r="VV40" s="2"/>
      <c r="VW40" s="2"/>
      <c r="VX40" s="2"/>
      <c r="VY40" s="2"/>
      <c r="VZ40" s="2"/>
      <c r="WA40" s="2"/>
      <c r="WB40" s="2"/>
      <c r="WC40" s="2"/>
      <c r="WD40" s="2"/>
      <c r="WE40" s="2"/>
      <c r="WF40" s="2"/>
      <c r="WG40" s="2"/>
      <c r="WH40" s="2"/>
      <c r="WI40" s="2"/>
      <c r="WJ40" s="2"/>
      <c r="WK40" s="2"/>
      <c r="WL40" s="2"/>
      <c r="WM40" s="2"/>
      <c r="WN40" s="2"/>
      <c r="WO40" s="2"/>
      <c r="WP40" s="2"/>
      <c r="WQ40" s="2"/>
      <c r="WR40" s="2"/>
      <c r="WS40" s="2"/>
      <c r="WT40" s="2"/>
      <c r="WU40" s="2"/>
      <c r="WV40" s="2"/>
      <c r="WW40" s="2"/>
      <c r="WX40" s="2"/>
      <c r="WY40" s="2"/>
      <c r="WZ40" s="2"/>
      <c r="XA40" s="2"/>
      <c r="XB40" s="2"/>
      <c r="XC40" s="2"/>
      <c r="XD40" s="2"/>
      <c r="XE40" s="2"/>
      <c r="XF40" s="2"/>
      <c r="XG40" s="2"/>
      <c r="XH40" s="2"/>
      <c r="XI40" s="2"/>
      <c r="XJ40" s="2"/>
      <c r="XK40" s="2"/>
      <c r="XL40" s="2"/>
      <c r="XM40" s="2"/>
      <c r="XN40" s="2"/>
      <c r="XO40" s="2"/>
      <c r="XP40" s="2"/>
      <c r="XQ40" s="2"/>
      <c r="XR40" s="2"/>
      <c r="XS40" s="2"/>
      <c r="XT40" s="2"/>
      <c r="XU40" s="2"/>
      <c r="XV40" s="2"/>
      <c r="XW40" s="2"/>
      <c r="XX40" s="2"/>
      <c r="XY40" s="2"/>
      <c r="XZ40" s="2"/>
      <c r="YA40" s="2"/>
      <c r="YB40" s="2"/>
      <c r="YC40" s="2"/>
      <c r="YD40" s="2"/>
      <c r="YE40" s="2"/>
      <c r="YF40" s="2"/>
      <c r="YG40" s="2"/>
      <c r="YH40" s="2"/>
      <c r="YI40" s="2"/>
      <c r="YJ40" s="2"/>
      <c r="YK40" s="2"/>
      <c r="YL40" s="2"/>
      <c r="YM40" s="2"/>
      <c r="YN40" s="2"/>
      <c r="YO40" s="2"/>
      <c r="YP40" s="2"/>
      <c r="YQ40" s="2"/>
      <c r="YR40" s="2"/>
      <c r="YS40" s="2"/>
      <c r="YT40" s="2"/>
      <c r="YU40" s="2"/>
      <c r="YV40" s="2"/>
      <c r="YW40" s="2"/>
      <c r="YX40" s="2"/>
      <c r="YY40" s="2"/>
      <c r="YZ40" s="2"/>
      <c r="ZA40" s="2"/>
      <c r="ZB40" s="2"/>
      <c r="ZC40" s="2"/>
      <c r="ZD40" s="2"/>
      <c r="ZE40" s="2"/>
      <c r="ZF40" s="2"/>
      <c r="ZG40" s="2"/>
      <c r="ZH40" s="2"/>
      <c r="ZI40" s="2"/>
      <c r="ZJ40" s="2"/>
      <c r="ZK40" s="2"/>
      <c r="ZL40" s="2"/>
      <c r="ZM40" s="2"/>
      <c r="ZN40" s="2"/>
      <c r="ZO40" s="2"/>
      <c r="ZP40" s="2"/>
      <c r="ZQ40" s="2"/>
      <c r="ZR40" s="2"/>
      <c r="ZS40" s="2"/>
      <c r="ZT40" s="2"/>
      <c r="ZU40" s="2"/>
      <c r="ZV40" s="2"/>
      <c r="ZW40" s="2"/>
      <c r="ZX40" s="2"/>
      <c r="ZY40" s="2"/>
      <c r="ZZ40" s="2"/>
      <c r="AAA40" s="2"/>
      <c r="AAB40" s="2"/>
      <c r="AAC40" s="2"/>
      <c r="AAD40" s="2"/>
      <c r="AAE40" s="2"/>
      <c r="AAF40" s="2"/>
      <c r="AAG40" s="2"/>
      <c r="AAH40" s="2"/>
      <c r="AAI40" s="2"/>
      <c r="AAJ40" s="2"/>
      <c r="AAK40" s="2"/>
      <c r="AAL40" s="2"/>
      <c r="AAM40" s="2"/>
      <c r="AAN40" s="2"/>
      <c r="AAO40" s="2"/>
      <c r="AAP40" s="2"/>
      <c r="AAQ40" s="2"/>
      <c r="AAR40" s="2"/>
      <c r="AAS40" s="2"/>
      <c r="AAT40" s="2"/>
      <c r="AAU40" s="2"/>
      <c r="AAV40" s="2"/>
      <c r="AAW40" s="2"/>
      <c r="AAX40" s="2"/>
      <c r="AAY40" s="2"/>
      <c r="AAZ40" s="2"/>
      <c r="ABA40" s="2"/>
      <c r="ABB40" s="2"/>
      <c r="ABC40" s="2"/>
      <c r="ABD40" s="2"/>
      <c r="ABE40" s="2"/>
      <c r="ABF40" s="2"/>
      <c r="ABG40" s="2"/>
      <c r="ABH40" s="2"/>
      <c r="ABI40" s="2"/>
      <c r="ABJ40" s="2"/>
      <c r="ABK40" s="2"/>
      <c r="ABL40" s="2"/>
      <c r="ABM40" s="2"/>
      <c r="ABN40" s="2"/>
      <c r="ABO40" s="2"/>
      <c r="ABP40" s="2"/>
      <c r="ABQ40" s="2"/>
      <c r="ABR40" s="2"/>
      <c r="ABS40" s="2"/>
      <c r="ABT40" s="2"/>
      <c r="ABU40" s="2"/>
      <c r="ABV40" s="2"/>
      <c r="ABW40" s="2"/>
      <c r="ABX40" s="2"/>
      <c r="ABY40" s="2"/>
      <c r="ABZ40" s="2"/>
      <c r="ACA40" s="2"/>
      <c r="ACB40" s="2"/>
      <c r="ACC40" s="2"/>
      <c r="ACD40" s="2"/>
      <c r="ACE40" s="2"/>
      <c r="ACF40" s="2"/>
      <c r="ACG40" s="2"/>
      <c r="ACH40" s="2"/>
      <c r="ACI40" s="2"/>
      <c r="ACJ40" s="2"/>
      <c r="ACK40" s="2"/>
      <c r="ACL40" s="2"/>
      <c r="ACM40" s="2"/>
      <c r="ACN40" s="2"/>
      <c r="ACO40" s="2"/>
      <c r="ACP40" s="2"/>
      <c r="ACQ40" s="2"/>
      <c r="ACR40" s="2"/>
      <c r="ACS40" s="2"/>
      <c r="ACT40" s="2"/>
      <c r="ACU40" s="2"/>
      <c r="ACV40" s="2"/>
      <c r="ACW40" s="2"/>
      <c r="ACX40" s="2"/>
      <c r="ACY40" s="2"/>
      <c r="ACZ40" s="2"/>
      <c r="ADA40" s="2"/>
      <c r="ADB40" s="2"/>
      <c r="ADC40" s="2"/>
      <c r="ADD40" s="2"/>
      <c r="ADE40" s="2"/>
      <c r="ADF40" s="2"/>
      <c r="ADG40" s="2"/>
      <c r="ADH40" s="2"/>
      <c r="ADI40" s="2"/>
      <c r="ADJ40" s="2"/>
      <c r="ADK40" s="2"/>
      <c r="ADL40" s="2"/>
      <c r="ADM40" s="2"/>
      <c r="ADN40" s="2"/>
      <c r="ADO40" s="2"/>
      <c r="ADP40" s="2"/>
      <c r="ADQ40" s="2"/>
      <c r="ADR40" s="2"/>
      <c r="ADS40" s="2"/>
      <c r="ADT40" s="2"/>
      <c r="ADU40" s="2"/>
      <c r="ADV40" s="2"/>
      <c r="ADW40" s="2"/>
      <c r="ADX40" s="2"/>
      <c r="ADY40" s="2"/>
      <c r="ADZ40" s="2"/>
      <c r="AEA40" s="2"/>
      <c r="AEB40" s="2"/>
      <c r="AEC40" s="2"/>
      <c r="AED40" s="2"/>
      <c r="AEE40" s="2"/>
      <c r="AEF40" s="2"/>
      <c r="AEG40" s="2"/>
      <c r="AEH40" s="2"/>
      <c r="AEI40" s="2"/>
      <c r="AEJ40" s="2"/>
      <c r="AEK40" s="2"/>
      <c r="AEL40" s="2"/>
      <c r="AEM40" s="2"/>
      <c r="AEN40" s="2"/>
      <c r="AEO40" s="2"/>
      <c r="AEP40" s="2"/>
      <c r="AEQ40" s="2"/>
      <c r="AER40" s="2"/>
      <c r="AES40" s="2"/>
      <c r="AET40" s="2"/>
      <c r="AEU40" s="2"/>
      <c r="AEV40" s="2"/>
      <c r="AEW40" s="2"/>
      <c r="AEX40" s="2"/>
      <c r="AEY40" s="2"/>
      <c r="AEZ40" s="2"/>
      <c r="AFA40" s="2"/>
      <c r="AFB40" s="2"/>
      <c r="AFC40" s="2"/>
      <c r="AFD40" s="2"/>
      <c r="AFE40" s="2"/>
      <c r="AFF40" s="2"/>
      <c r="AFG40" s="2"/>
      <c r="AFH40" s="2"/>
      <c r="AFI40" s="2"/>
      <c r="AFJ40" s="2"/>
      <c r="AFK40" s="2"/>
      <c r="AFL40" s="2"/>
      <c r="AFM40" s="2"/>
      <c r="AFN40" s="2"/>
      <c r="AFO40" s="2"/>
      <c r="AFP40" s="2"/>
      <c r="AFQ40" s="2"/>
      <c r="AFR40" s="2"/>
      <c r="AFS40" s="2"/>
      <c r="AFT40" s="2"/>
      <c r="AFU40" s="2"/>
      <c r="AFV40" s="2"/>
      <c r="AFW40" s="2"/>
      <c r="AFX40" s="2"/>
      <c r="AFY40" s="2"/>
      <c r="AFZ40" s="2"/>
      <c r="AGA40" s="2"/>
      <c r="AGB40" s="2"/>
      <c r="AGC40" s="2"/>
      <c r="AGD40" s="2"/>
      <c r="AGE40" s="2"/>
      <c r="AGF40" s="2"/>
      <c r="AGG40" s="2"/>
      <c r="AGH40" s="2"/>
      <c r="AGI40" s="2"/>
      <c r="AGJ40" s="2"/>
      <c r="AGK40" s="2"/>
      <c r="AGL40" s="2"/>
      <c r="AGM40" s="2"/>
      <c r="AGN40" s="2"/>
      <c r="AGO40" s="2"/>
      <c r="AGP40" s="2"/>
      <c r="AGQ40" s="2"/>
      <c r="AGR40" s="2"/>
      <c r="AGS40" s="2"/>
      <c r="AGT40" s="2"/>
      <c r="AGU40" s="2"/>
      <c r="AGV40" s="2"/>
      <c r="AGW40" s="2"/>
      <c r="AGX40" s="2"/>
      <c r="AGY40" s="2"/>
      <c r="AGZ40" s="2"/>
      <c r="AHA40" s="2"/>
      <c r="AHB40" s="2"/>
      <c r="AHC40" s="2"/>
      <c r="AHD40" s="2"/>
      <c r="AHE40" s="2"/>
      <c r="AHF40" s="2"/>
      <c r="AHG40" s="2"/>
      <c r="AHH40" s="2"/>
      <c r="AHI40" s="2"/>
      <c r="AHJ40" s="2"/>
      <c r="AHK40" s="2"/>
      <c r="AHL40" s="2"/>
      <c r="AHM40" s="2"/>
      <c r="AHN40" s="2"/>
      <c r="AHO40" s="2"/>
      <c r="AHP40" s="2"/>
      <c r="AHQ40" s="2"/>
      <c r="AHR40" s="2"/>
      <c r="AHS40" s="2"/>
      <c r="AHT40" s="2"/>
      <c r="AHU40" s="2"/>
      <c r="AHV40" s="2"/>
      <c r="AHW40" s="2"/>
      <c r="AHX40" s="2"/>
      <c r="AHY40" s="2"/>
      <c r="AHZ40" s="2"/>
      <c r="AIA40" s="2"/>
      <c r="AIB40" s="2"/>
      <c r="AIC40" s="2"/>
      <c r="AID40" s="2"/>
      <c r="AIE40" s="2"/>
      <c r="AIF40" s="2"/>
      <c r="AIG40" s="2"/>
      <c r="AIH40" s="2"/>
      <c r="AII40" s="2"/>
      <c r="AIJ40" s="2"/>
      <c r="AIK40" s="2"/>
      <c r="AIL40" s="2"/>
      <c r="AIM40" s="2"/>
      <c r="AIN40" s="2"/>
      <c r="AIO40" s="2"/>
      <c r="AIP40" s="2"/>
      <c r="AIQ40" s="2"/>
      <c r="AIR40" s="2"/>
      <c r="AIS40" s="2"/>
      <c r="AIT40" s="2"/>
      <c r="AIU40" s="2"/>
      <c r="AIV40" s="2"/>
      <c r="AIW40" s="2"/>
      <c r="AIX40" s="2"/>
      <c r="AIY40" s="2"/>
      <c r="AIZ40" s="2"/>
      <c r="AJA40" s="2"/>
      <c r="AJB40" s="2"/>
      <c r="AJC40" s="2"/>
      <c r="AJD40" s="2"/>
      <c r="AJE40" s="2"/>
      <c r="AJF40" s="2"/>
      <c r="AJG40" s="2"/>
      <c r="AJH40" s="2"/>
      <c r="AJI40" s="2"/>
      <c r="AJJ40" s="2"/>
      <c r="AJK40" s="2"/>
      <c r="AJL40" s="2"/>
      <c r="AJM40" s="2"/>
      <c r="AJN40" s="2"/>
      <c r="AJO40" s="2"/>
      <c r="AJP40" s="2"/>
      <c r="AJQ40" s="2"/>
      <c r="AJR40" s="2"/>
      <c r="AJS40" s="2"/>
      <c r="AJT40" s="2"/>
      <c r="AJU40" s="2"/>
      <c r="AJV40" s="2"/>
      <c r="AJW40" s="2"/>
      <c r="AJX40" s="2"/>
      <c r="AJY40" s="2"/>
      <c r="AJZ40" s="2"/>
      <c r="AKA40" s="2"/>
      <c r="AKB40" s="2"/>
      <c r="AKC40" s="2"/>
      <c r="AKD40" s="2"/>
      <c r="AKE40" s="2"/>
      <c r="AKF40" s="2"/>
      <c r="AKG40" s="2"/>
      <c r="AKH40" s="2"/>
      <c r="AKI40" s="2"/>
      <c r="AKJ40" s="2"/>
      <c r="AKK40" s="2"/>
      <c r="AKL40" s="2"/>
      <c r="AKM40" s="2"/>
      <c r="AKN40" s="2"/>
      <c r="AKO40" s="2"/>
      <c r="AKP40" s="2"/>
      <c r="AKQ40" s="2"/>
      <c r="AKR40" s="2"/>
      <c r="AKS40" s="2"/>
      <c r="AKT40" s="2"/>
      <c r="AKU40" s="2"/>
      <c r="AKV40" s="2"/>
      <c r="AKW40" s="2"/>
      <c r="AKX40" s="2"/>
      <c r="AKY40" s="2"/>
      <c r="AKZ40" s="2"/>
      <c r="ALA40" s="2"/>
      <c r="ALB40" s="2"/>
      <c r="ALC40" s="2"/>
      <c r="ALD40" s="2"/>
      <c r="ALE40" s="2"/>
      <c r="ALF40" s="2"/>
      <c r="ALG40" s="2"/>
      <c r="ALH40" s="2"/>
      <c r="ALI40" s="2"/>
      <c r="ALJ40" s="2"/>
      <c r="ALK40" s="2"/>
      <c r="ALL40" s="2"/>
      <c r="ALM40" s="2"/>
      <c r="ALN40" s="2"/>
      <c r="ALO40" s="2"/>
      <c r="ALP40" s="2"/>
      <c r="ALQ40" s="2"/>
      <c r="ALR40" s="2"/>
      <c r="ALS40" s="2"/>
      <c r="ALT40" s="2"/>
      <c r="ALU40" s="2"/>
      <c r="ALV40" s="2"/>
      <c r="ALW40" s="2"/>
      <c r="ALX40" s="2"/>
      <c r="ALY40" s="2"/>
      <c r="ALZ40" s="2"/>
      <c r="AMA40" s="2"/>
      <c r="AMB40" s="2"/>
      <c r="AMC40" s="2"/>
      <c r="AMD40" s="2"/>
      <c r="AME40" s="2"/>
      <c r="AMF40" s="2"/>
      <c r="AMG40" s="2"/>
      <c r="AMH40" s="2"/>
      <c r="AMI40" s="2"/>
      <c r="AMJ40" s="2"/>
      <c r="AMK40" s="2"/>
      <c r="AML40" s="2"/>
      <c r="AMM40" s="2"/>
      <c r="AMN40" s="2"/>
      <c r="AMO40" s="2"/>
      <c r="AMP40" s="2"/>
      <c r="AMQ40" s="2"/>
      <c r="AMR40" s="2"/>
      <c r="AMS40" s="2"/>
      <c r="AMT40" s="2"/>
      <c r="AMU40" s="2"/>
      <c r="AMV40" s="2"/>
      <c r="AMW40" s="2"/>
      <c r="AMX40" s="2"/>
      <c r="AMY40" s="2"/>
      <c r="AMZ40" s="2"/>
      <c r="ANA40" s="2"/>
      <c r="ANB40" s="2"/>
      <c r="ANC40" s="2"/>
      <c r="AND40" s="2"/>
      <c r="ANE40" s="2"/>
      <c r="ANF40" s="2"/>
      <c r="ANG40" s="2"/>
      <c r="ANH40" s="2"/>
      <c r="ANI40" s="2"/>
      <c r="ANJ40" s="2"/>
      <c r="ANK40" s="2"/>
      <c r="ANL40" s="2"/>
      <c r="ANM40" s="2"/>
      <c r="ANN40" s="2"/>
      <c r="ANO40" s="2"/>
      <c r="ANP40" s="2"/>
      <c r="ANQ40" s="2"/>
      <c r="ANR40" s="2"/>
      <c r="ANS40" s="2"/>
      <c r="ANT40" s="2"/>
      <c r="ANU40" s="2"/>
      <c r="ANV40" s="2"/>
      <c r="ANW40" s="2"/>
      <c r="ANX40" s="2"/>
      <c r="ANY40" s="2"/>
      <c r="ANZ40" s="2"/>
      <c r="AOA40" s="2"/>
      <c r="AOB40" s="2"/>
      <c r="AOC40" s="2"/>
      <c r="AOD40" s="2"/>
      <c r="AOE40" s="2"/>
      <c r="AOF40" s="2"/>
      <c r="AOG40" s="2"/>
      <c r="AOH40" s="2"/>
      <c r="AOI40" s="2"/>
      <c r="AOJ40" s="2"/>
      <c r="AOK40" s="2"/>
      <c r="AOL40" s="2"/>
      <c r="AOM40" s="2"/>
      <c r="AON40" s="2"/>
      <c r="AOO40" s="2"/>
      <c r="AOP40" s="2"/>
      <c r="AOQ40" s="2"/>
      <c r="AOR40" s="2"/>
      <c r="AOS40" s="2"/>
      <c r="AOT40" s="2"/>
      <c r="AOU40" s="2"/>
      <c r="AOV40" s="2"/>
      <c r="AOW40" s="2"/>
      <c r="AOX40" s="2"/>
      <c r="AOY40" s="2"/>
      <c r="AOZ40" s="2"/>
      <c r="APA40" s="2"/>
      <c r="APB40" s="2"/>
      <c r="APC40" s="2"/>
      <c r="APD40" s="2"/>
      <c r="APE40" s="2"/>
      <c r="APF40" s="2"/>
      <c r="APG40" s="2"/>
      <c r="APH40" s="2"/>
      <c r="API40" s="2"/>
      <c r="APJ40" s="2"/>
      <c r="APK40" s="2"/>
      <c r="APL40" s="2"/>
      <c r="APM40" s="2"/>
      <c r="APN40" s="2"/>
      <c r="APO40" s="2"/>
      <c r="APP40" s="2"/>
      <c r="APQ40" s="2"/>
      <c r="APR40" s="2"/>
      <c r="APS40" s="2"/>
      <c r="APT40" s="2"/>
      <c r="APU40" s="2"/>
      <c r="APV40" s="2"/>
      <c r="APW40" s="2"/>
      <c r="APX40" s="2"/>
      <c r="APY40" s="2"/>
      <c r="APZ40" s="2"/>
      <c r="AQA40" s="2"/>
      <c r="AQB40" s="2"/>
      <c r="AQC40" s="2"/>
      <c r="AQD40" s="2"/>
      <c r="AQE40" s="2"/>
      <c r="AQF40" s="2"/>
      <c r="AQG40" s="2"/>
      <c r="AQH40" s="2"/>
      <c r="AQI40" s="2"/>
      <c r="AQJ40" s="2"/>
      <c r="AQK40" s="2"/>
      <c r="AQL40" s="2"/>
      <c r="AQM40" s="2"/>
      <c r="AQN40" s="2"/>
      <c r="AQO40" s="2"/>
      <c r="AQP40" s="2"/>
      <c r="AQQ40" s="2"/>
      <c r="AQR40" s="2"/>
      <c r="AQS40" s="2"/>
      <c r="AQT40" s="2"/>
      <c r="AQU40" s="2"/>
      <c r="AQV40" s="2"/>
      <c r="AQW40" s="2"/>
      <c r="AQX40" s="2"/>
      <c r="AQY40" s="2"/>
      <c r="AQZ40" s="2"/>
      <c r="ARA40" s="2"/>
      <c r="ARB40" s="2"/>
      <c r="ARC40" s="2"/>
      <c r="ARD40" s="2"/>
      <c r="ARE40" s="2"/>
      <c r="ARF40" s="2"/>
      <c r="ARG40" s="2"/>
      <c r="ARH40" s="2"/>
      <c r="ARI40" s="2"/>
      <c r="ARJ40" s="2"/>
      <c r="ARK40" s="2"/>
      <c r="ARL40" s="2"/>
      <c r="ARM40" s="2"/>
      <c r="ARN40" s="2"/>
      <c r="ARO40" s="2"/>
      <c r="ARP40" s="2"/>
      <c r="ARQ40" s="2"/>
      <c r="ARR40" s="2"/>
      <c r="ARS40" s="2"/>
      <c r="ART40" s="2"/>
      <c r="ARU40" s="2"/>
      <c r="ARV40" s="2"/>
      <c r="ARW40" s="2"/>
      <c r="ARX40" s="2"/>
      <c r="ARY40" s="2"/>
      <c r="ARZ40" s="2"/>
      <c r="ASA40" s="2"/>
      <c r="ASB40" s="2"/>
      <c r="ASC40" s="2"/>
      <c r="ASD40" s="2"/>
      <c r="ASE40" s="2"/>
      <c r="ASF40" s="2"/>
      <c r="ASG40" s="2"/>
      <c r="ASH40" s="2"/>
      <c r="ASI40" s="2"/>
      <c r="ASJ40" s="2"/>
      <c r="ASK40" s="2"/>
      <c r="ASL40" s="2"/>
      <c r="ASM40" s="2"/>
      <c r="ASN40" s="2"/>
      <c r="ASO40" s="2"/>
      <c r="ASP40" s="2"/>
      <c r="ASQ40" s="2"/>
      <c r="ASR40" s="2"/>
      <c r="ASS40" s="2"/>
      <c r="AST40" s="2"/>
      <c r="ASU40" s="2"/>
      <c r="ASV40" s="2"/>
      <c r="ASW40" s="2"/>
      <c r="ASX40" s="2"/>
      <c r="ASY40" s="2"/>
      <c r="ASZ40" s="2"/>
      <c r="ATA40" s="2"/>
      <c r="ATB40" s="2"/>
      <c r="ATC40" s="2"/>
      <c r="ATD40" s="2"/>
      <c r="ATE40" s="2"/>
      <c r="ATF40" s="2"/>
      <c r="ATG40" s="2"/>
      <c r="ATH40" s="2"/>
      <c r="ATI40" s="2"/>
      <c r="ATJ40" s="2"/>
      <c r="ATK40" s="2"/>
      <c r="ATL40" s="2"/>
      <c r="ATM40" s="2"/>
      <c r="ATN40" s="2"/>
      <c r="ATO40" s="2"/>
      <c r="ATP40" s="2"/>
      <c r="ATQ40" s="2"/>
      <c r="ATR40" s="2"/>
      <c r="ATS40" s="2"/>
      <c r="ATT40" s="2"/>
      <c r="ATU40" s="2"/>
      <c r="ATV40" s="2"/>
      <c r="ATW40" s="2"/>
      <c r="ATX40" s="2"/>
      <c r="ATY40" s="2"/>
      <c r="ATZ40" s="2"/>
      <c r="AUA40" s="2"/>
      <c r="AUB40" s="2"/>
      <c r="AUC40" s="2"/>
      <c r="AUD40" s="2"/>
      <c r="AUE40" s="2"/>
      <c r="AUF40" s="2"/>
      <c r="AUG40" s="2"/>
      <c r="AUH40" s="2"/>
      <c r="AUI40" s="2"/>
      <c r="AUJ40" s="2"/>
      <c r="AUK40" s="2"/>
      <c r="AUL40" s="2"/>
      <c r="AUM40" s="2"/>
      <c r="AUN40" s="2"/>
      <c r="AUO40" s="2"/>
      <c r="AUP40" s="2"/>
      <c r="AUQ40" s="2"/>
      <c r="AUR40" s="2"/>
      <c r="AUS40" s="2"/>
      <c r="AUT40" s="2"/>
      <c r="AUU40" s="2"/>
      <c r="AUV40" s="2"/>
      <c r="AUW40" s="2"/>
      <c r="AUX40" s="2"/>
      <c r="AUY40" s="2"/>
      <c r="AUZ40" s="2"/>
      <c r="AVA40" s="2"/>
      <c r="AVB40" s="2"/>
      <c r="AVC40" s="2"/>
    </row>
    <row r="41" spans="1:1251" ht="14.1" customHeight="1" x14ac:dyDescent="0.25">
      <c r="A41" s="84">
        <f>(I2-1)*7+2+DATE(K2,1,5)-WEEKDAY(DATE(2018,1,4),2)</f>
        <v>43496</v>
      </c>
      <c r="B41" s="85"/>
      <c r="C41" s="85"/>
      <c r="D41" s="21" t="s">
        <v>71</v>
      </c>
      <c r="E41" s="12">
        <v>7</v>
      </c>
      <c r="F41" s="28" t="e">
        <f>IF(D41="","",VLOOKUP(D41,'Liste Bénéficiaires'!A1:B24,2,0))</f>
        <v>#N/A</v>
      </c>
      <c r="G41" s="40" t="e">
        <f>IF(D41="","",VLOOKUP(D41,'Liste Bénéficiaires'!A1:C24,3,0))</f>
        <v>#N/A</v>
      </c>
      <c r="H41" s="46" t="e">
        <f>CONCATENATE(IF(D41="",,IF(VLOOKUP(D41,'Liste Bénéficiaires'!A1:H24,8,0)="",,VLOOKUP(D41,'Liste Bénéficiaires'!A1:H24,8,0))),IF(D41="",,IF(OR(VLOOKUP(D41,'Liste Bénéficiaires'!A1:H24,8,0)="",OR(VLOOKUP(D41,'Liste Bénéficiaires'!A1:E24,4,0)="")),""," + ")),IF(D41="",,VLOOKUP(D41,'Liste Bénéficiaires'!A1:E24,4,0)))</f>
        <v>#N/A</v>
      </c>
      <c r="I41" s="29" t="s">
        <v>7</v>
      </c>
      <c r="J41" s="21" t="s">
        <v>31</v>
      </c>
      <c r="K41" s="12">
        <v>7</v>
      </c>
      <c r="L41" s="28" t="e">
        <f>IF(J41="","",VLOOKUP(J41,'Liste Bénéficiaires'!A1:B24,2,0))</f>
        <v>#N/A</v>
      </c>
      <c r="M41" s="40" t="e">
        <f>IF(J41="","",VLOOKUP(J41,'Liste Bénéficiaires'!A1:C24,3,0))</f>
        <v>#N/A</v>
      </c>
      <c r="N41" s="46" t="e">
        <f>CONCATENATE(IF(J41="",,IF(VLOOKUP(J41,'Liste Bénéficiaires'!A1:H24,8,0)="",,VLOOKUP(J41,'Liste Bénéficiaires'!A1:H24,8,0))),IF(J41="",,IF(OR(VLOOKUP(J41,'Liste Bénéficiaires'!A1:H24,8,0)="",OR(VLOOKUP(J41,'Liste Bénéficiaires'!A1:D24,4,0)="")),""," + ")),IF(J41="",,VLOOKUP(J41,'Liste Bénéficiaires'!A1:D24,4,0)))</f>
        <v>#N/A</v>
      </c>
      <c r="O41" s="29" t="s">
        <v>8</v>
      </c>
      <c r="P41" s="3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  <c r="OL41" s="2"/>
      <c r="OM41" s="2"/>
      <c r="ON41" s="2"/>
      <c r="OO41" s="2"/>
      <c r="OP41" s="2"/>
      <c r="OQ41" s="2"/>
      <c r="OR41" s="2"/>
      <c r="OS41" s="2"/>
      <c r="OT41" s="2"/>
      <c r="OU41" s="2"/>
      <c r="OV41" s="2"/>
      <c r="OW41" s="2"/>
      <c r="OX41" s="2"/>
      <c r="OY41" s="2"/>
      <c r="OZ41" s="2"/>
      <c r="PA41" s="2"/>
      <c r="PB41" s="2"/>
      <c r="PC41" s="2"/>
      <c r="PD41" s="2"/>
      <c r="PE41" s="2"/>
      <c r="PF41" s="2"/>
      <c r="PG41" s="2"/>
      <c r="PH41" s="2"/>
      <c r="PI41" s="2"/>
      <c r="PJ41" s="2"/>
      <c r="PK41" s="2"/>
      <c r="PL41" s="2"/>
      <c r="PM41" s="2"/>
      <c r="PN41" s="2"/>
      <c r="PO41" s="2"/>
      <c r="PP41" s="2"/>
      <c r="PQ41" s="2"/>
      <c r="PR41" s="2"/>
      <c r="PS41" s="2"/>
      <c r="PT41" s="2"/>
      <c r="PU41" s="2"/>
      <c r="PV41" s="2"/>
      <c r="PW41" s="2"/>
      <c r="PX41" s="2"/>
      <c r="PY41" s="2"/>
      <c r="PZ41" s="2"/>
      <c r="QA41" s="2"/>
      <c r="QB41" s="2"/>
      <c r="QC41" s="2"/>
      <c r="QD41" s="2"/>
      <c r="QE41" s="2"/>
      <c r="QF41" s="2"/>
      <c r="QG41" s="2"/>
      <c r="QH41" s="2"/>
      <c r="QI41" s="2"/>
      <c r="QJ41" s="2"/>
      <c r="QK41" s="2"/>
      <c r="QL41" s="2"/>
      <c r="QM41" s="2"/>
      <c r="QN41" s="2"/>
      <c r="QO41" s="2"/>
      <c r="QP41" s="2"/>
      <c r="QQ41" s="2"/>
      <c r="QR41" s="2"/>
      <c r="QS41" s="2"/>
      <c r="QT41" s="2"/>
      <c r="QU41" s="2"/>
      <c r="QV41" s="2"/>
      <c r="QW41" s="2"/>
      <c r="QX41" s="2"/>
      <c r="QY41" s="2"/>
      <c r="QZ41" s="2"/>
      <c r="RA41" s="2"/>
      <c r="RB41" s="2"/>
      <c r="RC41" s="2"/>
      <c r="RD41" s="2"/>
      <c r="RE41" s="2"/>
      <c r="RF41" s="2"/>
      <c r="RG41" s="2"/>
      <c r="RH41" s="2"/>
      <c r="RI41" s="2"/>
      <c r="RJ41" s="2"/>
      <c r="RK41" s="2"/>
      <c r="RL41" s="2"/>
      <c r="RM41" s="2"/>
      <c r="RN41" s="2"/>
      <c r="RO41" s="2"/>
      <c r="RP41" s="2"/>
      <c r="RQ41" s="2"/>
      <c r="RR41" s="2"/>
      <c r="RS41" s="2"/>
      <c r="RT41" s="2"/>
      <c r="RU41" s="2"/>
      <c r="RV41" s="2"/>
      <c r="RW41" s="2"/>
      <c r="RX41" s="2"/>
      <c r="RY41" s="2"/>
      <c r="RZ41" s="2"/>
      <c r="SA41" s="2"/>
      <c r="SB41" s="2"/>
      <c r="SC41" s="2"/>
      <c r="SD41" s="2"/>
      <c r="SE41" s="2"/>
      <c r="SF41" s="2"/>
      <c r="SG41" s="2"/>
      <c r="SH41" s="2"/>
      <c r="SI41" s="2"/>
      <c r="SJ41" s="2"/>
      <c r="SK41" s="2"/>
      <c r="SL41" s="2"/>
      <c r="SM41" s="2"/>
      <c r="SN41" s="2"/>
      <c r="SO41" s="2"/>
      <c r="SP41" s="2"/>
      <c r="SQ41" s="2"/>
      <c r="SR41" s="2"/>
      <c r="SS41" s="2"/>
      <c r="ST41" s="2"/>
      <c r="SU41" s="2"/>
      <c r="SV41" s="2"/>
      <c r="SW41" s="2"/>
      <c r="SX41" s="2"/>
      <c r="SY41" s="2"/>
      <c r="SZ41" s="2"/>
      <c r="TA41" s="2"/>
      <c r="TB41" s="2"/>
      <c r="TC41" s="2"/>
      <c r="TD41" s="2"/>
      <c r="TE41" s="2"/>
      <c r="TF41" s="2"/>
      <c r="TG41" s="2"/>
      <c r="TH41" s="2"/>
      <c r="TI41" s="2"/>
      <c r="TJ41" s="2"/>
      <c r="TK41" s="2"/>
      <c r="TL41" s="2"/>
      <c r="TM41" s="2"/>
      <c r="TN41" s="2"/>
      <c r="TO41" s="2"/>
      <c r="TP41" s="2"/>
      <c r="TQ41" s="2"/>
      <c r="TR41" s="2"/>
      <c r="TS41" s="2"/>
      <c r="TT41" s="2"/>
      <c r="TU41" s="2"/>
      <c r="TV41" s="2"/>
      <c r="TW41" s="2"/>
      <c r="TX41" s="2"/>
      <c r="TY41" s="2"/>
      <c r="TZ41" s="2"/>
      <c r="UA41" s="2"/>
      <c r="UB41" s="2"/>
      <c r="UC41" s="2"/>
      <c r="UD41" s="2"/>
      <c r="UE41" s="2"/>
      <c r="UF41" s="2"/>
      <c r="UG41" s="2"/>
      <c r="UH41" s="2"/>
      <c r="UI41" s="2"/>
      <c r="UJ41" s="2"/>
      <c r="UK41" s="2"/>
      <c r="UL41" s="2"/>
      <c r="UM41" s="2"/>
      <c r="UN41" s="2"/>
      <c r="UO41" s="2"/>
      <c r="UP41" s="2"/>
      <c r="UQ41" s="2"/>
      <c r="UR41" s="2"/>
      <c r="US41" s="2"/>
      <c r="UT41" s="2"/>
      <c r="UU41" s="2"/>
      <c r="UV41" s="2"/>
      <c r="UW41" s="2"/>
      <c r="UX41" s="2"/>
      <c r="UY41" s="2"/>
      <c r="UZ41" s="2"/>
      <c r="VA41" s="2"/>
      <c r="VB41" s="2"/>
      <c r="VC41" s="2"/>
      <c r="VD41" s="2"/>
      <c r="VE41" s="2"/>
      <c r="VF41" s="2"/>
      <c r="VG41" s="2"/>
      <c r="VH41" s="2"/>
      <c r="VI41" s="2"/>
      <c r="VJ41" s="2"/>
      <c r="VK41" s="2"/>
      <c r="VL41" s="2"/>
      <c r="VM41" s="2"/>
      <c r="VN41" s="2"/>
      <c r="VO41" s="2"/>
      <c r="VP41" s="2"/>
      <c r="VQ41" s="2"/>
      <c r="VR41" s="2"/>
      <c r="VS41" s="2"/>
      <c r="VT41" s="2"/>
      <c r="VU41" s="2"/>
      <c r="VV41" s="2"/>
      <c r="VW41" s="2"/>
      <c r="VX41" s="2"/>
      <c r="VY41" s="2"/>
      <c r="VZ41" s="2"/>
      <c r="WA41" s="2"/>
      <c r="WB41" s="2"/>
      <c r="WC41" s="2"/>
      <c r="WD41" s="2"/>
      <c r="WE41" s="2"/>
      <c r="WF41" s="2"/>
      <c r="WG41" s="2"/>
      <c r="WH41" s="2"/>
      <c r="WI41" s="2"/>
      <c r="WJ41" s="2"/>
      <c r="WK41" s="2"/>
      <c r="WL41" s="2"/>
      <c r="WM41" s="2"/>
      <c r="WN41" s="2"/>
      <c r="WO41" s="2"/>
      <c r="WP41" s="2"/>
      <c r="WQ41" s="2"/>
      <c r="WR41" s="2"/>
      <c r="WS41" s="2"/>
      <c r="WT41" s="2"/>
      <c r="WU41" s="2"/>
      <c r="WV41" s="2"/>
      <c r="WW41" s="2"/>
      <c r="WX41" s="2"/>
      <c r="WY41" s="2"/>
      <c r="WZ41" s="2"/>
      <c r="XA41" s="2"/>
      <c r="XB41" s="2"/>
      <c r="XC41" s="2"/>
      <c r="XD41" s="2"/>
      <c r="XE41" s="2"/>
      <c r="XF41" s="2"/>
      <c r="XG41" s="2"/>
      <c r="XH41" s="2"/>
      <c r="XI41" s="2"/>
      <c r="XJ41" s="2"/>
      <c r="XK41" s="2"/>
      <c r="XL41" s="2"/>
      <c r="XM41" s="2"/>
      <c r="XN41" s="2"/>
      <c r="XO41" s="2"/>
      <c r="XP41" s="2"/>
      <c r="XQ41" s="2"/>
      <c r="XR41" s="2"/>
      <c r="XS41" s="2"/>
      <c r="XT41" s="2"/>
      <c r="XU41" s="2"/>
      <c r="XV41" s="2"/>
      <c r="XW41" s="2"/>
      <c r="XX41" s="2"/>
      <c r="XY41" s="2"/>
      <c r="XZ41" s="2"/>
      <c r="YA41" s="2"/>
      <c r="YB41" s="2"/>
      <c r="YC41" s="2"/>
      <c r="YD41" s="2"/>
      <c r="YE41" s="2"/>
      <c r="YF41" s="2"/>
      <c r="YG41" s="2"/>
      <c r="YH41" s="2"/>
      <c r="YI41" s="2"/>
      <c r="YJ41" s="2"/>
      <c r="YK41" s="2"/>
      <c r="YL41" s="2"/>
      <c r="YM41" s="2"/>
      <c r="YN41" s="2"/>
      <c r="YO41" s="2"/>
      <c r="YP41" s="2"/>
      <c r="YQ41" s="2"/>
      <c r="YR41" s="2"/>
      <c r="YS41" s="2"/>
      <c r="YT41" s="2"/>
      <c r="YU41" s="2"/>
      <c r="YV41" s="2"/>
      <c r="YW41" s="2"/>
      <c r="YX41" s="2"/>
      <c r="YY41" s="2"/>
      <c r="YZ41" s="2"/>
      <c r="ZA41" s="2"/>
      <c r="ZB41" s="2"/>
      <c r="ZC41" s="2"/>
      <c r="ZD41" s="2"/>
      <c r="ZE41" s="2"/>
      <c r="ZF41" s="2"/>
      <c r="ZG41" s="2"/>
      <c r="ZH41" s="2"/>
      <c r="ZI41" s="2"/>
      <c r="ZJ41" s="2"/>
      <c r="ZK41" s="2"/>
      <c r="ZL41" s="2"/>
      <c r="ZM41" s="2"/>
      <c r="ZN41" s="2"/>
      <c r="ZO41" s="2"/>
      <c r="ZP41" s="2"/>
      <c r="ZQ41" s="2"/>
      <c r="ZR41" s="2"/>
      <c r="ZS41" s="2"/>
      <c r="ZT41" s="2"/>
      <c r="ZU41" s="2"/>
      <c r="ZV41" s="2"/>
      <c r="ZW41" s="2"/>
      <c r="ZX41" s="2"/>
      <c r="ZY41" s="2"/>
      <c r="ZZ41" s="2"/>
      <c r="AAA41" s="2"/>
      <c r="AAB41" s="2"/>
      <c r="AAC41" s="2"/>
      <c r="AAD41" s="2"/>
      <c r="AAE41" s="2"/>
      <c r="AAF41" s="2"/>
      <c r="AAG41" s="2"/>
      <c r="AAH41" s="2"/>
      <c r="AAI41" s="2"/>
      <c r="AAJ41" s="2"/>
      <c r="AAK41" s="2"/>
      <c r="AAL41" s="2"/>
      <c r="AAM41" s="2"/>
      <c r="AAN41" s="2"/>
      <c r="AAO41" s="2"/>
      <c r="AAP41" s="2"/>
      <c r="AAQ41" s="2"/>
      <c r="AAR41" s="2"/>
      <c r="AAS41" s="2"/>
      <c r="AAT41" s="2"/>
      <c r="AAU41" s="2"/>
      <c r="AAV41" s="2"/>
      <c r="AAW41" s="2"/>
      <c r="AAX41" s="2"/>
      <c r="AAY41" s="2"/>
      <c r="AAZ41" s="2"/>
      <c r="ABA41" s="2"/>
      <c r="ABB41" s="2"/>
      <c r="ABC41" s="2"/>
      <c r="ABD41" s="2"/>
      <c r="ABE41" s="2"/>
      <c r="ABF41" s="2"/>
      <c r="ABG41" s="2"/>
      <c r="ABH41" s="2"/>
      <c r="ABI41" s="2"/>
      <c r="ABJ41" s="2"/>
      <c r="ABK41" s="2"/>
      <c r="ABL41" s="2"/>
      <c r="ABM41" s="2"/>
      <c r="ABN41" s="2"/>
      <c r="ABO41" s="2"/>
      <c r="ABP41" s="2"/>
      <c r="ABQ41" s="2"/>
      <c r="ABR41" s="2"/>
      <c r="ABS41" s="2"/>
      <c r="ABT41" s="2"/>
      <c r="ABU41" s="2"/>
      <c r="ABV41" s="2"/>
      <c r="ABW41" s="2"/>
      <c r="ABX41" s="2"/>
      <c r="ABY41" s="2"/>
      <c r="ABZ41" s="2"/>
      <c r="ACA41" s="2"/>
      <c r="ACB41" s="2"/>
      <c r="ACC41" s="2"/>
      <c r="ACD41" s="2"/>
      <c r="ACE41" s="2"/>
      <c r="ACF41" s="2"/>
      <c r="ACG41" s="2"/>
      <c r="ACH41" s="2"/>
      <c r="ACI41" s="2"/>
      <c r="ACJ41" s="2"/>
      <c r="ACK41" s="2"/>
      <c r="ACL41" s="2"/>
      <c r="ACM41" s="2"/>
      <c r="ACN41" s="2"/>
      <c r="ACO41" s="2"/>
      <c r="ACP41" s="2"/>
      <c r="ACQ41" s="2"/>
      <c r="ACR41" s="2"/>
      <c r="ACS41" s="2"/>
      <c r="ACT41" s="2"/>
      <c r="ACU41" s="2"/>
      <c r="ACV41" s="2"/>
      <c r="ACW41" s="2"/>
      <c r="ACX41" s="2"/>
      <c r="ACY41" s="2"/>
      <c r="ACZ41" s="2"/>
      <c r="ADA41" s="2"/>
      <c r="ADB41" s="2"/>
      <c r="ADC41" s="2"/>
      <c r="ADD41" s="2"/>
      <c r="ADE41" s="2"/>
      <c r="ADF41" s="2"/>
      <c r="ADG41" s="2"/>
      <c r="ADH41" s="2"/>
      <c r="ADI41" s="2"/>
      <c r="ADJ41" s="2"/>
      <c r="ADK41" s="2"/>
      <c r="ADL41" s="2"/>
      <c r="ADM41" s="2"/>
      <c r="ADN41" s="2"/>
      <c r="ADO41" s="2"/>
      <c r="ADP41" s="2"/>
      <c r="ADQ41" s="2"/>
      <c r="ADR41" s="2"/>
      <c r="ADS41" s="2"/>
      <c r="ADT41" s="2"/>
      <c r="ADU41" s="2"/>
      <c r="ADV41" s="2"/>
      <c r="ADW41" s="2"/>
      <c r="ADX41" s="2"/>
      <c r="ADY41" s="2"/>
      <c r="ADZ41" s="2"/>
      <c r="AEA41" s="2"/>
      <c r="AEB41" s="2"/>
      <c r="AEC41" s="2"/>
      <c r="AED41" s="2"/>
      <c r="AEE41" s="2"/>
      <c r="AEF41" s="2"/>
      <c r="AEG41" s="2"/>
      <c r="AEH41" s="2"/>
      <c r="AEI41" s="2"/>
      <c r="AEJ41" s="2"/>
      <c r="AEK41" s="2"/>
      <c r="AEL41" s="2"/>
      <c r="AEM41" s="2"/>
      <c r="AEN41" s="2"/>
      <c r="AEO41" s="2"/>
      <c r="AEP41" s="2"/>
      <c r="AEQ41" s="2"/>
      <c r="AER41" s="2"/>
      <c r="AES41" s="2"/>
      <c r="AET41" s="2"/>
      <c r="AEU41" s="2"/>
      <c r="AEV41" s="2"/>
      <c r="AEW41" s="2"/>
      <c r="AEX41" s="2"/>
      <c r="AEY41" s="2"/>
      <c r="AEZ41" s="2"/>
      <c r="AFA41" s="2"/>
      <c r="AFB41" s="2"/>
      <c r="AFC41" s="2"/>
      <c r="AFD41" s="2"/>
      <c r="AFE41" s="2"/>
      <c r="AFF41" s="2"/>
      <c r="AFG41" s="2"/>
      <c r="AFH41" s="2"/>
      <c r="AFI41" s="2"/>
      <c r="AFJ41" s="2"/>
      <c r="AFK41" s="2"/>
      <c r="AFL41" s="2"/>
      <c r="AFM41" s="2"/>
      <c r="AFN41" s="2"/>
      <c r="AFO41" s="2"/>
      <c r="AFP41" s="2"/>
      <c r="AFQ41" s="2"/>
      <c r="AFR41" s="2"/>
      <c r="AFS41" s="2"/>
      <c r="AFT41" s="2"/>
      <c r="AFU41" s="2"/>
      <c r="AFV41" s="2"/>
      <c r="AFW41" s="2"/>
      <c r="AFX41" s="2"/>
      <c r="AFY41" s="2"/>
      <c r="AFZ41" s="2"/>
      <c r="AGA41" s="2"/>
      <c r="AGB41" s="2"/>
      <c r="AGC41" s="2"/>
      <c r="AGD41" s="2"/>
      <c r="AGE41" s="2"/>
      <c r="AGF41" s="2"/>
      <c r="AGG41" s="2"/>
      <c r="AGH41" s="2"/>
      <c r="AGI41" s="2"/>
      <c r="AGJ41" s="2"/>
      <c r="AGK41" s="2"/>
      <c r="AGL41" s="2"/>
      <c r="AGM41" s="2"/>
      <c r="AGN41" s="2"/>
      <c r="AGO41" s="2"/>
      <c r="AGP41" s="2"/>
      <c r="AGQ41" s="2"/>
      <c r="AGR41" s="2"/>
      <c r="AGS41" s="2"/>
      <c r="AGT41" s="2"/>
      <c r="AGU41" s="2"/>
      <c r="AGV41" s="2"/>
      <c r="AGW41" s="2"/>
      <c r="AGX41" s="2"/>
      <c r="AGY41" s="2"/>
      <c r="AGZ41" s="2"/>
      <c r="AHA41" s="2"/>
      <c r="AHB41" s="2"/>
      <c r="AHC41" s="2"/>
      <c r="AHD41" s="2"/>
      <c r="AHE41" s="2"/>
      <c r="AHF41" s="2"/>
      <c r="AHG41" s="2"/>
      <c r="AHH41" s="2"/>
      <c r="AHI41" s="2"/>
      <c r="AHJ41" s="2"/>
      <c r="AHK41" s="2"/>
      <c r="AHL41" s="2"/>
      <c r="AHM41" s="2"/>
      <c r="AHN41" s="2"/>
      <c r="AHO41" s="2"/>
      <c r="AHP41" s="2"/>
      <c r="AHQ41" s="2"/>
      <c r="AHR41" s="2"/>
      <c r="AHS41" s="2"/>
      <c r="AHT41" s="2"/>
      <c r="AHU41" s="2"/>
      <c r="AHV41" s="2"/>
      <c r="AHW41" s="2"/>
      <c r="AHX41" s="2"/>
      <c r="AHY41" s="2"/>
      <c r="AHZ41" s="2"/>
      <c r="AIA41" s="2"/>
      <c r="AIB41" s="2"/>
      <c r="AIC41" s="2"/>
      <c r="AID41" s="2"/>
      <c r="AIE41" s="2"/>
      <c r="AIF41" s="2"/>
      <c r="AIG41" s="2"/>
      <c r="AIH41" s="2"/>
      <c r="AII41" s="2"/>
      <c r="AIJ41" s="2"/>
      <c r="AIK41" s="2"/>
      <c r="AIL41" s="2"/>
      <c r="AIM41" s="2"/>
      <c r="AIN41" s="2"/>
      <c r="AIO41" s="2"/>
      <c r="AIP41" s="2"/>
      <c r="AIQ41" s="2"/>
      <c r="AIR41" s="2"/>
      <c r="AIS41" s="2"/>
      <c r="AIT41" s="2"/>
      <c r="AIU41" s="2"/>
      <c r="AIV41" s="2"/>
      <c r="AIW41" s="2"/>
      <c r="AIX41" s="2"/>
      <c r="AIY41" s="2"/>
      <c r="AIZ41" s="2"/>
      <c r="AJA41" s="2"/>
      <c r="AJB41" s="2"/>
      <c r="AJC41" s="2"/>
      <c r="AJD41" s="2"/>
      <c r="AJE41" s="2"/>
      <c r="AJF41" s="2"/>
      <c r="AJG41" s="2"/>
      <c r="AJH41" s="2"/>
      <c r="AJI41" s="2"/>
      <c r="AJJ41" s="2"/>
      <c r="AJK41" s="2"/>
      <c r="AJL41" s="2"/>
      <c r="AJM41" s="2"/>
      <c r="AJN41" s="2"/>
      <c r="AJO41" s="2"/>
      <c r="AJP41" s="2"/>
      <c r="AJQ41" s="2"/>
      <c r="AJR41" s="2"/>
      <c r="AJS41" s="2"/>
      <c r="AJT41" s="2"/>
      <c r="AJU41" s="2"/>
      <c r="AJV41" s="2"/>
      <c r="AJW41" s="2"/>
      <c r="AJX41" s="2"/>
      <c r="AJY41" s="2"/>
      <c r="AJZ41" s="2"/>
      <c r="AKA41" s="2"/>
      <c r="AKB41" s="2"/>
      <c r="AKC41" s="2"/>
      <c r="AKD41" s="2"/>
      <c r="AKE41" s="2"/>
      <c r="AKF41" s="2"/>
      <c r="AKG41" s="2"/>
      <c r="AKH41" s="2"/>
      <c r="AKI41" s="2"/>
      <c r="AKJ41" s="2"/>
      <c r="AKK41" s="2"/>
      <c r="AKL41" s="2"/>
      <c r="AKM41" s="2"/>
      <c r="AKN41" s="2"/>
      <c r="AKO41" s="2"/>
      <c r="AKP41" s="2"/>
      <c r="AKQ41" s="2"/>
      <c r="AKR41" s="2"/>
      <c r="AKS41" s="2"/>
      <c r="AKT41" s="2"/>
      <c r="AKU41" s="2"/>
      <c r="AKV41" s="2"/>
      <c r="AKW41" s="2"/>
      <c r="AKX41" s="2"/>
      <c r="AKY41" s="2"/>
      <c r="AKZ41" s="2"/>
      <c r="ALA41" s="2"/>
      <c r="ALB41" s="2"/>
      <c r="ALC41" s="2"/>
      <c r="ALD41" s="2"/>
      <c r="ALE41" s="2"/>
      <c r="ALF41" s="2"/>
      <c r="ALG41" s="2"/>
      <c r="ALH41" s="2"/>
      <c r="ALI41" s="2"/>
      <c r="ALJ41" s="2"/>
      <c r="ALK41" s="2"/>
      <c r="ALL41" s="2"/>
      <c r="ALM41" s="2"/>
      <c r="ALN41" s="2"/>
      <c r="ALO41" s="2"/>
      <c r="ALP41" s="2"/>
      <c r="ALQ41" s="2"/>
      <c r="ALR41" s="2"/>
      <c r="ALS41" s="2"/>
      <c r="ALT41" s="2"/>
      <c r="ALU41" s="2"/>
      <c r="ALV41" s="2"/>
      <c r="ALW41" s="2"/>
      <c r="ALX41" s="2"/>
      <c r="ALY41" s="2"/>
      <c r="ALZ41" s="2"/>
      <c r="AMA41" s="2"/>
      <c r="AMB41" s="2"/>
      <c r="AMC41" s="2"/>
      <c r="AMD41" s="2"/>
      <c r="AME41" s="2"/>
      <c r="AMF41" s="2"/>
      <c r="AMG41" s="2"/>
      <c r="AMH41" s="2"/>
      <c r="AMI41" s="2"/>
      <c r="AMJ41" s="2"/>
      <c r="AMK41" s="2"/>
      <c r="AML41" s="2"/>
      <c r="AMM41" s="2"/>
      <c r="AMN41" s="2"/>
      <c r="AMO41" s="2"/>
      <c r="AMP41" s="2"/>
      <c r="AMQ41" s="2"/>
      <c r="AMR41" s="2"/>
      <c r="AMS41" s="2"/>
      <c r="AMT41" s="2"/>
      <c r="AMU41" s="2"/>
      <c r="AMV41" s="2"/>
      <c r="AMW41" s="2"/>
      <c r="AMX41" s="2"/>
      <c r="AMY41" s="2"/>
      <c r="AMZ41" s="2"/>
      <c r="ANA41" s="2"/>
      <c r="ANB41" s="2"/>
      <c r="ANC41" s="2"/>
      <c r="AND41" s="2"/>
      <c r="ANE41" s="2"/>
      <c r="ANF41" s="2"/>
      <c r="ANG41" s="2"/>
      <c r="ANH41" s="2"/>
      <c r="ANI41" s="2"/>
      <c r="ANJ41" s="2"/>
      <c r="ANK41" s="2"/>
      <c r="ANL41" s="2"/>
      <c r="ANM41" s="2"/>
      <c r="ANN41" s="2"/>
      <c r="ANO41" s="2"/>
      <c r="ANP41" s="2"/>
      <c r="ANQ41" s="2"/>
      <c r="ANR41" s="2"/>
      <c r="ANS41" s="2"/>
      <c r="ANT41" s="2"/>
      <c r="ANU41" s="2"/>
      <c r="ANV41" s="2"/>
      <c r="ANW41" s="2"/>
      <c r="ANX41" s="2"/>
      <c r="ANY41" s="2"/>
      <c r="ANZ41" s="2"/>
      <c r="AOA41" s="2"/>
      <c r="AOB41" s="2"/>
      <c r="AOC41" s="2"/>
      <c r="AOD41" s="2"/>
      <c r="AOE41" s="2"/>
      <c r="AOF41" s="2"/>
      <c r="AOG41" s="2"/>
      <c r="AOH41" s="2"/>
      <c r="AOI41" s="2"/>
      <c r="AOJ41" s="2"/>
      <c r="AOK41" s="2"/>
      <c r="AOL41" s="2"/>
      <c r="AOM41" s="2"/>
      <c r="AON41" s="2"/>
      <c r="AOO41" s="2"/>
      <c r="AOP41" s="2"/>
      <c r="AOQ41" s="2"/>
      <c r="AOR41" s="2"/>
      <c r="AOS41" s="2"/>
      <c r="AOT41" s="2"/>
      <c r="AOU41" s="2"/>
      <c r="AOV41" s="2"/>
      <c r="AOW41" s="2"/>
      <c r="AOX41" s="2"/>
      <c r="AOY41" s="2"/>
      <c r="AOZ41" s="2"/>
      <c r="APA41" s="2"/>
      <c r="APB41" s="2"/>
      <c r="APC41" s="2"/>
      <c r="APD41" s="2"/>
      <c r="APE41" s="2"/>
      <c r="APF41" s="2"/>
      <c r="APG41" s="2"/>
      <c r="APH41" s="2"/>
      <c r="API41" s="2"/>
      <c r="APJ41" s="2"/>
      <c r="APK41" s="2"/>
      <c r="APL41" s="2"/>
      <c r="APM41" s="2"/>
      <c r="APN41" s="2"/>
      <c r="APO41" s="2"/>
      <c r="APP41" s="2"/>
      <c r="APQ41" s="2"/>
      <c r="APR41" s="2"/>
      <c r="APS41" s="2"/>
      <c r="APT41" s="2"/>
      <c r="APU41" s="2"/>
      <c r="APV41" s="2"/>
      <c r="APW41" s="2"/>
      <c r="APX41" s="2"/>
      <c r="APY41" s="2"/>
      <c r="APZ41" s="2"/>
      <c r="AQA41" s="2"/>
      <c r="AQB41" s="2"/>
      <c r="AQC41" s="2"/>
      <c r="AQD41" s="2"/>
      <c r="AQE41" s="2"/>
      <c r="AQF41" s="2"/>
      <c r="AQG41" s="2"/>
      <c r="AQH41" s="2"/>
      <c r="AQI41" s="2"/>
      <c r="AQJ41" s="2"/>
      <c r="AQK41" s="2"/>
      <c r="AQL41" s="2"/>
      <c r="AQM41" s="2"/>
      <c r="AQN41" s="2"/>
      <c r="AQO41" s="2"/>
      <c r="AQP41" s="2"/>
      <c r="AQQ41" s="2"/>
      <c r="AQR41" s="2"/>
      <c r="AQS41" s="2"/>
      <c r="AQT41" s="2"/>
      <c r="AQU41" s="2"/>
      <c r="AQV41" s="2"/>
      <c r="AQW41" s="2"/>
      <c r="AQX41" s="2"/>
      <c r="AQY41" s="2"/>
      <c r="AQZ41" s="2"/>
      <c r="ARA41" s="2"/>
      <c r="ARB41" s="2"/>
      <c r="ARC41" s="2"/>
      <c r="ARD41" s="2"/>
      <c r="ARE41" s="2"/>
      <c r="ARF41" s="2"/>
      <c r="ARG41" s="2"/>
      <c r="ARH41" s="2"/>
      <c r="ARI41" s="2"/>
      <c r="ARJ41" s="2"/>
      <c r="ARK41" s="2"/>
      <c r="ARL41" s="2"/>
      <c r="ARM41" s="2"/>
      <c r="ARN41" s="2"/>
      <c r="ARO41" s="2"/>
      <c r="ARP41" s="2"/>
      <c r="ARQ41" s="2"/>
      <c r="ARR41" s="2"/>
      <c r="ARS41" s="2"/>
      <c r="ART41" s="2"/>
      <c r="ARU41" s="2"/>
      <c r="ARV41" s="2"/>
      <c r="ARW41" s="2"/>
      <c r="ARX41" s="2"/>
      <c r="ARY41" s="2"/>
      <c r="ARZ41" s="2"/>
      <c r="ASA41" s="2"/>
      <c r="ASB41" s="2"/>
      <c r="ASC41" s="2"/>
      <c r="ASD41" s="2"/>
      <c r="ASE41" s="2"/>
      <c r="ASF41" s="2"/>
      <c r="ASG41" s="2"/>
      <c r="ASH41" s="2"/>
      <c r="ASI41" s="2"/>
      <c r="ASJ41" s="2"/>
      <c r="ASK41" s="2"/>
      <c r="ASL41" s="2"/>
      <c r="ASM41" s="2"/>
      <c r="ASN41" s="2"/>
      <c r="ASO41" s="2"/>
      <c r="ASP41" s="2"/>
      <c r="ASQ41" s="2"/>
      <c r="ASR41" s="2"/>
      <c r="ASS41" s="2"/>
      <c r="AST41" s="2"/>
      <c r="ASU41" s="2"/>
      <c r="ASV41" s="2"/>
      <c r="ASW41" s="2"/>
      <c r="ASX41" s="2"/>
      <c r="ASY41" s="2"/>
      <c r="ASZ41" s="2"/>
      <c r="ATA41" s="2"/>
      <c r="ATB41" s="2"/>
      <c r="ATC41" s="2"/>
      <c r="ATD41" s="2"/>
      <c r="ATE41" s="2"/>
      <c r="ATF41" s="2"/>
      <c r="ATG41" s="2"/>
      <c r="ATH41" s="2"/>
      <c r="ATI41" s="2"/>
      <c r="ATJ41" s="2"/>
      <c r="ATK41" s="2"/>
      <c r="ATL41" s="2"/>
      <c r="ATM41" s="2"/>
      <c r="ATN41" s="2"/>
      <c r="ATO41" s="2"/>
      <c r="ATP41" s="2"/>
      <c r="ATQ41" s="2"/>
      <c r="ATR41" s="2"/>
      <c r="ATS41" s="2"/>
      <c r="ATT41" s="2"/>
      <c r="ATU41" s="2"/>
      <c r="ATV41" s="2"/>
      <c r="ATW41" s="2"/>
      <c r="ATX41" s="2"/>
      <c r="ATY41" s="2"/>
      <c r="ATZ41" s="2"/>
      <c r="AUA41" s="2"/>
      <c r="AUB41" s="2"/>
      <c r="AUC41" s="2"/>
      <c r="AUD41" s="2"/>
      <c r="AUE41" s="2"/>
      <c r="AUF41" s="2"/>
      <c r="AUG41" s="2"/>
      <c r="AUH41" s="2"/>
      <c r="AUI41" s="2"/>
      <c r="AUJ41" s="2"/>
      <c r="AUK41" s="2"/>
      <c r="AUL41" s="2"/>
      <c r="AUM41" s="2"/>
      <c r="AUN41" s="2"/>
      <c r="AUO41" s="2"/>
      <c r="AUP41" s="2"/>
      <c r="AUQ41" s="2"/>
      <c r="AUR41" s="2"/>
      <c r="AUS41" s="2"/>
      <c r="AUT41" s="2"/>
      <c r="AUU41" s="2"/>
      <c r="AUV41" s="2"/>
      <c r="AUW41" s="2"/>
      <c r="AUX41" s="2"/>
      <c r="AUY41" s="2"/>
      <c r="AUZ41" s="2"/>
      <c r="AVA41" s="2"/>
      <c r="AVB41" s="2"/>
      <c r="AVC41" s="2"/>
    </row>
    <row r="42" spans="1:1251" ht="14.1" customHeight="1" x14ac:dyDescent="0.25">
      <c r="A42" s="79"/>
      <c r="B42" s="80"/>
      <c r="C42" s="80"/>
      <c r="D42" s="21" t="s">
        <v>75</v>
      </c>
      <c r="E42" s="12">
        <v>7</v>
      </c>
      <c r="F42" s="28" t="e">
        <f>IF(D42="","",VLOOKUP(D42,'Liste Bénéficiaires'!A1:B24,2,0))</f>
        <v>#N/A</v>
      </c>
      <c r="G42" s="40" t="e">
        <f>IF(D42="","",VLOOKUP(D42,'Liste Bénéficiaires'!A1:C24,3,0))</f>
        <v>#N/A</v>
      </c>
      <c r="H42" s="46" t="e">
        <f>CONCATENATE(IF(D42="",,IF(VLOOKUP(D42,'Liste Bénéficiaires'!A1:H24,8,0)="",,VLOOKUP(D42,'Liste Bénéficiaires'!A1:H24,8,0))),IF(D42="",,IF(OR(VLOOKUP(D42,'Liste Bénéficiaires'!A1:H24,8,0)="",OR(VLOOKUP(D42,'Liste Bénéficiaires'!A1:E24,4,0)="")),""," + ")),IF(D42="",,VLOOKUP(D42,'Liste Bénéficiaires'!A1:E24,4,0)))</f>
        <v>#N/A</v>
      </c>
      <c r="I42" s="29" t="s">
        <v>7</v>
      </c>
      <c r="J42" s="21" t="s">
        <v>34</v>
      </c>
      <c r="K42" s="12">
        <v>9</v>
      </c>
      <c r="L42" s="28" t="e">
        <f>IF(J42="","",VLOOKUP(J42,'Liste Bénéficiaires'!A1:B24,2,0))</f>
        <v>#N/A</v>
      </c>
      <c r="M42" s="40" t="e">
        <f>IF(J42="","",VLOOKUP(J42,'Liste Bénéficiaires'!A1:C24,3,0))</f>
        <v>#N/A</v>
      </c>
      <c r="N42" s="46" t="e">
        <f>CONCATENATE(IF(J42="",,IF(VLOOKUP(J42,'Liste Bénéficiaires'!A1:H24,8,0)="",,VLOOKUP(J42,'Liste Bénéficiaires'!A1:H24,8,0))),IF(J42="",,IF(OR(VLOOKUP(J42,'Liste Bénéficiaires'!A1:H24,8,0)="",OR(VLOOKUP(J42,'Liste Bénéficiaires'!A1:D24,4,0)="")),""," + ")),IF(J42="",,VLOOKUP(J42,'Liste Bénéficiaires'!A1:D24,4,0)))</f>
        <v>#N/A</v>
      </c>
      <c r="O42" s="29" t="s">
        <v>8</v>
      </c>
      <c r="P42" s="3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  <c r="OL42" s="2"/>
      <c r="OM42" s="2"/>
      <c r="ON42" s="2"/>
      <c r="OO42" s="2"/>
      <c r="OP42" s="2"/>
      <c r="OQ42" s="2"/>
      <c r="OR42" s="2"/>
      <c r="OS42" s="2"/>
      <c r="OT42" s="2"/>
      <c r="OU42" s="2"/>
      <c r="OV42" s="2"/>
      <c r="OW42" s="2"/>
      <c r="OX42" s="2"/>
      <c r="OY42" s="2"/>
      <c r="OZ42" s="2"/>
      <c r="PA42" s="2"/>
      <c r="PB42" s="2"/>
      <c r="PC42" s="2"/>
      <c r="PD42" s="2"/>
      <c r="PE42" s="2"/>
      <c r="PF42" s="2"/>
      <c r="PG42" s="2"/>
      <c r="PH42" s="2"/>
      <c r="PI42" s="2"/>
      <c r="PJ42" s="2"/>
      <c r="PK42" s="2"/>
      <c r="PL42" s="2"/>
      <c r="PM42" s="2"/>
      <c r="PN42" s="2"/>
      <c r="PO42" s="2"/>
      <c r="PP42" s="2"/>
      <c r="PQ42" s="2"/>
      <c r="PR42" s="2"/>
      <c r="PS42" s="2"/>
      <c r="PT42" s="2"/>
      <c r="PU42" s="2"/>
      <c r="PV42" s="2"/>
      <c r="PW42" s="2"/>
      <c r="PX42" s="2"/>
      <c r="PY42" s="2"/>
      <c r="PZ42" s="2"/>
      <c r="QA42" s="2"/>
      <c r="QB42" s="2"/>
      <c r="QC42" s="2"/>
      <c r="QD42" s="2"/>
      <c r="QE42" s="2"/>
      <c r="QF42" s="2"/>
      <c r="QG42" s="2"/>
      <c r="QH42" s="2"/>
      <c r="QI42" s="2"/>
      <c r="QJ42" s="2"/>
      <c r="QK42" s="2"/>
      <c r="QL42" s="2"/>
      <c r="QM42" s="2"/>
      <c r="QN42" s="2"/>
      <c r="QO42" s="2"/>
      <c r="QP42" s="2"/>
      <c r="QQ42" s="2"/>
      <c r="QR42" s="2"/>
      <c r="QS42" s="2"/>
      <c r="QT42" s="2"/>
      <c r="QU42" s="2"/>
      <c r="QV42" s="2"/>
      <c r="QW42" s="2"/>
      <c r="QX42" s="2"/>
      <c r="QY42" s="2"/>
      <c r="QZ42" s="2"/>
      <c r="RA42" s="2"/>
      <c r="RB42" s="2"/>
      <c r="RC42" s="2"/>
      <c r="RD42" s="2"/>
      <c r="RE42" s="2"/>
      <c r="RF42" s="2"/>
      <c r="RG42" s="2"/>
      <c r="RH42" s="2"/>
      <c r="RI42" s="2"/>
      <c r="RJ42" s="2"/>
      <c r="RK42" s="2"/>
      <c r="RL42" s="2"/>
      <c r="RM42" s="2"/>
      <c r="RN42" s="2"/>
      <c r="RO42" s="2"/>
      <c r="RP42" s="2"/>
      <c r="RQ42" s="2"/>
      <c r="RR42" s="2"/>
      <c r="RS42" s="2"/>
      <c r="RT42" s="2"/>
      <c r="RU42" s="2"/>
      <c r="RV42" s="2"/>
      <c r="RW42" s="2"/>
      <c r="RX42" s="2"/>
      <c r="RY42" s="2"/>
      <c r="RZ42" s="2"/>
      <c r="SA42" s="2"/>
      <c r="SB42" s="2"/>
      <c r="SC42" s="2"/>
      <c r="SD42" s="2"/>
      <c r="SE42" s="2"/>
      <c r="SF42" s="2"/>
      <c r="SG42" s="2"/>
      <c r="SH42" s="2"/>
      <c r="SI42" s="2"/>
      <c r="SJ42" s="2"/>
      <c r="SK42" s="2"/>
      <c r="SL42" s="2"/>
      <c r="SM42" s="2"/>
      <c r="SN42" s="2"/>
      <c r="SO42" s="2"/>
      <c r="SP42" s="2"/>
      <c r="SQ42" s="2"/>
      <c r="SR42" s="2"/>
      <c r="SS42" s="2"/>
      <c r="ST42" s="2"/>
      <c r="SU42" s="2"/>
      <c r="SV42" s="2"/>
      <c r="SW42" s="2"/>
      <c r="SX42" s="2"/>
      <c r="SY42" s="2"/>
      <c r="SZ42" s="2"/>
      <c r="TA42" s="2"/>
      <c r="TB42" s="2"/>
      <c r="TC42" s="2"/>
      <c r="TD42" s="2"/>
      <c r="TE42" s="2"/>
      <c r="TF42" s="2"/>
      <c r="TG42" s="2"/>
      <c r="TH42" s="2"/>
      <c r="TI42" s="2"/>
      <c r="TJ42" s="2"/>
      <c r="TK42" s="2"/>
      <c r="TL42" s="2"/>
      <c r="TM42" s="2"/>
      <c r="TN42" s="2"/>
      <c r="TO42" s="2"/>
      <c r="TP42" s="2"/>
      <c r="TQ42" s="2"/>
      <c r="TR42" s="2"/>
      <c r="TS42" s="2"/>
      <c r="TT42" s="2"/>
      <c r="TU42" s="2"/>
      <c r="TV42" s="2"/>
      <c r="TW42" s="2"/>
      <c r="TX42" s="2"/>
      <c r="TY42" s="2"/>
      <c r="TZ42" s="2"/>
      <c r="UA42" s="2"/>
      <c r="UB42" s="2"/>
      <c r="UC42" s="2"/>
      <c r="UD42" s="2"/>
      <c r="UE42" s="2"/>
      <c r="UF42" s="2"/>
      <c r="UG42" s="2"/>
      <c r="UH42" s="2"/>
      <c r="UI42" s="2"/>
      <c r="UJ42" s="2"/>
      <c r="UK42" s="2"/>
      <c r="UL42" s="2"/>
      <c r="UM42" s="2"/>
      <c r="UN42" s="2"/>
      <c r="UO42" s="2"/>
      <c r="UP42" s="2"/>
      <c r="UQ42" s="2"/>
      <c r="UR42" s="2"/>
      <c r="US42" s="2"/>
      <c r="UT42" s="2"/>
      <c r="UU42" s="2"/>
      <c r="UV42" s="2"/>
      <c r="UW42" s="2"/>
      <c r="UX42" s="2"/>
      <c r="UY42" s="2"/>
      <c r="UZ42" s="2"/>
      <c r="VA42" s="2"/>
      <c r="VB42" s="2"/>
      <c r="VC42" s="2"/>
      <c r="VD42" s="2"/>
      <c r="VE42" s="2"/>
      <c r="VF42" s="2"/>
      <c r="VG42" s="2"/>
      <c r="VH42" s="2"/>
      <c r="VI42" s="2"/>
      <c r="VJ42" s="2"/>
      <c r="VK42" s="2"/>
      <c r="VL42" s="2"/>
      <c r="VM42" s="2"/>
      <c r="VN42" s="2"/>
      <c r="VO42" s="2"/>
      <c r="VP42" s="2"/>
      <c r="VQ42" s="2"/>
      <c r="VR42" s="2"/>
      <c r="VS42" s="2"/>
      <c r="VT42" s="2"/>
      <c r="VU42" s="2"/>
      <c r="VV42" s="2"/>
      <c r="VW42" s="2"/>
      <c r="VX42" s="2"/>
      <c r="VY42" s="2"/>
      <c r="VZ42" s="2"/>
      <c r="WA42" s="2"/>
      <c r="WB42" s="2"/>
      <c r="WC42" s="2"/>
      <c r="WD42" s="2"/>
      <c r="WE42" s="2"/>
      <c r="WF42" s="2"/>
      <c r="WG42" s="2"/>
      <c r="WH42" s="2"/>
      <c r="WI42" s="2"/>
      <c r="WJ42" s="2"/>
      <c r="WK42" s="2"/>
      <c r="WL42" s="2"/>
      <c r="WM42" s="2"/>
      <c r="WN42" s="2"/>
      <c r="WO42" s="2"/>
      <c r="WP42" s="2"/>
      <c r="WQ42" s="2"/>
      <c r="WR42" s="2"/>
      <c r="WS42" s="2"/>
      <c r="WT42" s="2"/>
      <c r="WU42" s="2"/>
      <c r="WV42" s="2"/>
      <c r="WW42" s="2"/>
      <c r="WX42" s="2"/>
      <c r="WY42" s="2"/>
      <c r="WZ42" s="2"/>
      <c r="XA42" s="2"/>
      <c r="XB42" s="2"/>
      <c r="XC42" s="2"/>
      <c r="XD42" s="2"/>
      <c r="XE42" s="2"/>
      <c r="XF42" s="2"/>
      <c r="XG42" s="2"/>
      <c r="XH42" s="2"/>
      <c r="XI42" s="2"/>
      <c r="XJ42" s="2"/>
      <c r="XK42" s="2"/>
      <c r="XL42" s="2"/>
      <c r="XM42" s="2"/>
      <c r="XN42" s="2"/>
      <c r="XO42" s="2"/>
      <c r="XP42" s="2"/>
      <c r="XQ42" s="2"/>
      <c r="XR42" s="2"/>
      <c r="XS42" s="2"/>
      <c r="XT42" s="2"/>
      <c r="XU42" s="2"/>
      <c r="XV42" s="2"/>
      <c r="XW42" s="2"/>
      <c r="XX42" s="2"/>
      <c r="XY42" s="2"/>
      <c r="XZ42" s="2"/>
      <c r="YA42" s="2"/>
      <c r="YB42" s="2"/>
      <c r="YC42" s="2"/>
      <c r="YD42" s="2"/>
      <c r="YE42" s="2"/>
      <c r="YF42" s="2"/>
      <c r="YG42" s="2"/>
      <c r="YH42" s="2"/>
      <c r="YI42" s="2"/>
      <c r="YJ42" s="2"/>
      <c r="YK42" s="2"/>
      <c r="YL42" s="2"/>
      <c r="YM42" s="2"/>
      <c r="YN42" s="2"/>
      <c r="YO42" s="2"/>
      <c r="YP42" s="2"/>
      <c r="YQ42" s="2"/>
      <c r="YR42" s="2"/>
      <c r="YS42" s="2"/>
      <c r="YT42" s="2"/>
      <c r="YU42" s="2"/>
      <c r="YV42" s="2"/>
      <c r="YW42" s="2"/>
      <c r="YX42" s="2"/>
      <c r="YY42" s="2"/>
      <c r="YZ42" s="2"/>
      <c r="ZA42" s="2"/>
      <c r="ZB42" s="2"/>
      <c r="ZC42" s="2"/>
      <c r="ZD42" s="2"/>
      <c r="ZE42" s="2"/>
      <c r="ZF42" s="2"/>
      <c r="ZG42" s="2"/>
      <c r="ZH42" s="2"/>
      <c r="ZI42" s="2"/>
      <c r="ZJ42" s="2"/>
      <c r="ZK42" s="2"/>
      <c r="ZL42" s="2"/>
      <c r="ZM42" s="2"/>
      <c r="ZN42" s="2"/>
      <c r="ZO42" s="2"/>
      <c r="ZP42" s="2"/>
      <c r="ZQ42" s="2"/>
      <c r="ZR42" s="2"/>
      <c r="ZS42" s="2"/>
      <c r="ZT42" s="2"/>
      <c r="ZU42" s="2"/>
      <c r="ZV42" s="2"/>
      <c r="ZW42" s="2"/>
      <c r="ZX42" s="2"/>
      <c r="ZY42" s="2"/>
      <c r="ZZ42" s="2"/>
      <c r="AAA42" s="2"/>
      <c r="AAB42" s="2"/>
      <c r="AAC42" s="2"/>
      <c r="AAD42" s="2"/>
      <c r="AAE42" s="2"/>
      <c r="AAF42" s="2"/>
      <c r="AAG42" s="2"/>
      <c r="AAH42" s="2"/>
      <c r="AAI42" s="2"/>
      <c r="AAJ42" s="2"/>
      <c r="AAK42" s="2"/>
      <c r="AAL42" s="2"/>
      <c r="AAM42" s="2"/>
      <c r="AAN42" s="2"/>
      <c r="AAO42" s="2"/>
      <c r="AAP42" s="2"/>
      <c r="AAQ42" s="2"/>
      <c r="AAR42" s="2"/>
      <c r="AAS42" s="2"/>
      <c r="AAT42" s="2"/>
      <c r="AAU42" s="2"/>
      <c r="AAV42" s="2"/>
      <c r="AAW42" s="2"/>
      <c r="AAX42" s="2"/>
      <c r="AAY42" s="2"/>
      <c r="AAZ42" s="2"/>
      <c r="ABA42" s="2"/>
      <c r="ABB42" s="2"/>
      <c r="ABC42" s="2"/>
      <c r="ABD42" s="2"/>
      <c r="ABE42" s="2"/>
      <c r="ABF42" s="2"/>
      <c r="ABG42" s="2"/>
      <c r="ABH42" s="2"/>
      <c r="ABI42" s="2"/>
      <c r="ABJ42" s="2"/>
      <c r="ABK42" s="2"/>
      <c r="ABL42" s="2"/>
      <c r="ABM42" s="2"/>
      <c r="ABN42" s="2"/>
      <c r="ABO42" s="2"/>
      <c r="ABP42" s="2"/>
      <c r="ABQ42" s="2"/>
      <c r="ABR42" s="2"/>
      <c r="ABS42" s="2"/>
      <c r="ABT42" s="2"/>
      <c r="ABU42" s="2"/>
      <c r="ABV42" s="2"/>
      <c r="ABW42" s="2"/>
      <c r="ABX42" s="2"/>
      <c r="ABY42" s="2"/>
      <c r="ABZ42" s="2"/>
      <c r="ACA42" s="2"/>
      <c r="ACB42" s="2"/>
      <c r="ACC42" s="2"/>
      <c r="ACD42" s="2"/>
      <c r="ACE42" s="2"/>
      <c r="ACF42" s="2"/>
      <c r="ACG42" s="2"/>
      <c r="ACH42" s="2"/>
      <c r="ACI42" s="2"/>
      <c r="ACJ42" s="2"/>
      <c r="ACK42" s="2"/>
      <c r="ACL42" s="2"/>
      <c r="ACM42" s="2"/>
      <c r="ACN42" s="2"/>
      <c r="ACO42" s="2"/>
      <c r="ACP42" s="2"/>
      <c r="ACQ42" s="2"/>
      <c r="ACR42" s="2"/>
      <c r="ACS42" s="2"/>
      <c r="ACT42" s="2"/>
      <c r="ACU42" s="2"/>
      <c r="ACV42" s="2"/>
      <c r="ACW42" s="2"/>
      <c r="ACX42" s="2"/>
      <c r="ACY42" s="2"/>
      <c r="ACZ42" s="2"/>
      <c r="ADA42" s="2"/>
      <c r="ADB42" s="2"/>
      <c r="ADC42" s="2"/>
      <c r="ADD42" s="2"/>
      <c r="ADE42" s="2"/>
      <c r="ADF42" s="2"/>
      <c r="ADG42" s="2"/>
      <c r="ADH42" s="2"/>
      <c r="ADI42" s="2"/>
      <c r="ADJ42" s="2"/>
      <c r="ADK42" s="2"/>
      <c r="ADL42" s="2"/>
      <c r="ADM42" s="2"/>
      <c r="ADN42" s="2"/>
      <c r="ADO42" s="2"/>
      <c r="ADP42" s="2"/>
      <c r="ADQ42" s="2"/>
      <c r="ADR42" s="2"/>
      <c r="ADS42" s="2"/>
      <c r="ADT42" s="2"/>
      <c r="ADU42" s="2"/>
      <c r="ADV42" s="2"/>
      <c r="ADW42" s="2"/>
      <c r="ADX42" s="2"/>
      <c r="ADY42" s="2"/>
      <c r="ADZ42" s="2"/>
      <c r="AEA42" s="2"/>
      <c r="AEB42" s="2"/>
      <c r="AEC42" s="2"/>
      <c r="AED42" s="2"/>
      <c r="AEE42" s="2"/>
      <c r="AEF42" s="2"/>
      <c r="AEG42" s="2"/>
      <c r="AEH42" s="2"/>
      <c r="AEI42" s="2"/>
      <c r="AEJ42" s="2"/>
      <c r="AEK42" s="2"/>
      <c r="AEL42" s="2"/>
      <c r="AEM42" s="2"/>
      <c r="AEN42" s="2"/>
      <c r="AEO42" s="2"/>
      <c r="AEP42" s="2"/>
      <c r="AEQ42" s="2"/>
      <c r="AER42" s="2"/>
      <c r="AES42" s="2"/>
      <c r="AET42" s="2"/>
      <c r="AEU42" s="2"/>
      <c r="AEV42" s="2"/>
      <c r="AEW42" s="2"/>
      <c r="AEX42" s="2"/>
      <c r="AEY42" s="2"/>
      <c r="AEZ42" s="2"/>
      <c r="AFA42" s="2"/>
      <c r="AFB42" s="2"/>
      <c r="AFC42" s="2"/>
      <c r="AFD42" s="2"/>
      <c r="AFE42" s="2"/>
      <c r="AFF42" s="2"/>
      <c r="AFG42" s="2"/>
      <c r="AFH42" s="2"/>
      <c r="AFI42" s="2"/>
      <c r="AFJ42" s="2"/>
      <c r="AFK42" s="2"/>
      <c r="AFL42" s="2"/>
      <c r="AFM42" s="2"/>
      <c r="AFN42" s="2"/>
      <c r="AFO42" s="2"/>
      <c r="AFP42" s="2"/>
      <c r="AFQ42" s="2"/>
      <c r="AFR42" s="2"/>
      <c r="AFS42" s="2"/>
      <c r="AFT42" s="2"/>
      <c r="AFU42" s="2"/>
      <c r="AFV42" s="2"/>
      <c r="AFW42" s="2"/>
      <c r="AFX42" s="2"/>
      <c r="AFY42" s="2"/>
      <c r="AFZ42" s="2"/>
      <c r="AGA42" s="2"/>
      <c r="AGB42" s="2"/>
      <c r="AGC42" s="2"/>
      <c r="AGD42" s="2"/>
      <c r="AGE42" s="2"/>
      <c r="AGF42" s="2"/>
      <c r="AGG42" s="2"/>
      <c r="AGH42" s="2"/>
      <c r="AGI42" s="2"/>
      <c r="AGJ42" s="2"/>
      <c r="AGK42" s="2"/>
      <c r="AGL42" s="2"/>
      <c r="AGM42" s="2"/>
      <c r="AGN42" s="2"/>
      <c r="AGO42" s="2"/>
      <c r="AGP42" s="2"/>
      <c r="AGQ42" s="2"/>
      <c r="AGR42" s="2"/>
      <c r="AGS42" s="2"/>
      <c r="AGT42" s="2"/>
      <c r="AGU42" s="2"/>
      <c r="AGV42" s="2"/>
      <c r="AGW42" s="2"/>
      <c r="AGX42" s="2"/>
      <c r="AGY42" s="2"/>
      <c r="AGZ42" s="2"/>
      <c r="AHA42" s="2"/>
      <c r="AHB42" s="2"/>
      <c r="AHC42" s="2"/>
      <c r="AHD42" s="2"/>
      <c r="AHE42" s="2"/>
      <c r="AHF42" s="2"/>
      <c r="AHG42" s="2"/>
      <c r="AHH42" s="2"/>
      <c r="AHI42" s="2"/>
      <c r="AHJ42" s="2"/>
      <c r="AHK42" s="2"/>
      <c r="AHL42" s="2"/>
      <c r="AHM42" s="2"/>
      <c r="AHN42" s="2"/>
      <c r="AHO42" s="2"/>
      <c r="AHP42" s="2"/>
      <c r="AHQ42" s="2"/>
      <c r="AHR42" s="2"/>
      <c r="AHS42" s="2"/>
      <c r="AHT42" s="2"/>
      <c r="AHU42" s="2"/>
      <c r="AHV42" s="2"/>
      <c r="AHW42" s="2"/>
      <c r="AHX42" s="2"/>
      <c r="AHY42" s="2"/>
      <c r="AHZ42" s="2"/>
      <c r="AIA42" s="2"/>
      <c r="AIB42" s="2"/>
      <c r="AIC42" s="2"/>
      <c r="AID42" s="2"/>
      <c r="AIE42" s="2"/>
      <c r="AIF42" s="2"/>
      <c r="AIG42" s="2"/>
      <c r="AIH42" s="2"/>
      <c r="AII42" s="2"/>
      <c r="AIJ42" s="2"/>
      <c r="AIK42" s="2"/>
      <c r="AIL42" s="2"/>
      <c r="AIM42" s="2"/>
      <c r="AIN42" s="2"/>
      <c r="AIO42" s="2"/>
      <c r="AIP42" s="2"/>
      <c r="AIQ42" s="2"/>
      <c r="AIR42" s="2"/>
      <c r="AIS42" s="2"/>
      <c r="AIT42" s="2"/>
      <c r="AIU42" s="2"/>
      <c r="AIV42" s="2"/>
      <c r="AIW42" s="2"/>
      <c r="AIX42" s="2"/>
      <c r="AIY42" s="2"/>
      <c r="AIZ42" s="2"/>
      <c r="AJA42" s="2"/>
      <c r="AJB42" s="2"/>
      <c r="AJC42" s="2"/>
      <c r="AJD42" s="2"/>
      <c r="AJE42" s="2"/>
      <c r="AJF42" s="2"/>
      <c r="AJG42" s="2"/>
      <c r="AJH42" s="2"/>
      <c r="AJI42" s="2"/>
      <c r="AJJ42" s="2"/>
      <c r="AJK42" s="2"/>
      <c r="AJL42" s="2"/>
      <c r="AJM42" s="2"/>
      <c r="AJN42" s="2"/>
      <c r="AJO42" s="2"/>
      <c r="AJP42" s="2"/>
      <c r="AJQ42" s="2"/>
      <c r="AJR42" s="2"/>
      <c r="AJS42" s="2"/>
      <c r="AJT42" s="2"/>
      <c r="AJU42" s="2"/>
      <c r="AJV42" s="2"/>
      <c r="AJW42" s="2"/>
      <c r="AJX42" s="2"/>
      <c r="AJY42" s="2"/>
      <c r="AJZ42" s="2"/>
      <c r="AKA42" s="2"/>
      <c r="AKB42" s="2"/>
      <c r="AKC42" s="2"/>
      <c r="AKD42" s="2"/>
      <c r="AKE42" s="2"/>
      <c r="AKF42" s="2"/>
      <c r="AKG42" s="2"/>
      <c r="AKH42" s="2"/>
      <c r="AKI42" s="2"/>
      <c r="AKJ42" s="2"/>
      <c r="AKK42" s="2"/>
      <c r="AKL42" s="2"/>
      <c r="AKM42" s="2"/>
      <c r="AKN42" s="2"/>
      <c r="AKO42" s="2"/>
      <c r="AKP42" s="2"/>
      <c r="AKQ42" s="2"/>
      <c r="AKR42" s="2"/>
      <c r="AKS42" s="2"/>
      <c r="AKT42" s="2"/>
      <c r="AKU42" s="2"/>
      <c r="AKV42" s="2"/>
      <c r="AKW42" s="2"/>
      <c r="AKX42" s="2"/>
      <c r="AKY42" s="2"/>
      <c r="AKZ42" s="2"/>
      <c r="ALA42" s="2"/>
      <c r="ALB42" s="2"/>
      <c r="ALC42" s="2"/>
      <c r="ALD42" s="2"/>
      <c r="ALE42" s="2"/>
      <c r="ALF42" s="2"/>
      <c r="ALG42" s="2"/>
      <c r="ALH42" s="2"/>
      <c r="ALI42" s="2"/>
      <c r="ALJ42" s="2"/>
      <c r="ALK42" s="2"/>
      <c r="ALL42" s="2"/>
      <c r="ALM42" s="2"/>
      <c r="ALN42" s="2"/>
      <c r="ALO42" s="2"/>
      <c r="ALP42" s="2"/>
      <c r="ALQ42" s="2"/>
      <c r="ALR42" s="2"/>
      <c r="ALS42" s="2"/>
      <c r="ALT42" s="2"/>
      <c r="ALU42" s="2"/>
      <c r="ALV42" s="2"/>
      <c r="ALW42" s="2"/>
      <c r="ALX42" s="2"/>
      <c r="ALY42" s="2"/>
      <c r="ALZ42" s="2"/>
      <c r="AMA42" s="2"/>
      <c r="AMB42" s="2"/>
      <c r="AMC42" s="2"/>
      <c r="AMD42" s="2"/>
      <c r="AME42" s="2"/>
      <c r="AMF42" s="2"/>
      <c r="AMG42" s="2"/>
      <c r="AMH42" s="2"/>
      <c r="AMI42" s="2"/>
      <c r="AMJ42" s="2"/>
      <c r="AMK42" s="2"/>
      <c r="AML42" s="2"/>
      <c r="AMM42" s="2"/>
      <c r="AMN42" s="2"/>
      <c r="AMO42" s="2"/>
      <c r="AMP42" s="2"/>
      <c r="AMQ42" s="2"/>
      <c r="AMR42" s="2"/>
      <c r="AMS42" s="2"/>
      <c r="AMT42" s="2"/>
      <c r="AMU42" s="2"/>
      <c r="AMV42" s="2"/>
      <c r="AMW42" s="2"/>
      <c r="AMX42" s="2"/>
      <c r="AMY42" s="2"/>
      <c r="AMZ42" s="2"/>
      <c r="ANA42" s="2"/>
      <c r="ANB42" s="2"/>
      <c r="ANC42" s="2"/>
      <c r="AND42" s="2"/>
      <c r="ANE42" s="2"/>
      <c r="ANF42" s="2"/>
      <c r="ANG42" s="2"/>
      <c r="ANH42" s="2"/>
      <c r="ANI42" s="2"/>
      <c r="ANJ42" s="2"/>
      <c r="ANK42" s="2"/>
      <c r="ANL42" s="2"/>
      <c r="ANM42" s="2"/>
      <c r="ANN42" s="2"/>
      <c r="ANO42" s="2"/>
      <c r="ANP42" s="2"/>
      <c r="ANQ42" s="2"/>
      <c r="ANR42" s="2"/>
      <c r="ANS42" s="2"/>
      <c r="ANT42" s="2"/>
      <c r="ANU42" s="2"/>
      <c r="ANV42" s="2"/>
      <c r="ANW42" s="2"/>
      <c r="ANX42" s="2"/>
      <c r="ANY42" s="2"/>
      <c r="ANZ42" s="2"/>
      <c r="AOA42" s="2"/>
      <c r="AOB42" s="2"/>
      <c r="AOC42" s="2"/>
      <c r="AOD42" s="2"/>
      <c r="AOE42" s="2"/>
      <c r="AOF42" s="2"/>
      <c r="AOG42" s="2"/>
      <c r="AOH42" s="2"/>
      <c r="AOI42" s="2"/>
      <c r="AOJ42" s="2"/>
      <c r="AOK42" s="2"/>
      <c r="AOL42" s="2"/>
      <c r="AOM42" s="2"/>
      <c r="AON42" s="2"/>
      <c r="AOO42" s="2"/>
      <c r="AOP42" s="2"/>
      <c r="AOQ42" s="2"/>
      <c r="AOR42" s="2"/>
      <c r="AOS42" s="2"/>
      <c r="AOT42" s="2"/>
      <c r="AOU42" s="2"/>
      <c r="AOV42" s="2"/>
      <c r="AOW42" s="2"/>
      <c r="AOX42" s="2"/>
      <c r="AOY42" s="2"/>
      <c r="AOZ42" s="2"/>
      <c r="APA42" s="2"/>
      <c r="APB42" s="2"/>
      <c r="APC42" s="2"/>
      <c r="APD42" s="2"/>
      <c r="APE42" s="2"/>
      <c r="APF42" s="2"/>
      <c r="APG42" s="2"/>
      <c r="APH42" s="2"/>
      <c r="API42" s="2"/>
      <c r="APJ42" s="2"/>
      <c r="APK42" s="2"/>
      <c r="APL42" s="2"/>
      <c r="APM42" s="2"/>
      <c r="APN42" s="2"/>
      <c r="APO42" s="2"/>
      <c r="APP42" s="2"/>
      <c r="APQ42" s="2"/>
      <c r="APR42" s="2"/>
      <c r="APS42" s="2"/>
      <c r="APT42" s="2"/>
      <c r="APU42" s="2"/>
      <c r="APV42" s="2"/>
      <c r="APW42" s="2"/>
      <c r="APX42" s="2"/>
      <c r="APY42" s="2"/>
      <c r="APZ42" s="2"/>
      <c r="AQA42" s="2"/>
      <c r="AQB42" s="2"/>
      <c r="AQC42" s="2"/>
      <c r="AQD42" s="2"/>
      <c r="AQE42" s="2"/>
      <c r="AQF42" s="2"/>
      <c r="AQG42" s="2"/>
      <c r="AQH42" s="2"/>
      <c r="AQI42" s="2"/>
      <c r="AQJ42" s="2"/>
      <c r="AQK42" s="2"/>
      <c r="AQL42" s="2"/>
      <c r="AQM42" s="2"/>
      <c r="AQN42" s="2"/>
      <c r="AQO42" s="2"/>
      <c r="AQP42" s="2"/>
      <c r="AQQ42" s="2"/>
      <c r="AQR42" s="2"/>
      <c r="AQS42" s="2"/>
      <c r="AQT42" s="2"/>
      <c r="AQU42" s="2"/>
      <c r="AQV42" s="2"/>
      <c r="AQW42" s="2"/>
      <c r="AQX42" s="2"/>
      <c r="AQY42" s="2"/>
      <c r="AQZ42" s="2"/>
      <c r="ARA42" s="2"/>
      <c r="ARB42" s="2"/>
      <c r="ARC42" s="2"/>
      <c r="ARD42" s="2"/>
      <c r="ARE42" s="2"/>
      <c r="ARF42" s="2"/>
      <c r="ARG42" s="2"/>
      <c r="ARH42" s="2"/>
      <c r="ARI42" s="2"/>
      <c r="ARJ42" s="2"/>
      <c r="ARK42" s="2"/>
      <c r="ARL42" s="2"/>
      <c r="ARM42" s="2"/>
      <c r="ARN42" s="2"/>
      <c r="ARO42" s="2"/>
      <c r="ARP42" s="2"/>
      <c r="ARQ42" s="2"/>
      <c r="ARR42" s="2"/>
      <c r="ARS42" s="2"/>
      <c r="ART42" s="2"/>
      <c r="ARU42" s="2"/>
      <c r="ARV42" s="2"/>
      <c r="ARW42" s="2"/>
      <c r="ARX42" s="2"/>
      <c r="ARY42" s="2"/>
      <c r="ARZ42" s="2"/>
      <c r="ASA42" s="2"/>
      <c r="ASB42" s="2"/>
      <c r="ASC42" s="2"/>
      <c r="ASD42" s="2"/>
      <c r="ASE42" s="2"/>
      <c r="ASF42" s="2"/>
      <c r="ASG42" s="2"/>
      <c r="ASH42" s="2"/>
      <c r="ASI42" s="2"/>
      <c r="ASJ42" s="2"/>
      <c r="ASK42" s="2"/>
      <c r="ASL42" s="2"/>
      <c r="ASM42" s="2"/>
      <c r="ASN42" s="2"/>
      <c r="ASO42" s="2"/>
      <c r="ASP42" s="2"/>
      <c r="ASQ42" s="2"/>
      <c r="ASR42" s="2"/>
      <c r="ASS42" s="2"/>
      <c r="AST42" s="2"/>
      <c r="ASU42" s="2"/>
      <c r="ASV42" s="2"/>
      <c r="ASW42" s="2"/>
      <c r="ASX42" s="2"/>
      <c r="ASY42" s="2"/>
      <c r="ASZ42" s="2"/>
      <c r="ATA42" s="2"/>
      <c r="ATB42" s="2"/>
      <c r="ATC42" s="2"/>
      <c r="ATD42" s="2"/>
      <c r="ATE42" s="2"/>
      <c r="ATF42" s="2"/>
      <c r="ATG42" s="2"/>
      <c r="ATH42" s="2"/>
      <c r="ATI42" s="2"/>
      <c r="ATJ42" s="2"/>
      <c r="ATK42" s="2"/>
      <c r="ATL42" s="2"/>
      <c r="ATM42" s="2"/>
      <c r="ATN42" s="2"/>
      <c r="ATO42" s="2"/>
      <c r="ATP42" s="2"/>
      <c r="ATQ42" s="2"/>
      <c r="ATR42" s="2"/>
      <c r="ATS42" s="2"/>
      <c r="ATT42" s="2"/>
      <c r="ATU42" s="2"/>
      <c r="ATV42" s="2"/>
      <c r="ATW42" s="2"/>
      <c r="ATX42" s="2"/>
      <c r="ATY42" s="2"/>
      <c r="ATZ42" s="2"/>
      <c r="AUA42" s="2"/>
      <c r="AUB42" s="2"/>
      <c r="AUC42" s="2"/>
      <c r="AUD42" s="2"/>
      <c r="AUE42" s="2"/>
      <c r="AUF42" s="2"/>
      <c r="AUG42" s="2"/>
      <c r="AUH42" s="2"/>
      <c r="AUI42" s="2"/>
      <c r="AUJ42" s="2"/>
      <c r="AUK42" s="2"/>
      <c r="AUL42" s="2"/>
      <c r="AUM42" s="2"/>
      <c r="AUN42" s="2"/>
      <c r="AUO42" s="2"/>
      <c r="AUP42" s="2"/>
      <c r="AUQ42" s="2"/>
      <c r="AUR42" s="2"/>
      <c r="AUS42" s="2"/>
      <c r="AUT42" s="2"/>
      <c r="AUU42" s="2"/>
      <c r="AUV42" s="2"/>
      <c r="AUW42" s="2"/>
      <c r="AUX42" s="2"/>
      <c r="AUY42" s="2"/>
      <c r="AUZ42" s="2"/>
      <c r="AVA42" s="2"/>
      <c r="AVB42" s="2"/>
      <c r="AVC42" s="2"/>
    </row>
    <row r="43" spans="1:1251" ht="14.1" customHeight="1" x14ac:dyDescent="0.25">
      <c r="A43" s="79"/>
      <c r="B43" s="80"/>
      <c r="C43" s="80"/>
      <c r="D43" s="21" t="s">
        <v>53</v>
      </c>
      <c r="E43" s="12" t="s">
        <v>14</v>
      </c>
      <c r="F43" s="28" t="e">
        <f>IF(D43="","",VLOOKUP(D43,'Liste Bénéficiaires'!A1:B24,2,0))</f>
        <v>#N/A</v>
      </c>
      <c r="G43" s="40" t="e">
        <f>IF(D43="","",VLOOKUP(D43,'Liste Bénéficiaires'!A1:C24,3,0))</f>
        <v>#N/A</v>
      </c>
      <c r="H43" s="46" t="e">
        <f>CONCATENATE(IF(D43="",,IF(VLOOKUP(D43,'Liste Bénéficiaires'!A1:H24,8,0)="",,VLOOKUP(D43,'Liste Bénéficiaires'!A1:H24,8,0))),IF(D43="",,IF(OR(VLOOKUP(D43,'Liste Bénéficiaires'!A1:H24,8,0)="",OR(VLOOKUP(D43,'Liste Bénéficiaires'!A1:E24,4,0)="")),""," + ")),IF(D43="",,VLOOKUP(D43,'Liste Bénéficiaires'!A1:E24,4,0)))</f>
        <v>#N/A</v>
      </c>
      <c r="I43" s="29" t="s">
        <v>7</v>
      </c>
      <c r="J43" s="21" t="s">
        <v>44</v>
      </c>
      <c r="K43" s="12">
        <v>9</v>
      </c>
      <c r="L43" s="28" t="e">
        <f>IF(J43="","",VLOOKUP(J43,'Liste Bénéficiaires'!A1:B24,2,0))</f>
        <v>#N/A</v>
      </c>
      <c r="M43" s="40" t="e">
        <f>IF(J43="","",VLOOKUP(J43,'Liste Bénéficiaires'!A1:C24,3,0))</f>
        <v>#N/A</v>
      </c>
      <c r="N43" s="46" t="e">
        <f>CONCATENATE(IF(J43="",,IF(VLOOKUP(J43,'Liste Bénéficiaires'!A1:H24,8,0)="",,VLOOKUP(J43,'Liste Bénéficiaires'!A1:H24,8,0))),IF(J43="",,IF(OR(VLOOKUP(J43,'Liste Bénéficiaires'!A1:H24,8,0)="",OR(VLOOKUP(J43,'Liste Bénéficiaires'!A1:D24,4,0)="")),""," + ")),IF(J43="",,VLOOKUP(J43,'Liste Bénéficiaires'!A1:D24,4,0)))</f>
        <v>#N/A</v>
      </c>
      <c r="O43" s="29" t="s">
        <v>8</v>
      </c>
      <c r="P43" s="3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M43" s="2"/>
      <c r="ON43" s="2"/>
      <c r="OO43" s="2"/>
      <c r="OP43" s="2"/>
      <c r="OQ43" s="2"/>
      <c r="OR43" s="2"/>
      <c r="OS43" s="2"/>
      <c r="OT43" s="2"/>
      <c r="OU43" s="2"/>
      <c r="OV43" s="2"/>
      <c r="OW43" s="2"/>
      <c r="OX43" s="2"/>
      <c r="OY43" s="2"/>
      <c r="OZ43" s="2"/>
      <c r="PA43" s="2"/>
      <c r="PB43" s="2"/>
      <c r="PC43" s="2"/>
      <c r="PD43" s="2"/>
      <c r="PE43" s="2"/>
      <c r="PF43" s="2"/>
      <c r="PG43" s="2"/>
      <c r="PH43" s="2"/>
      <c r="PI43" s="2"/>
      <c r="PJ43" s="2"/>
      <c r="PK43" s="2"/>
      <c r="PL43" s="2"/>
      <c r="PM43" s="2"/>
      <c r="PN43" s="2"/>
      <c r="PO43" s="2"/>
      <c r="PP43" s="2"/>
      <c r="PQ43" s="2"/>
      <c r="PR43" s="2"/>
      <c r="PS43" s="2"/>
      <c r="PT43" s="2"/>
      <c r="PU43" s="2"/>
      <c r="PV43" s="2"/>
      <c r="PW43" s="2"/>
      <c r="PX43" s="2"/>
      <c r="PY43" s="2"/>
      <c r="PZ43" s="2"/>
      <c r="QA43" s="2"/>
      <c r="QB43" s="2"/>
      <c r="QC43" s="2"/>
      <c r="QD43" s="2"/>
      <c r="QE43" s="2"/>
      <c r="QF43" s="2"/>
      <c r="QG43" s="2"/>
      <c r="QH43" s="2"/>
      <c r="QI43" s="2"/>
      <c r="QJ43" s="2"/>
      <c r="QK43" s="2"/>
      <c r="QL43" s="2"/>
      <c r="QM43" s="2"/>
      <c r="QN43" s="2"/>
      <c r="QO43" s="2"/>
      <c r="QP43" s="2"/>
      <c r="QQ43" s="2"/>
      <c r="QR43" s="2"/>
      <c r="QS43" s="2"/>
      <c r="QT43" s="2"/>
      <c r="QU43" s="2"/>
      <c r="QV43" s="2"/>
      <c r="QW43" s="2"/>
      <c r="QX43" s="2"/>
      <c r="QY43" s="2"/>
      <c r="QZ43" s="2"/>
      <c r="RA43" s="2"/>
      <c r="RB43" s="2"/>
      <c r="RC43" s="2"/>
      <c r="RD43" s="2"/>
      <c r="RE43" s="2"/>
      <c r="RF43" s="2"/>
      <c r="RG43" s="2"/>
      <c r="RH43" s="2"/>
      <c r="RI43" s="2"/>
      <c r="RJ43" s="2"/>
      <c r="RK43" s="2"/>
      <c r="RL43" s="2"/>
      <c r="RM43" s="2"/>
      <c r="RN43" s="2"/>
      <c r="RO43" s="2"/>
      <c r="RP43" s="2"/>
      <c r="RQ43" s="2"/>
      <c r="RR43" s="2"/>
      <c r="RS43" s="2"/>
      <c r="RT43" s="2"/>
      <c r="RU43" s="2"/>
      <c r="RV43" s="2"/>
      <c r="RW43" s="2"/>
      <c r="RX43" s="2"/>
      <c r="RY43" s="2"/>
      <c r="RZ43" s="2"/>
      <c r="SA43" s="2"/>
      <c r="SB43" s="2"/>
      <c r="SC43" s="2"/>
      <c r="SD43" s="2"/>
      <c r="SE43" s="2"/>
      <c r="SF43" s="2"/>
      <c r="SG43" s="2"/>
      <c r="SH43" s="2"/>
      <c r="SI43" s="2"/>
      <c r="SJ43" s="2"/>
      <c r="SK43" s="2"/>
      <c r="SL43" s="2"/>
      <c r="SM43" s="2"/>
      <c r="SN43" s="2"/>
      <c r="SO43" s="2"/>
      <c r="SP43" s="2"/>
      <c r="SQ43" s="2"/>
      <c r="SR43" s="2"/>
      <c r="SS43" s="2"/>
      <c r="ST43" s="2"/>
      <c r="SU43" s="2"/>
      <c r="SV43" s="2"/>
      <c r="SW43" s="2"/>
      <c r="SX43" s="2"/>
      <c r="SY43" s="2"/>
      <c r="SZ43" s="2"/>
      <c r="TA43" s="2"/>
      <c r="TB43" s="2"/>
      <c r="TC43" s="2"/>
      <c r="TD43" s="2"/>
      <c r="TE43" s="2"/>
      <c r="TF43" s="2"/>
      <c r="TG43" s="2"/>
      <c r="TH43" s="2"/>
      <c r="TI43" s="2"/>
      <c r="TJ43" s="2"/>
      <c r="TK43" s="2"/>
      <c r="TL43" s="2"/>
      <c r="TM43" s="2"/>
      <c r="TN43" s="2"/>
      <c r="TO43" s="2"/>
      <c r="TP43" s="2"/>
      <c r="TQ43" s="2"/>
      <c r="TR43" s="2"/>
      <c r="TS43" s="2"/>
      <c r="TT43" s="2"/>
      <c r="TU43" s="2"/>
      <c r="TV43" s="2"/>
      <c r="TW43" s="2"/>
      <c r="TX43" s="2"/>
      <c r="TY43" s="2"/>
      <c r="TZ43" s="2"/>
      <c r="UA43" s="2"/>
      <c r="UB43" s="2"/>
      <c r="UC43" s="2"/>
      <c r="UD43" s="2"/>
      <c r="UE43" s="2"/>
      <c r="UF43" s="2"/>
      <c r="UG43" s="2"/>
      <c r="UH43" s="2"/>
      <c r="UI43" s="2"/>
      <c r="UJ43" s="2"/>
      <c r="UK43" s="2"/>
      <c r="UL43" s="2"/>
      <c r="UM43" s="2"/>
      <c r="UN43" s="2"/>
      <c r="UO43" s="2"/>
      <c r="UP43" s="2"/>
      <c r="UQ43" s="2"/>
      <c r="UR43" s="2"/>
      <c r="US43" s="2"/>
      <c r="UT43" s="2"/>
      <c r="UU43" s="2"/>
      <c r="UV43" s="2"/>
      <c r="UW43" s="2"/>
      <c r="UX43" s="2"/>
      <c r="UY43" s="2"/>
      <c r="UZ43" s="2"/>
      <c r="VA43" s="2"/>
      <c r="VB43" s="2"/>
      <c r="VC43" s="2"/>
      <c r="VD43" s="2"/>
      <c r="VE43" s="2"/>
      <c r="VF43" s="2"/>
      <c r="VG43" s="2"/>
      <c r="VH43" s="2"/>
      <c r="VI43" s="2"/>
      <c r="VJ43" s="2"/>
      <c r="VK43" s="2"/>
      <c r="VL43" s="2"/>
      <c r="VM43" s="2"/>
      <c r="VN43" s="2"/>
      <c r="VO43" s="2"/>
      <c r="VP43" s="2"/>
      <c r="VQ43" s="2"/>
      <c r="VR43" s="2"/>
      <c r="VS43" s="2"/>
      <c r="VT43" s="2"/>
      <c r="VU43" s="2"/>
      <c r="VV43" s="2"/>
      <c r="VW43" s="2"/>
      <c r="VX43" s="2"/>
      <c r="VY43" s="2"/>
      <c r="VZ43" s="2"/>
      <c r="WA43" s="2"/>
      <c r="WB43" s="2"/>
      <c r="WC43" s="2"/>
      <c r="WD43" s="2"/>
      <c r="WE43" s="2"/>
      <c r="WF43" s="2"/>
      <c r="WG43" s="2"/>
      <c r="WH43" s="2"/>
      <c r="WI43" s="2"/>
      <c r="WJ43" s="2"/>
      <c r="WK43" s="2"/>
      <c r="WL43" s="2"/>
      <c r="WM43" s="2"/>
      <c r="WN43" s="2"/>
      <c r="WO43" s="2"/>
      <c r="WP43" s="2"/>
      <c r="WQ43" s="2"/>
      <c r="WR43" s="2"/>
      <c r="WS43" s="2"/>
      <c r="WT43" s="2"/>
      <c r="WU43" s="2"/>
      <c r="WV43" s="2"/>
      <c r="WW43" s="2"/>
      <c r="WX43" s="2"/>
      <c r="WY43" s="2"/>
      <c r="WZ43" s="2"/>
      <c r="XA43" s="2"/>
      <c r="XB43" s="2"/>
      <c r="XC43" s="2"/>
      <c r="XD43" s="2"/>
      <c r="XE43" s="2"/>
      <c r="XF43" s="2"/>
      <c r="XG43" s="2"/>
      <c r="XH43" s="2"/>
      <c r="XI43" s="2"/>
      <c r="XJ43" s="2"/>
      <c r="XK43" s="2"/>
      <c r="XL43" s="2"/>
      <c r="XM43" s="2"/>
      <c r="XN43" s="2"/>
      <c r="XO43" s="2"/>
      <c r="XP43" s="2"/>
      <c r="XQ43" s="2"/>
      <c r="XR43" s="2"/>
      <c r="XS43" s="2"/>
      <c r="XT43" s="2"/>
      <c r="XU43" s="2"/>
      <c r="XV43" s="2"/>
      <c r="XW43" s="2"/>
      <c r="XX43" s="2"/>
      <c r="XY43" s="2"/>
      <c r="XZ43" s="2"/>
      <c r="YA43" s="2"/>
      <c r="YB43" s="2"/>
      <c r="YC43" s="2"/>
      <c r="YD43" s="2"/>
      <c r="YE43" s="2"/>
      <c r="YF43" s="2"/>
      <c r="YG43" s="2"/>
      <c r="YH43" s="2"/>
      <c r="YI43" s="2"/>
      <c r="YJ43" s="2"/>
      <c r="YK43" s="2"/>
      <c r="YL43" s="2"/>
      <c r="YM43" s="2"/>
      <c r="YN43" s="2"/>
      <c r="YO43" s="2"/>
      <c r="YP43" s="2"/>
      <c r="YQ43" s="2"/>
      <c r="YR43" s="2"/>
      <c r="YS43" s="2"/>
      <c r="YT43" s="2"/>
      <c r="YU43" s="2"/>
      <c r="YV43" s="2"/>
      <c r="YW43" s="2"/>
      <c r="YX43" s="2"/>
      <c r="YY43" s="2"/>
      <c r="YZ43" s="2"/>
      <c r="ZA43" s="2"/>
      <c r="ZB43" s="2"/>
      <c r="ZC43" s="2"/>
      <c r="ZD43" s="2"/>
      <c r="ZE43" s="2"/>
      <c r="ZF43" s="2"/>
      <c r="ZG43" s="2"/>
      <c r="ZH43" s="2"/>
      <c r="ZI43" s="2"/>
      <c r="ZJ43" s="2"/>
      <c r="ZK43" s="2"/>
      <c r="ZL43" s="2"/>
      <c r="ZM43" s="2"/>
      <c r="ZN43" s="2"/>
      <c r="ZO43" s="2"/>
      <c r="ZP43" s="2"/>
      <c r="ZQ43" s="2"/>
      <c r="ZR43" s="2"/>
      <c r="ZS43" s="2"/>
      <c r="ZT43" s="2"/>
      <c r="ZU43" s="2"/>
      <c r="ZV43" s="2"/>
      <c r="ZW43" s="2"/>
      <c r="ZX43" s="2"/>
      <c r="ZY43" s="2"/>
      <c r="ZZ43" s="2"/>
      <c r="AAA43" s="2"/>
      <c r="AAB43" s="2"/>
      <c r="AAC43" s="2"/>
      <c r="AAD43" s="2"/>
      <c r="AAE43" s="2"/>
      <c r="AAF43" s="2"/>
      <c r="AAG43" s="2"/>
      <c r="AAH43" s="2"/>
      <c r="AAI43" s="2"/>
      <c r="AAJ43" s="2"/>
      <c r="AAK43" s="2"/>
      <c r="AAL43" s="2"/>
      <c r="AAM43" s="2"/>
      <c r="AAN43" s="2"/>
      <c r="AAO43" s="2"/>
      <c r="AAP43" s="2"/>
      <c r="AAQ43" s="2"/>
      <c r="AAR43" s="2"/>
      <c r="AAS43" s="2"/>
      <c r="AAT43" s="2"/>
      <c r="AAU43" s="2"/>
      <c r="AAV43" s="2"/>
      <c r="AAW43" s="2"/>
      <c r="AAX43" s="2"/>
      <c r="AAY43" s="2"/>
      <c r="AAZ43" s="2"/>
      <c r="ABA43" s="2"/>
      <c r="ABB43" s="2"/>
      <c r="ABC43" s="2"/>
      <c r="ABD43" s="2"/>
      <c r="ABE43" s="2"/>
      <c r="ABF43" s="2"/>
      <c r="ABG43" s="2"/>
      <c r="ABH43" s="2"/>
      <c r="ABI43" s="2"/>
      <c r="ABJ43" s="2"/>
      <c r="ABK43" s="2"/>
      <c r="ABL43" s="2"/>
      <c r="ABM43" s="2"/>
      <c r="ABN43" s="2"/>
      <c r="ABO43" s="2"/>
      <c r="ABP43" s="2"/>
      <c r="ABQ43" s="2"/>
      <c r="ABR43" s="2"/>
      <c r="ABS43" s="2"/>
      <c r="ABT43" s="2"/>
      <c r="ABU43" s="2"/>
      <c r="ABV43" s="2"/>
      <c r="ABW43" s="2"/>
      <c r="ABX43" s="2"/>
      <c r="ABY43" s="2"/>
      <c r="ABZ43" s="2"/>
      <c r="ACA43" s="2"/>
      <c r="ACB43" s="2"/>
      <c r="ACC43" s="2"/>
      <c r="ACD43" s="2"/>
      <c r="ACE43" s="2"/>
      <c r="ACF43" s="2"/>
      <c r="ACG43" s="2"/>
      <c r="ACH43" s="2"/>
      <c r="ACI43" s="2"/>
      <c r="ACJ43" s="2"/>
      <c r="ACK43" s="2"/>
      <c r="ACL43" s="2"/>
      <c r="ACM43" s="2"/>
      <c r="ACN43" s="2"/>
      <c r="ACO43" s="2"/>
      <c r="ACP43" s="2"/>
      <c r="ACQ43" s="2"/>
      <c r="ACR43" s="2"/>
      <c r="ACS43" s="2"/>
      <c r="ACT43" s="2"/>
      <c r="ACU43" s="2"/>
      <c r="ACV43" s="2"/>
      <c r="ACW43" s="2"/>
      <c r="ACX43" s="2"/>
      <c r="ACY43" s="2"/>
      <c r="ACZ43" s="2"/>
      <c r="ADA43" s="2"/>
      <c r="ADB43" s="2"/>
      <c r="ADC43" s="2"/>
      <c r="ADD43" s="2"/>
      <c r="ADE43" s="2"/>
      <c r="ADF43" s="2"/>
      <c r="ADG43" s="2"/>
      <c r="ADH43" s="2"/>
      <c r="ADI43" s="2"/>
      <c r="ADJ43" s="2"/>
      <c r="ADK43" s="2"/>
      <c r="ADL43" s="2"/>
      <c r="ADM43" s="2"/>
      <c r="ADN43" s="2"/>
      <c r="ADO43" s="2"/>
      <c r="ADP43" s="2"/>
      <c r="ADQ43" s="2"/>
      <c r="ADR43" s="2"/>
      <c r="ADS43" s="2"/>
      <c r="ADT43" s="2"/>
      <c r="ADU43" s="2"/>
      <c r="ADV43" s="2"/>
      <c r="ADW43" s="2"/>
      <c r="ADX43" s="2"/>
      <c r="ADY43" s="2"/>
      <c r="ADZ43" s="2"/>
      <c r="AEA43" s="2"/>
      <c r="AEB43" s="2"/>
      <c r="AEC43" s="2"/>
      <c r="AED43" s="2"/>
      <c r="AEE43" s="2"/>
      <c r="AEF43" s="2"/>
      <c r="AEG43" s="2"/>
      <c r="AEH43" s="2"/>
      <c r="AEI43" s="2"/>
      <c r="AEJ43" s="2"/>
      <c r="AEK43" s="2"/>
      <c r="AEL43" s="2"/>
      <c r="AEM43" s="2"/>
      <c r="AEN43" s="2"/>
      <c r="AEO43" s="2"/>
      <c r="AEP43" s="2"/>
      <c r="AEQ43" s="2"/>
      <c r="AER43" s="2"/>
      <c r="AES43" s="2"/>
      <c r="AET43" s="2"/>
      <c r="AEU43" s="2"/>
      <c r="AEV43" s="2"/>
      <c r="AEW43" s="2"/>
      <c r="AEX43" s="2"/>
      <c r="AEY43" s="2"/>
      <c r="AEZ43" s="2"/>
      <c r="AFA43" s="2"/>
      <c r="AFB43" s="2"/>
      <c r="AFC43" s="2"/>
      <c r="AFD43" s="2"/>
      <c r="AFE43" s="2"/>
      <c r="AFF43" s="2"/>
      <c r="AFG43" s="2"/>
      <c r="AFH43" s="2"/>
      <c r="AFI43" s="2"/>
      <c r="AFJ43" s="2"/>
      <c r="AFK43" s="2"/>
      <c r="AFL43" s="2"/>
      <c r="AFM43" s="2"/>
      <c r="AFN43" s="2"/>
      <c r="AFO43" s="2"/>
      <c r="AFP43" s="2"/>
      <c r="AFQ43" s="2"/>
      <c r="AFR43" s="2"/>
      <c r="AFS43" s="2"/>
      <c r="AFT43" s="2"/>
      <c r="AFU43" s="2"/>
      <c r="AFV43" s="2"/>
      <c r="AFW43" s="2"/>
      <c r="AFX43" s="2"/>
      <c r="AFY43" s="2"/>
      <c r="AFZ43" s="2"/>
      <c r="AGA43" s="2"/>
      <c r="AGB43" s="2"/>
      <c r="AGC43" s="2"/>
      <c r="AGD43" s="2"/>
      <c r="AGE43" s="2"/>
      <c r="AGF43" s="2"/>
      <c r="AGG43" s="2"/>
      <c r="AGH43" s="2"/>
      <c r="AGI43" s="2"/>
      <c r="AGJ43" s="2"/>
      <c r="AGK43" s="2"/>
      <c r="AGL43" s="2"/>
      <c r="AGM43" s="2"/>
      <c r="AGN43" s="2"/>
      <c r="AGO43" s="2"/>
      <c r="AGP43" s="2"/>
      <c r="AGQ43" s="2"/>
      <c r="AGR43" s="2"/>
      <c r="AGS43" s="2"/>
      <c r="AGT43" s="2"/>
      <c r="AGU43" s="2"/>
      <c r="AGV43" s="2"/>
      <c r="AGW43" s="2"/>
      <c r="AGX43" s="2"/>
      <c r="AGY43" s="2"/>
      <c r="AGZ43" s="2"/>
      <c r="AHA43" s="2"/>
      <c r="AHB43" s="2"/>
      <c r="AHC43" s="2"/>
      <c r="AHD43" s="2"/>
      <c r="AHE43" s="2"/>
      <c r="AHF43" s="2"/>
      <c r="AHG43" s="2"/>
      <c r="AHH43" s="2"/>
      <c r="AHI43" s="2"/>
      <c r="AHJ43" s="2"/>
      <c r="AHK43" s="2"/>
      <c r="AHL43" s="2"/>
      <c r="AHM43" s="2"/>
      <c r="AHN43" s="2"/>
      <c r="AHO43" s="2"/>
      <c r="AHP43" s="2"/>
      <c r="AHQ43" s="2"/>
      <c r="AHR43" s="2"/>
      <c r="AHS43" s="2"/>
      <c r="AHT43" s="2"/>
      <c r="AHU43" s="2"/>
      <c r="AHV43" s="2"/>
      <c r="AHW43" s="2"/>
      <c r="AHX43" s="2"/>
      <c r="AHY43" s="2"/>
      <c r="AHZ43" s="2"/>
      <c r="AIA43" s="2"/>
      <c r="AIB43" s="2"/>
      <c r="AIC43" s="2"/>
      <c r="AID43" s="2"/>
      <c r="AIE43" s="2"/>
      <c r="AIF43" s="2"/>
      <c r="AIG43" s="2"/>
      <c r="AIH43" s="2"/>
      <c r="AII43" s="2"/>
      <c r="AIJ43" s="2"/>
      <c r="AIK43" s="2"/>
      <c r="AIL43" s="2"/>
      <c r="AIM43" s="2"/>
      <c r="AIN43" s="2"/>
      <c r="AIO43" s="2"/>
      <c r="AIP43" s="2"/>
      <c r="AIQ43" s="2"/>
      <c r="AIR43" s="2"/>
      <c r="AIS43" s="2"/>
      <c r="AIT43" s="2"/>
      <c r="AIU43" s="2"/>
      <c r="AIV43" s="2"/>
      <c r="AIW43" s="2"/>
      <c r="AIX43" s="2"/>
      <c r="AIY43" s="2"/>
      <c r="AIZ43" s="2"/>
      <c r="AJA43" s="2"/>
      <c r="AJB43" s="2"/>
      <c r="AJC43" s="2"/>
      <c r="AJD43" s="2"/>
      <c r="AJE43" s="2"/>
      <c r="AJF43" s="2"/>
      <c r="AJG43" s="2"/>
      <c r="AJH43" s="2"/>
      <c r="AJI43" s="2"/>
      <c r="AJJ43" s="2"/>
      <c r="AJK43" s="2"/>
      <c r="AJL43" s="2"/>
      <c r="AJM43" s="2"/>
      <c r="AJN43" s="2"/>
      <c r="AJO43" s="2"/>
      <c r="AJP43" s="2"/>
      <c r="AJQ43" s="2"/>
      <c r="AJR43" s="2"/>
      <c r="AJS43" s="2"/>
      <c r="AJT43" s="2"/>
      <c r="AJU43" s="2"/>
      <c r="AJV43" s="2"/>
      <c r="AJW43" s="2"/>
      <c r="AJX43" s="2"/>
      <c r="AJY43" s="2"/>
      <c r="AJZ43" s="2"/>
      <c r="AKA43" s="2"/>
      <c r="AKB43" s="2"/>
      <c r="AKC43" s="2"/>
      <c r="AKD43" s="2"/>
      <c r="AKE43" s="2"/>
      <c r="AKF43" s="2"/>
      <c r="AKG43" s="2"/>
      <c r="AKH43" s="2"/>
      <c r="AKI43" s="2"/>
      <c r="AKJ43" s="2"/>
      <c r="AKK43" s="2"/>
      <c r="AKL43" s="2"/>
      <c r="AKM43" s="2"/>
      <c r="AKN43" s="2"/>
      <c r="AKO43" s="2"/>
      <c r="AKP43" s="2"/>
      <c r="AKQ43" s="2"/>
      <c r="AKR43" s="2"/>
      <c r="AKS43" s="2"/>
      <c r="AKT43" s="2"/>
      <c r="AKU43" s="2"/>
      <c r="AKV43" s="2"/>
      <c r="AKW43" s="2"/>
      <c r="AKX43" s="2"/>
      <c r="AKY43" s="2"/>
      <c r="AKZ43" s="2"/>
      <c r="ALA43" s="2"/>
      <c r="ALB43" s="2"/>
      <c r="ALC43" s="2"/>
      <c r="ALD43" s="2"/>
      <c r="ALE43" s="2"/>
      <c r="ALF43" s="2"/>
      <c r="ALG43" s="2"/>
      <c r="ALH43" s="2"/>
      <c r="ALI43" s="2"/>
      <c r="ALJ43" s="2"/>
      <c r="ALK43" s="2"/>
      <c r="ALL43" s="2"/>
      <c r="ALM43" s="2"/>
      <c r="ALN43" s="2"/>
      <c r="ALO43" s="2"/>
      <c r="ALP43" s="2"/>
      <c r="ALQ43" s="2"/>
      <c r="ALR43" s="2"/>
      <c r="ALS43" s="2"/>
      <c r="ALT43" s="2"/>
      <c r="ALU43" s="2"/>
      <c r="ALV43" s="2"/>
      <c r="ALW43" s="2"/>
      <c r="ALX43" s="2"/>
      <c r="ALY43" s="2"/>
      <c r="ALZ43" s="2"/>
      <c r="AMA43" s="2"/>
      <c r="AMB43" s="2"/>
      <c r="AMC43" s="2"/>
      <c r="AMD43" s="2"/>
      <c r="AME43" s="2"/>
      <c r="AMF43" s="2"/>
      <c r="AMG43" s="2"/>
      <c r="AMH43" s="2"/>
      <c r="AMI43" s="2"/>
      <c r="AMJ43" s="2"/>
      <c r="AMK43" s="2"/>
      <c r="AML43" s="2"/>
      <c r="AMM43" s="2"/>
      <c r="AMN43" s="2"/>
      <c r="AMO43" s="2"/>
      <c r="AMP43" s="2"/>
      <c r="AMQ43" s="2"/>
      <c r="AMR43" s="2"/>
      <c r="AMS43" s="2"/>
      <c r="AMT43" s="2"/>
      <c r="AMU43" s="2"/>
      <c r="AMV43" s="2"/>
      <c r="AMW43" s="2"/>
      <c r="AMX43" s="2"/>
      <c r="AMY43" s="2"/>
      <c r="AMZ43" s="2"/>
      <c r="ANA43" s="2"/>
      <c r="ANB43" s="2"/>
      <c r="ANC43" s="2"/>
      <c r="AND43" s="2"/>
      <c r="ANE43" s="2"/>
      <c r="ANF43" s="2"/>
      <c r="ANG43" s="2"/>
      <c r="ANH43" s="2"/>
      <c r="ANI43" s="2"/>
      <c r="ANJ43" s="2"/>
      <c r="ANK43" s="2"/>
      <c r="ANL43" s="2"/>
      <c r="ANM43" s="2"/>
      <c r="ANN43" s="2"/>
      <c r="ANO43" s="2"/>
      <c r="ANP43" s="2"/>
      <c r="ANQ43" s="2"/>
      <c r="ANR43" s="2"/>
      <c r="ANS43" s="2"/>
      <c r="ANT43" s="2"/>
      <c r="ANU43" s="2"/>
      <c r="ANV43" s="2"/>
      <c r="ANW43" s="2"/>
      <c r="ANX43" s="2"/>
      <c r="ANY43" s="2"/>
      <c r="ANZ43" s="2"/>
      <c r="AOA43" s="2"/>
      <c r="AOB43" s="2"/>
      <c r="AOC43" s="2"/>
      <c r="AOD43" s="2"/>
      <c r="AOE43" s="2"/>
      <c r="AOF43" s="2"/>
      <c r="AOG43" s="2"/>
      <c r="AOH43" s="2"/>
      <c r="AOI43" s="2"/>
      <c r="AOJ43" s="2"/>
      <c r="AOK43" s="2"/>
      <c r="AOL43" s="2"/>
      <c r="AOM43" s="2"/>
      <c r="AON43" s="2"/>
      <c r="AOO43" s="2"/>
      <c r="AOP43" s="2"/>
      <c r="AOQ43" s="2"/>
      <c r="AOR43" s="2"/>
      <c r="AOS43" s="2"/>
      <c r="AOT43" s="2"/>
      <c r="AOU43" s="2"/>
      <c r="AOV43" s="2"/>
      <c r="AOW43" s="2"/>
      <c r="AOX43" s="2"/>
      <c r="AOY43" s="2"/>
      <c r="AOZ43" s="2"/>
      <c r="APA43" s="2"/>
      <c r="APB43" s="2"/>
      <c r="APC43" s="2"/>
      <c r="APD43" s="2"/>
      <c r="APE43" s="2"/>
      <c r="APF43" s="2"/>
      <c r="APG43" s="2"/>
      <c r="APH43" s="2"/>
      <c r="API43" s="2"/>
      <c r="APJ43" s="2"/>
      <c r="APK43" s="2"/>
      <c r="APL43" s="2"/>
      <c r="APM43" s="2"/>
      <c r="APN43" s="2"/>
      <c r="APO43" s="2"/>
      <c r="APP43" s="2"/>
      <c r="APQ43" s="2"/>
      <c r="APR43" s="2"/>
      <c r="APS43" s="2"/>
      <c r="APT43" s="2"/>
      <c r="APU43" s="2"/>
      <c r="APV43" s="2"/>
      <c r="APW43" s="2"/>
      <c r="APX43" s="2"/>
      <c r="APY43" s="2"/>
      <c r="APZ43" s="2"/>
      <c r="AQA43" s="2"/>
      <c r="AQB43" s="2"/>
      <c r="AQC43" s="2"/>
      <c r="AQD43" s="2"/>
      <c r="AQE43" s="2"/>
      <c r="AQF43" s="2"/>
      <c r="AQG43" s="2"/>
      <c r="AQH43" s="2"/>
      <c r="AQI43" s="2"/>
      <c r="AQJ43" s="2"/>
      <c r="AQK43" s="2"/>
      <c r="AQL43" s="2"/>
      <c r="AQM43" s="2"/>
      <c r="AQN43" s="2"/>
      <c r="AQO43" s="2"/>
      <c r="AQP43" s="2"/>
      <c r="AQQ43" s="2"/>
      <c r="AQR43" s="2"/>
      <c r="AQS43" s="2"/>
      <c r="AQT43" s="2"/>
      <c r="AQU43" s="2"/>
      <c r="AQV43" s="2"/>
      <c r="AQW43" s="2"/>
      <c r="AQX43" s="2"/>
      <c r="AQY43" s="2"/>
      <c r="AQZ43" s="2"/>
      <c r="ARA43" s="2"/>
      <c r="ARB43" s="2"/>
      <c r="ARC43" s="2"/>
      <c r="ARD43" s="2"/>
      <c r="ARE43" s="2"/>
      <c r="ARF43" s="2"/>
      <c r="ARG43" s="2"/>
      <c r="ARH43" s="2"/>
      <c r="ARI43" s="2"/>
      <c r="ARJ43" s="2"/>
      <c r="ARK43" s="2"/>
      <c r="ARL43" s="2"/>
      <c r="ARM43" s="2"/>
      <c r="ARN43" s="2"/>
      <c r="ARO43" s="2"/>
      <c r="ARP43" s="2"/>
      <c r="ARQ43" s="2"/>
      <c r="ARR43" s="2"/>
      <c r="ARS43" s="2"/>
      <c r="ART43" s="2"/>
      <c r="ARU43" s="2"/>
      <c r="ARV43" s="2"/>
      <c r="ARW43" s="2"/>
      <c r="ARX43" s="2"/>
      <c r="ARY43" s="2"/>
      <c r="ARZ43" s="2"/>
      <c r="ASA43" s="2"/>
      <c r="ASB43" s="2"/>
      <c r="ASC43" s="2"/>
      <c r="ASD43" s="2"/>
      <c r="ASE43" s="2"/>
      <c r="ASF43" s="2"/>
      <c r="ASG43" s="2"/>
      <c r="ASH43" s="2"/>
      <c r="ASI43" s="2"/>
      <c r="ASJ43" s="2"/>
      <c r="ASK43" s="2"/>
      <c r="ASL43" s="2"/>
      <c r="ASM43" s="2"/>
      <c r="ASN43" s="2"/>
      <c r="ASO43" s="2"/>
      <c r="ASP43" s="2"/>
      <c r="ASQ43" s="2"/>
      <c r="ASR43" s="2"/>
      <c r="ASS43" s="2"/>
      <c r="AST43" s="2"/>
      <c r="ASU43" s="2"/>
      <c r="ASV43" s="2"/>
      <c r="ASW43" s="2"/>
      <c r="ASX43" s="2"/>
      <c r="ASY43" s="2"/>
      <c r="ASZ43" s="2"/>
      <c r="ATA43" s="2"/>
      <c r="ATB43" s="2"/>
      <c r="ATC43" s="2"/>
      <c r="ATD43" s="2"/>
      <c r="ATE43" s="2"/>
      <c r="ATF43" s="2"/>
      <c r="ATG43" s="2"/>
      <c r="ATH43" s="2"/>
      <c r="ATI43" s="2"/>
      <c r="ATJ43" s="2"/>
      <c r="ATK43" s="2"/>
      <c r="ATL43" s="2"/>
      <c r="ATM43" s="2"/>
      <c r="ATN43" s="2"/>
      <c r="ATO43" s="2"/>
      <c r="ATP43" s="2"/>
      <c r="ATQ43" s="2"/>
      <c r="ATR43" s="2"/>
      <c r="ATS43" s="2"/>
      <c r="ATT43" s="2"/>
      <c r="ATU43" s="2"/>
      <c r="ATV43" s="2"/>
      <c r="ATW43" s="2"/>
      <c r="ATX43" s="2"/>
      <c r="ATY43" s="2"/>
      <c r="ATZ43" s="2"/>
      <c r="AUA43" s="2"/>
      <c r="AUB43" s="2"/>
      <c r="AUC43" s="2"/>
      <c r="AUD43" s="2"/>
      <c r="AUE43" s="2"/>
      <c r="AUF43" s="2"/>
      <c r="AUG43" s="2"/>
      <c r="AUH43" s="2"/>
      <c r="AUI43" s="2"/>
      <c r="AUJ43" s="2"/>
      <c r="AUK43" s="2"/>
      <c r="AUL43" s="2"/>
      <c r="AUM43" s="2"/>
      <c r="AUN43" s="2"/>
      <c r="AUO43" s="2"/>
      <c r="AUP43" s="2"/>
      <c r="AUQ43" s="2"/>
      <c r="AUR43" s="2"/>
      <c r="AUS43" s="2"/>
      <c r="AUT43" s="2"/>
      <c r="AUU43" s="2"/>
      <c r="AUV43" s="2"/>
      <c r="AUW43" s="2"/>
      <c r="AUX43" s="2"/>
      <c r="AUY43" s="2"/>
      <c r="AUZ43" s="2"/>
      <c r="AVA43" s="2"/>
      <c r="AVB43" s="2"/>
      <c r="AVC43" s="2"/>
    </row>
    <row r="44" spans="1:1251" ht="14.1" customHeight="1" x14ac:dyDescent="0.25">
      <c r="A44" s="79"/>
      <c r="B44" s="80"/>
      <c r="C44" s="80"/>
      <c r="D44" s="21" t="s">
        <v>55</v>
      </c>
      <c r="E44" s="12">
        <v>7</v>
      </c>
      <c r="F44" s="28" t="e">
        <f>IF(D44="","",VLOOKUP(D44,'Liste Bénéficiaires'!A1:B24,2,0))</f>
        <v>#N/A</v>
      </c>
      <c r="G44" s="40" t="e">
        <f>IF(D44="","",VLOOKUP(D44,'Liste Bénéficiaires'!A1:C24,3,0))</f>
        <v>#N/A</v>
      </c>
      <c r="H44" s="46" t="e">
        <f>CONCATENATE(IF(D44="",,IF(VLOOKUP(D44,'Liste Bénéficiaires'!A1:H24,8,0)="",,VLOOKUP(D44,'Liste Bénéficiaires'!A1:H24,8,0))),IF(D44="",,IF(OR(VLOOKUP(D44,'Liste Bénéficiaires'!A1:H24,8,0)="",OR(VLOOKUP(D44,'Liste Bénéficiaires'!A1:E24,4,0)="")),""," + ")),IF(D44="",,VLOOKUP(D44,'Liste Bénéficiaires'!A1:E24,4,0)))</f>
        <v>#N/A</v>
      </c>
      <c r="I44" s="29" t="s">
        <v>7</v>
      </c>
      <c r="J44" s="21" t="s">
        <v>48</v>
      </c>
      <c r="K44" s="12">
        <v>7</v>
      </c>
      <c r="L44" s="28" t="e">
        <f>IF(J44="","",VLOOKUP(J44,'Liste Bénéficiaires'!A1:B24,2,0))</f>
        <v>#N/A</v>
      </c>
      <c r="M44" s="40" t="e">
        <f>IF(J44="","",VLOOKUP(J44,'Liste Bénéficiaires'!A1:C24,3,0))</f>
        <v>#N/A</v>
      </c>
      <c r="N44" s="46" t="e">
        <f>CONCATENATE(IF(J44="",,IF(VLOOKUP(J44,'Liste Bénéficiaires'!A1:H24,8,0)="",,VLOOKUP(J44,'Liste Bénéficiaires'!A1:H24,8,0))),IF(J44="",,IF(OR(VLOOKUP(J44,'Liste Bénéficiaires'!A1:H24,8,0)="",OR(VLOOKUP(J44,'Liste Bénéficiaires'!A1:D24,4,0)="")),""," + ")),IF(J44="",,VLOOKUP(J44,'Liste Bénéficiaires'!A1:D24,4,0)))</f>
        <v>#N/A</v>
      </c>
      <c r="O44" s="29" t="s">
        <v>8</v>
      </c>
      <c r="P44" s="3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M44" s="2"/>
      <c r="ON44" s="2"/>
      <c r="OO44" s="2"/>
      <c r="OP44" s="2"/>
      <c r="OQ44" s="2"/>
      <c r="OR44" s="2"/>
      <c r="OS44" s="2"/>
      <c r="OT44" s="2"/>
      <c r="OU44" s="2"/>
      <c r="OV44" s="2"/>
      <c r="OW44" s="2"/>
      <c r="OX44" s="2"/>
      <c r="OY44" s="2"/>
      <c r="OZ44" s="2"/>
      <c r="PA44" s="2"/>
      <c r="PB44" s="2"/>
      <c r="PC44" s="2"/>
      <c r="PD44" s="2"/>
      <c r="PE44" s="2"/>
      <c r="PF44" s="2"/>
      <c r="PG44" s="2"/>
      <c r="PH44" s="2"/>
      <c r="PI44" s="2"/>
      <c r="PJ44" s="2"/>
      <c r="PK44" s="2"/>
      <c r="PL44" s="2"/>
      <c r="PM44" s="2"/>
      <c r="PN44" s="2"/>
      <c r="PO44" s="2"/>
      <c r="PP44" s="2"/>
      <c r="PQ44" s="2"/>
      <c r="PR44" s="2"/>
      <c r="PS44" s="2"/>
      <c r="PT44" s="2"/>
      <c r="PU44" s="2"/>
      <c r="PV44" s="2"/>
      <c r="PW44" s="2"/>
      <c r="PX44" s="2"/>
      <c r="PY44" s="2"/>
      <c r="PZ44" s="2"/>
      <c r="QA44" s="2"/>
      <c r="QB44" s="2"/>
      <c r="QC44" s="2"/>
      <c r="QD44" s="2"/>
      <c r="QE44" s="2"/>
      <c r="QF44" s="2"/>
      <c r="QG44" s="2"/>
      <c r="QH44" s="2"/>
      <c r="QI44" s="2"/>
      <c r="QJ44" s="2"/>
      <c r="QK44" s="2"/>
      <c r="QL44" s="2"/>
      <c r="QM44" s="2"/>
      <c r="QN44" s="2"/>
      <c r="QO44" s="2"/>
      <c r="QP44" s="2"/>
      <c r="QQ44" s="2"/>
      <c r="QR44" s="2"/>
      <c r="QS44" s="2"/>
      <c r="QT44" s="2"/>
      <c r="QU44" s="2"/>
      <c r="QV44" s="2"/>
      <c r="QW44" s="2"/>
      <c r="QX44" s="2"/>
      <c r="QY44" s="2"/>
      <c r="QZ44" s="2"/>
      <c r="RA44" s="2"/>
      <c r="RB44" s="2"/>
      <c r="RC44" s="2"/>
      <c r="RD44" s="2"/>
      <c r="RE44" s="2"/>
      <c r="RF44" s="2"/>
      <c r="RG44" s="2"/>
      <c r="RH44" s="2"/>
      <c r="RI44" s="2"/>
      <c r="RJ44" s="2"/>
      <c r="RK44" s="2"/>
      <c r="RL44" s="2"/>
      <c r="RM44" s="2"/>
      <c r="RN44" s="2"/>
      <c r="RO44" s="2"/>
      <c r="RP44" s="2"/>
      <c r="RQ44" s="2"/>
      <c r="RR44" s="2"/>
      <c r="RS44" s="2"/>
      <c r="RT44" s="2"/>
      <c r="RU44" s="2"/>
      <c r="RV44" s="2"/>
      <c r="RW44" s="2"/>
      <c r="RX44" s="2"/>
      <c r="RY44" s="2"/>
      <c r="RZ44" s="2"/>
      <c r="SA44" s="2"/>
      <c r="SB44" s="2"/>
      <c r="SC44" s="2"/>
      <c r="SD44" s="2"/>
      <c r="SE44" s="2"/>
      <c r="SF44" s="2"/>
      <c r="SG44" s="2"/>
      <c r="SH44" s="2"/>
      <c r="SI44" s="2"/>
      <c r="SJ44" s="2"/>
      <c r="SK44" s="2"/>
      <c r="SL44" s="2"/>
      <c r="SM44" s="2"/>
      <c r="SN44" s="2"/>
      <c r="SO44" s="2"/>
      <c r="SP44" s="2"/>
      <c r="SQ44" s="2"/>
      <c r="SR44" s="2"/>
      <c r="SS44" s="2"/>
      <c r="ST44" s="2"/>
      <c r="SU44" s="2"/>
      <c r="SV44" s="2"/>
      <c r="SW44" s="2"/>
      <c r="SX44" s="2"/>
      <c r="SY44" s="2"/>
      <c r="SZ44" s="2"/>
      <c r="TA44" s="2"/>
      <c r="TB44" s="2"/>
      <c r="TC44" s="2"/>
      <c r="TD44" s="2"/>
      <c r="TE44" s="2"/>
      <c r="TF44" s="2"/>
      <c r="TG44" s="2"/>
      <c r="TH44" s="2"/>
      <c r="TI44" s="2"/>
      <c r="TJ44" s="2"/>
      <c r="TK44" s="2"/>
      <c r="TL44" s="2"/>
      <c r="TM44" s="2"/>
      <c r="TN44" s="2"/>
      <c r="TO44" s="2"/>
      <c r="TP44" s="2"/>
      <c r="TQ44" s="2"/>
      <c r="TR44" s="2"/>
      <c r="TS44" s="2"/>
      <c r="TT44" s="2"/>
      <c r="TU44" s="2"/>
      <c r="TV44" s="2"/>
      <c r="TW44" s="2"/>
      <c r="TX44" s="2"/>
      <c r="TY44" s="2"/>
      <c r="TZ44" s="2"/>
      <c r="UA44" s="2"/>
      <c r="UB44" s="2"/>
      <c r="UC44" s="2"/>
      <c r="UD44" s="2"/>
      <c r="UE44" s="2"/>
      <c r="UF44" s="2"/>
      <c r="UG44" s="2"/>
      <c r="UH44" s="2"/>
      <c r="UI44" s="2"/>
      <c r="UJ44" s="2"/>
      <c r="UK44" s="2"/>
      <c r="UL44" s="2"/>
      <c r="UM44" s="2"/>
      <c r="UN44" s="2"/>
      <c r="UO44" s="2"/>
      <c r="UP44" s="2"/>
      <c r="UQ44" s="2"/>
      <c r="UR44" s="2"/>
      <c r="US44" s="2"/>
      <c r="UT44" s="2"/>
      <c r="UU44" s="2"/>
      <c r="UV44" s="2"/>
      <c r="UW44" s="2"/>
      <c r="UX44" s="2"/>
      <c r="UY44" s="2"/>
      <c r="UZ44" s="2"/>
      <c r="VA44" s="2"/>
      <c r="VB44" s="2"/>
      <c r="VC44" s="2"/>
      <c r="VD44" s="2"/>
      <c r="VE44" s="2"/>
      <c r="VF44" s="2"/>
      <c r="VG44" s="2"/>
      <c r="VH44" s="2"/>
      <c r="VI44" s="2"/>
      <c r="VJ44" s="2"/>
      <c r="VK44" s="2"/>
      <c r="VL44" s="2"/>
      <c r="VM44" s="2"/>
      <c r="VN44" s="2"/>
      <c r="VO44" s="2"/>
      <c r="VP44" s="2"/>
      <c r="VQ44" s="2"/>
      <c r="VR44" s="2"/>
      <c r="VS44" s="2"/>
      <c r="VT44" s="2"/>
      <c r="VU44" s="2"/>
      <c r="VV44" s="2"/>
      <c r="VW44" s="2"/>
      <c r="VX44" s="2"/>
      <c r="VY44" s="2"/>
      <c r="VZ44" s="2"/>
      <c r="WA44" s="2"/>
      <c r="WB44" s="2"/>
      <c r="WC44" s="2"/>
      <c r="WD44" s="2"/>
      <c r="WE44" s="2"/>
      <c r="WF44" s="2"/>
      <c r="WG44" s="2"/>
      <c r="WH44" s="2"/>
      <c r="WI44" s="2"/>
      <c r="WJ44" s="2"/>
      <c r="WK44" s="2"/>
      <c r="WL44" s="2"/>
      <c r="WM44" s="2"/>
      <c r="WN44" s="2"/>
      <c r="WO44" s="2"/>
      <c r="WP44" s="2"/>
      <c r="WQ44" s="2"/>
      <c r="WR44" s="2"/>
      <c r="WS44" s="2"/>
      <c r="WT44" s="2"/>
      <c r="WU44" s="2"/>
      <c r="WV44" s="2"/>
      <c r="WW44" s="2"/>
      <c r="WX44" s="2"/>
      <c r="WY44" s="2"/>
      <c r="WZ44" s="2"/>
      <c r="XA44" s="2"/>
      <c r="XB44" s="2"/>
      <c r="XC44" s="2"/>
      <c r="XD44" s="2"/>
      <c r="XE44" s="2"/>
      <c r="XF44" s="2"/>
      <c r="XG44" s="2"/>
      <c r="XH44" s="2"/>
      <c r="XI44" s="2"/>
      <c r="XJ44" s="2"/>
      <c r="XK44" s="2"/>
      <c r="XL44" s="2"/>
      <c r="XM44" s="2"/>
      <c r="XN44" s="2"/>
      <c r="XO44" s="2"/>
      <c r="XP44" s="2"/>
      <c r="XQ44" s="2"/>
      <c r="XR44" s="2"/>
      <c r="XS44" s="2"/>
      <c r="XT44" s="2"/>
      <c r="XU44" s="2"/>
      <c r="XV44" s="2"/>
      <c r="XW44" s="2"/>
      <c r="XX44" s="2"/>
      <c r="XY44" s="2"/>
      <c r="XZ44" s="2"/>
      <c r="YA44" s="2"/>
      <c r="YB44" s="2"/>
      <c r="YC44" s="2"/>
      <c r="YD44" s="2"/>
      <c r="YE44" s="2"/>
      <c r="YF44" s="2"/>
      <c r="YG44" s="2"/>
      <c r="YH44" s="2"/>
      <c r="YI44" s="2"/>
      <c r="YJ44" s="2"/>
      <c r="YK44" s="2"/>
      <c r="YL44" s="2"/>
      <c r="YM44" s="2"/>
      <c r="YN44" s="2"/>
      <c r="YO44" s="2"/>
      <c r="YP44" s="2"/>
      <c r="YQ44" s="2"/>
      <c r="YR44" s="2"/>
      <c r="YS44" s="2"/>
      <c r="YT44" s="2"/>
      <c r="YU44" s="2"/>
      <c r="YV44" s="2"/>
      <c r="YW44" s="2"/>
      <c r="YX44" s="2"/>
      <c r="YY44" s="2"/>
      <c r="YZ44" s="2"/>
      <c r="ZA44" s="2"/>
      <c r="ZB44" s="2"/>
      <c r="ZC44" s="2"/>
      <c r="ZD44" s="2"/>
      <c r="ZE44" s="2"/>
      <c r="ZF44" s="2"/>
      <c r="ZG44" s="2"/>
      <c r="ZH44" s="2"/>
      <c r="ZI44" s="2"/>
      <c r="ZJ44" s="2"/>
      <c r="ZK44" s="2"/>
      <c r="ZL44" s="2"/>
      <c r="ZM44" s="2"/>
      <c r="ZN44" s="2"/>
      <c r="ZO44" s="2"/>
      <c r="ZP44" s="2"/>
      <c r="ZQ44" s="2"/>
      <c r="ZR44" s="2"/>
      <c r="ZS44" s="2"/>
      <c r="ZT44" s="2"/>
      <c r="ZU44" s="2"/>
      <c r="ZV44" s="2"/>
      <c r="ZW44" s="2"/>
      <c r="ZX44" s="2"/>
      <c r="ZY44" s="2"/>
      <c r="ZZ44" s="2"/>
      <c r="AAA44" s="2"/>
      <c r="AAB44" s="2"/>
      <c r="AAC44" s="2"/>
      <c r="AAD44" s="2"/>
      <c r="AAE44" s="2"/>
      <c r="AAF44" s="2"/>
      <c r="AAG44" s="2"/>
      <c r="AAH44" s="2"/>
      <c r="AAI44" s="2"/>
      <c r="AAJ44" s="2"/>
      <c r="AAK44" s="2"/>
      <c r="AAL44" s="2"/>
      <c r="AAM44" s="2"/>
      <c r="AAN44" s="2"/>
      <c r="AAO44" s="2"/>
      <c r="AAP44" s="2"/>
      <c r="AAQ44" s="2"/>
      <c r="AAR44" s="2"/>
      <c r="AAS44" s="2"/>
      <c r="AAT44" s="2"/>
      <c r="AAU44" s="2"/>
      <c r="AAV44" s="2"/>
      <c r="AAW44" s="2"/>
      <c r="AAX44" s="2"/>
      <c r="AAY44" s="2"/>
      <c r="AAZ44" s="2"/>
      <c r="ABA44" s="2"/>
      <c r="ABB44" s="2"/>
      <c r="ABC44" s="2"/>
      <c r="ABD44" s="2"/>
      <c r="ABE44" s="2"/>
      <c r="ABF44" s="2"/>
      <c r="ABG44" s="2"/>
      <c r="ABH44" s="2"/>
      <c r="ABI44" s="2"/>
      <c r="ABJ44" s="2"/>
      <c r="ABK44" s="2"/>
      <c r="ABL44" s="2"/>
      <c r="ABM44" s="2"/>
      <c r="ABN44" s="2"/>
      <c r="ABO44" s="2"/>
      <c r="ABP44" s="2"/>
      <c r="ABQ44" s="2"/>
      <c r="ABR44" s="2"/>
      <c r="ABS44" s="2"/>
      <c r="ABT44" s="2"/>
      <c r="ABU44" s="2"/>
      <c r="ABV44" s="2"/>
      <c r="ABW44" s="2"/>
      <c r="ABX44" s="2"/>
      <c r="ABY44" s="2"/>
      <c r="ABZ44" s="2"/>
      <c r="ACA44" s="2"/>
      <c r="ACB44" s="2"/>
      <c r="ACC44" s="2"/>
      <c r="ACD44" s="2"/>
      <c r="ACE44" s="2"/>
      <c r="ACF44" s="2"/>
      <c r="ACG44" s="2"/>
      <c r="ACH44" s="2"/>
      <c r="ACI44" s="2"/>
      <c r="ACJ44" s="2"/>
      <c r="ACK44" s="2"/>
      <c r="ACL44" s="2"/>
      <c r="ACM44" s="2"/>
      <c r="ACN44" s="2"/>
      <c r="ACO44" s="2"/>
      <c r="ACP44" s="2"/>
      <c r="ACQ44" s="2"/>
      <c r="ACR44" s="2"/>
      <c r="ACS44" s="2"/>
      <c r="ACT44" s="2"/>
      <c r="ACU44" s="2"/>
      <c r="ACV44" s="2"/>
      <c r="ACW44" s="2"/>
      <c r="ACX44" s="2"/>
      <c r="ACY44" s="2"/>
      <c r="ACZ44" s="2"/>
      <c r="ADA44" s="2"/>
      <c r="ADB44" s="2"/>
      <c r="ADC44" s="2"/>
      <c r="ADD44" s="2"/>
      <c r="ADE44" s="2"/>
      <c r="ADF44" s="2"/>
      <c r="ADG44" s="2"/>
      <c r="ADH44" s="2"/>
      <c r="ADI44" s="2"/>
      <c r="ADJ44" s="2"/>
      <c r="ADK44" s="2"/>
      <c r="ADL44" s="2"/>
      <c r="ADM44" s="2"/>
      <c r="ADN44" s="2"/>
      <c r="ADO44" s="2"/>
      <c r="ADP44" s="2"/>
      <c r="ADQ44" s="2"/>
      <c r="ADR44" s="2"/>
      <c r="ADS44" s="2"/>
      <c r="ADT44" s="2"/>
      <c r="ADU44" s="2"/>
      <c r="ADV44" s="2"/>
      <c r="ADW44" s="2"/>
      <c r="ADX44" s="2"/>
      <c r="ADY44" s="2"/>
      <c r="ADZ44" s="2"/>
      <c r="AEA44" s="2"/>
      <c r="AEB44" s="2"/>
      <c r="AEC44" s="2"/>
      <c r="AED44" s="2"/>
      <c r="AEE44" s="2"/>
      <c r="AEF44" s="2"/>
      <c r="AEG44" s="2"/>
      <c r="AEH44" s="2"/>
      <c r="AEI44" s="2"/>
      <c r="AEJ44" s="2"/>
      <c r="AEK44" s="2"/>
      <c r="AEL44" s="2"/>
      <c r="AEM44" s="2"/>
      <c r="AEN44" s="2"/>
      <c r="AEO44" s="2"/>
      <c r="AEP44" s="2"/>
      <c r="AEQ44" s="2"/>
      <c r="AER44" s="2"/>
      <c r="AES44" s="2"/>
      <c r="AET44" s="2"/>
      <c r="AEU44" s="2"/>
      <c r="AEV44" s="2"/>
      <c r="AEW44" s="2"/>
      <c r="AEX44" s="2"/>
      <c r="AEY44" s="2"/>
      <c r="AEZ44" s="2"/>
      <c r="AFA44" s="2"/>
      <c r="AFB44" s="2"/>
      <c r="AFC44" s="2"/>
      <c r="AFD44" s="2"/>
      <c r="AFE44" s="2"/>
      <c r="AFF44" s="2"/>
      <c r="AFG44" s="2"/>
      <c r="AFH44" s="2"/>
      <c r="AFI44" s="2"/>
      <c r="AFJ44" s="2"/>
      <c r="AFK44" s="2"/>
      <c r="AFL44" s="2"/>
      <c r="AFM44" s="2"/>
      <c r="AFN44" s="2"/>
      <c r="AFO44" s="2"/>
      <c r="AFP44" s="2"/>
      <c r="AFQ44" s="2"/>
      <c r="AFR44" s="2"/>
      <c r="AFS44" s="2"/>
      <c r="AFT44" s="2"/>
      <c r="AFU44" s="2"/>
      <c r="AFV44" s="2"/>
      <c r="AFW44" s="2"/>
      <c r="AFX44" s="2"/>
      <c r="AFY44" s="2"/>
      <c r="AFZ44" s="2"/>
      <c r="AGA44" s="2"/>
      <c r="AGB44" s="2"/>
      <c r="AGC44" s="2"/>
      <c r="AGD44" s="2"/>
      <c r="AGE44" s="2"/>
      <c r="AGF44" s="2"/>
      <c r="AGG44" s="2"/>
      <c r="AGH44" s="2"/>
      <c r="AGI44" s="2"/>
      <c r="AGJ44" s="2"/>
      <c r="AGK44" s="2"/>
      <c r="AGL44" s="2"/>
      <c r="AGM44" s="2"/>
      <c r="AGN44" s="2"/>
      <c r="AGO44" s="2"/>
      <c r="AGP44" s="2"/>
      <c r="AGQ44" s="2"/>
      <c r="AGR44" s="2"/>
      <c r="AGS44" s="2"/>
      <c r="AGT44" s="2"/>
      <c r="AGU44" s="2"/>
      <c r="AGV44" s="2"/>
      <c r="AGW44" s="2"/>
      <c r="AGX44" s="2"/>
      <c r="AGY44" s="2"/>
      <c r="AGZ44" s="2"/>
      <c r="AHA44" s="2"/>
      <c r="AHB44" s="2"/>
      <c r="AHC44" s="2"/>
      <c r="AHD44" s="2"/>
      <c r="AHE44" s="2"/>
      <c r="AHF44" s="2"/>
      <c r="AHG44" s="2"/>
      <c r="AHH44" s="2"/>
      <c r="AHI44" s="2"/>
      <c r="AHJ44" s="2"/>
      <c r="AHK44" s="2"/>
      <c r="AHL44" s="2"/>
      <c r="AHM44" s="2"/>
      <c r="AHN44" s="2"/>
      <c r="AHO44" s="2"/>
      <c r="AHP44" s="2"/>
      <c r="AHQ44" s="2"/>
      <c r="AHR44" s="2"/>
      <c r="AHS44" s="2"/>
      <c r="AHT44" s="2"/>
      <c r="AHU44" s="2"/>
      <c r="AHV44" s="2"/>
      <c r="AHW44" s="2"/>
      <c r="AHX44" s="2"/>
      <c r="AHY44" s="2"/>
      <c r="AHZ44" s="2"/>
      <c r="AIA44" s="2"/>
      <c r="AIB44" s="2"/>
      <c r="AIC44" s="2"/>
      <c r="AID44" s="2"/>
      <c r="AIE44" s="2"/>
      <c r="AIF44" s="2"/>
      <c r="AIG44" s="2"/>
      <c r="AIH44" s="2"/>
      <c r="AII44" s="2"/>
      <c r="AIJ44" s="2"/>
      <c r="AIK44" s="2"/>
      <c r="AIL44" s="2"/>
      <c r="AIM44" s="2"/>
      <c r="AIN44" s="2"/>
      <c r="AIO44" s="2"/>
      <c r="AIP44" s="2"/>
      <c r="AIQ44" s="2"/>
      <c r="AIR44" s="2"/>
      <c r="AIS44" s="2"/>
      <c r="AIT44" s="2"/>
      <c r="AIU44" s="2"/>
      <c r="AIV44" s="2"/>
      <c r="AIW44" s="2"/>
      <c r="AIX44" s="2"/>
      <c r="AIY44" s="2"/>
      <c r="AIZ44" s="2"/>
      <c r="AJA44" s="2"/>
      <c r="AJB44" s="2"/>
      <c r="AJC44" s="2"/>
      <c r="AJD44" s="2"/>
      <c r="AJE44" s="2"/>
      <c r="AJF44" s="2"/>
      <c r="AJG44" s="2"/>
      <c r="AJH44" s="2"/>
      <c r="AJI44" s="2"/>
      <c r="AJJ44" s="2"/>
      <c r="AJK44" s="2"/>
      <c r="AJL44" s="2"/>
      <c r="AJM44" s="2"/>
      <c r="AJN44" s="2"/>
      <c r="AJO44" s="2"/>
      <c r="AJP44" s="2"/>
      <c r="AJQ44" s="2"/>
      <c r="AJR44" s="2"/>
      <c r="AJS44" s="2"/>
      <c r="AJT44" s="2"/>
      <c r="AJU44" s="2"/>
      <c r="AJV44" s="2"/>
      <c r="AJW44" s="2"/>
      <c r="AJX44" s="2"/>
      <c r="AJY44" s="2"/>
      <c r="AJZ44" s="2"/>
      <c r="AKA44" s="2"/>
      <c r="AKB44" s="2"/>
      <c r="AKC44" s="2"/>
      <c r="AKD44" s="2"/>
      <c r="AKE44" s="2"/>
      <c r="AKF44" s="2"/>
      <c r="AKG44" s="2"/>
      <c r="AKH44" s="2"/>
      <c r="AKI44" s="2"/>
      <c r="AKJ44" s="2"/>
      <c r="AKK44" s="2"/>
      <c r="AKL44" s="2"/>
      <c r="AKM44" s="2"/>
      <c r="AKN44" s="2"/>
      <c r="AKO44" s="2"/>
      <c r="AKP44" s="2"/>
      <c r="AKQ44" s="2"/>
      <c r="AKR44" s="2"/>
      <c r="AKS44" s="2"/>
      <c r="AKT44" s="2"/>
      <c r="AKU44" s="2"/>
      <c r="AKV44" s="2"/>
      <c r="AKW44" s="2"/>
      <c r="AKX44" s="2"/>
      <c r="AKY44" s="2"/>
      <c r="AKZ44" s="2"/>
      <c r="ALA44" s="2"/>
      <c r="ALB44" s="2"/>
      <c r="ALC44" s="2"/>
      <c r="ALD44" s="2"/>
      <c r="ALE44" s="2"/>
      <c r="ALF44" s="2"/>
      <c r="ALG44" s="2"/>
      <c r="ALH44" s="2"/>
      <c r="ALI44" s="2"/>
      <c r="ALJ44" s="2"/>
      <c r="ALK44" s="2"/>
      <c r="ALL44" s="2"/>
      <c r="ALM44" s="2"/>
      <c r="ALN44" s="2"/>
      <c r="ALO44" s="2"/>
      <c r="ALP44" s="2"/>
      <c r="ALQ44" s="2"/>
      <c r="ALR44" s="2"/>
      <c r="ALS44" s="2"/>
      <c r="ALT44" s="2"/>
      <c r="ALU44" s="2"/>
      <c r="ALV44" s="2"/>
      <c r="ALW44" s="2"/>
      <c r="ALX44" s="2"/>
      <c r="ALY44" s="2"/>
      <c r="ALZ44" s="2"/>
      <c r="AMA44" s="2"/>
      <c r="AMB44" s="2"/>
      <c r="AMC44" s="2"/>
      <c r="AMD44" s="2"/>
      <c r="AME44" s="2"/>
      <c r="AMF44" s="2"/>
      <c r="AMG44" s="2"/>
      <c r="AMH44" s="2"/>
      <c r="AMI44" s="2"/>
      <c r="AMJ44" s="2"/>
      <c r="AMK44" s="2"/>
      <c r="AML44" s="2"/>
      <c r="AMM44" s="2"/>
      <c r="AMN44" s="2"/>
      <c r="AMO44" s="2"/>
      <c r="AMP44" s="2"/>
      <c r="AMQ44" s="2"/>
      <c r="AMR44" s="2"/>
      <c r="AMS44" s="2"/>
      <c r="AMT44" s="2"/>
      <c r="AMU44" s="2"/>
      <c r="AMV44" s="2"/>
      <c r="AMW44" s="2"/>
      <c r="AMX44" s="2"/>
      <c r="AMY44" s="2"/>
      <c r="AMZ44" s="2"/>
      <c r="ANA44" s="2"/>
      <c r="ANB44" s="2"/>
      <c r="ANC44" s="2"/>
      <c r="AND44" s="2"/>
      <c r="ANE44" s="2"/>
      <c r="ANF44" s="2"/>
      <c r="ANG44" s="2"/>
      <c r="ANH44" s="2"/>
      <c r="ANI44" s="2"/>
      <c r="ANJ44" s="2"/>
      <c r="ANK44" s="2"/>
      <c r="ANL44" s="2"/>
      <c r="ANM44" s="2"/>
      <c r="ANN44" s="2"/>
      <c r="ANO44" s="2"/>
      <c r="ANP44" s="2"/>
      <c r="ANQ44" s="2"/>
      <c r="ANR44" s="2"/>
      <c r="ANS44" s="2"/>
      <c r="ANT44" s="2"/>
      <c r="ANU44" s="2"/>
      <c r="ANV44" s="2"/>
      <c r="ANW44" s="2"/>
      <c r="ANX44" s="2"/>
      <c r="ANY44" s="2"/>
      <c r="ANZ44" s="2"/>
      <c r="AOA44" s="2"/>
      <c r="AOB44" s="2"/>
      <c r="AOC44" s="2"/>
      <c r="AOD44" s="2"/>
      <c r="AOE44" s="2"/>
      <c r="AOF44" s="2"/>
      <c r="AOG44" s="2"/>
      <c r="AOH44" s="2"/>
      <c r="AOI44" s="2"/>
      <c r="AOJ44" s="2"/>
      <c r="AOK44" s="2"/>
      <c r="AOL44" s="2"/>
      <c r="AOM44" s="2"/>
      <c r="AON44" s="2"/>
      <c r="AOO44" s="2"/>
      <c r="AOP44" s="2"/>
      <c r="AOQ44" s="2"/>
      <c r="AOR44" s="2"/>
      <c r="AOS44" s="2"/>
      <c r="AOT44" s="2"/>
      <c r="AOU44" s="2"/>
      <c r="AOV44" s="2"/>
      <c r="AOW44" s="2"/>
      <c r="AOX44" s="2"/>
      <c r="AOY44" s="2"/>
      <c r="AOZ44" s="2"/>
      <c r="APA44" s="2"/>
      <c r="APB44" s="2"/>
      <c r="APC44" s="2"/>
      <c r="APD44" s="2"/>
      <c r="APE44" s="2"/>
      <c r="APF44" s="2"/>
      <c r="APG44" s="2"/>
      <c r="APH44" s="2"/>
      <c r="API44" s="2"/>
      <c r="APJ44" s="2"/>
      <c r="APK44" s="2"/>
      <c r="APL44" s="2"/>
      <c r="APM44" s="2"/>
      <c r="APN44" s="2"/>
      <c r="APO44" s="2"/>
      <c r="APP44" s="2"/>
      <c r="APQ44" s="2"/>
      <c r="APR44" s="2"/>
      <c r="APS44" s="2"/>
      <c r="APT44" s="2"/>
      <c r="APU44" s="2"/>
      <c r="APV44" s="2"/>
      <c r="APW44" s="2"/>
      <c r="APX44" s="2"/>
      <c r="APY44" s="2"/>
      <c r="APZ44" s="2"/>
      <c r="AQA44" s="2"/>
      <c r="AQB44" s="2"/>
      <c r="AQC44" s="2"/>
      <c r="AQD44" s="2"/>
      <c r="AQE44" s="2"/>
      <c r="AQF44" s="2"/>
      <c r="AQG44" s="2"/>
      <c r="AQH44" s="2"/>
      <c r="AQI44" s="2"/>
      <c r="AQJ44" s="2"/>
      <c r="AQK44" s="2"/>
      <c r="AQL44" s="2"/>
      <c r="AQM44" s="2"/>
      <c r="AQN44" s="2"/>
      <c r="AQO44" s="2"/>
      <c r="AQP44" s="2"/>
      <c r="AQQ44" s="2"/>
      <c r="AQR44" s="2"/>
      <c r="AQS44" s="2"/>
      <c r="AQT44" s="2"/>
      <c r="AQU44" s="2"/>
      <c r="AQV44" s="2"/>
      <c r="AQW44" s="2"/>
      <c r="AQX44" s="2"/>
      <c r="AQY44" s="2"/>
      <c r="AQZ44" s="2"/>
      <c r="ARA44" s="2"/>
      <c r="ARB44" s="2"/>
      <c r="ARC44" s="2"/>
      <c r="ARD44" s="2"/>
      <c r="ARE44" s="2"/>
      <c r="ARF44" s="2"/>
      <c r="ARG44" s="2"/>
      <c r="ARH44" s="2"/>
      <c r="ARI44" s="2"/>
      <c r="ARJ44" s="2"/>
      <c r="ARK44" s="2"/>
      <c r="ARL44" s="2"/>
      <c r="ARM44" s="2"/>
      <c r="ARN44" s="2"/>
      <c r="ARO44" s="2"/>
      <c r="ARP44" s="2"/>
      <c r="ARQ44" s="2"/>
      <c r="ARR44" s="2"/>
      <c r="ARS44" s="2"/>
      <c r="ART44" s="2"/>
      <c r="ARU44" s="2"/>
      <c r="ARV44" s="2"/>
      <c r="ARW44" s="2"/>
      <c r="ARX44" s="2"/>
      <c r="ARY44" s="2"/>
      <c r="ARZ44" s="2"/>
      <c r="ASA44" s="2"/>
      <c r="ASB44" s="2"/>
      <c r="ASC44" s="2"/>
      <c r="ASD44" s="2"/>
      <c r="ASE44" s="2"/>
      <c r="ASF44" s="2"/>
      <c r="ASG44" s="2"/>
      <c r="ASH44" s="2"/>
      <c r="ASI44" s="2"/>
      <c r="ASJ44" s="2"/>
      <c r="ASK44" s="2"/>
      <c r="ASL44" s="2"/>
      <c r="ASM44" s="2"/>
      <c r="ASN44" s="2"/>
      <c r="ASO44" s="2"/>
      <c r="ASP44" s="2"/>
      <c r="ASQ44" s="2"/>
      <c r="ASR44" s="2"/>
      <c r="ASS44" s="2"/>
      <c r="AST44" s="2"/>
      <c r="ASU44" s="2"/>
      <c r="ASV44" s="2"/>
      <c r="ASW44" s="2"/>
      <c r="ASX44" s="2"/>
      <c r="ASY44" s="2"/>
      <c r="ASZ44" s="2"/>
      <c r="ATA44" s="2"/>
      <c r="ATB44" s="2"/>
      <c r="ATC44" s="2"/>
      <c r="ATD44" s="2"/>
      <c r="ATE44" s="2"/>
      <c r="ATF44" s="2"/>
      <c r="ATG44" s="2"/>
      <c r="ATH44" s="2"/>
      <c r="ATI44" s="2"/>
      <c r="ATJ44" s="2"/>
      <c r="ATK44" s="2"/>
      <c r="ATL44" s="2"/>
      <c r="ATM44" s="2"/>
      <c r="ATN44" s="2"/>
      <c r="ATO44" s="2"/>
      <c r="ATP44" s="2"/>
      <c r="ATQ44" s="2"/>
      <c r="ATR44" s="2"/>
      <c r="ATS44" s="2"/>
      <c r="ATT44" s="2"/>
      <c r="ATU44" s="2"/>
      <c r="ATV44" s="2"/>
      <c r="ATW44" s="2"/>
      <c r="ATX44" s="2"/>
      <c r="ATY44" s="2"/>
      <c r="ATZ44" s="2"/>
      <c r="AUA44" s="2"/>
      <c r="AUB44" s="2"/>
      <c r="AUC44" s="2"/>
      <c r="AUD44" s="2"/>
      <c r="AUE44" s="2"/>
      <c r="AUF44" s="2"/>
      <c r="AUG44" s="2"/>
      <c r="AUH44" s="2"/>
      <c r="AUI44" s="2"/>
      <c r="AUJ44" s="2"/>
      <c r="AUK44" s="2"/>
      <c r="AUL44" s="2"/>
      <c r="AUM44" s="2"/>
      <c r="AUN44" s="2"/>
      <c r="AUO44" s="2"/>
      <c r="AUP44" s="2"/>
      <c r="AUQ44" s="2"/>
      <c r="AUR44" s="2"/>
      <c r="AUS44" s="2"/>
      <c r="AUT44" s="2"/>
      <c r="AUU44" s="2"/>
      <c r="AUV44" s="2"/>
      <c r="AUW44" s="2"/>
      <c r="AUX44" s="2"/>
      <c r="AUY44" s="2"/>
      <c r="AUZ44" s="2"/>
      <c r="AVA44" s="2"/>
      <c r="AVB44" s="2"/>
      <c r="AVC44" s="2"/>
    </row>
    <row r="45" spans="1:1251" ht="14.1" customHeight="1" x14ac:dyDescent="0.25">
      <c r="A45" s="79"/>
      <c r="B45" s="80"/>
      <c r="C45" s="80"/>
      <c r="D45" s="21" t="s">
        <v>80</v>
      </c>
      <c r="E45" s="12">
        <v>7</v>
      </c>
      <c r="F45" s="28" t="e">
        <f>IF(D45="","",VLOOKUP(D45,'Liste Bénéficiaires'!A1:B24,2,0))</f>
        <v>#N/A</v>
      </c>
      <c r="G45" s="40" t="e">
        <f>IF(D45="","",VLOOKUP(D45,'Liste Bénéficiaires'!A1:C24,3,0))</f>
        <v>#N/A</v>
      </c>
      <c r="H45" s="46" t="e">
        <f>CONCATENATE(IF(D45="",,IF(VLOOKUP(D45,'Liste Bénéficiaires'!A1:H24,8,0)="",,VLOOKUP(D45,'Liste Bénéficiaires'!A1:H24,8,0))),IF(D45="",,IF(OR(VLOOKUP(D45,'Liste Bénéficiaires'!A1:H24,8,0)="",OR(VLOOKUP(D45,'Liste Bénéficiaires'!A1:E24,4,0)="")),""," + ")),IF(D45="",,VLOOKUP(D45,'Liste Bénéficiaires'!A1:E24,4,0)))</f>
        <v>#N/A</v>
      </c>
      <c r="I45" s="29" t="s">
        <v>7</v>
      </c>
      <c r="J45" s="21" t="s">
        <v>50</v>
      </c>
      <c r="K45" s="12">
        <v>7</v>
      </c>
      <c r="L45" s="28" t="e">
        <f>IF(J45="","",VLOOKUP(J45,'Liste Bénéficiaires'!A1:B24,2,0))</f>
        <v>#N/A</v>
      </c>
      <c r="M45" s="40" t="e">
        <f>IF(J45="","",VLOOKUP(J45,'Liste Bénéficiaires'!A1:C24,3,0))</f>
        <v>#N/A</v>
      </c>
      <c r="N45" s="46" t="e">
        <f>CONCATENATE(IF(J45="",,IF(VLOOKUP(J45,'Liste Bénéficiaires'!A1:H24,8,0)="",,VLOOKUP(J45,'Liste Bénéficiaires'!A1:H24,8,0))),IF(J45="",,IF(OR(VLOOKUP(J45,'Liste Bénéficiaires'!A1:H24,8,0)="",OR(VLOOKUP(J45,'Liste Bénéficiaires'!A1:D24,4,0)="")),""," + ")),IF(J45="",,VLOOKUP(J45,'Liste Bénéficiaires'!A1:D24,4,0)))</f>
        <v>#N/A</v>
      </c>
      <c r="O45" s="29" t="s">
        <v>8</v>
      </c>
      <c r="P45" s="3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  <c r="OL45" s="2"/>
      <c r="OM45" s="2"/>
      <c r="ON45" s="2"/>
      <c r="OO45" s="2"/>
      <c r="OP45" s="2"/>
      <c r="OQ45" s="2"/>
      <c r="OR45" s="2"/>
      <c r="OS45" s="2"/>
      <c r="OT45" s="2"/>
      <c r="OU45" s="2"/>
      <c r="OV45" s="2"/>
      <c r="OW45" s="2"/>
      <c r="OX45" s="2"/>
      <c r="OY45" s="2"/>
      <c r="OZ45" s="2"/>
      <c r="PA45" s="2"/>
      <c r="PB45" s="2"/>
      <c r="PC45" s="2"/>
      <c r="PD45" s="2"/>
      <c r="PE45" s="2"/>
      <c r="PF45" s="2"/>
      <c r="PG45" s="2"/>
      <c r="PH45" s="2"/>
      <c r="PI45" s="2"/>
      <c r="PJ45" s="2"/>
      <c r="PK45" s="2"/>
      <c r="PL45" s="2"/>
      <c r="PM45" s="2"/>
      <c r="PN45" s="2"/>
      <c r="PO45" s="2"/>
      <c r="PP45" s="2"/>
      <c r="PQ45" s="2"/>
      <c r="PR45" s="2"/>
      <c r="PS45" s="2"/>
      <c r="PT45" s="2"/>
      <c r="PU45" s="2"/>
      <c r="PV45" s="2"/>
      <c r="PW45" s="2"/>
      <c r="PX45" s="2"/>
      <c r="PY45" s="2"/>
      <c r="PZ45" s="2"/>
      <c r="QA45" s="2"/>
      <c r="QB45" s="2"/>
      <c r="QC45" s="2"/>
      <c r="QD45" s="2"/>
      <c r="QE45" s="2"/>
      <c r="QF45" s="2"/>
      <c r="QG45" s="2"/>
      <c r="QH45" s="2"/>
      <c r="QI45" s="2"/>
      <c r="QJ45" s="2"/>
      <c r="QK45" s="2"/>
      <c r="QL45" s="2"/>
      <c r="QM45" s="2"/>
      <c r="QN45" s="2"/>
      <c r="QO45" s="2"/>
      <c r="QP45" s="2"/>
      <c r="QQ45" s="2"/>
      <c r="QR45" s="2"/>
      <c r="QS45" s="2"/>
      <c r="QT45" s="2"/>
      <c r="QU45" s="2"/>
      <c r="QV45" s="2"/>
      <c r="QW45" s="2"/>
      <c r="QX45" s="2"/>
      <c r="QY45" s="2"/>
      <c r="QZ45" s="2"/>
      <c r="RA45" s="2"/>
      <c r="RB45" s="2"/>
      <c r="RC45" s="2"/>
      <c r="RD45" s="2"/>
      <c r="RE45" s="2"/>
      <c r="RF45" s="2"/>
      <c r="RG45" s="2"/>
      <c r="RH45" s="2"/>
      <c r="RI45" s="2"/>
      <c r="RJ45" s="2"/>
      <c r="RK45" s="2"/>
      <c r="RL45" s="2"/>
      <c r="RM45" s="2"/>
      <c r="RN45" s="2"/>
      <c r="RO45" s="2"/>
      <c r="RP45" s="2"/>
      <c r="RQ45" s="2"/>
      <c r="RR45" s="2"/>
      <c r="RS45" s="2"/>
      <c r="RT45" s="2"/>
      <c r="RU45" s="2"/>
      <c r="RV45" s="2"/>
      <c r="RW45" s="2"/>
      <c r="RX45" s="2"/>
      <c r="RY45" s="2"/>
      <c r="RZ45" s="2"/>
      <c r="SA45" s="2"/>
      <c r="SB45" s="2"/>
      <c r="SC45" s="2"/>
      <c r="SD45" s="2"/>
      <c r="SE45" s="2"/>
      <c r="SF45" s="2"/>
      <c r="SG45" s="2"/>
      <c r="SH45" s="2"/>
      <c r="SI45" s="2"/>
      <c r="SJ45" s="2"/>
      <c r="SK45" s="2"/>
      <c r="SL45" s="2"/>
      <c r="SM45" s="2"/>
      <c r="SN45" s="2"/>
      <c r="SO45" s="2"/>
      <c r="SP45" s="2"/>
      <c r="SQ45" s="2"/>
      <c r="SR45" s="2"/>
      <c r="SS45" s="2"/>
      <c r="ST45" s="2"/>
      <c r="SU45" s="2"/>
      <c r="SV45" s="2"/>
      <c r="SW45" s="2"/>
      <c r="SX45" s="2"/>
      <c r="SY45" s="2"/>
      <c r="SZ45" s="2"/>
      <c r="TA45" s="2"/>
      <c r="TB45" s="2"/>
      <c r="TC45" s="2"/>
      <c r="TD45" s="2"/>
      <c r="TE45" s="2"/>
      <c r="TF45" s="2"/>
      <c r="TG45" s="2"/>
      <c r="TH45" s="2"/>
      <c r="TI45" s="2"/>
      <c r="TJ45" s="2"/>
      <c r="TK45" s="2"/>
      <c r="TL45" s="2"/>
      <c r="TM45" s="2"/>
      <c r="TN45" s="2"/>
      <c r="TO45" s="2"/>
      <c r="TP45" s="2"/>
      <c r="TQ45" s="2"/>
      <c r="TR45" s="2"/>
      <c r="TS45" s="2"/>
      <c r="TT45" s="2"/>
      <c r="TU45" s="2"/>
      <c r="TV45" s="2"/>
      <c r="TW45" s="2"/>
      <c r="TX45" s="2"/>
      <c r="TY45" s="2"/>
      <c r="TZ45" s="2"/>
      <c r="UA45" s="2"/>
      <c r="UB45" s="2"/>
      <c r="UC45" s="2"/>
      <c r="UD45" s="2"/>
      <c r="UE45" s="2"/>
      <c r="UF45" s="2"/>
      <c r="UG45" s="2"/>
      <c r="UH45" s="2"/>
      <c r="UI45" s="2"/>
      <c r="UJ45" s="2"/>
      <c r="UK45" s="2"/>
      <c r="UL45" s="2"/>
      <c r="UM45" s="2"/>
      <c r="UN45" s="2"/>
      <c r="UO45" s="2"/>
      <c r="UP45" s="2"/>
      <c r="UQ45" s="2"/>
      <c r="UR45" s="2"/>
      <c r="US45" s="2"/>
      <c r="UT45" s="2"/>
      <c r="UU45" s="2"/>
      <c r="UV45" s="2"/>
      <c r="UW45" s="2"/>
      <c r="UX45" s="2"/>
      <c r="UY45" s="2"/>
      <c r="UZ45" s="2"/>
      <c r="VA45" s="2"/>
      <c r="VB45" s="2"/>
      <c r="VC45" s="2"/>
      <c r="VD45" s="2"/>
      <c r="VE45" s="2"/>
      <c r="VF45" s="2"/>
      <c r="VG45" s="2"/>
      <c r="VH45" s="2"/>
      <c r="VI45" s="2"/>
      <c r="VJ45" s="2"/>
      <c r="VK45" s="2"/>
      <c r="VL45" s="2"/>
      <c r="VM45" s="2"/>
      <c r="VN45" s="2"/>
      <c r="VO45" s="2"/>
      <c r="VP45" s="2"/>
      <c r="VQ45" s="2"/>
      <c r="VR45" s="2"/>
      <c r="VS45" s="2"/>
      <c r="VT45" s="2"/>
      <c r="VU45" s="2"/>
      <c r="VV45" s="2"/>
      <c r="VW45" s="2"/>
      <c r="VX45" s="2"/>
      <c r="VY45" s="2"/>
      <c r="VZ45" s="2"/>
      <c r="WA45" s="2"/>
      <c r="WB45" s="2"/>
      <c r="WC45" s="2"/>
      <c r="WD45" s="2"/>
      <c r="WE45" s="2"/>
      <c r="WF45" s="2"/>
      <c r="WG45" s="2"/>
      <c r="WH45" s="2"/>
      <c r="WI45" s="2"/>
      <c r="WJ45" s="2"/>
      <c r="WK45" s="2"/>
      <c r="WL45" s="2"/>
      <c r="WM45" s="2"/>
      <c r="WN45" s="2"/>
      <c r="WO45" s="2"/>
      <c r="WP45" s="2"/>
      <c r="WQ45" s="2"/>
      <c r="WR45" s="2"/>
      <c r="WS45" s="2"/>
      <c r="WT45" s="2"/>
      <c r="WU45" s="2"/>
      <c r="WV45" s="2"/>
      <c r="WW45" s="2"/>
      <c r="WX45" s="2"/>
      <c r="WY45" s="2"/>
      <c r="WZ45" s="2"/>
      <c r="XA45" s="2"/>
      <c r="XB45" s="2"/>
      <c r="XC45" s="2"/>
      <c r="XD45" s="2"/>
      <c r="XE45" s="2"/>
      <c r="XF45" s="2"/>
      <c r="XG45" s="2"/>
      <c r="XH45" s="2"/>
      <c r="XI45" s="2"/>
      <c r="XJ45" s="2"/>
      <c r="XK45" s="2"/>
      <c r="XL45" s="2"/>
      <c r="XM45" s="2"/>
      <c r="XN45" s="2"/>
      <c r="XO45" s="2"/>
      <c r="XP45" s="2"/>
      <c r="XQ45" s="2"/>
      <c r="XR45" s="2"/>
      <c r="XS45" s="2"/>
      <c r="XT45" s="2"/>
      <c r="XU45" s="2"/>
      <c r="XV45" s="2"/>
      <c r="XW45" s="2"/>
      <c r="XX45" s="2"/>
      <c r="XY45" s="2"/>
      <c r="XZ45" s="2"/>
      <c r="YA45" s="2"/>
      <c r="YB45" s="2"/>
      <c r="YC45" s="2"/>
      <c r="YD45" s="2"/>
      <c r="YE45" s="2"/>
      <c r="YF45" s="2"/>
      <c r="YG45" s="2"/>
      <c r="YH45" s="2"/>
      <c r="YI45" s="2"/>
      <c r="YJ45" s="2"/>
      <c r="YK45" s="2"/>
      <c r="YL45" s="2"/>
      <c r="YM45" s="2"/>
      <c r="YN45" s="2"/>
      <c r="YO45" s="2"/>
      <c r="YP45" s="2"/>
      <c r="YQ45" s="2"/>
      <c r="YR45" s="2"/>
      <c r="YS45" s="2"/>
      <c r="YT45" s="2"/>
      <c r="YU45" s="2"/>
      <c r="YV45" s="2"/>
      <c r="YW45" s="2"/>
      <c r="YX45" s="2"/>
      <c r="YY45" s="2"/>
      <c r="YZ45" s="2"/>
      <c r="ZA45" s="2"/>
      <c r="ZB45" s="2"/>
      <c r="ZC45" s="2"/>
      <c r="ZD45" s="2"/>
      <c r="ZE45" s="2"/>
      <c r="ZF45" s="2"/>
      <c r="ZG45" s="2"/>
      <c r="ZH45" s="2"/>
      <c r="ZI45" s="2"/>
      <c r="ZJ45" s="2"/>
      <c r="ZK45" s="2"/>
      <c r="ZL45" s="2"/>
      <c r="ZM45" s="2"/>
      <c r="ZN45" s="2"/>
      <c r="ZO45" s="2"/>
      <c r="ZP45" s="2"/>
      <c r="ZQ45" s="2"/>
      <c r="ZR45" s="2"/>
      <c r="ZS45" s="2"/>
      <c r="ZT45" s="2"/>
      <c r="ZU45" s="2"/>
      <c r="ZV45" s="2"/>
      <c r="ZW45" s="2"/>
      <c r="ZX45" s="2"/>
      <c r="ZY45" s="2"/>
      <c r="ZZ45" s="2"/>
      <c r="AAA45" s="2"/>
      <c r="AAB45" s="2"/>
      <c r="AAC45" s="2"/>
      <c r="AAD45" s="2"/>
      <c r="AAE45" s="2"/>
      <c r="AAF45" s="2"/>
      <c r="AAG45" s="2"/>
      <c r="AAH45" s="2"/>
      <c r="AAI45" s="2"/>
      <c r="AAJ45" s="2"/>
      <c r="AAK45" s="2"/>
      <c r="AAL45" s="2"/>
      <c r="AAM45" s="2"/>
      <c r="AAN45" s="2"/>
      <c r="AAO45" s="2"/>
      <c r="AAP45" s="2"/>
      <c r="AAQ45" s="2"/>
      <c r="AAR45" s="2"/>
      <c r="AAS45" s="2"/>
      <c r="AAT45" s="2"/>
      <c r="AAU45" s="2"/>
      <c r="AAV45" s="2"/>
      <c r="AAW45" s="2"/>
      <c r="AAX45" s="2"/>
      <c r="AAY45" s="2"/>
      <c r="AAZ45" s="2"/>
      <c r="ABA45" s="2"/>
      <c r="ABB45" s="2"/>
      <c r="ABC45" s="2"/>
      <c r="ABD45" s="2"/>
      <c r="ABE45" s="2"/>
      <c r="ABF45" s="2"/>
      <c r="ABG45" s="2"/>
      <c r="ABH45" s="2"/>
      <c r="ABI45" s="2"/>
      <c r="ABJ45" s="2"/>
      <c r="ABK45" s="2"/>
      <c r="ABL45" s="2"/>
      <c r="ABM45" s="2"/>
      <c r="ABN45" s="2"/>
      <c r="ABO45" s="2"/>
      <c r="ABP45" s="2"/>
      <c r="ABQ45" s="2"/>
      <c r="ABR45" s="2"/>
      <c r="ABS45" s="2"/>
      <c r="ABT45" s="2"/>
      <c r="ABU45" s="2"/>
      <c r="ABV45" s="2"/>
      <c r="ABW45" s="2"/>
      <c r="ABX45" s="2"/>
      <c r="ABY45" s="2"/>
      <c r="ABZ45" s="2"/>
      <c r="ACA45" s="2"/>
      <c r="ACB45" s="2"/>
      <c r="ACC45" s="2"/>
      <c r="ACD45" s="2"/>
      <c r="ACE45" s="2"/>
      <c r="ACF45" s="2"/>
      <c r="ACG45" s="2"/>
      <c r="ACH45" s="2"/>
      <c r="ACI45" s="2"/>
      <c r="ACJ45" s="2"/>
      <c r="ACK45" s="2"/>
      <c r="ACL45" s="2"/>
      <c r="ACM45" s="2"/>
      <c r="ACN45" s="2"/>
      <c r="ACO45" s="2"/>
      <c r="ACP45" s="2"/>
      <c r="ACQ45" s="2"/>
      <c r="ACR45" s="2"/>
      <c r="ACS45" s="2"/>
      <c r="ACT45" s="2"/>
      <c r="ACU45" s="2"/>
      <c r="ACV45" s="2"/>
      <c r="ACW45" s="2"/>
      <c r="ACX45" s="2"/>
      <c r="ACY45" s="2"/>
      <c r="ACZ45" s="2"/>
      <c r="ADA45" s="2"/>
      <c r="ADB45" s="2"/>
      <c r="ADC45" s="2"/>
      <c r="ADD45" s="2"/>
      <c r="ADE45" s="2"/>
      <c r="ADF45" s="2"/>
      <c r="ADG45" s="2"/>
      <c r="ADH45" s="2"/>
      <c r="ADI45" s="2"/>
      <c r="ADJ45" s="2"/>
      <c r="ADK45" s="2"/>
      <c r="ADL45" s="2"/>
      <c r="ADM45" s="2"/>
      <c r="ADN45" s="2"/>
      <c r="ADO45" s="2"/>
      <c r="ADP45" s="2"/>
      <c r="ADQ45" s="2"/>
      <c r="ADR45" s="2"/>
      <c r="ADS45" s="2"/>
      <c r="ADT45" s="2"/>
      <c r="ADU45" s="2"/>
      <c r="ADV45" s="2"/>
      <c r="ADW45" s="2"/>
      <c r="ADX45" s="2"/>
      <c r="ADY45" s="2"/>
      <c r="ADZ45" s="2"/>
      <c r="AEA45" s="2"/>
      <c r="AEB45" s="2"/>
      <c r="AEC45" s="2"/>
      <c r="AED45" s="2"/>
      <c r="AEE45" s="2"/>
      <c r="AEF45" s="2"/>
      <c r="AEG45" s="2"/>
      <c r="AEH45" s="2"/>
      <c r="AEI45" s="2"/>
      <c r="AEJ45" s="2"/>
      <c r="AEK45" s="2"/>
      <c r="AEL45" s="2"/>
      <c r="AEM45" s="2"/>
      <c r="AEN45" s="2"/>
      <c r="AEO45" s="2"/>
      <c r="AEP45" s="2"/>
      <c r="AEQ45" s="2"/>
      <c r="AER45" s="2"/>
      <c r="AES45" s="2"/>
      <c r="AET45" s="2"/>
      <c r="AEU45" s="2"/>
      <c r="AEV45" s="2"/>
      <c r="AEW45" s="2"/>
      <c r="AEX45" s="2"/>
      <c r="AEY45" s="2"/>
      <c r="AEZ45" s="2"/>
      <c r="AFA45" s="2"/>
      <c r="AFB45" s="2"/>
      <c r="AFC45" s="2"/>
      <c r="AFD45" s="2"/>
      <c r="AFE45" s="2"/>
      <c r="AFF45" s="2"/>
      <c r="AFG45" s="2"/>
      <c r="AFH45" s="2"/>
      <c r="AFI45" s="2"/>
      <c r="AFJ45" s="2"/>
      <c r="AFK45" s="2"/>
      <c r="AFL45" s="2"/>
      <c r="AFM45" s="2"/>
      <c r="AFN45" s="2"/>
      <c r="AFO45" s="2"/>
      <c r="AFP45" s="2"/>
      <c r="AFQ45" s="2"/>
      <c r="AFR45" s="2"/>
      <c r="AFS45" s="2"/>
      <c r="AFT45" s="2"/>
      <c r="AFU45" s="2"/>
      <c r="AFV45" s="2"/>
      <c r="AFW45" s="2"/>
      <c r="AFX45" s="2"/>
      <c r="AFY45" s="2"/>
      <c r="AFZ45" s="2"/>
      <c r="AGA45" s="2"/>
      <c r="AGB45" s="2"/>
      <c r="AGC45" s="2"/>
      <c r="AGD45" s="2"/>
      <c r="AGE45" s="2"/>
      <c r="AGF45" s="2"/>
      <c r="AGG45" s="2"/>
      <c r="AGH45" s="2"/>
      <c r="AGI45" s="2"/>
      <c r="AGJ45" s="2"/>
      <c r="AGK45" s="2"/>
      <c r="AGL45" s="2"/>
      <c r="AGM45" s="2"/>
      <c r="AGN45" s="2"/>
      <c r="AGO45" s="2"/>
      <c r="AGP45" s="2"/>
      <c r="AGQ45" s="2"/>
      <c r="AGR45" s="2"/>
      <c r="AGS45" s="2"/>
      <c r="AGT45" s="2"/>
      <c r="AGU45" s="2"/>
      <c r="AGV45" s="2"/>
      <c r="AGW45" s="2"/>
      <c r="AGX45" s="2"/>
      <c r="AGY45" s="2"/>
      <c r="AGZ45" s="2"/>
      <c r="AHA45" s="2"/>
      <c r="AHB45" s="2"/>
      <c r="AHC45" s="2"/>
      <c r="AHD45" s="2"/>
      <c r="AHE45" s="2"/>
      <c r="AHF45" s="2"/>
      <c r="AHG45" s="2"/>
      <c r="AHH45" s="2"/>
      <c r="AHI45" s="2"/>
      <c r="AHJ45" s="2"/>
      <c r="AHK45" s="2"/>
      <c r="AHL45" s="2"/>
      <c r="AHM45" s="2"/>
      <c r="AHN45" s="2"/>
      <c r="AHO45" s="2"/>
      <c r="AHP45" s="2"/>
      <c r="AHQ45" s="2"/>
      <c r="AHR45" s="2"/>
      <c r="AHS45" s="2"/>
      <c r="AHT45" s="2"/>
      <c r="AHU45" s="2"/>
      <c r="AHV45" s="2"/>
      <c r="AHW45" s="2"/>
      <c r="AHX45" s="2"/>
      <c r="AHY45" s="2"/>
      <c r="AHZ45" s="2"/>
      <c r="AIA45" s="2"/>
      <c r="AIB45" s="2"/>
      <c r="AIC45" s="2"/>
      <c r="AID45" s="2"/>
      <c r="AIE45" s="2"/>
      <c r="AIF45" s="2"/>
      <c r="AIG45" s="2"/>
      <c r="AIH45" s="2"/>
      <c r="AII45" s="2"/>
      <c r="AIJ45" s="2"/>
      <c r="AIK45" s="2"/>
      <c r="AIL45" s="2"/>
      <c r="AIM45" s="2"/>
      <c r="AIN45" s="2"/>
      <c r="AIO45" s="2"/>
      <c r="AIP45" s="2"/>
      <c r="AIQ45" s="2"/>
      <c r="AIR45" s="2"/>
      <c r="AIS45" s="2"/>
      <c r="AIT45" s="2"/>
      <c r="AIU45" s="2"/>
      <c r="AIV45" s="2"/>
      <c r="AIW45" s="2"/>
      <c r="AIX45" s="2"/>
      <c r="AIY45" s="2"/>
      <c r="AIZ45" s="2"/>
      <c r="AJA45" s="2"/>
      <c r="AJB45" s="2"/>
      <c r="AJC45" s="2"/>
      <c r="AJD45" s="2"/>
      <c r="AJE45" s="2"/>
      <c r="AJF45" s="2"/>
      <c r="AJG45" s="2"/>
      <c r="AJH45" s="2"/>
      <c r="AJI45" s="2"/>
      <c r="AJJ45" s="2"/>
      <c r="AJK45" s="2"/>
      <c r="AJL45" s="2"/>
      <c r="AJM45" s="2"/>
      <c r="AJN45" s="2"/>
      <c r="AJO45" s="2"/>
      <c r="AJP45" s="2"/>
      <c r="AJQ45" s="2"/>
      <c r="AJR45" s="2"/>
      <c r="AJS45" s="2"/>
      <c r="AJT45" s="2"/>
      <c r="AJU45" s="2"/>
      <c r="AJV45" s="2"/>
      <c r="AJW45" s="2"/>
      <c r="AJX45" s="2"/>
      <c r="AJY45" s="2"/>
      <c r="AJZ45" s="2"/>
      <c r="AKA45" s="2"/>
      <c r="AKB45" s="2"/>
      <c r="AKC45" s="2"/>
      <c r="AKD45" s="2"/>
      <c r="AKE45" s="2"/>
      <c r="AKF45" s="2"/>
      <c r="AKG45" s="2"/>
      <c r="AKH45" s="2"/>
      <c r="AKI45" s="2"/>
      <c r="AKJ45" s="2"/>
      <c r="AKK45" s="2"/>
      <c r="AKL45" s="2"/>
      <c r="AKM45" s="2"/>
      <c r="AKN45" s="2"/>
      <c r="AKO45" s="2"/>
      <c r="AKP45" s="2"/>
      <c r="AKQ45" s="2"/>
      <c r="AKR45" s="2"/>
      <c r="AKS45" s="2"/>
      <c r="AKT45" s="2"/>
      <c r="AKU45" s="2"/>
      <c r="AKV45" s="2"/>
      <c r="AKW45" s="2"/>
      <c r="AKX45" s="2"/>
      <c r="AKY45" s="2"/>
      <c r="AKZ45" s="2"/>
      <c r="ALA45" s="2"/>
      <c r="ALB45" s="2"/>
      <c r="ALC45" s="2"/>
      <c r="ALD45" s="2"/>
      <c r="ALE45" s="2"/>
      <c r="ALF45" s="2"/>
      <c r="ALG45" s="2"/>
      <c r="ALH45" s="2"/>
      <c r="ALI45" s="2"/>
      <c r="ALJ45" s="2"/>
      <c r="ALK45" s="2"/>
      <c r="ALL45" s="2"/>
      <c r="ALM45" s="2"/>
      <c r="ALN45" s="2"/>
      <c r="ALO45" s="2"/>
      <c r="ALP45" s="2"/>
      <c r="ALQ45" s="2"/>
      <c r="ALR45" s="2"/>
      <c r="ALS45" s="2"/>
      <c r="ALT45" s="2"/>
      <c r="ALU45" s="2"/>
      <c r="ALV45" s="2"/>
      <c r="ALW45" s="2"/>
      <c r="ALX45" s="2"/>
      <c r="ALY45" s="2"/>
      <c r="ALZ45" s="2"/>
      <c r="AMA45" s="2"/>
      <c r="AMB45" s="2"/>
      <c r="AMC45" s="2"/>
      <c r="AMD45" s="2"/>
      <c r="AME45" s="2"/>
      <c r="AMF45" s="2"/>
      <c r="AMG45" s="2"/>
      <c r="AMH45" s="2"/>
      <c r="AMI45" s="2"/>
      <c r="AMJ45" s="2"/>
      <c r="AMK45" s="2"/>
      <c r="AML45" s="2"/>
      <c r="AMM45" s="2"/>
      <c r="AMN45" s="2"/>
      <c r="AMO45" s="2"/>
      <c r="AMP45" s="2"/>
      <c r="AMQ45" s="2"/>
      <c r="AMR45" s="2"/>
      <c r="AMS45" s="2"/>
      <c r="AMT45" s="2"/>
      <c r="AMU45" s="2"/>
      <c r="AMV45" s="2"/>
      <c r="AMW45" s="2"/>
      <c r="AMX45" s="2"/>
      <c r="AMY45" s="2"/>
      <c r="AMZ45" s="2"/>
      <c r="ANA45" s="2"/>
      <c r="ANB45" s="2"/>
      <c r="ANC45" s="2"/>
      <c r="AND45" s="2"/>
      <c r="ANE45" s="2"/>
      <c r="ANF45" s="2"/>
      <c r="ANG45" s="2"/>
      <c r="ANH45" s="2"/>
      <c r="ANI45" s="2"/>
      <c r="ANJ45" s="2"/>
      <c r="ANK45" s="2"/>
      <c r="ANL45" s="2"/>
      <c r="ANM45" s="2"/>
      <c r="ANN45" s="2"/>
      <c r="ANO45" s="2"/>
      <c r="ANP45" s="2"/>
      <c r="ANQ45" s="2"/>
      <c r="ANR45" s="2"/>
      <c r="ANS45" s="2"/>
      <c r="ANT45" s="2"/>
      <c r="ANU45" s="2"/>
      <c r="ANV45" s="2"/>
      <c r="ANW45" s="2"/>
      <c r="ANX45" s="2"/>
      <c r="ANY45" s="2"/>
      <c r="ANZ45" s="2"/>
      <c r="AOA45" s="2"/>
      <c r="AOB45" s="2"/>
      <c r="AOC45" s="2"/>
      <c r="AOD45" s="2"/>
      <c r="AOE45" s="2"/>
      <c r="AOF45" s="2"/>
      <c r="AOG45" s="2"/>
      <c r="AOH45" s="2"/>
      <c r="AOI45" s="2"/>
      <c r="AOJ45" s="2"/>
      <c r="AOK45" s="2"/>
      <c r="AOL45" s="2"/>
      <c r="AOM45" s="2"/>
      <c r="AON45" s="2"/>
      <c r="AOO45" s="2"/>
      <c r="AOP45" s="2"/>
      <c r="AOQ45" s="2"/>
      <c r="AOR45" s="2"/>
      <c r="AOS45" s="2"/>
      <c r="AOT45" s="2"/>
      <c r="AOU45" s="2"/>
      <c r="AOV45" s="2"/>
      <c r="AOW45" s="2"/>
      <c r="AOX45" s="2"/>
      <c r="AOY45" s="2"/>
      <c r="AOZ45" s="2"/>
      <c r="APA45" s="2"/>
      <c r="APB45" s="2"/>
      <c r="APC45" s="2"/>
      <c r="APD45" s="2"/>
      <c r="APE45" s="2"/>
      <c r="APF45" s="2"/>
      <c r="APG45" s="2"/>
      <c r="APH45" s="2"/>
      <c r="API45" s="2"/>
      <c r="APJ45" s="2"/>
      <c r="APK45" s="2"/>
      <c r="APL45" s="2"/>
      <c r="APM45" s="2"/>
      <c r="APN45" s="2"/>
      <c r="APO45" s="2"/>
      <c r="APP45" s="2"/>
      <c r="APQ45" s="2"/>
      <c r="APR45" s="2"/>
      <c r="APS45" s="2"/>
      <c r="APT45" s="2"/>
      <c r="APU45" s="2"/>
      <c r="APV45" s="2"/>
      <c r="APW45" s="2"/>
      <c r="APX45" s="2"/>
      <c r="APY45" s="2"/>
      <c r="APZ45" s="2"/>
      <c r="AQA45" s="2"/>
      <c r="AQB45" s="2"/>
      <c r="AQC45" s="2"/>
      <c r="AQD45" s="2"/>
      <c r="AQE45" s="2"/>
      <c r="AQF45" s="2"/>
      <c r="AQG45" s="2"/>
      <c r="AQH45" s="2"/>
      <c r="AQI45" s="2"/>
      <c r="AQJ45" s="2"/>
      <c r="AQK45" s="2"/>
      <c r="AQL45" s="2"/>
      <c r="AQM45" s="2"/>
      <c r="AQN45" s="2"/>
      <c r="AQO45" s="2"/>
      <c r="AQP45" s="2"/>
      <c r="AQQ45" s="2"/>
      <c r="AQR45" s="2"/>
      <c r="AQS45" s="2"/>
      <c r="AQT45" s="2"/>
      <c r="AQU45" s="2"/>
      <c r="AQV45" s="2"/>
      <c r="AQW45" s="2"/>
      <c r="AQX45" s="2"/>
      <c r="AQY45" s="2"/>
      <c r="AQZ45" s="2"/>
      <c r="ARA45" s="2"/>
      <c r="ARB45" s="2"/>
      <c r="ARC45" s="2"/>
      <c r="ARD45" s="2"/>
      <c r="ARE45" s="2"/>
      <c r="ARF45" s="2"/>
      <c r="ARG45" s="2"/>
      <c r="ARH45" s="2"/>
      <c r="ARI45" s="2"/>
      <c r="ARJ45" s="2"/>
      <c r="ARK45" s="2"/>
      <c r="ARL45" s="2"/>
      <c r="ARM45" s="2"/>
      <c r="ARN45" s="2"/>
      <c r="ARO45" s="2"/>
      <c r="ARP45" s="2"/>
      <c r="ARQ45" s="2"/>
      <c r="ARR45" s="2"/>
      <c r="ARS45" s="2"/>
      <c r="ART45" s="2"/>
      <c r="ARU45" s="2"/>
      <c r="ARV45" s="2"/>
      <c r="ARW45" s="2"/>
      <c r="ARX45" s="2"/>
      <c r="ARY45" s="2"/>
      <c r="ARZ45" s="2"/>
      <c r="ASA45" s="2"/>
      <c r="ASB45" s="2"/>
      <c r="ASC45" s="2"/>
      <c r="ASD45" s="2"/>
      <c r="ASE45" s="2"/>
      <c r="ASF45" s="2"/>
      <c r="ASG45" s="2"/>
      <c r="ASH45" s="2"/>
      <c r="ASI45" s="2"/>
      <c r="ASJ45" s="2"/>
      <c r="ASK45" s="2"/>
      <c r="ASL45" s="2"/>
      <c r="ASM45" s="2"/>
      <c r="ASN45" s="2"/>
      <c r="ASO45" s="2"/>
      <c r="ASP45" s="2"/>
      <c r="ASQ45" s="2"/>
      <c r="ASR45" s="2"/>
      <c r="ASS45" s="2"/>
      <c r="AST45" s="2"/>
      <c r="ASU45" s="2"/>
      <c r="ASV45" s="2"/>
      <c r="ASW45" s="2"/>
      <c r="ASX45" s="2"/>
      <c r="ASY45" s="2"/>
      <c r="ASZ45" s="2"/>
      <c r="ATA45" s="2"/>
      <c r="ATB45" s="2"/>
      <c r="ATC45" s="2"/>
      <c r="ATD45" s="2"/>
      <c r="ATE45" s="2"/>
      <c r="ATF45" s="2"/>
      <c r="ATG45" s="2"/>
      <c r="ATH45" s="2"/>
      <c r="ATI45" s="2"/>
      <c r="ATJ45" s="2"/>
      <c r="ATK45" s="2"/>
      <c r="ATL45" s="2"/>
      <c r="ATM45" s="2"/>
      <c r="ATN45" s="2"/>
      <c r="ATO45" s="2"/>
      <c r="ATP45" s="2"/>
      <c r="ATQ45" s="2"/>
      <c r="ATR45" s="2"/>
      <c r="ATS45" s="2"/>
      <c r="ATT45" s="2"/>
      <c r="ATU45" s="2"/>
      <c r="ATV45" s="2"/>
      <c r="ATW45" s="2"/>
      <c r="ATX45" s="2"/>
      <c r="ATY45" s="2"/>
      <c r="ATZ45" s="2"/>
      <c r="AUA45" s="2"/>
      <c r="AUB45" s="2"/>
      <c r="AUC45" s="2"/>
      <c r="AUD45" s="2"/>
      <c r="AUE45" s="2"/>
      <c r="AUF45" s="2"/>
      <c r="AUG45" s="2"/>
      <c r="AUH45" s="2"/>
      <c r="AUI45" s="2"/>
      <c r="AUJ45" s="2"/>
      <c r="AUK45" s="2"/>
      <c r="AUL45" s="2"/>
      <c r="AUM45" s="2"/>
      <c r="AUN45" s="2"/>
      <c r="AUO45" s="2"/>
      <c r="AUP45" s="2"/>
      <c r="AUQ45" s="2"/>
      <c r="AUR45" s="2"/>
      <c r="AUS45" s="2"/>
      <c r="AUT45" s="2"/>
      <c r="AUU45" s="2"/>
      <c r="AUV45" s="2"/>
      <c r="AUW45" s="2"/>
      <c r="AUX45" s="2"/>
      <c r="AUY45" s="2"/>
      <c r="AUZ45" s="2"/>
      <c r="AVA45" s="2"/>
      <c r="AVB45" s="2"/>
      <c r="AVC45" s="2"/>
    </row>
    <row r="46" spans="1:1251" ht="14.1" customHeight="1" x14ac:dyDescent="0.25">
      <c r="A46" s="86" t="s">
        <v>6</v>
      </c>
      <c r="B46" s="87"/>
      <c r="C46" s="87"/>
      <c r="D46" s="21" t="s">
        <v>81</v>
      </c>
      <c r="E46" s="12">
        <v>7</v>
      </c>
      <c r="F46" s="28" t="e">
        <f>IF(D46="","",VLOOKUP(D46,'Liste Bénéficiaires'!A1:B24,2,0))</f>
        <v>#N/A</v>
      </c>
      <c r="G46" s="40" t="e">
        <f>IF(D46="","",VLOOKUP(D46,'Liste Bénéficiaires'!A1:C24,3,0))</f>
        <v>#N/A</v>
      </c>
      <c r="H46" s="46" t="e">
        <f>CONCATENATE(IF(D46="",,IF(VLOOKUP(D46,'Liste Bénéficiaires'!A1:H24,8,0)="",,VLOOKUP(D46,'Liste Bénéficiaires'!A1:H24,8,0))),IF(D46="",,IF(OR(VLOOKUP(D46,'Liste Bénéficiaires'!A1:H24,8,0)="",OR(VLOOKUP(D46,'Liste Bénéficiaires'!A1:E24,4,0)="")),""," + ")),IF(D46="",,VLOOKUP(D46,'Liste Bénéficiaires'!A1:E24,4,0)))</f>
        <v>#N/A</v>
      </c>
      <c r="I46" s="29" t="s">
        <v>7</v>
      </c>
      <c r="J46" s="21" t="s">
        <v>77</v>
      </c>
      <c r="K46" s="12">
        <v>7</v>
      </c>
      <c r="L46" s="28" t="e">
        <f>IF(J46="","",VLOOKUP(J46,'Liste Bénéficiaires'!A1:B24,2,0))</f>
        <v>#N/A</v>
      </c>
      <c r="M46" s="40" t="e">
        <f>IF(J46="","",VLOOKUP(J46,'Liste Bénéficiaires'!A1:C24,3,0))</f>
        <v>#N/A</v>
      </c>
      <c r="N46" s="46" t="e">
        <f>CONCATENATE(IF(J46="",,IF(VLOOKUP(J46,'Liste Bénéficiaires'!A1:H24,8,0)="",,VLOOKUP(J46,'Liste Bénéficiaires'!A1:H24,8,0))),IF(J46="",,IF(OR(VLOOKUP(J46,'Liste Bénéficiaires'!A1:H24,8,0)="",OR(VLOOKUP(J46,'Liste Bénéficiaires'!A1:D24,4,0)="")),""," + ")),IF(J46="",,VLOOKUP(J46,'Liste Bénéficiaires'!A1:D24,4,0)))</f>
        <v>#N/A</v>
      </c>
      <c r="O46" s="29" t="s">
        <v>9</v>
      </c>
      <c r="P46" s="3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  <c r="OL46" s="2"/>
      <c r="OM46" s="2"/>
      <c r="ON46" s="2"/>
      <c r="OO46" s="2"/>
      <c r="OP46" s="2"/>
      <c r="OQ46" s="2"/>
      <c r="OR46" s="2"/>
      <c r="OS46" s="2"/>
      <c r="OT46" s="2"/>
      <c r="OU46" s="2"/>
      <c r="OV46" s="2"/>
      <c r="OW46" s="2"/>
      <c r="OX46" s="2"/>
      <c r="OY46" s="2"/>
      <c r="OZ46" s="2"/>
      <c r="PA46" s="2"/>
      <c r="PB46" s="2"/>
      <c r="PC46" s="2"/>
      <c r="PD46" s="2"/>
      <c r="PE46" s="2"/>
      <c r="PF46" s="2"/>
      <c r="PG46" s="2"/>
      <c r="PH46" s="2"/>
      <c r="PI46" s="2"/>
      <c r="PJ46" s="2"/>
      <c r="PK46" s="2"/>
      <c r="PL46" s="2"/>
      <c r="PM46" s="2"/>
      <c r="PN46" s="2"/>
      <c r="PO46" s="2"/>
      <c r="PP46" s="2"/>
      <c r="PQ46" s="2"/>
      <c r="PR46" s="2"/>
      <c r="PS46" s="2"/>
      <c r="PT46" s="2"/>
      <c r="PU46" s="2"/>
      <c r="PV46" s="2"/>
      <c r="PW46" s="2"/>
      <c r="PX46" s="2"/>
      <c r="PY46" s="2"/>
      <c r="PZ46" s="2"/>
      <c r="QA46" s="2"/>
      <c r="QB46" s="2"/>
      <c r="QC46" s="2"/>
      <c r="QD46" s="2"/>
      <c r="QE46" s="2"/>
      <c r="QF46" s="2"/>
      <c r="QG46" s="2"/>
      <c r="QH46" s="2"/>
      <c r="QI46" s="2"/>
      <c r="QJ46" s="2"/>
      <c r="QK46" s="2"/>
      <c r="QL46" s="2"/>
      <c r="QM46" s="2"/>
      <c r="QN46" s="2"/>
      <c r="QO46" s="2"/>
      <c r="QP46" s="2"/>
      <c r="QQ46" s="2"/>
      <c r="QR46" s="2"/>
      <c r="QS46" s="2"/>
      <c r="QT46" s="2"/>
      <c r="QU46" s="2"/>
      <c r="QV46" s="2"/>
      <c r="QW46" s="2"/>
      <c r="QX46" s="2"/>
      <c r="QY46" s="2"/>
      <c r="QZ46" s="2"/>
      <c r="RA46" s="2"/>
      <c r="RB46" s="2"/>
      <c r="RC46" s="2"/>
      <c r="RD46" s="2"/>
      <c r="RE46" s="2"/>
      <c r="RF46" s="2"/>
      <c r="RG46" s="2"/>
      <c r="RH46" s="2"/>
      <c r="RI46" s="2"/>
      <c r="RJ46" s="2"/>
      <c r="RK46" s="2"/>
      <c r="RL46" s="2"/>
      <c r="RM46" s="2"/>
      <c r="RN46" s="2"/>
      <c r="RO46" s="2"/>
      <c r="RP46" s="2"/>
      <c r="RQ46" s="2"/>
      <c r="RR46" s="2"/>
      <c r="RS46" s="2"/>
      <c r="RT46" s="2"/>
      <c r="RU46" s="2"/>
      <c r="RV46" s="2"/>
      <c r="RW46" s="2"/>
      <c r="RX46" s="2"/>
      <c r="RY46" s="2"/>
      <c r="RZ46" s="2"/>
      <c r="SA46" s="2"/>
      <c r="SB46" s="2"/>
      <c r="SC46" s="2"/>
      <c r="SD46" s="2"/>
      <c r="SE46" s="2"/>
      <c r="SF46" s="2"/>
      <c r="SG46" s="2"/>
      <c r="SH46" s="2"/>
      <c r="SI46" s="2"/>
      <c r="SJ46" s="2"/>
      <c r="SK46" s="2"/>
      <c r="SL46" s="2"/>
      <c r="SM46" s="2"/>
      <c r="SN46" s="2"/>
      <c r="SO46" s="2"/>
      <c r="SP46" s="2"/>
      <c r="SQ46" s="2"/>
      <c r="SR46" s="2"/>
      <c r="SS46" s="2"/>
      <c r="ST46" s="2"/>
      <c r="SU46" s="2"/>
      <c r="SV46" s="2"/>
      <c r="SW46" s="2"/>
      <c r="SX46" s="2"/>
      <c r="SY46" s="2"/>
      <c r="SZ46" s="2"/>
      <c r="TA46" s="2"/>
      <c r="TB46" s="2"/>
      <c r="TC46" s="2"/>
      <c r="TD46" s="2"/>
      <c r="TE46" s="2"/>
      <c r="TF46" s="2"/>
      <c r="TG46" s="2"/>
      <c r="TH46" s="2"/>
      <c r="TI46" s="2"/>
      <c r="TJ46" s="2"/>
      <c r="TK46" s="2"/>
      <c r="TL46" s="2"/>
      <c r="TM46" s="2"/>
      <c r="TN46" s="2"/>
      <c r="TO46" s="2"/>
      <c r="TP46" s="2"/>
      <c r="TQ46" s="2"/>
      <c r="TR46" s="2"/>
      <c r="TS46" s="2"/>
      <c r="TT46" s="2"/>
      <c r="TU46" s="2"/>
      <c r="TV46" s="2"/>
      <c r="TW46" s="2"/>
      <c r="TX46" s="2"/>
      <c r="TY46" s="2"/>
      <c r="TZ46" s="2"/>
      <c r="UA46" s="2"/>
      <c r="UB46" s="2"/>
      <c r="UC46" s="2"/>
      <c r="UD46" s="2"/>
      <c r="UE46" s="2"/>
      <c r="UF46" s="2"/>
      <c r="UG46" s="2"/>
      <c r="UH46" s="2"/>
      <c r="UI46" s="2"/>
      <c r="UJ46" s="2"/>
      <c r="UK46" s="2"/>
      <c r="UL46" s="2"/>
      <c r="UM46" s="2"/>
      <c r="UN46" s="2"/>
      <c r="UO46" s="2"/>
      <c r="UP46" s="2"/>
      <c r="UQ46" s="2"/>
      <c r="UR46" s="2"/>
      <c r="US46" s="2"/>
      <c r="UT46" s="2"/>
      <c r="UU46" s="2"/>
      <c r="UV46" s="2"/>
      <c r="UW46" s="2"/>
      <c r="UX46" s="2"/>
      <c r="UY46" s="2"/>
      <c r="UZ46" s="2"/>
      <c r="VA46" s="2"/>
      <c r="VB46" s="2"/>
      <c r="VC46" s="2"/>
      <c r="VD46" s="2"/>
      <c r="VE46" s="2"/>
      <c r="VF46" s="2"/>
      <c r="VG46" s="2"/>
      <c r="VH46" s="2"/>
      <c r="VI46" s="2"/>
      <c r="VJ46" s="2"/>
      <c r="VK46" s="2"/>
      <c r="VL46" s="2"/>
      <c r="VM46" s="2"/>
      <c r="VN46" s="2"/>
      <c r="VO46" s="2"/>
      <c r="VP46" s="2"/>
      <c r="VQ46" s="2"/>
      <c r="VR46" s="2"/>
      <c r="VS46" s="2"/>
      <c r="VT46" s="2"/>
      <c r="VU46" s="2"/>
      <c r="VV46" s="2"/>
      <c r="VW46" s="2"/>
      <c r="VX46" s="2"/>
      <c r="VY46" s="2"/>
      <c r="VZ46" s="2"/>
      <c r="WA46" s="2"/>
      <c r="WB46" s="2"/>
      <c r="WC46" s="2"/>
      <c r="WD46" s="2"/>
      <c r="WE46" s="2"/>
      <c r="WF46" s="2"/>
      <c r="WG46" s="2"/>
      <c r="WH46" s="2"/>
      <c r="WI46" s="2"/>
      <c r="WJ46" s="2"/>
      <c r="WK46" s="2"/>
      <c r="WL46" s="2"/>
      <c r="WM46" s="2"/>
      <c r="WN46" s="2"/>
      <c r="WO46" s="2"/>
      <c r="WP46" s="2"/>
      <c r="WQ46" s="2"/>
      <c r="WR46" s="2"/>
      <c r="WS46" s="2"/>
      <c r="WT46" s="2"/>
      <c r="WU46" s="2"/>
      <c r="WV46" s="2"/>
      <c r="WW46" s="2"/>
      <c r="WX46" s="2"/>
      <c r="WY46" s="2"/>
      <c r="WZ46" s="2"/>
      <c r="XA46" s="2"/>
      <c r="XB46" s="2"/>
      <c r="XC46" s="2"/>
      <c r="XD46" s="2"/>
      <c r="XE46" s="2"/>
      <c r="XF46" s="2"/>
      <c r="XG46" s="2"/>
      <c r="XH46" s="2"/>
      <c r="XI46" s="2"/>
      <c r="XJ46" s="2"/>
      <c r="XK46" s="2"/>
      <c r="XL46" s="2"/>
      <c r="XM46" s="2"/>
      <c r="XN46" s="2"/>
      <c r="XO46" s="2"/>
      <c r="XP46" s="2"/>
      <c r="XQ46" s="2"/>
      <c r="XR46" s="2"/>
      <c r="XS46" s="2"/>
      <c r="XT46" s="2"/>
      <c r="XU46" s="2"/>
      <c r="XV46" s="2"/>
      <c r="XW46" s="2"/>
      <c r="XX46" s="2"/>
      <c r="XY46" s="2"/>
      <c r="XZ46" s="2"/>
      <c r="YA46" s="2"/>
      <c r="YB46" s="2"/>
      <c r="YC46" s="2"/>
      <c r="YD46" s="2"/>
      <c r="YE46" s="2"/>
      <c r="YF46" s="2"/>
      <c r="YG46" s="2"/>
      <c r="YH46" s="2"/>
      <c r="YI46" s="2"/>
      <c r="YJ46" s="2"/>
      <c r="YK46" s="2"/>
      <c r="YL46" s="2"/>
      <c r="YM46" s="2"/>
      <c r="YN46" s="2"/>
      <c r="YO46" s="2"/>
      <c r="YP46" s="2"/>
      <c r="YQ46" s="2"/>
      <c r="YR46" s="2"/>
      <c r="YS46" s="2"/>
      <c r="YT46" s="2"/>
      <c r="YU46" s="2"/>
      <c r="YV46" s="2"/>
      <c r="YW46" s="2"/>
      <c r="YX46" s="2"/>
      <c r="YY46" s="2"/>
      <c r="YZ46" s="2"/>
      <c r="ZA46" s="2"/>
      <c r="ZB46" s="2"/>
      <c r="ZC46" s="2"/>
      <c r="ZD46" s="2"/>
      <c r="ZE46" s="2"/>
      <c r="ZF46" s="2"/>
      <c r="ZG46" s="2"/>
      <c r="ZH46" s="2"/>
      <c r="ZI46" s="2"/>
      <c r="ZJ46" s="2"/>
      <c r="ZK46" s="2"/>
      <c r="ZL46" s="2"/>
      <c r="ZM46" s="2"/>
      <c r="ZN46" s="2"/>
      <c r="ZO46" s="2"/>
      <c r="ZP46" s="2"/>
      <c r="ZQ46" s="2"/>
      <c r="ZR46" s="2"/>
      <c r="ZS46" s="2"/>
      <c r="ZT46" s="2"/>
      <c r="ZU46" s="2"/>
      <c r="ZV46" s="2"/>
      <c r="ZW46" s="2"/>
      <c r="ZX46" s="2"/>
      <c r="ZY46" s="2"/>
      <c r="ZZ46" s="2"/>
      <c r="AAA46" s="2"/>
      <c r="AAB46" s="2"/>
      <c r="AAC46" s="2"/>
      <c r="AAD46" s="2"/>
      <c r="AAE46" s="2"/>
      <c r="AAF46" s="2"/>
      <c r="AAG46" s="2"/>
      <c r="AAH46" s="2"/>
      <c r="AAI46" s="2"/>
      <c r="AAJ46" s="2"/>
      <c r="AAK46" s="2"/>
      <c r="AAL46" s="2"/>
      <c r="AAM46" s="2"/>
      <c r="AAN46" s="2"/>
      <c r="AAO46" s="2"/>
      <c r="AAP46" s="2"/>
      <c r="AAQ46" s="2"/>
      <c r="AAR46" s="2"/>
      <c r="AAS46" s="2"/>
      <c r="AAT46" s="2"/>
      <c r="AAU46" s="2"/>
      <c r="AAV46" s="2"/>
      <c r="AAW46" s="2"/>
      <c r="AAX46" s="2"/>
      <c r="AAY46" s="2"/>
      <c r="AAZ46" s="2"/>
      <c r="ABA46" s="2"/>
      <c r="ABB46" s="2"/>
      <c r="ABC46" s="2"/>
      <c r="ABD46" s="2"/>
      <c r="ABE46" s="2"/>
      <c r="ABF46" s="2"/>
      <c r="ABG46" s="2"/>
      <c r="ABH46" s="2"/>
      <c r="ABI46" s="2"/>
      <c r="ABJ46" s="2"/>
      <c r="ABK46" s="2"/>
      <c r="ABL46" s="2"/>
      <c r="ABM46" s="2"/>
      <c r="ABN46" s="2"/>
      <c r="ABO46" s="2"/>
      <c r="ABP46" s="2"/>
      <c r="ABQ46" s="2"/>
      <c r="ABR46" s="2"/>
      <c r="ABS46" s="2"/>
      <c r="ABT46" s="2"/>
      <c r="ABU46" s="2"/>
      <c r="ABV46" s="2"/>
      <c r="ABW46" s="2"/>
      <c r="ABX46" s="2"/>
      <c r="ABY46" s="2"/>
      <c r="ABZ46" s="2"/>
      <c r="ACA46" s="2"/>
      <c r="ACB46" s="2"/>
      <c r="ACC46" s="2"/>
      <c r="ACD46" s="2"/>
      <c r="ACE46" s="2"/>
      <c r="ACF46" s="2"/>
      <c r="ACG46" s="2"/>
      <c r="ACH46" s="2"/>
      <c r="ACI46" s="2"/>
      <c r="ACJ46" s="2"/>
      <c r="ACK46" s="2"/>
      <c r="ACL46" s="2"/>
      <c r="ACM46" s="2"/>
      <c r="ACN46" s="2"/>
      <c r="ACO46" s="2"/>
      <c r="ACP46" s="2"/>
      <c r="ACQ46" s="2"/>
      <c r="ACR46" s="2"/>
      <c r="ACS46" s="2"/>
      <c r="ACT46" s="2"/>
      <c r="ACU46" s="2"/>
      <c r="ACV46" s="2"/>
      <c r="ACW46" s="2"/>
      <c r="ACX46" s="2"/>
      <c r="ACY46" s="2"/>
      <c r="ACZ46" s="2"/>
      <c r="ADA46" s="2"/>
      <c r="ADB46" s="2"/>
      <c r="ADC46" s="2"/>
      <c r="ADD46" s="2"/>
      <c r="ADE46" s="2"/>
      <c r="ADF46" s="2"/>
      <c r="ADG46" s="2"/>
      <c r="ADH46" s="2"/>
      <c r="ADI46" s="2"/>
      <c r="ADJ46" s="2"/>
      <c r="ADK46" s="2"/>
      <c r="ADL46" s="2"/>
      <c r="ADM46" s="2"/>
      <c r="ADN46" s="2"/>
      <c r="ADO46" s="2"/>
      <c r="ADP46" s="2"/>
      <c r="ADQ46" s="2"/>
      <c r="ADR46" s="2"/>
      <c r="ADS46" s="2"/>
      <c r="ADT46" s="2"/>
      <c r="ADU46" s="2"/>
      <c r="ADV46" s="2"/>
      <c r="ADW46" s="2"/>
      <c r="ADX46" s="2"/>
      <c r="ADY46" s="2"/>
      <c r="ADZ46" s="2"/>
      <c r="AEA46" s="2"/>
      <c r="AEB46" s="2"/>
      <c r="AEC46" s="2"/>
      <c r="AED46" s="2"/>
      <c r="AEE46" s="2"/>
      <c r="AEF46" s="2"/>
      <c r="AEG46" s="2"/>
      <c r="AEH46" s="2"/>
      <c r="AEI46" s="2"/>
      <c r="AEJ46" s="2"/>
      <c r="AEK46" s="2"/>
      <c r="AEL46" s="2"/>
      <c r="AEM46" s="2"/>
      <c r="AEN46" s="2"/>
      <c r="AEO46" s="2"/>
      <c r="AEP46" s="2"/>
      <c r="AEQ46" s="2"/>
      <c r="AER46" s="2"/>
      <c r="AES46" s="2"/>
      <c r="AET46" s="2"/>
      <c r="AEU46" s="2"/>
      <c r="AEV46" s="2"/>
      <c r="AEW46" s="2"/>
      <c r="AEX46" s="2"/>
      <c r="AEY46" s="2"/>
      <c r="AEZ46" s="2"/>
      <c r="AFA46" s="2"/>
      <c r="AFB46" s="2"/>
      <c r="AFC46" s="2"/>
      <c r="AFD46" s="2"/>
      <c r="AFE46" s="2"/>
      <c r="AFF46" s="2"/>
      <c r="AFG46" s="2"/>
      <c r="AFH46" s="2"/>
      <c r="AFI46" s="2"/>
      <c r="AFJ46" s="2"/>
      <c r="AFK46" s="2"/>
      <c r="AFL46" s="2"/>
      <c r="AFM46" s="2"/>
      <c r="AFN46" s="2"/>
      <c r="AFO46" s="2"/>
      <c r="AFP46" s="2"/>
      <c r="AFQ46" s="2"/>
      <c r="AFR46" s="2"/>
      <c r="AFS46" s="2"/>
      <c r="AFT46" s="2"/>
      <c r="AFU46" s="2"/>
      <c r="AFV46" s="2"/>
      <c r="AFW46" s="2"/>
      <c r="AFX46" s="2"/>
      <c r="AFY46" s="2"/>
      <c r="AFZ46" s="2"/>
      <c r="AGA46" s="2"/>
      <c r="AGB46" s="2"/>
      <c r="AGC46" s="2"/>
      <c r="AGD46" s="2"/>
      <c r="AGE46" s="2"/>
      <c r="AGF46" s="2"/>
      <c r="AGG46" s="2"/>
      <c r="AGH46" s="2"/>
      <c r="AGI46" s="2"/>
      <c r="AGJ46" s="2"/>
      <c r="AGK46" s="2"/>
      <c r="AGL46" s="2"/>
      <c r="AGM46" s="2"/>
      <c r="AGN46" s="2"/>
      <c r="AGO46" s="2"/>
      <c r="AGP46" s="2"/>
      <c r="AGQ46" s="2"/>
      <c r="AGR46" s="2"/>
      <c r="AGS46" s="2"/>
      <c r="AGT46" s="2"/>
      <c r="AGU46" s="2"/>
      <c r="AGV46" s="2"/>
      <c r="AGW46" s="2"/>
      <c r="AGX46" s="2"/>
      <c r="AGY46" s="2"/>
      <c r="AGZ46" s="2"/>
      <c r="AHA46" s="2"/>
      <c r="AHB46" s="2"/>
      <c r="AHC46" s="2"/>
      <c r="AHD46" s="2"/>
      <c r="AHE46" s="2"/>
      <c r="AHF46" s="2"/>
      <c r="AHG46" s="2"/>
      <c r="AHH46" s="2"/>
      <c r="AHI46" s="2"/>
      <c r="AHJ46" s="2"/>
      <c r="AHK46" s="2"/>
      <c r="AHL46" s="2"/>
      <c r="AHM46" s="2"/>
      <c r="AHN46" s="2"/>
      <c r="AHO46" s="2"/>
      <c r="AHP46" s="2"/>
      <c r="AHQ46" s="2"/>
      <c r="AHR46" s="2"/>
      <c r="AHS46" s="2"/>
      <c r="AHT46" s="2"/>
      <c r="AHU46" s="2"/>
      <c r="AHV46" s="2"/>
      <c r="AHW46" s="2"/>
      <c r="AHX46" s="2"/>
      <c r="AHY46" s="2"/>
      <c r="AHZ46" s="2"/>
      <c r="AIA46" s="2"/>
      <c r="AIB46" s="2"/>
      <c r="AIC46" s="2"/>
      <c r="AID46" s="2"/>
      <c r="AIE46" s="2"/>
      <c r="AIF46" s="2"/>
      <c r="AIG46" s="2"/>
      <c r="AIH46" s="2"/>
      <c r="AII46" s="2"/>
      <c r="AIJ46" s="2"/>
      <c r="AIK46" s="2"/>
      <c r="AIL46" s="2"/>
      <c r="AIM46" s="2"/>
      <c r="AIN46" s="2"/>
      <c r="AIO46" s="2"/>
      <c r="AIP46" s="2"/>
      <c r="AIQ46" s="2"/>
      <c r="AIR46" s="2"/>
      <c r="AIS46" s="2"/>
      <c r="AIT46" s="2"/>
      <c r="AIU46" s="2"/>
      <c r="AIV46" s="2"/>
      <c r="AIW46" s="2"/>
      <c r="AIX46" s="2"/>
      <c r="AIY46" s="2"/>
      <c r="AIZ46" s="2"/>
      <c r="AJA46" s="2"/>
      <c r="AJB46" s="2"/>
      <c r="AJC46" s="2"/>
      <c r="AJD46" s="2"/>
      <c r="AJE46" s="2"/>
      <c r="AJF46" s="2"/>
      <c r="AJG46" s="2"/>
      <c r="AJH46" s="2"/>
      <c r="AJI46" s="2"/>
      <c r="AJJ46" s="2"/>
      <c r="AJK46" s="2"/>
      <c r="AJL46" s="2"/>
      <c r="AJM46" s="2"/>
      <c r="AJN46" s="2"/>
      <c r="AJO46" s="2"/>
      <c r="AJP46" s="2"/>
      <c r="AJQ46" s="2"/>
      <c r="AJR46" s="2"/>
      <c r="AJS46" s="2"/>
      <c r="AJT46" s="2"/>
      <c r="AJU46" s="2"/>
      <c r="AJV46" s="2"/>
      <c r="AJW46" s="2"/>
      <c r="AJX46" s="2"/>
      <c r="AJY46" s="2"/>
      <c r="AJZ46" s="2"/>
      <c r="AKA46" s="2"/>
      <c r="AKB46" s="2"/>
      <c r="AKC46" s="2"/>
      <c r="AKD46" s="2"/>
      <c r="AKE46" s="2"/>
      <c r="AKF46" s="2"/>
      <c r="AKG46" s="2"/>
      <c r="AKH46" s="2"/>
      <c r="AKI46" s="2"/>
      <c r="AKJ46" s="2"/>
      <c r="AKK46" s="2"/>
      <c r="AKL46" s="2"/>
      <c r="AKM46" s="2"/>
      <c r="AKN46" s="2"/>
      <c r="AKO46" s="2"/>
      <c r="AKP46" s="2"/>
      <c r="AKQ46" s="2"/>
      <c r="AKR46" s="2"/>
      <c r="AKS46" s="2"/>
      <c r="AKT46" s="2"/>
      <c r="AKU46" s="2"/>
      <c r="AKV46" s="2"/>
      <c r="AKW46" s="2"/>
      <c r="AKX46" s="2"/>
      <c r="AKY46" s="2"/>
      <c r="AKZ46" s="2"/>
      <c r="ALA46" s="2"/>
      <c r="ALB46" s="2"/>
      <c r="ALC46" s="2"/>
      <c r="ALD46" s="2"/>
      <c r="ALE46" s="2"/>
      <c r="ALF46" s="2"/>
      <c r="ALG46" s="2"/>
      <c r="ALH46" s="2"/>
      <c r="ALI46" s="2"/>
      <c r="ALJ46" s="2"/>
      <c r="ALK46" s="2"/>
      <c r="ALL46" s="2"/>
      <c r="ALM46" s="2"/>
      <c r="ALN46" s="2"/>
      <c r="ALO46" s="2"/>
      <c r="ALP46" s="2"/>
      <c r="ALQ46" s="2"/>
      <c r="ALR46" s="2"/>
      <c r="ALS46" s="2"/>
      <c r="ALT46" s="2"/>
      <c r="ALU46" s="2"/>
      <c r="ALV46" s="2"/>
      <c r="ALW46" s="2"/>
      <c r="ALX46" s="2"/>
      <c r="ALY46" s="2"/>
      <c r="ALZ46" s="2"/>
      <c r="AMA46" s="2"/>
      <c r="AMB46" s="2"/>
      <c r="AMC46" s="2"/>
      <c r="AMD46" s="2"/>
      <c r="AME46" s="2"/>
      <c r="AMF46" s="2"/>
      <c r="AMG46" s="2"/>
      <c r="AMH46" s="2"/>
      <c r="AMI46" s="2"/>
      <c r="AMJ46" s="2"/>
      <c r="AMK46" s="2"/>
      <c r="AML46" s="2"/>
      <c r="AMM46" s="2"/>
      <c r="AMN46" s="2"/>
      <c r="AMO46" s="2"/>
      <c r="AMP46" s="2"/>
      <c r="AMQ46" s="2"/>
      <c r="AMR46" s="2"/>
      <c r="AMS46" s="2"/>
      <c r="AMT46" s="2"/>
      <c r="AMU46" s="2"/>
      <c r="AMV46" s="2"/>
      <c r="AMW46" s="2"/>
      <c r="AMX46" s="2"/>
      <c r="AMY46" s="2"/>
      <c r="AMZ46" s="2"/>
      <c r="ANA46" s="2"/>
      <c r="ANB46" s="2"/>
      <c r="ANC46" s="2"/>
      <c r="AND46" s="2"/>
      <c r="ANE46" s="2"/>
      <c r="ANF46" s="2"/>
      <c r="ANG46" s="2"/>
      <c r="ANH46" s="2"/>
      <c r="ANI46" s="2"/>
      <c r="ANJ46" s="2"/>
      <c r="ANK46" s="2"/>
      <c r="ANL46" s="2"/>
      <c r="ANM46" s="2"/>
      <c r="ANN46" s="2"/>
      <c r="ANO46" s="2"/>
      <c r="ANP46" s="2"/>
      <c r="ANQ46" s="2"/>
      <c r="ANR46" s="2"/>
      <c r="ANS46" s="2"/>
      <c r="ANT46" s="2"/>
      <c r="ANU46" s="2"/>
      <c r="ANV46" s="2"/>
      <c r="ANW46" s="2"/>
      <c r="ANX46" s="2"/>
      <c r="ANY46" s="2"/>
      <c r="ANZ46" s="2"/>
      <c r="AOA46" s="2"/>
      <c r="AOB46" s="2"/>
      <c r="AOC46" s="2"/>
      <c r="AOD46" s="2"/>
      <c r="AOE46" s="2"/>
      <c r="AOF46" s="2"/>
      <c r="AOG46" s="2"/>
      <c r="AOH46" s="2"/>
      <c r="AOI46" s="2"/>
      <c r="AOJ46" s="2"/>
      <c r="AOK46" s="2"/>
      <c r="AOL46" s="2"/>
      <c r="AOM46" s="2"/>
      <c r="AON46" s="2"/>
      <c r="AOO46" s="2"/>
      <c r="AOP46" s="2"/>
      <c r="AOQ46" s="2"/>
      <c r="AOR46" s="2"/>
      <c r="AOS46" s="2"/>
      <c r="AOT46" s="2"/>
      <c r="AOU46" s="2"/>
      <c r="AOV46" s="2"/>
      <c r="AOW46" s="2"/>
      <c r="AOX46" s="2"/>
      <c r="AOY46" s="2"/>
      <c r="AOZ46" s="2"/>
      <c r="APA46" s="2"/>
      <c r="APB46" s="2"/>
      <c r="APC46" s="2"/>
      <c r="APD46" s="2"/>
      <c r="APE46" s="2"/>
      <c r="APF46" s="2"/>
      <c r="APG46" s="2"/>
      <c r="APH46" s="2"/>
      <c r="API46" s="2"/>
      <c r="APJ46" s="2"/>
      <c r="APK46" s="2"/>
      <c r="APL46" s="2"/>
      <c r="APM46" s="2"/>
      <c r="APN46" s="2"/>
      <c r="APO46" s="2"/>
      <c r="APP46" s="2"/>
      <c r="APQ46" s="2"/>
      <c r="APR46" s="2"/>
      <c r="APS46" s="2"/>
      <c r="APT46" s="2"/>
      <c r="APU46" s="2"/>
      <c r="APV46" s="2"/>
      <c r="APW46" s="2"/>
      <c r="APX46" s="2"/>
      <c r="APY46" s="2"/>
      <c r="APZ46" s="2"/>
      <c r="AQA46" s="2"/>
      <c r="AQB46" s="2"/>
      <c r="AQC46" s="2"/>
      <c r="AQD46" s="2"/>
      <c r="AQE46" s="2"/>
      <c r="AQF46" s="2"/>
      <c r="AQG46" s="2"/>
      <c r="AQH46" s="2"/>
      <c r="AQI46" s="2"/>
      <c r="AQJ46" s="2"/>
      <c r="AQK46" s="2"/>
      <c r="AQL46" s="2"/>
      <c r="AQM46" s="2"/>
      <c r="AQN46" s="2"/>
      <c r="AQO46" s="2"/>
      <c r="AQP46" s="2"/>
      <c r="AQQ46" s="2"/>
      <c r="AQR46" s="2"/>
      <c r="AQS46" s="2"/>
      <c r="AQT46" s="2"/>
      <c r="AQU46" s="2"/>
      <c r="AQV46" s="2"/>
      <c r="AQW46" s="2"/>
      <c r="AQX46" s="2"/>
      <c r="AQY46" s="2"/>
      <c r="AQZ46" s="2"/>
      <c r="ARA46" s="2"/>
      <c r="ARB46" s="2"/>
      <c r="ARC46" s="2"/>
      <c r="ARD46" s="2"/>
      <c r="ARE46" s="2"/>
      <c r="ARF46" s="2"/>
      <c r="ARG46" s="2"/>
      <c r="ARH46" s="2"/>
      <c r="ARI46" s="2"/>
      <c r="ARJ46" s="2"/>
      <c r="ARK46" s="2"/>
      <c r="ARL46" s="2"/>
      <c r="ARM46" s="2"/>
      <c r="ARN46" s="2"/>
      <c r="ARO46" s="2"/>
      <c r="ARP46" s="2"/>
      <c r="ARQ46" s="2"/>
      <c r="ARR46" s="2"/>
      <c r="ARS46" s="2"/>
      <c r="ART46" s="2"/>
      <c r="ARU46" s="2"/>
      <c r="ARV46" s="2"/>
      <c r="ARW46" s="2"/>
      <c r="ARX46" s="2"/>
      <c r="ARY46" s="2"/>
      <c r="ARZ46" s="2"/>
      <c r="ASA46" s="2"/>
      <c r="ASB46" s="2"/>
      <c r="ASC46" s="2"/>
      <c r="ASD46" s="2"/>
      <c r="ASE46" s="2"/>
      <c r="ASF46" s="2"/>
      <c r="ASG46" s="2"/>
      <c r="ASH46" s="2"/>
      <c r="ASI46" s="2"/>
      <c r="ASJ46" s="2"/>
      <c r="ASK46" s="2"/>
      <c r="ASL46" s="2"/>
      <c r="ASM46" s="2"/>
      <c r="ASN46" s="2"/>
      <c r="ASO46" s="2"/>
      <c r="ASP46" s="2"/>
      <c r="ASQ46" s="2"/>
      <c r="ASR46" s="2"/>
      <c r="ASS46" s="2"/>
      <c r="AST46" s="2"/>
      <c r="ASU46" s="2"/>
      <c r="ASV46" s="2"/>
      <c r="ASW46" s="2"/>
      <c r="ASX46" s="2"/>
      <c r="ASY46" s="2"/>
      <c r="ASZ46" s="2"/>
      <c r="ATA46" s="2"/>
      <c r="ATB46" s="2"/>
      <c r="ATC46" s="2"/>
      <c r="ATD46" s="2"/>
      <c r="ATE46" s="2"/>
      <c r="ATF46" s="2"/>
      <c r="ATG46" s="2"/>
      <c r="ATH46" s="2"/>
      <c r="ATI46" s="2"/>
      <c r="ATJ46" s="2"/>
      <c r="ATK46" s="2"/>
      <c r="ATL46" s="2"/>
      <c r="ATM46" s="2"/>
      <c r="ATN46" s="2"/>
      <c r="ATO46" s="2"/>
      <c r="ATP46" s="2"/>
      <c r="ATQ46" s="2"/>
      <c r="ATR46" s="2"/>
      <c r="ATS46" s="2"/>
      <c r="ATT46" s="2"/>
      <c r="ATU46" s="2"/>
      <c r="ATV46" s="2"/>
      <c r="ATW46" s="2"/>
      <c r="ATX46" s="2"/>
      <c r="ATY46" s="2"/>
      <c r="ATZ46" s="2"/>
      <c r="AUA46" s="2"/>
      <c r="AUB46" s="2"/>
      <c r="AUC46" s="2"/>
      <c r="AUD46" s="2"/>
      <c r="AUE46" s="2"/>
      <c r="AUF46" s="2"/>
      <c r="AUG46" s="2"/>
      <c r="AUH46" s="2"/>
      <c r="AUI46" s="2"/>
      <c r="AUJ46" s="2"/>
      <c r="AUK46" s="2"/>
      <c r="AUL46" s="2"/>
      <c r="AUM46" s="2"/>
      <c r="AUN46" s="2"/>
      <c r="AUO46" s="2"/>
      <c r="AUP46" s="2"/>
      <c r="AUQ46" s="2"/>
      <c r="AUR46" s="2"/>
      <c r="AUS46" s="2"/>
      <c r="AUT46" s="2"/>
      <c r="AUU46" s="2"/>
      <c r="AUV46" s="2"/>
      <c r="AUW46" s="2"/>
      <c r="AUX46" s="2"/>
      <c r="AUY46" s="2"/>
      <c r="AUZ46" s="2"/>
      <c r="AVA46" s="2"/>
      <c r="AVB46" s="2"/>
      <c r="AVC46" s="2"/>
    </row>
    <row r="47" spans="1:1251" ht="14.1" customHeight="1" x14ac:dyDescent="0.25">
      <c r="A47" s="88">
        <f>COUNTA(J40:J49)+COUNTA(D40:D49)</f>
        <v>16</v>
      </c>
      <c r="B47" s="89"/>
      <c r="C47" s="89"/>
      <c r="D47" s="21" t="s">
        <v>82</v>
      </c>
      <c r="E47" s="12">
        <v>9</v>
      </c>
      <c r="F47" s="28" t="e">
        <f>IF(D47="","",VLOOKUP(D47,'Liste Bénéficiaires'!A1:B24,2,0))</f>
        <v>#N/A</v>
      </c>
      <c r="G47" s="40" t="e">
        <f>IF(D47="","",VLOOKUP(D47,'Liste Bénéficiaires'!A1:C24,3,0))</f>
        <v>#N/A</v>
      </c>
      <c r="H47" s="46" t="e">
        <f>CONCATENATE(IF(D47="",,IF(VLOOKUP(D47,'Liste Bénéficiaires'!A1:H24,8,0)="",,VLOOKUP(D47,'Liste Bénéficiaires'!A1:H24,8,0))),IF(D47="",,IF(OR(VLOOKUP(D47,'Liste Bénéficiaires'!A1:H24,8,0)="",OR(VLOOKUP(D47,'Liste Bénéficiaires'!A1:E24,4,0)="")),""," + ")),IF(D47="",,VLOOKUP(D47,'Liste Bénéficiaires'!A1:E24,4,0)))</f>
        <v>#N/A</v>
      </c>
      <c r="I47" s="29" t="s">
        <v>9</v>
      </c>
      <c r="J47" s="21" t="s">
        <v>61</v>
      </c>
      <c r="K47" s="12">
        <v>7</v>
      </c>
      <c r="L47" s="28" t="e">
        <f>IF(J47="","",VLOOKUP(J47,'Liste Bénéficiaires'!A1:B24,2,0))</f>
        <v>#N/A</v>
      </c>
      <c r="M47" s="40" t="e">
        <f>IF(J47="","",VLOOKUP(J47,'Liste Bénéficiaires'!A1:C24,3,0))</f>
        <v>#N/A</v>
      </c>
      <c r="N47" s="46" t="e">
        <f>CONCATENATE(IF(J47="",,IF(VLOOKUP(J47,'Liste Bénéficiaires'!A1:H24,8,0)="",,VLOOKUP(J47,'Liste Bénéficiaires'!A1:H24,8,0))),IF(J47="",,IF(OR(VLOOKUP(J47,'Liste Bénéficiaires'!A1:H24,8,0)="",OR(VLOOKUP(J47,'Liste Bénéficiaires'!A1:D24,4,0)="")),""," + ")),IF(J47="",,VLOOKUP(J47,'Liste Bénéficiaires'!A1:D24,4,0)))</f>
        <v>#N/A</v>
      </c>
      <c r="O47" s="29" t="s">
        <v>9</v>
      </c>
      <c r="P47" s="3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  <c r="OL47" s="2"/>
      <c r="OM47" s="2"/>
      <c r="ON47" s="2"/>
      <c r="OO47" s="2"/>
      <c r="OP47" s="2"/>
      <c r="OQ47" s="2"/>
      <c r="OR47" s="2"/>
      <c r="OS47" s="2"/>
      <c r="OT47" s="2"/>
      <c r="OU47" s="2"/>
      <c r="OV47" s="2"/>
      <c r="OW47" s="2"/>
      <c r="OX47" s="2"/>
      <c r="OY47" s="2"/>
      <c r="OZ47" s="2"/>
      <c r="PA47" s="2"/>
      <c r="PB47" s="2"/>
      <c r="PC47" s="2"/>
      <c r="PD47" s="2"/>
      <c r="PE47" s="2"/>
      <c r="PF47" s="2"/>
      <c r="PG47" s="2"/>
      <c r="PH47" s="2"/>
      <c r="PI47" s="2"/>
      <c r="PJ47" s="2"/>
      <c r="PK47" s="2"/>
      <c r="PL47" s="2"/>
      <c r="PM47" s="2"/>
      <c r="PN47" s="2"/>
      <c r="PO47" s="2"/>
      <c r="PP47" s="2"/>
      <c r="PQ47" s="2"/>
      <c r="PR47" s="2"/>
      <c r="PS47" s="2"/>
      <c r="PT47" s="2"/>
      <c r="PU47" s="2"/>
      <c r="PV47" s="2"/>
      <c r="PW47" s="2"/>
      <c r="PX47" s="2"/>
      <c r="PY47" s="2"/>
      <c r="PZ47" s="2"/>
      <c r="QA47" s="2"/>
      <c r="QB47" s="2"/>
      <c r="QC47" s="2"/>
      <c r="QD47" s="2"/>
      <c r="QE47" s="2"/>
      <c r="QF47" s="2"/>
      <c r="QG47" s="2"/>
      <c r="QH47" s="2"/>
      <c r="QI47" s="2"/>
      <c r="QJ47" s="2"/>
      <c r="QK47" s="2"/>
      <c r="QL47" s="2"/>
      <c r="QM47" s="2"/>
      <c r="QN47" s="2"/>
      <c r="QO47" s="2"/>
      <c r="QP47" s="2"/>
      <c r="QQ47" s="2"/>
      <c r="QR47" s="2"/>
      <c r="QS47" s="2"/>
      <c r="QT47" s="2"/>
      <c r="QU47" s="2"/>
      <c r="QV47" s="2"/>
      <c r="QW47" s="2"/>
      <c r="QX47" s="2"/>
      <c r="QY47" s="2"/>
      <c r="QZ47" s="2"/>
      <c r="RA47" s="2"/>
      <c r="RB47" s="2"/>
      <c r="RC47" s="2"/>
      <c r="RD47" s="2"/>
      <c r="RE47" s="2"/>
      <c r="RF47" s="2"/>
      <c r="RG47" s="2"/>
      <c r="RH47" s="2"/>
      <c r="RI47" s="2"/>
      <c r="RJ47" s="2"/>
      <c r="RK47" s="2"/>
      <c r="RL47" s="2"/>
      <c r="RM47" s="2"/>
      <c r="RN47" s="2"/>
      <c r="RO47" s="2"/>
      <c r="RP47" s="2"/>
      <c r="RQ47" s="2"/>
      <c r="RR47" s="2"/>
      <c r="RS47" s="2"/>
      <c r="RT47" s="2"/>
      <c r="RU47" s="2"/>
      <c r="RV47" s="2"/>
      <c r="RW47" s="2"/>
      <c r="RX47" s="2"/>
      <c r="RY47" s="2"/>
      <c r="RZ47" s="2"/>
      <c r="SA47" s="2"/>
      <c r="SB47" s="2"/>
      <c r="SC47" s="2"/>
      <c r="SD47" s="2"/>
      <c r="SE47" s="2"/>
      <c r="SF47" s="2"/>
      <c r="SG47" s="2"/>
      <c r="SH47" s="2"/>
      <c r="SI47" s="2"/>
      <c r="SJ47" s="2"/>
      <c r="SK47" s="2"/>
      <c r="SL47" s="2"/>
      <c r="SM47" s="2"/>
      <c r="SN47" s="2"/>
      <c r="SO47" s="2"/>
      <c r="SP47" s="2"/>
      <c r="SQ47" s="2"/>
      <c r="SR47" s="2"/>
      <c r="SS47" s="2"/>
      <c r="ST47" s="2"/>
      <c r="SU47" s="2"/>
      <c r="SV47" s="2"/>
      <c r="SW47" s="2"/>
      <c r="SX47" s="2"/>
      <c r="SY47" s="2"/>
      <c r="SZ47" s="2"/>
      <c r="TA47" s="2"/>
      <c r="TB47" s="2"/>
      <c r="TC47" s="2"/>
      <c r="TD47" s="2"/>
      <c r="TE47" s="2"/>
      <c r="TF47" s="2"/>
      <c r="TG47" s="2"/>
      <c r="TH47" s="2"/>
      <c r="TI47" s="2"/>
      <c r="TJ47" s="2"/>
      <c r="TK47" s="2"/>
      <c r="TL47" s="2"/>
      <c r="TM47" s="2"/>
      <c r="TN47" s="2"/>
      <c r="TO47" s="2"/>
      <c r="TP47" s="2"/>
      <c r="TQ47" s="2"/>
      <c r="TR47" s="2"/>
      <c r="TS47" s="2"/>
      <c r="TT47" s="2"/>
      <c r="TU47" s="2"/>
      <c r="TV47" s="2"/>
      <c r="TW47" s="2"/>
      <c r="TX47" s="2"/>
      <c r="TY47" s="2"/>
      <c r="TZ47" s="2"/>
      <c r="UA47" s="2"/>
      <c r="UB47" s="2"/>
      <c r="UC47" s="2"/>
      <c r="UD47" s="2"/>
      <c r="UE47" s="2"/>
      <c r="UF47" s="2"/>
      <c r="UG47" s="2"/>
      <c r="UH47" s="2"/>
      <c r="UI47" s="2"/>
      <c r="UJ47" s="2"/>
      <c r="UK47" s="2"/>
      <c r="UL47" s="2"/>
      <c r="UM47" s="2"/>
      <c r="UN47" s="2"/>
      <c r="UO47" s="2"/>
      <c r="UP47" s="2"/>
      <c r="UQ47" s="2"/>
      <c r="UR47" s="2"/>
      <c r="US47" s="2"/>
      <c r="UT47" s="2"/>
      <c r="UU47" s="2"/>
      <c r="UV47" s="2"/>
      <c r="UW47" s="2"/>
      <c r="UX47" s="2"/>
      <c r="UY47" s="2"/>
      <c r="UZ47" s="2"/>
      <c r="VA47" s="2"/>
      <c r="VB47" s="2"/>
      <c r="VC47" s="2"/>
      <c r="VD47" s="2"/>
      <c r="VE47" s="2"/>
      <c r="VF47" s="2"/>
      <c r="VG47" s="2"/>
      <c r="VH47" s="2"/>
      <c r="VI47" s="2"/>
      <c r="VJ47" s="2"/>
      <c r="VK47" s="2"/>
      <c r="VL47" s="2"/>
      <c r="VM47" s="2"/>
      <c r="VN47" s="2"/>
      <c r="VO47" s="2"/>
      <c r="VP47" s="2"/>
      <c r="VQ47" s="2"/>
      <c r="VR47" s="2"/>
      <c r="VS47" s="2"/>
      <c r="VT47" s="2"/>
      <c r="VU47" s="2"/>
      <c r="VV47" s="2"/>
      <c r="VW47" s="2"/>
      <c r="VX47" s="2"/>
      <c r="VY47" s="2"/>
      <c r="VZ47" s="2"/>
      <c r="WA47" s="2"/>
      <c r="WB47" s="2"/>
      <c r="WC47" s="2"/>
      <c r="WD47" s="2"/>
      <c r="WE47" s="2"/>
      <c r="WF47" s="2"/>
      <c r="WG47" s="2"/>
      <c r="WH47" s="2"/>
      <c r="WI47" s="2"/>
      <c r="WJ47" s="2"/>
      <c r="WK47" s="2"/>
      <c r="WL47" s="2"/>
      <c r="WM47" s="2"/>
      <c r="WN47" s="2"/>
      <c r="WO47" s="2"/>
      <c r="WP47" s="2"/>
      <c r="WQ47" s="2"/>
      <c r="WR47" s="2"/>
      <c r="WS47" s="2"/>
      <c r="WT47" s="2"/>
      <c r="WU47" s="2"/>
      <c r="WV47" s="2"/>
      <c r="WW47" s="2"/>
      <c r="WX47" s="2"/>
      <c r="WY47" s="2"/>
      <c r="WZ47" s="2"/>
      <c r="XA47" s="2"/>
      <c r="XB47" s="2"/>
      <c r="XC47" s="2"/>
      <c r="XD47" s="2"/>
      <c r="XE47" s="2"/>
      <c r="XF47" s="2"/>
      <c r="XG47" s="2"/>
      <c r="XH47" s="2"/>
      <c r="XI47" s="2"/>
      <c r="XJ47" s="2"/>
      <c r="XK47" s="2"/>
      <c r="XL47" s="2"/>
      <c r="XM47" s="2"/>
      <c r="XN47" s="2"/>
      <c r="XO47" s="2"/>
      <c r="XP47" s="2"/>
      <c r="XQ47" s="2"/>
      <c r="XR47" s="2"/>
      <c r="XS47" s="2"/>
      <c r="XT47" s="2"/>
      <c r="XU47" s="2"/>
      <c r="XV47" s="2"/>
      <c r="XW47" s="2"/>
      <c r="XX47" s="2"/>
      <c r="XY47" s="2"/>
      <c r="XZ47" s="2"/>
      <c r="YA47" s="2"/>
      <c r="YB47" s="2"/>
      <c r="YC47" s="2"/>
      <c r="YD47" s="2"/>
      <c r="YE47" s="2"/>
      <c r="YF47" s="2"/>
      <c r="YG47" s="2"/>
      <c r="YH47" s="2"/>
      <c r="YI47" s="2"/>
      <c r="YJ47" s="2"/>
      <c r="YK47" s="2"/>
      <c r="YL47" s="2"/>
      <c r="YM47" s="2"/>
      <c r="YN47" s="2"/>
      <c r="YO47" s="2"/>
      <c r="YP47" s="2"/>
      <c r="YQ47" s="2"/>
      <c r="YR47" s="2"/>
      <c r="YS47" s="2"/>
      <c r="YT47" s="2"/>
      <c r="YU47" s="2"/>
      <c r="YV47" s="2"/>
      <c r="YW47" s="2"/>
      <c r="YX47" s="2"/>
      <c r="YY47" s="2"/>
      <c r="YZ47" s="2"/>
      <c r="ZA47" s="2"/>
      <c r="ZB47" s="2"/>
      <c r="ZC47" s="2"/>
      <c r="ZD47" s="2"/>
      <c r="ZE47" s="2"/>
      <c r="ZF47" s="2"/>
      <c r="ZG47" s="2"/>
      <c r="ZH47" s="2"/>
      <c r="ZI47" s="2"/>
      <c r="ZJ47" s="2"/>
      <c r="ZK47" s="2"/>
      <c r="ZL47" s="2"/>
      <c r="ZM47" s="2"/>
      <c r="ZN47" s="2"/>
      <c r="ZO47" s="2"/>
      <c r="ZP47" s="2"/>
      <c r="ZQ47" s="2"/>
      <c r="ZR47" s="2"/>
      <c r="ZS47" s="2"/>
      <c r="ZT47" s="2"/>
      <c r="ZU47" s="2"/>
      <c r="ZV47" s="2"/>
      <c r="ZW47" s="2"/>
      <c r="ZX47" s="2"/>
      <c r="ZY47" s="2"/>
      <c r="ZZ47" s="2"/>
      <c r="AAA47" s="2"/>
      <c r="AAB47" s="2"/>
      <c r="AAC47" s="2"/>
      <c r="AAD47" s="2"/>
      <c r="AAE47" s="2"/>
      <c r="AAF47" s="2"/>
      <c r="AAG47" s="2"/>
      <c r="AAH47" s="2"/>
      <c r="AAI47" s="2"/>
      <c r="AAJ47" s="2"/>
      <c r="AAK47" s="2"/>
      <c r="AAL47" s="2"/>
      <c r="AAM47" s="2"/>
      <c r="AAN47" s="2"/>
      <c r="AAO47" s="2"/>
      <c r="AAP47" s="2"/>
      <c r="AAQ47" s="2"/>
      <c r="AAR47" s="2"/>
      <c r="AAS47" s="2"/>
      <c r="AAT47" s="2"/>
      <c r="AAU47" s="2"/>
      <c r="AAV47" s="2"/>
      <c r="AAW47" s="2"/>
      <c r="AAX47" s="2"/>
      <c r="AAY47" s="2"/>
      <c r="AAZ47" s="2"/>
      <c r="ABA47" s="2"/>
      <c r="ABB47" s="2"/>
      <c r="ABC47" s="2"/>
      <c r="ABD47" s="2"/>
      <c r="ABE47" s="2"/>
      <c r="ABF47" s="2"/>
      <c r="ABG47" s="2"/>
      <c r="ABH47" s="2"/>
      <c r="ABI47" s="2"/>
      <c r="ABJ47" s="2"/>
      <c r="ABK47" s="2"/>
      <c r="ABL47" s="2"/>
      <c r="ABM47" s="2"/>
      <c r="ABN47" s="2"/>
      <c r="ABO47" s="2"/>
      <c r="ABP47" s="2"/>
      <c r="ABQ47" s="2"/>
      <c r="ABR47" s="2"/>
      <c r="ABS47" s="2"/>
      <c r="ABT47" s="2"/>
      <c r="ABU47" s="2"/>
      <c r="ABV47" s="2"/>
      <c r="ABW47" s="2"/>
      <c r="ABX47" s="2"/>
      <c r="ABY47" s="2"/>
      <c r="ABZ47" s="2"/>
      <c r="ACA47" s="2"/>
      <c r="ACB47" s="2"/>
      <c r="ACC47" s="2"/>
      <c r="ACD47" s="2"/>
      <c r="ACE47" s="2"/>
      <c r="ACF47" s="2"/>
      <c r="ACG47" s="2"/>
      <c r="ACH47" s="2"/>
      <c r="ACI47" s="2"/>
      <c r="ACJ47" s="2"/>
      <c r="ACK47" s="2"/>
      <c r="ACL47" s="2"/>
      <c r="ACM47" s="2"/>
      <c r="ACN47" s="2"/>
      <c r="ACO47" s="2"/>
      <c r="ACP47" s="2"/>
      <c r="ACQ47" s="2"/>
      <c r="ACR47" s="2"/>
      <c r="ACS47" s="2"/>
      <c r="ACT47" s="2"/>
      <c r="ACU47" s="2"/>
      <c r="ACV47" s="2"/>
      <c r="ACW47" s="2"/>
      <c r="ACX47" s="2"/>
      <c r="ACY47" s="2"/>
      <c r="ACZ47" s="2"/>
      <c r="ADA47" s="2"/>
      <c r="ADB47" s="2"/>
      <c r="ADC47" s="2"/>
      <c r="ADD47" s="2"/>
      <c r="ADE47" s="2"/>
      <c r="ADF47" s="2"/>
      <c r="ADG47" s="2"/>
      <c r="ADH47" s="2"/>
      <c r="ADI47" s="2"/>
      <c r="ADJ47" s="2"/>
      <c r="ADK47" s="2"/>
      <c r="ADL47" s="2"/>
      <c r="ADM47" s="2"/>
      <c r="ADN47" s="2"/>
      <c r="ADO47" s="2"/>
      <c r="ADP47" s="2"/>
      <c r="ADQ47" s="2"/>
      <c r="ADR47" s="2"/>
      <c r="ADS47" s="2"/>
      <c r="ADT47" s="2"/>
      <c r="ADU47" s="2"/>
      <c r="ADV47" s="2"/>
      <c r="ADW47" s="2"/>
      <c r="ADX47" s="2"/>
      <c r="ADY47" s="2"/>
      <c r="ADZ47" s="2"/>
      <c r="AEA47" s="2"/>
      <c r="AEB47" s="2"/>
      <c r="AEC47" s="2"/>
      <c r="AED47" s="2"/>
      <c r="AEE47" s="2"/>
      <c r="AEF47" s="2"/>
      <c r="AEG47" s="2"/>
      <c r="AEH47" s="2"/>
      <c r="AEI47" s="2"/>
      <c r="AEJ47" s="2"/>
      <c r="AEK47" s="2"/>
      <c r="AEL47" s="2"/>
      <c r="AEM47" s="2"/>
      <c r="AEN47" s="2"/>
      <c r="AEO47" s="2"/>
      <c r="AEP47" s="2"/>
      <c r="AEQ47" s="2"/>
      <c r="AER47" s="2"/>
      <c r="AES47" s="2"/>
      <c r="AET47" s="2"/>
      <c r="AEU47" s="2"/>
      <c r="AEV47" s="2"/>
      <c r="AEW47" s="2"/>
      <c r="AEX47" s="2"/>
      <c r="AEY47" s="2"/>
      <c r="AEZ47" s="2"/>
      <c r="AFA47" s="2"/>
      <c r="AFB47" s="2"/>
      <c r="AFC47" s="2"/>
      <c r="AFD47" s="2"/>
      <c r="AFE47" s="2"/>
      <c r="AFF47" s="2"/>
      <c r="AFG47" s="2"/>
      <c r="AFH47" s="2"/>
      <c r="AFI47" s="2"/>
      <c r="AFJ47" s="2"/>
      <c r="AFK47" s="2"/>
      <c r="AFL47" s="2"/>
      <c r="AFM47" s="2"/>
      <c r="AFN47" s="2"/>
      <c r="AFO47" s="2"/>
      <c r="AFP47" s="2"/>
      <c r="AFQ47" s="2"/>
      <c r="AFR47" s="2"/>
      <c r="AFS47" s="2"/>
      <c r="AFT47" s="2"/>
      <c r="AFU47" s="2"/>
      <c r="AFV47" s="2"/>
      <c r="AFW47" s="2"/>
      <c r="AFX47" s="2"/>
      <c r="AFY47" s="2"/>
      <c r="AFZ47" s="2"/>
      <c r="AGA47" s="2"/>
      <c r="AGB47" s="2"/>
      <c r="AGC47" s="2"/>
      <c r="AGD47" s="2"/>
      <c r="AGE47" s="2"/>
      <c r="AGF47" s="2"/>
      <c r="AGG47" s="2"/>
      <c r="AGH47" s="2"/>
      <c r="AGI47" s="2"/>
      <c r="AGJ47" s="2"/>
      <c r="AGK47" s="2"/>
      <c r="AGL47" s="2"/>
      <c r="AGM47" s="2"/>
      <c r="AGN47" s="2"/>
      <c r="AGO47" s="2"/>
      <c r="AGP47" s="2"/>
      <c r="AGQ47" s="2"/>
      <c r="AGR47" s="2"/>
      <c r="AGS47" s="2"/>
      <c r="AGT47" s="2"/>
      <c r="AGU47" s="2"/>
      <c r="AGV47" s="2"/>
      <c r="AGW47" s="2"/>
      <c r="AGX47" s="2"/>
      <c r="AGY47" s="2"/>
      <c r="AGZ47" s="2"/>
      <c r="AHA47" s="2"/>
      <c r="AHB47" s="2"/>
      <c r="AHC47" s="2"/>
      <c r="AHD47" s="2"/>
      <c r="AHE47" s="2"/>
      <c r="AHF47" s="2"/>
      <c r="AHG47" s="2"/>
      <c r="AHH47" s="2"/>
      <c r="AHI47" s="2"/>
      <c r="AHJ47" s="2"/>
      <c r="AHK47" s="2"/>
      <c r="AHL47" s="2"/>
      <c r="AHM47" s="2"/>
      <c r="AHN47" s="2"/>
      <c r="AHO47" s="2"/>
      <c r="AHP47" s="2"/>
      <c r="AHQ47" s="2"/>
      <c r="AHR47" s="2"/>
      <c r="AHS47" s="2"/>
      <c r="AHT47" s="2"/>
      <c r="AHU47" s="2"/>
      <c r="AHV47" s="2"/>
      <c r="AHW47" s="2"/>
      <c r="AHX47" s="2"/>
      <c r="AHY47" s="2"/>
      <c r="AHZ47" s="2"/>
      <c r="AIA47" s="2"/>
      <c r="AIB47" s="2"/>
      <c r="AIC47" s="2"/>
      <c r="AID47" s="2"/>
      <c r="AIE47" s="2"/>
      <c r="AIF47" s="2"/>
      <c r="AIG47" s="2"/>
      <c r="AIH47" s="2"/>
      <c r="AII47" s="2"/>
      <c r="AIJ47" s="2"/>
      <c r="AIK47" s="2"/>
      <c r="AIL47" s="2"/>
      <c r="AIM47" s="2"/>
      <c r="AIN47" s="2"/>
      <c r="AIO47" s="2"/>
      <c r="AIP47" s="2"/>
      <c r="AIQ47" s="2"/>
      <c r="AIR47" s="2"/>
      <c r="AIS47" s="2"/>
      <c r="AIT47" s="2"/>
      <c r="AIU47" s="2"/>
      <c r="AIV47" s="2"/>
      <c r="AIW47" s="2"/>
      <c r="AIX47" s="2"/>
      <c r="AIY47" s="2"/>
      <c r="AIZ47" s="2"/>
      <c r="AJA47" s="2"/>
      <c r="AJB47" s="2"/>
      <c r="AJC47" s="2"/>
      <c r="AJD47" s="2"/>
      <c r="AJE47" s="2"/>
      <c r="AJF47" s="2"/>
      <c r="AJG47" s="2"/>
      <c r="AJH47" s="2"/>
      <c r="AJI47" s="2"/>
      <c r="AJJ47" s="2"/>
      <c r="AJK47" s="2"/>
      <c r="AJL47" s="2"/>
      <c r="AJM47" s="2"/>
      <c r="AJN47" s="2"/>
      <c r="AJO47" s="2"/>
      <c r="AJP47" s="2"/>
      <c r="AJQ47" s="2"/>
      <c r="AJR47" s="2"/>
      <c r="AJS47" s="2"/>
      <c r="AJT47" s="2"/>
      <c r="AJU47" s="2"/>
      <c r="AJV47" s="2"/>
      <c r="AJW47" s="2"/>
      <c r="AJX47" s="2"/>
      <c r="AJY47" s="2"/>
      <c r="AJZ47" s="2"/>
      <c r="AKA47" s="2"/>
      <c r="AKB47" s="2"/>
      <c r="AKC47" s="2"/>
      <c r="AKD47" s="2"/>
      <c r="AKE47" s="2"/>
      <c r="AKF47" s="2"/>
      <c r="AKG47" s="2"/>
      <c r="AKH47" s="2"/>
      <c r="AKI47" s="2"/>
      <c r="AKJ47" s="2"/>
      <c r="AKK47" s="2"/>
      <c r="AKL47" s="2"/>
      <c r="AKM47" s="2"/>
      <c r="AKN47" s="2"/>
      <c r="AKO47" s="2"/>
      <c r="AKP47" s="2"/>
      <c r="AKQ47" s="2"/>
      <c r="AKR47" s="2"/>
      <c r="AKS47" s="2"/>
      <c r="AKT47" s="2"/>
      <c r="AKU47" s="2"/>
      <c r="AKV47" s="2"/>
      <c r="AKW47" s="2"/>
      <c r="AKX47" s="2"/>
      <c r="AKY47" s="2"/>
      <c r="AKZ47" s="2"/>
      <c r="ALA47" s="2"/>
      <c r="ALB47" s="2"/>
      <c r="ALC47" s="2"/>
      <c r="ALD47" s="2"/>
      <c r="ALE47" s="2"/>
      <c r="ALF47" s="2"/>
      <c r="ALG47" s="2"/>
      <c r="ALH47" s="2"/>
      <c r="ALI47" s="2"/>
      <c r="ALJ47" s="2"/>
      <c r="ALK47" s="2"/>
      <c r="ALL47" s="2"/>
      <c r="ALM47" s="2"/>
      <c r="ALN47" s="2"/>
      <c r="ALO47" s="2"/>
      <c r="ALP47" s="2"/>
      <c r="ALQ47" s="2"/>
      <c r="ALR47" s="2"/>
      <c r="ALS47" s="2"/>
      <c r="ALT47" s="2"/>
      <c r="ALU47" s="2"/>
      <c r="ALV47" s="2"/>
      <c r="ALW47" s="2"/>
      <c r="ALX47" s="2"/>
      <c r="ALY47" s="2"/>
      <c r="ALZ47" s="2"/>
      <c r="AMA47" s="2"/>
      <c r="AMB47" s="2"/>
      <c r="AMC47" s="2"/>
      <c r="AMD47" s="2"/>
      <c r="AME47" s="2"/>
      <c r="AMF47" s="2"/>
      <c r="AMG47" s="2"/>
      <c r="AMH47" s="2"/>
      <c r="AMI47" s="2"/>
      <c r="AMJ47" s="2"/>
      <c r="AMK47" s="2"/>
      <c r="AML47" s="2"/>
      <c r="AMM47" s="2"/>
      <c r="AMN47" s="2"/>
      <c r="AMO47" s="2"/>
      <c r="AMP47" s="2"/>
      <c r="AMQ47" s="2"/>
      <c r="AMR47" s="2"/>
      <c r="AMS47" s="2"/>
      <c r="AMT47" s="2"/>
      <c r="AMU47" s="2"/>
      <c r="AMV47" s="2"/>
      <c r="AMW47" s="2"/>
      <c r="AMX47" s="2"/>
      <c r="AMY47" s="2"/>
      <c r="AMZ47" s="2"/>
      <c r="ANA47" s="2"/>
      <c r="ANB47" s="2"/>
      <c r="ANC47" s="2"/>
      <c r="AND47" s="2"/>
      <c r="ANE47" s="2"/>
      <c r="ANF47" s="2"/>
      <c r="ANG47" s="2"/>
      <c r="ANH47" s="2"/>
      <c r="ANI47" s="2"/>
      <c r="ANJ47" s="2"/>
      <c r="ANK47" s="2"/>
      <c r="ANL47" s="2"/>
      <c r="ANM47" s="2"/>
      <c r="ANN47" s="2"/>
      <c r="ANO47" s="2"/>
      <c r="ANP47" s="2"/>
      <c r="ANQ47" s="2"/>
      <c r="ANR47" s="2"/>
      <c r="ANS47" s="2"/>
      <c r="ANT47" s="2"/>
      <c r="ANU47" s="2"/>
      <c r="ANV47" s="2"/>
      <c r="ANW47" s="2"/>
      <c r="ANX47" s="2"/>
      <c r="ANY47" s="2"/>
      <c r="ANZ47" s="2"/>
      <c r="AOA47" s="2"/>
      <c r="AOB47" s="2"/>
      <c r="AOC47" s="2"/>
      <c r="AOD47" s="2"/>
      <c r="AOE47" s="2"/>
      <c r="AOF47" s="2"/>
      <c r="AOG47" s="2"/>
      <c r="AOH47" s="2"/>
      <c r="AOI47" s="2"/>
      <c r="AOJ47" s="2"/>
      <c r="AOK47" s="2"/>
      <c r="AOL47" s="2"/>
      <c r="AOM47" s="2"/>
      <c r="AON47" s="2"/>
      <c r="AOO47" s="2"/>
      <c r="AOP47" s="2"/>
      <c r="AOQ47" s="2"/>
      <c r="AOR47" s="2"/>
      <c r="AOS47" s="2"/>
      <c r="AOT47" s="2"/>
      <c r="AOU47" s="2"/>
      <c r="AOV47" s="2"/>
      <c r="AOW47" s="2"/>
      <c r="AOX47" s="2"/>
      <c r="AOY47" s="2"/>
      <c r="AOZ47" s="2"/>
      <c r="APA47" s="2"/>
      <c r="APB47" s="2"/>
      <c r="APC47" s="2"/>
      <c r="APD47" s="2"/>
      <c r="APE47" s="2"/>
      <c r="APF47" s="2"/>
      <c r="APG47" s="2"/>
      <c r="APH47" s="2"/>
      <c r="API47" s="2"/>
      <c r="APJ47" s="2"/>
      <c r="APK47" s="2"/>
      <c r="APL47" s="2"/>
      <c r="APM47" s="2"/>
      <c r="APN47" s="2"/>
      <c r="APO47" s="2"/>
      <c r="APP47" s="2"/>
      <c r="APQ47" s="2"/>
      <c r="APR47" s="2"/>
      <c r="APS47" s="2"/>
      <c r="APT47" s="2"/>
      <c r="APU47" s="2"/>
      <c r="APV47" s="2"/>
      <c r="APW47" s="2"/>
      <c r="APX47" s="2"/>
      <c r="APY47" s="2"/>
      <c r="APZ47" s="2"/>
      <c r="AQA47" s="2"/>
      <c r="AQB47" s="2"/>
      <c r="AQC47" s="2"/>
      <c r="AQD47" s="2"/>
      <c r="AQE47" s="2"/>
      <c r="AQF47" s="2"/>
      <c r="AQG47" s="2"/>
      <c r="AQH47" s="2"/>
      <c r="AQI47" s="2"/>
      <c r="AQJ47" s="2"/>
      <c r="AQK47" s="2"/>
      <c r="AQL47" s="2"/>
      <c r="AQM47" s="2"/>
      <c r="AQN47" s="2"/>
      <c r="AQO47" s="2"/>
      <c r="AQP47" s="2"/>
      <c r="AQQ47" s="2"/>
      <c r="AQR47" s="2"/>
      <c r="AQS47" s="2"/>
      <c r="AQT47" s="2"/>
      <c r="AQU47" s="2"/>
      <c r="AQV47" s="2"/>
      <c r="AQW47" s="2"/>
      <c r="AQX47" s="2"/>
      <c r="AQY47" s="2"/>
      <c r="AQZ47" s="2"/>
      <c r="ARA47" s="2"/>
      <c r="ARB47" s="2"/>
      <c r="ARC47" s="2"/>
      <c r="ARD47" s="2"/>
      <c r="ARE47" s="2"/>
      <c r="ARF47" s="2"/>
      <c r="ARG47" s="2"/>
      <c r="ARH47" s="2"/>
      <c r="ARI47" s="2"/>
      <c r="ARJ47" s="2"/>
      <c r="ARK47" s="2"/>
      <c r="ARL47" s="2"/>
      <c r="ARM47" s="2"/>
      <c r="ARN47" s="2"/>
      <c r="ARO47" s="2"/>
      <c r="ARP47" s="2"/>
      <c r="ARQ47" s="2"/>
      <c r="ARR47" s="2"/>
      <c r="ARS47" s="2"/>
      <c r="ART47" s="2"/>
      <c r="ARU47" s="2"/>
      <c r="ARV47" s="2"/>
      <c r="ARW47" s="2"/>
      <c r="ARX47" s="2"/>
      <c r="ARY47" s="2"/>
      <c r="ARZ47" s="2"/>
      <c r="ASA47" s="2"/>
      <c r="ASB47" s="2"/>
      <c r="ASC47" s="2"/>
      <c r="ASD47" s="2"/>
      <c r="ASE47" s="2"/>
      <c r="ASF47" s="2"/>
      <c r="ASG47" s="2"/>
      <c r="ASH47" s="2"/>
      <c r="ASI47" s="2"/>
      <c r="ASJ47" s="2"/>
      <c r="ASK47" s="2"/>
      <c r="ASL47" s="2"/>
      <c r="ASM47" s="2"/>
      <c r="ASN47" s="2"/>
      <c r="ASO47" s="2"/>
      <c r="ASP47" s="2"/>
      <c r="ASQ47" s="2"/>
      <c r="ASR47" s="2"/>
      <c r="ASS47" s="2"/>
      <c r="AST47" s="2"/>
      <c r="ASU47" s="2"/>
      <c r="ASV47" s="2"/>
      <c r="ASW47" s="2"/>
      <c r="ASX47" s="2"/>
      <c r="ASY47" s="2"/>
      <c r="ASZ47" s="2"/>
      <c r="ATA47" s="2"/>
      <c r="ATB47" s="2"/>
      <c r="ATC47" s="2"/>
      <c r="ATD47" s="2"/>
      <c r="ATE47" s="2"/>
      <c r="ATF47" s="2"/>
      <c r="ATG47" s="2"/>
      <c r="ATH47" s="2"/>
      <c r="ATI47" s="2"/>
      <c r="ATJ47" s="2"/>
      <c r="ATK47" s="2"/>
      <c r="ATL47" s="2"/>
      <c r="ATM47" s="2"/>
      <c r="ATN47" s="2"/>
      <c r="ATO47" s="2"/>
      <c r="ATP47" s="2"/>
      <c r="ATQ47" s="2"/>
      <c r="ATR47" s="2"/>
      <c r="ATS47" s="2"/>
      <c r="ATT47" s="2"/>
      <c r="ATU47" s="2"/>
      <c r="ATV47" s="2"/>
      <c r="ATW47" s="2"/>
      <c r="ATX47" s="2"/>
      <c r="ATY47" s="2"/>
      <c r="ATZ47" s="2"/>
      <c r="AUA47" s="2"/>
      <c r="AUB47" s="2"/>
      <c r="AUC47" s="2"/>
      <c r="AUD47" s="2"/>
      <c r="AUE47" s="2"/>
      <c r="AUF47" s="2"/>
      <c r="AUG47" s="2"/>
      <c r="AUH47" s="2"/>
      <c r="AUI47" s="2"/>
      <c r="AUJ47" s="2"/>
      <c r="AUK47" s="2"/>
      <c r="AUL47" s="2"/>
      <c r="AUM47" s="2"/>
      <c r="AUN47" s="2"/>
      <c r="AUO47" s="2"/>
      <c r="AUP47" s="2"/>
      <c r="AUQ47" s="2"/>
      <c r="AUR47" s="2"/>
      <c r="AUS47" s="2"/>
      <c r="AUT47" s="2"/>
      <c r="AUU47" s="2"/>
      <c r="AUV47" s="2"/>
      <c r="AUW47" s="2"/>
      <c r="AUX47" s="2"/>
      <c r="AUY47" s="2"/>
      <c r="AUZ47" s="2"/>
      <c r="AVA47" s="2"/>
      <c r="AVB47" s="2"/>
      <c r="AVC47" s="2"/>
    </row>
    <row r="48" spans="1:1251" ht="14.1" customHeight="1" x14ac:dyDescent="0.25">
      <c r="A48" s="95"/>
      <c r="B48" s="89"/>
      <c r="C48" s="96"/>
      <c r="D48" s="21"/>
      <c r="E48" s="12"/>
      <c r="F48" s="28" t="str">
        <f>IF(D48="","",VLOOKUP(D48,'Liste Bénéficiaires'!A1:B24,2,0))</f>
        <v/>
      </c>
      <c r="G48" s="40" t="str">
        <f>IF(D48="","",VLOOKUP(D48,'Liste Bénéficiaires'!A1:C24,3,0))</f>
        <v/>
      </c>
      <c r="H48" s="46" t="str">
        <f>CONCATENATE(IF(D48="",,IF(VLOOKUP(D48,'Liste Bénéficiaires'!A1:H24,8,0)="",,VLOOKUP(D48,'Liste Bénéficiaires'!A1:H24,8,0))),IF(D48="",,IF(OR(VLOOKUP(D48,'Liste Bénéficiaires'!A1:H24,8,0)="",OR(VLOOKUP(D48,'Liste Bénéficiaires'!A1:E24,4,0)="")),""," + ")),IF(D48="",,VLOOKUP(D48,'Liste Bénéficiaires'!A1:E24,4,0)))</f>
        <v/>
      </c>
      <c r="I48" s="29"/>
      <c r="J48" s="21"/>
      <c r="K48" s="12"/>
      <c r="L48" s="28" t="str">
        <f>IF(J48="","",VLOOKUP(J48,'Liste Bénéficiaires'!A1:B24,2,0))</f>
        <v/>
      </c>
      <c r="M48" s="40" t="str">
        <f>IF(J48="","",VLOOKUP(J48,'Liste Bénéficiaires'!A1:C24,3,0))</f>
        <v/>
      </c>
      <c r="N48" s="46" t="str">
        <f>CONCATENATE(IF(J48="",,IF(VLOOKUP(J48,'Liste Bénéficiaires'!A1:H24,8,0)="",,VLOOKUP(J48,'Liste Bénéficiaires'!A1:H24,8,0))),IF(J48="",,IF(OR(VLOOKUP(J48,'Liste Bénéficiaires'!A1:H24,8,0)="",OR(VLOOKUP(J48,'Liste Bénéficiaires'!A1:D24,4,0)="")),""," + ")),IF(J48="",,VLOOKUP(J48,'Liste Bénéficiaires'!A1:D24,4,0)))</f>
        <v/>
      </c>
      <c r="O48" s="29"/>
      <c r="P48" s="3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  <c r="OL48" s="2"/>
      <c r="OM48" s="2"/>
      <c r="ON48" s="2"/>
      <c r="OO48" s="2"/>
      <c r="OP48" s="2"/>
      <c r="OQ48" s="2"/>
      <c r="OR48" s="2"/>
      <c r="OS48" s="2"/>
      <c r="OT48" s="2"/>
      <c r="OU48" s="2"/>
      <c r="OV48" s="2"/>
      <c r="OW48" s="2"/>
      <c r="OX48" s="2"/>
      <c r="OY48" s="2"/>
      <c r="OZ48" s="2"/>
      <c r="PA48" s="2"/>
      <c r="PB48" s="2"/>
      <c r="PC48" s="2"/>
      <c r="PD48" s="2"/>
      <c r="PE48" s="2"/>
      <c r="PF48" s="2"/>
      <c r="PG48" s="2"/>
      <c r="PH48" s="2"/>
      <c r="PI48" s="2"/>
      <c r="PJ48" s="2"/>
      <c r="PK48" s="2"/>
      <c r="PL48" s="2"/>
      <c r="PM48" s="2"/>
      <c r="PN48" s="2"/>
      <c r="PO48" s="2"/>
      <c r="PP48" s="2"/>
      <c r="PQ48" s="2"/>
      <c r="PR48" s="2"/>
      <c r="PS48" s="2"/>
      <c r="PT48" s="2"/>
      <c r="PU48" s="2"/>
      <c r="PV48" s="2"/>
      <c r="PW48" s="2"/>
      <c r="PX48" s="2"/>
      <c r="PY48" s="2"/>
      <c r="PZ48" s="2"/>
      <c r="QA48" s="2"/>
      <c r="QB48" s="2"/>
      <c r="QC48" s="2"/>
      <c r="QD48" s="2"/>
      <c r="QE48" s="2"/>
      <c r="QF48" s="2"/>
      <c r="QG48" s="2"/>
      <c r="QH48" s="2"/>
      <c r="QI48" s="2"/>
      <c r="QJ48" s="2"/>
      <c r="QK48" s="2"/>
      <c r="QL48" s="2"/>
      <c r="QM48" s="2"/>
      <c r="QN48" s="2"/>
      <c r="QO48" s="2"/>
      <c r="QP48" s="2"/>
      <c r="QQ48" s="2"/>
      <c r="QR48" s="2"/>
      <c r="QS48" s="2"/>
      <c r="QT48" s="2"/>
      <c r="QU48" s="2"/>
      <c r="QV48" s="2"/>
      <c r="QW48" s="2"/>
      <c r="QX48" s="2"/>
      <c r="QY48" s="2"/>
      <c r="QZ48" s="2"/>
      <c r="RA48" s="2"/>
      <c r="RB48" s="2"/>
      <c r="RC48" s="2"/>
      <c r="RD48" s="2"/>
      <c r="RE48" s="2"/>
      <c r="RF48" s="2"/>
      <c r="RG48" s="2"/>
      <c r="RH48" s="2"/>
      <c r="RI48" s="2"/>
      <c r="RJ48" s="2"/>
      <c r="RK48" s="2"/>
      <c r="RL48" s="2"/>
      <c r="RM48" s="2"/>
      <c r="RN48" s="2"/>
      <c r="RO48" s="2"/>
      <c r="RP48" s="2"/>
      <c r="RQ48" s="2"/>
      <c r="RR48" s="2"/>
      <c r="RS48" s="2"/>
      <c r="RT48" s="2"/>
      <c r="RU48" s="2"/>
      <c r="RV48" s="2"/>
      <c r="RW48" s="2"/>
      <c r="RX48" s="2"/>
      <c r="RY48" s="2"/>
      <c r="RZ48" s="2"/>
      <c r="SA48" s="2"/>
      <c r="SB48" s="2"/>
      <c r="SC48" s="2"/>
      <c r="SD48" s="2"/>
      <c r="SE48" s="2"/>
      <c r="SF48" s="2"/>
      <c r="SG48" s="2"/>
      <c r="SH48" s="2"/>
      <c r="SI48" s="2"/>
      <c r="SJ48" s="2"/>
      <c r="SK48" s="2"/>
      <c r="SL48" s="2"/>
      <c r="SM48" s="2"/>
      <c r="SN48" s="2"/>
      <c r="SO48" s="2"/>
      <c r="SP48" s="2"/>
      <c r="SQ48" s="2"/>
      <c r="SR48" s="2"/>
      <c r="SS48" s="2"/>
      <c r="ST48" s="2"/>
      <c r="SU48" s="2"/>
      <c r="SV48" s="2"/>
      <c r="SW48" s="2"/>
      <c r="SX48" s="2"/>
      <c r="SY48" s="2"/>
      <c r="SZ48" s="2"/>
      <c r="TA48" s="2"/>
      <c r="TB48" s="2"/>
      <c r="TC48" s="2"/>
      <c r="TD48" s="2"/>
      <c r="TE48" s="2"/>
      <c r="TF48" s="2"/>
      <c r="TG48" s="2"/>
      <c r="TH48" s="2"/>
      <c r="TI48" s="2"/>
      <c r="TJ48" s="2"/>
      <c r="TK48" s="2"/>
      <c r="TL48" s="2"/>
      <c r="TM48" s="2"/>
      <c r="TN48" s="2"/>
      <c r="TO48" s="2"/>
      <c r="TP48" s="2"/>
      <c r="TQ48" s="2"/>
      <c r="TR48" s="2"/>
      <c r="TS48" s="2"/>
      <c r="TT48" s="2"/>
      <c r="TU48" s="2"/>
      <c r="TV48" s="2"/>
      <c r="TW48" s="2"/>
      <c r="TX48" s="2"/>
      <c r="TY48" s="2"/>
      <c r="TZ48" s="2"/>
      <c r="UA48" s="2"/>
      <c r="UB48" s="2"/>
      <c r="UC48" s="2"/>
      <c r="UD48" s="2"/>
      <c r="UE48" s="2"/>
      <c r="UF48" s="2"/>
      <c r="UG48" s="2"/>
      <c r="UH48" s="2"/>
      <c r="UI48" s="2"/>
      <c r="UJ48" s="2"/>
      <c r="UK48" s="2"/>
      <c r="UL48" s="2"/>
      <c r="UM48" s="2"/>
      <c r="UN48" s="2"/>
      <c r="UO48" s="2"/>
      <c r="UP48" s="2"/>
      <c r="UQ48" s="2"/>
      <c r="UR48" s="2"/>
      <c r="US48" s="2"/>
      <c r="UT48" s="2"/>
      <c r="UU48" s="2"/>
      <c r="UV48" s="2"/>
      <c r="UW48" s="2"/>
      <c r="UX48" s="2"/>
      <c r="UY48" s="2"/>
      <c r="UZ48" s="2"/>
      <c r="VA48" s="2"/>
      <c r="VB48" s="2"/>
      <c r="VC48" s="2"/>
      <c r="VD48" s="2"/>
      <c r="VE48" s="2"/>
      <c r="VF48" s="2"/>
      <c r="VG48" s="2"/>
      <c r="VH48" s="2"/>
      <c r="VI48" s="2"/>
      <c r="VJ48" s="2"/>
      <c r="VK48" s="2"/>
      <c r="VL48" s="2"/>
      <c r="VM48" s="2"/>
      <c r="VN48" s="2"/>
      <c r="VO48" s="2"/>
      <c r="VP48" s="2"/>
      <c r="VQ48" s="2"/>
      <c r="VR48" s="2"/>
      <c r="VS48" s="2"/>
      <c r="VT48" s="2"/>
      <c r="VU48" s="2"/>
      <c r="VV48" s="2"/>
      <c r="VW48" s="2"/>
      <c r="VX48" s="2"/>
      <c r="VY48" s="2"/>
      <c r="VZ48" s="2"/>
      <c r="WA48" s="2"/>
      <c r="WB48" s="2"/>
      <c r="WC48" s="2"/>
      <c r="WD48" s="2"/>
      <c r="WE48" s="2"/>
      <c r="WF48" s="2"/>
      <c r="WG48" s="2"/>
      <c r="WH48" s="2"/>
      <c r="WI48" s="2"/>
      <c r="WJ48" s="2"/>
      <c r="WK48" s="2"/>
      <c r="WL48" s="2"/>
      <c r="WM48" s="2"/>
      <c r="WN48" s="2"/>
      <c r="WO48" s="2"/>
      <c r="WP48" s="2"/>
      <c r="WQ48" s="2"/>
      <c r="WR48" s="2"/>
      <c r="WS48" s="2"/>
      <c r="WT48" s="2"/>
      <c r="WU48" s="2"/>
      <c r="WV48" s="2"/>
      <c r="WW48" s="2"/>
      <c r="WX48" s="2"/>
      <c r="WY48" s="2"/>
      <c r="WZ48" s="2"/>
      <c r="XA48" s="2"/>
      <c r="XB48" s="2"/>
      <c r="XC48" s="2"/>
      <c r="XD48" s="2"/>
      <c r="XE48" s="2"/>
      <c r="XF48" s="2"/>
      <c r="XG48" s="2"/>
      <c r="XH48" s="2"/>
      <c r="XI48" s="2"/>
      <c r="XJ48" s="2"/>
      <c r="XK48" s="2"/>
      <c r="XL48" s="2"/>
      <c r="XM48" s="2"/>
      <c r="XN48" s="2"/>
      <c r="XO48" s="2"/>
      <c r="XP48" s="2"/>
      <c r="XQ48" s="2"/>
      <c r="XR48" s="2"/>
      <c r="XS48" s="2"/>
      <c r="XT48" s="2"/>
      <c r="XU48" s="2"/>
      <c r="XV48" s="2"/>
      <c r="XW48" s="2"/>
      <c r="XX48" s="2"/>
      <c r="XY48" s="2"/>
      <c r="XZ48" s="2"/>
      <c r="YA48" s="2"/>
      <c r="YB48" s="2"/>
      <c r="YC48" s="2"/>
      <c r="YD48" s="2"/>
      <c r="YE48" s="2"/>
      <c r="YF48" s="2"/>
      <c r="YG48" s="2"/>
      <c r="YH48" s="2"/>
      <c r="YI48" s="2"/>
      <c r="YJ48" s="2"/>
      <c r="YK48" s="2"/>
      <c r="YL48" s="2"/>
      <c r="YM48" s="2"/>
      <c r="YN48" s="2"/>
      <c r="YO48" s="2"/>
      <c r="YP48" s="2"/>
      <c r="YQ48" s="2"/>
      <c r="YR48" s="2"/>
      <c r="YS48" s="2"/>
      <c r="YT48" s="2"/>
      <c r="YU48" s="2"/>
      <c r="YV48" s="2"/>
      <c r="YW48" s="2"/>
      <c r="YX48" s="2"/>
      <c r="YY48" s="2"/>
      <c r="YZ48" s="2"/>
      <c r="ZA48" s="2"/>
      <c r="ZB48" s="2"/>
      <c r="ZC48" s="2"/>
      <c r="ZD48" s="2"/>
      <c r="ZE48" s="2"/>
      <c r="ZF48" s="2"/>
      <c r="ZG48" s="2"/>
      <c r="ZH48" s="2"/>
      <c r="ZI48" s="2"/>
      <c r="ZJ48" s="2"/>
      <c r="ZK48" s="2"/>
      <c r="ZL48" s="2"/>
      <c r="ZM48" s="2"/>
      <c r="ZN48" s="2"/>
      <c r="ZO48" s="2"/>
      <c r="ZP48" s="2"/>
      <c r="ZQ48" s="2"/>
      <c r="ZR48" s="2"/>
      <c r="ZS48" s="2"/>
      <c r="ZT48" s="2"/>
      <c r="ZU48" s="2"/>
      <c r="ZV48" s="2"/>
      <c r="ZW48" s="2"/>
      <c r="ZX48" s="2"/>
      <c r="ZY48" s="2"/>
      <c r="ZZ48" s="2"/>
      <c r="AAA48" s="2"/>
      <c r="AAB48" s="2"/>
      <c r="AAC48" s="2"/>
      <c r="AAD48" s="2"/>
      <c r="AAE48" s="2"/>
      <c r="AAF48" s="2"/>
      <c r="AAG48" s="2"/>
      <c r="AAH48" s="2"/>
      <c r="AAI48" s="2"/>
      <c r="AAJ48" s="2"/>
      <c r="AAK48" s="2"/>
      <c r="AAL48" s="2"/>
      <c r="AAM48" s="2"/>
      <c r="AAN48" s="2"/>
      <c r="AAO48" s="2"/>
      <c r="AAP48" s="2"/>
      <c r="AAQ48" s="2"/>
      <c r="AAR48" s="2"/>
      <c r="AAS48" s="2"/>
      <c r="AAT48" s="2"/>
      <c r="AAU48" s="2"/>
      <c r="AAV48" s="2"/>
      <c r="AAW48" s="2"/>
      <c r="AAX48" s="2"/>
      <c r="AAY48" s="2"/>
      <c r="AAZ48" s="2"/>
      <c r="ABA48" s="2"/>
      <c r="ABB48" s="2"/>
      <c r="ABC48" s="2"/>
      <c r="ABD48" s="2"/>
      <c r="ABE48" s="2"/>
      <c r="ABF48" s="2"/>
      <c r="ABG48" s="2"/>
      <c r="ABH48" s="2"/>
      <c r="ABI48" s="2"/>
      <c r="ABJ48" s="2"/>
      <c r="ABK48" s="2"/>
      <c r="ABL48" s="2"/>
      <c r="ABM48" s="2"/>
      <c r="ABN48" s="2"/>
      <c r="ABO48" s="2"/>
      <c r="ABP48" s="2"/>
      <c r="ABQ48" s="2"/>
      <c r="ABR48" s="2"/>
      <c r="ABS48" s="2"/>
      <c r="ABT48" s="2"/>
      <c r="ABU48" s="2"/>
      <c r="ABV48" s="2"/>
      <c r="ABW48" s="2"/>
      <c r="ABX48" s="2"/>
      <c r="ABY48" s="2"/>
      <c r="ABZ48" s="2"/>
      <c r="ACA48" s="2"/>
      <c r="ACB48" s="2"/>
      <c r="ACC48" s="2"/>
      <c r="ACD48" s="2"/>
      <c r="ACE48" s="2"/>
      <c r="ACF48" s="2"/>
      <c r="ACG48" s="2"/>
      <c r="ACH48" s="2"/>
      <c r="ACI48" s="2"/>
      <c r="ACJ48" s="2"/>
      <c r="ACK48" s="2"/>
      <c r="ACL48" s="2"/>
      <c r="ACM48" s="2"/>
      <c r="ACN48" s="2"/>
      <c r="ACO48" s="2"/>
      <c r="ACP48" s="2"/>
      <c r="ACQ48" s="2"/>
      <c r="ACR48" s="2"/>
      <c r="ACS48" s="2"/>
      <c r="ACT48" s="2"/>
      <c r="ACU48" s="2"/>
      <c r="ACV48" s="2"/>
      <c r="ACW48" s="2"/>
      <c r="ACX48" s="2"/>
      <c r="ACY48" s="2"/>
      <c r="ACZ48" s="2"/>
      <c r="ADA48" s="2"/>
      <c r="ADB48" s="2"/>
      <c r="ADC48" s="2"/>
      <c r="ADD48" s="2"/>
      <c r="ADE48" s="2"/>
      <c r="ADF48" s="2"/>
      <c r="ADG48" s="2"/>
      <c r="ADH48" s="2"/>
      <c r="ADI48" s="2"/>
      <c r="ADJ48" s="2"/>
      <c r="ADK48" s="2"/>
      <c r="ADL48" s="2"/>
      <c r="ADM48" s="2"/>
      <c r="ADN48" s="2"/>
      <c r="ADO48" s="2"/>
      <c r="ADP48" s="2"/>
      <c r="ADQ48" s="2"/>
      <c r="ADR48" s="2"/>
      <c r="ADS48" s="2"/>
      <c r="ADT48" s="2"/>
      <c r="ADU48" s="2"/>
      <c r="ADV48" s="2"/>
      <c r="ADW48" s="2"/>
      <c r="ADX48" s="2"/>
      <c r="ADY48" s="2"/>
      <c r="ADZ48" s="2"/>
      <c r="AEA48" s="2"/>
      <c r="AEB48" s="2"/>
      <c r="AEC48" s="2"/>
      <c r="AED48" s="2"/>
      <c r="AEE48" s="2"/>
      <c r="AEF48" s="2"/>
      <c r="AEG48" s="2"/>
      <c r="AEH48" s="2"/>
      <c r="AEI48" s="2"/>
      <c r="AEJ48" s="2"/>
      <c r="AEK48" s="2"/>
      <c r="AEL48" s="2"/>
      <c r="AEM48" s="2"/>
      <c r="AEN48" s="2"/>
      <c r="AEO48" s="2"/>
      <c r="AEP48" s="2"/>
      <c r="AEQ48" s="2"/>
      <c r="AER48" s="2"/>
      <c r="AES48" s="2"/>
      <c r="AET48" s="2"/>
      <c r="AEU48" s="2"/>
      <c r="AEV48" s="2"/>
      <c r="AEW48" s="2"/>
      <c r="AEX48" s="2"/>
      <c r="AEY48" s="2"/>
      <c r="AEZ48" s="2"/>
      <c r="AFA48" s="2"/>
      <c r="AFB48" s="2"/>
      <c r="AFC48" s="2"/>
      <c r="AFD48" s="2"/>
      <c r="AFE48" s="2"/>
      <c r="AFF48" s="2"/>
      <c r="AFG48" s="2"/>
      <c r="AFH48" s="2"/>
      <c r="AFI48" s="2"/>
      <c r="AFJ48" s="2"/>
      <c r="AFK48" s="2"/>
      <c r="AFL48" s="2"/>
      <c r="AFM48" s="2"/>
      <c r="AFN48" s="2"/>
      <c r="AFO48" s="2"/>
      <c r="AFP48" s="2"/>
      <c r="AFQ48" s="2"/>
      <c r="AFR48" s="2"/>
      <c r="AFS48" s="2"/>
      <c r="AFT48" s="2"/>
      <c r="AFU48" s="2"/>
      <c r="AFV48" s="2"/>
      <c r="AFW48" s="2"/>
      <c r="AFX48" s="2"/>
      <c r="AFY48" s="2"/>
      <c r="AFZ48" s="2"/>
      <c r="AGA48" s="2"/>
      <c r="AGB48" s="2"/>
      <c r="AGC48" s="2"/>
      <c r="AGD48" s="2"/>
      <c r="AGE48" s="2"/>
      <c r="AGF48" s="2"/>
      <c r="AGG48" s="2"/>
      <c r="AGH48" s="2"/>
      <c r="AGI48" s="2"/>
      <c r="AGJ48" s="2"/>
      <c r="AGK48" s="2"/>
      <c r="AGL48" s="2"/>
      <c r="AGM48" s="2"/>
      <c r="AGN48" s="2"/>
      <c r="AGO48" s="2"/>
      <c r="AGP48" s="2"/>
      <c r="AGQ48" s="2"/>
      <c r="AGR48" s="2"/>
      <c r="AGS48" s="2"/>
      <c r="AGT48" s="2"/>
      <c r="AGU48" s="2"/>
      <c r="AGV48" s="2"/>
      <c r="AGW48" s="2"/>
      <c r="AGX48" s="2"/>
      <c r="AGY48" s="2"/>
      <c r="AGZ48" s="2"/>
      <c r="AHA48" s="2"/>
      <c r="AHB48" s="2"/>
      <c r="AHC48" s="2"/>
      <c r="AHD48" s="2"/>
      <c r="AHE48" s="2"/>
      <c r="AHF48" s="2"/>
      <c r="AHG48" s="2"/>
      <c r="AHH48" s="2"/>
      <c r="AHI48" s="2"/>
      <c r="AHJ48" s="2"/>
      <c r="AHK48" s="2"/>
      <c r="AHL48" s="2"/>
      <c r="AHM48" s="2"/>
      <c r="AHN48" s="2"/>
      <c r="AHO48" s="2"/>
      <c r="AHP48" s="2"/>
      <c r="AHQ48" s="2"/>
      <c r="AHR48" s="2"/>
      <c r="AHS48" s="2"/>
      <c r="AHT48" s="2"/>
      <c r="AHU48" s="2"/>
      <c r="AHV48" s="2"/>
      <c r="AHW48" s="2"/>
      <c r="AHX48" s="2"/>
      <c r="AHY48" s="2"/>
      <c r="AHZ48" s="2"/>
      <c r="AIA48" s="2"/>
      <c r="AIB48" s="2"/>
      <c r="AIC48" s="2"/>
      <c r="AID48" s="2"/>
      <c r="AIE48" s="2"/>
      <c r="AIF48" s="2"/>
      <c r="AIG48" s="2"/>
      <c r="AIH48" s="2"/>
      <c r="AII48" s="2"/>
      <c r="AIJ48" s="2"/>
      <c r="AIK48" s="2"/>
      <c r="AIL48" s="2"/>
      <c r="AIM48" s="2"/>
      <c r="AIN48" s="2"/>
      <c r="AIO48" s="2"/>
      <c r="AIP48" s="2"/>
      <c r="AIQ48" s="2"/>
      <c r="AIR48" s="2"/>
      <c r="AIS48" s="2"/>
      <c r="AIT48" s="2"/>
      <c r="AIU48" s="2"/>
      <c r="AIV48" s="2"/>
      <c r="AIW48" s="2"/>
      <c r="AIX48" s="2"/>
      <c r="AIY48" s="2"/>
      <c r="AIZ48" s="2"/>
      <c r="AJA48" s="2"/>
      <c r="AJB48" s="2"/>
      <c r="AJC48" s="2"/>
      <c r="AJD48" s="2"/>
      <c r="AJE48" s="2"/>
      <c r="AJF48" s="2"/>
      <c r="AJG48" s="2"/>
      <c r="AJH48" s="2"/>
      <c r="AJI48" s="2"/>
      <c r="AJJ48" s="2"/>
      <c r="AJK48" s="2"/>
      <c r="AJL48" s="2"/>
      <c r="AJM48" s="2"/>
      <c r="AJN48" s="2"/>
      <c r="AJO48" s="2"/>
      <c r="AJP48" s="2"/>
      <c r="AJQ48" s="2"/>
      <c r="AJR48" s="2"/>
      <c r="AJS48" s="2"/>
      <c r="AJT48" s="2"/>
      <c r="AJU48" s="2"/>
      <c r="AJV48" s="2"/>
      <c r="AJW48" s="2"/>
      <c r="AJX48" s="2"/>
      <c r="AJY48" s="2"/>
      <c r="AJZ48" s="2"/>
      <c r="AKA48" s="2"/>
      <c r="AKB48" s="2"/>
      <c r="AKC48" s="2"/>
      <c r="AKD48" s="2"/>
      <c r="AKE48" s="2"/>
      <c r="AKF48" s="2"/>
      <c r="AKG48" s="2"/>
      <c r="AKH48" s="2"/>
      <c r="AKI48" s="2"/>
      <c r="AKJ48" s="2"/>
      <c r="AKK48" s="2"/>
      <c r="AKL48" s="2"/>
      <c r="AKM48" s="2"/>
      <c r="AKN48" s="2"/>
      <c r="AKO48" s="2"/>
      <c r="AKP48" s="2"/>
      <c r="AKQ48" s="2"/>
      <c r="AKR48" s="2"/>
      <c r="AKS48" s="2"/>
      <c r="AKT48" s="2"/>
      <c r="AKU48" s="2"/>
      <c r="AKV48" s="2"/>
      <c r="AKW48" s="2"/>
      <c r="AKX48" s="2"/>
      <c r="AKY48" s="2"/>
      <c r="AKZ48" s="2"/>
      <c r="ALA48" s="2"/>
      <c r="ALB48" s="2"/>
      <c r="ALC48" s="2"/>
      <c r="ALD48" s="2"/>
      <c r="ALE48" s="2"/>
      <c r="ALF48" s="2"/>
      <c r="ALG48" s="2"/>
      <c r="ALH48" s="2"/>
      <c r="ALI48" s="2"/>
      <c r="ALJ48" s="2"/>
      <c r="ALK48" s="2"/>
      <c r="ALL48" s="2"/>
      <c r="ALM48" s="2"/>
      <c r="ALN48" s="2"/>
      <c r="ALO48" s="2"/>
      <c r="ALP48" s="2"/>
      <c r="ALQ48" s="2"/>
      <c r="ALR48" s="2"/>
      <c r="ALS48" s="2"/>
      <c r="ALT48" s="2"/>
      <c r="ALU48" s="2"/>
      <c r="ALV48" s="2"/>
      <c r="ALW48" s="2"/>
      <c r="ALX48" s="2"/>
      <c r="ALY48" s="2"/>
      <c r="ALZ48" s="2"/>
      <c r="AMA48" s="2"/>
      <c r="AMB48" s="2"/>
      <c r="AMC48" s="2"/>
      <c r="AMD48" s="2"/>
      <c r="AME48" s="2"/>
      <c r="AMF48" s="2"/>
      <c r="AMG48" s="2"/>
      <c r="AMH48" s="2"/>
      <c r="AMI48" s="2"/>
      <c r="AMJ48" s="2"/>
      <c r="AMK48" s="2"/>
      <c r="AML48" s="2"/>
      <c r="AMM48" s="2"/>
      <c r="AMN48" s="2"/>
      <c r="AMO48" s="2"/>
      <c r="AMP48" s="2"/>
      <c r="AMQ48" s="2"/>
      <c r="AMR48" s="2"/>
      <c r="AMS48" s="2"/>
      <c r="AMT48" s="2"/>
      <c r="AMU48" s="2"/>
      <c r="AMV48" s="2"/>
      <c r="AMW48" s="2"/>
      <c r="AMX48" s="2"/>
      <c r="AMY48" s="2"/>
      <c r="AMZ48" s="2"/>
      <c r="ANA48" s="2"/>
      <c r="ANB48" s="2"/>
      <c r="ANC48" s="2"/>
      <c r="AND48" s="2"/>
      <c r="ANE48" s="2"/>
      <c r="ANF48" s="2"/>
      <c r="ANG48" s="2"/>
      <c r="ANH48" s="2"/>
      <c r="ANI48" s="2"/>
      <c r="ANJ48" s="2"/>
      <c r="ANK48" s="2"/>
      <c r="ANL48" s="2"/>
      <c r="ANM48" s="2"/>
      <c r="ANN48" s="2"/>
      <c r="ANO48" s="2"/>
      <c r="ANP48" s="2"/>
      <c r="ANQ48" s="2"/>
      <c r="ANR48" s="2"/>
      <c r="ANS48" s="2"/>
      <c r="ANT48" s="2"/>
      <c r="ANU48" s="2"/>
      <c r="ANV48" s="2"/>
      <c r="ANW48" s="2"/>
      <c r="ANX48" s="2"/>
      <c r="ANY48" s="2"/>
      <c r="ANZ48" s="2"/>
      <c r="AOA48" s="2"/>
      <c r="AOB48" s="2"/>
      <c r="AOC48" s="2"/>
      <c r="AOD48" s="2"/>
      <c r="AOE48" s="2"/>
      <c r="AOF48" s="2"/>
      <c r="AOG48" s="2"/>
      <c r="AOH48" s="2"/>
      <c r="AOI48" s="2"/>
      <c r="AOJ48" s="2"/>
      <c r="AOK48" s="2"/>
      <c r="AOL48" s="2"/>
      <c r="AOM48" s="2"/>
      <c r="AON48" s="2"/>
      <c r="AOO48" s="2"/>
      <c r="AOP48" s="2"/>
      <c r="AOQ48" s="2"/>
      <c r="AOR48" s="2"/>
      <c r="AOS48" s="2"/>
      <c r="AOT48" s="2"/>
      <c r="AOU48" s="2"/>
      <c r="AOV48" s="2"/>
      <c r="AOW48" s="2"/>
      <c r="AOX48" s="2"/>
      <c r="AOY48" s="2"/>
      <c r="AOZ48" s="2"/>
      <c r="APA48" s="2"/>
      <c r="APB48" s="2"/>
      <c r="APC48" s="2"/>
      <c r="APD48" s="2"/>
      <c r="APE48" s="2"/>
      <c r="APF48" s="2"/>
      <c r="APG48" s="2"/>
      <c r="APH48" s="2"/>
      <c r="API48" s="2"/>
      <c r="APJ48" s="2"/>
      <c r="APK48" s="2"/>
      <c r="APL48" s="2"/>
      <c r="APM48" s="2"/>
      <c r="APN48" s="2"/>
      <c r="APO48" s="2"/>
      <c r="APP48" s="2"/>
      <c r="APQ48" s="2"/>
      <c r="APR48" s="2"/>
      <c r="APS48" s="2"/>
      <c r="APT48" s="2"/>
      <c r="APU48" s="2"/>
      <c r="APV48" s="2"/>
      <c r="APW48" s="2"/>
      <c r="APX48" s="2"/>
      <c r="APY48" s="2"/>
      <c r="APZ48" s="2"/>
      <c r="AQA48" s="2"/>
      <c r="AQB48" s="2"/>
      <c r="AQC48" s="2"/>
      <c r="AQD48" s="2"/>
      <c r="AQE48" s="2"/>
      <c r="AQF48" s="2"/>
      <c r="AQG48" s="2"/>
      <c r="AQH48" s="2"/>
      <c r="AQI48" s="2"/>
      <c r="AQJ48" s="2"/>
      <c r="AQK48" s="2"/>
      <c r="AQL48" s="2"/>
      <c r="AQM48" s="2"/>
      <c r="AQN48" s="2"/>
      <c r="AQO48" s="2"/>
      <c r="AQP48" s="2"/>
      <c r="AQQ48" s="2"/>
      <c r="AQR48" s="2"/>
      <c r="AQS48" s="2"/>
      <c r="AQT48" s="2"/>
      <c r="AQU48" s="2"/>
      <c r="AQV48" s="2"/>
      <c r="AQW48" s="2"/>
      <c r="AQX48" s="2"/>
      <c r="AQY48" s="2"/>
      <c r="AQZ48" s="2"/>
      <c r="ARA48" s="2"/>
      <c r="ARB48" s="2"/>
      <c r="ARC48" s="2"/>
      <c r="ARD48" s="2"/>
      <c r="ARE48" s="2"/>
      <c r="ARF48" s="2"/>
      <c r="ARG48" s="2"/>
      <c r="ARH48" s="2"/>
      <c r="ARI48" s="2"/>
      <c r="ARJ48" s="2"/>
      <c r="ARK48" s="2"/>
      <c r="ARL48" s="2"/>
      <c r="ARM48" s="2"/>
      <c r="ARN48" s="2"/>
      <c r="ARO48" s="2"/>
      <c r="ARP48" s="2"/>
      <c r="ARQ48" s="2"/>
      <c r="ARR48" s="2"/>
      <c r="ARS48" s="2"/>
      <c r="ART48" s="2"/>
      <c r="ARU48" s="2"/>
      <c r="ARV48" s="2"/>
      <c r="ARW48" s="2"/>
      <c r="ARX48" s="2"/>
      <c r="ARY48" s="2"/>
      <c r="ARZ48" s="2"/>
      <c r="ASA48" s="2"/>
      <c r="ASB48" s="2"/>
      <c r="ASC48" s="2"/>
      <c r="ASD48" s="2"/>
      <c r="ASE48" s="2"/>
      <c r="ASF48" s="2"/>
      <c r="ASG48" s="2"/>
      <c r="ASH48" s="2"/>
      <c r="ASI48" s="2"/>
      <c r="ASJ48" s="2"/>
      <c r="ASK48" s="2"/>
      <c r="ASL48" s="2"/>
      <c r="ASM48" s="2"/>
      <c r="ASN48" s="2"/>
      <c r="ASO48" s="2"/>
      <c r="ASP48" s="2"/>
      <c r="ASQ48" s="2"/>
      <c r="ASR48" s="2"/>
      <c r="ASS48" s="2"/>
      <c r="AST48" s="2"/>
      <c r="ASU48" s="2"/>
      <c r="ASV48" s="2"/>
      <c r="ASW48" s="2"/>
      <c r="ASX48" s="2"/>
      <c r="ASY48" s="2"/>
      <c r="ASZ48" s="2"/>
      <c r="ATA48" s="2"/>
      <c r="ATB48" s="2"/>
      <c r="ATC48" s="2"/>
      <c r="ATD48" s="2"/>
      <c r="ATE48" s="2"/>
      <c r="ATF48" s="2"/>
      <c r="ATG48" s="2"/>
      <c r="ATH48" s="2"/>
      <c r="ATI48" s="2"/>
      <c r="ATJ48" s="2"/>
      <c r="ATK48" s="2"/>
      <c r="ATL48" s="2"/>
      <c r="ATM48" s="2"/>
      <c r="ATN48" s="2"/>
      <c r="ATO48" s="2"/>
      <c r="ATP48" s="2"/>
      <c r="ATQ48" s="2"/>
      <c r="ATR48" s="2"/>
      <c r="ATS48" s="2"/>
      <c r="ATT48" s="2"/>
      <c r="ATU48" s="2"/>
      <c r="ATV48" s="2"/>
      <c r="ATW48" s="2"/>
      <c r="ATX48" s="2"/>
      <c r="ATY48" s="2"/>
      <c r="ATZ48" s="2"/>
      <c r="AUA48" s="2"/>
      <c r="AUB48" s="2"/>
      <c r="AUC48" s="2"/>
      <c r="AUD48" s="2"/>
      <c r="AUE48" s="2"/>
      <c r="AUF48" s="2"/>
      <c r="AUG48" s="2"/>
      <c r="AUH48" s="2"/>
      <c r="AUI48" s="2"/>
      <c r="AUJ48" s="2"/>
      <c r="AUK48" s="2"/>
      <c r="AUL48" s="2"/>
      <c r="AUM48" s="2"/>
      <c r="AUN48" s="2"/>
      <c r="AUO48" s="2"/>
      <c r="AUP48" s="2"/>
      <c r="AUQ48" s="2"/>
      <c r="AUR48" s="2"/>
      <c r="AUS48" s="2"/>
      <c r="AUT48" s="2"/>
      <c r="AUU48" s="2"/>
      <c r="AUV48" s="2"/>
      <c r="AUW48" s="2"/>
      <c r="AUX48" s="2"/>
      <c r="AUY48" s="2"/>
      <c r="AUZ48" s="2"/>
      <c r="AVA48" s="2"/>
      <c r="AVB48" s="2"/>
      <c r="AVC48" s="2"/>
    </row>
    <row r="49" spans="1:1251" ht="14.1" customHeight="1" thickBot="1" x14ac:dyDescent="0.3">
      <c r="A49" s="81" t="str">
        <f>CONCATENATE("Mod 9 x ",COUNTIF(E40:E49,9)+COUNTIF(K40:K49,9)+COUNTIF(E40:E49,"A9")+COUNTIF(K40:K49,"A9"))</f>
        <v>Mod 9 x 4</v>
      </c>
      <c r="B49" s="82"/>
      <c r="C49" s="82"/>
      <c r="D49" s="22"/>
      <c r="E49" s="31"/>
      <c r="F49" s="38" t="str">
        <f>IF(D49="","",VLOOKUP(D49,'Liste Bénéficiaires'!A1:B24,2,0))</f>
        <v/>
      </c>
      <c r="G49" s="42" t="str">
        <f>IF(D49="","",VLOOKUP(D49,'Liste Bénéficiaires'!A1:C24,3,0))</f>
        <v/>
      </c>
      <c r="H49" s="47" t="str">
        <f>CONCATENATE(IF(D49="",,IF(VLOOKUP(D49,'Liste Bénéficiaires'!A1:H24,8,0)="",,VLOOKUP(D49,'Liste Bénéficiaires'!A1:H24,8,0))),IF(D49="",,IF(OR(VLOOKUP(D49,'Liste Bénéficiaires'!A1:H24,8,0)="",OR(VLOOKUP(D49,'Liste Bénéficiaires'!A1:E24,4,0)="")),""," + ")),IF(D49="",,VLOOKUP(D49,'Liste Bénéficiaires'!A1:E24,4,0)))</f>
        <v/>
      </c>
      <c r="I49" s="33"/>
      <c r="J49" s="22"/>
      <c r="K49" s="31"/>
      <c r="L49" s="38" t="str">
        <f>IF(J49="","",VLOOKUP(J49,'Liste Bénéficiaires'!A1:B24,2,0))</f>
        <v/>
      </c>
      <c r="M49" s="42" t="str">
        <f>IF(J49="","",VLOOKUP(J49,'Liste Bénéficiaires'!A1:C24,3,0))</f>
        <v/>
      </c>
      <c r="N49" s="47" t="str">
        <f>CONCATENATE(IF(J49="",,IF(VLOOKUP(J49,'Liste Bénéficiaires'!A1:H24,8,0)="",,VLOOKUP(J49,'Liste Bénéficiaires'!A1:H24,8,0))),IF(J49="",,IF(OR(VLOOKUP(J49,'Liste Bénéficiaires'!A1:H24,8,0)="",OR(VLOOKUP(J49,'Liste Bénéficiaires'!A1:D24,4,0)="")),""," + ")),IF(J49="",,VLOOKUP(J49,'Liste Bénéficiaires'!A1:D24,4,0)))</f>
        <v/>
      </c>
      <c r="O49" s="33"/>
      <c r="P49" s="3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  <c r="OL49" s="2"/>
      <c r="OM49" s="2"/>
      <c r="ON49" s="2"/>
      <c r="OO49" s="2"/>
      <c r="OP49" s="2"/>
      <c r="OQ49" s="2"/>
      <c r="OR49" s="2"/>
      <c r="OS49" s="2"/>
      <c r="OT49" s="2"/>
      <c r="OU49" s="2"/>
      <c r="OV49" s="2"/>
      <c r="OW49" s="2"/>
      <c r="OX49" s="2"/>
      <c r="OY49" s="2"/>
      <c r="OZ49" s="2"/>
      <c r="PA49" s="2"/>
      <c r="PB49" s="2"/>
      <c r="PC49" s="2"/>
      <c r="PD49" s="2"/>
      <c r="PE49" s="2"/>
      <c r="PF49" s="2"/>
      <c r="PG49" s="2"/>
      <c r="PH49" s="2"/>
      <c r="PI49" s="2"/>
      <c r="PJ49" s="2"/>
      <c r="PK49" s="2"/>
      <c r="PL49" s="2"/>
      <c r="PM49" s="2"/>
      <c r="PN49" s="2"/>
      <c r="PO49" s="2"/>
      <c r="PP49" s="2"/>
      <c r="PQ49" s="2"/>
      <c r="PR49" s="2"/>
      <c r="PS49" s="2"/>
      <c r="PT49" s="2"/>
      <c r="PU49" s="2"/>
      <c r="PV49" s="2"/>
      <c r="PW49" s="2"/>
      <c r="PX49" s="2"/>
      <c r="PY49" s="2"/>
      <c r="PZ49" s="2"/>
      <c r="QA49" s="2"/>
      <c r="QB49" s="2"/>
      <c r="QC49" s="2"/>
      <c r="QD49" s="2"/>
      <c r="QE49" s="2"/>
      <c r="QF49" s="2"/>
      <c r="QG49" s="2"/>
      <c r="QH49" s="2"/>
      <c r="QI49" s="2"/>
      <c r="QJ49" s="2"/>
      <c r="QK49" s="2"/>
      <c r="QL49" s="2"/>
      <c r="QM49" s="2"/>
      <c r="QN49" s="2"/>
      <c r="QO49" s="2"/>
      <c r="QP49" s="2"/>
      <c r="QQ49" s="2"/>
      <c r="QR49" s="2"/>
      <c r="QS49" s="2"/>
      <c r="QT49" s="2"/>
      <c r="QU49" s="2"/>
      <c r="QV49" s="2"/>
      <c r="QW49" s="2"/>
      <c r="QX49" s="2"/>
      <c r="QY49" s="2"/>
      <c r="QZ49" s="2"/>
      <c r="RA49" s="2"/>
      <c r="RB49" s="2"/>
      <c r="RC49" s="2"/>
      <c r="RD49" s="2"/>
      <c r="RE49" s="2"/>
      <c r="RF49" s="2"/>
      <c r="RG49" s="2"/>
      <c r="RH49" s="2"/>
      <c r="RI49" s="2"/>
      <c r="RJ49" s="2"/>
      <c r="RK49" s="2"/>
      <c r="RL49" s="2"/>
      <c r="RM49" s="2"/>
      <c r="RN49" s="2"/>
      <c r="RO49" s="2"/>
      <c r="RP49" s="2"/>
      <c r="RQ49" s="2"/>
      <c r="RR49" s="2"/>
      <c r="RS49" s="2"/>
      <c r="RT49" s="2"/>
      <c r="RU49" s="2"/>
      <c r="RV49" s="2"/>
      <c r="RW49" s="2"/>
      <c r="RX49" s="2"/>
      <c r="RY49" s="2"/>
      <c r="RZ49" s="2"/>
      <c r="SA49" s="2"/>
      <c r="SB49" s="2"/>
      <c r="SC49" s="2"/>
      <c r="SD49" s="2"/>
      <c r="SE49" s="2"/>
      <c r="SF49" s="2"/>
      <c r="SG49" s="2"/>
      <c r="SH49" s="2"/>
      <c r="SI49" s="2"/>
      <c r="SJ49" s="2"/>
      <c r="SK49" s="2"/>
      <c r="SL49" s="2"/>
      <c r="SM49" s="2"/>
      <c r="SN49" s="2"/>
      <c r="SO49" s="2"/>
      <c r="SP49" s="2"/>
      <c r="SQ49" s="2"/>
      <c r="SR49" s="2"/>
      <c r="SS49" s="2"/>
      <c r="ST49" s="2"/>
      <c r="SU49" s="2"/>
      <c r="SV49" s="2"/>
      <c r="SW49" s="2"/>
      <c r="SX49" s="2"/>
      <c r="SY49" s="2"/>
      <c r="SZ49" s="2"/>
      <c r="TA49" s="2"/>
      <c r="TB49" s="2"/>
      <c r="TC49" s="2"/>
      <c r="TD49" s="2"/>
      <c r="TE49" s="2"/>
      <c r="TF49" s="2"/>
      <c r="TG49" s="2"/>
      <c r="TH49" s="2"/>
      <c r="TI49" s="2"/>
      <c r="TJ49" s="2"/>
      <c r="TK49" s="2"/>
      <c r="TL49" s="2"/>
      <c r="TM49" s="2"/>
      <c r="TN49" s="2"/>
      <c r="TO49" s="2"/>
      <c r="TP49" s="2"/>
      <c r="TQ49" s="2"/>
      <c r="TR49" s="2"/>
      <c r="TS49" s="2"/>
      <c r="TT49" s="2"/>
      <c r="TU49" s="2"/>
      <c r="TV49" s="2"/>
      <c r="TW49" s="2"/>
      <c r="TX49" s="2"/>
      <c r="TY49" s="2"/>
      <c r="TZ49" s="2"/>
      <c r="UA49" s="2"/>
      <c r="UB49" s="2"/>
      <c r="UC49" s="2"/>
      <c r="UD49" s="2"/>
      <c r="UE49" s="2"/>
      <c r="UF49" s="2"/>
      <c r="UG49" s="2"/>
      <c r="UH49" s="2"/>
      <c r="UI49" s="2"/>
      <c r="UJ49" s="2"/>
      <c r="UK49" s="2"/>
      <c r="UL49" s="2"/>
      <c r="UM49" s="2"/>
      <c r="UN49" s="2"/>
      <c r="UO49" s="2"/>
      <c r="UP49" s="2"/>
      <c r="UQ49" s="2"/>
      <c r="UR49" s="2"/>
      <c r="US49" s="2"/>
      <c r="UT49" s="2"/>
      <c r="UU49" s="2"/>
      <c r="UV49" s="2"/>
      <c r="UW49" s="2"/>
      <c r="UX49" s="2"/>
      <c r="UY49" s="2"/>
      <c r="UZ49" s="2"/>
      <c r="VA49" s="2"/>
      <c r="VB49" s="2"/>
      <c r="VC49" s="2"/>
      <c r="VD49" s="2"/>
      <c r="VE49" s="2"/>
      <c r="VF49" s="2"/>
      <c r="VG49" s="2"/>
      <c r="VH49" s="2"/>
      <c r="VI49" s="2"/>
      <c r="VJ49" s="2"/>
      <c r="VK49" s="2"/>
      <c r="VL49" s="2"/>
      <c r="VM49" s="2"/>
      <c r="VN49" s="2"/>
      <c r="VO49" s="2"/>
      <c r="VP49" s="2"/>
      <c r="VQ49" s="2"/>
      <c r="VR49" s="2"/>
      <c r="VS49" s="2"/>
      <c r="VT49" s="2"/>
      <c r="VU49" s="2"/>
      <c r="VV49" s="2"/>
      <c r="VW49" s="2"/>
      <c r="VX49" s="2"/>
      <c r="VY49" s="2"/>
      <c r="VZ49" s="2"/>
      <c r="WA49" s="2"/>
      <c r="WB49" s="2"/>
      <c r="WC49" s="2"/>
      <c r="WD49" s="2"/>
      <c r="WE49" s="2"/>
      <c r="WF49" s="2"/>
      <c r="WG49" s="2"/>
      <c r="WH49" s="2"/>
      <c r="WI49" s="2"/>
      <c r="WJ49" s="2"/>
      <c r="WK49" s="2"/>
      <c r="WL49" s="2"/>
      <c r="WM49" s="2"/>
      <c r="WN49" s="2"/>
      <c r="WO49" s="2"/>
      <c r="WP49" s="2"/>
      <c r="WQ49" s="2"/>
      <c r="WR49" s="2"/>
      <c r="WS49" s="2"/>
      <c r="WT49" s="2"/>
      <c r="WU49" s="2"/>
      <c r="WV49" s="2"/>
      <c r="WW49" s="2"/>
      <c r="WX49" s="2"/>
      <c r="WY49" s="2"/>
      <c r="WZ49" s="2"/>
      <c r="XA49" s="2"/>
      <c r="XB49" s="2"/>
      <c r="XC49" s="2"/>
      <c r="XD49" s="2"/>
      <c r="XE49" s="2"/>
      <c r="XF49" s="2"/>
      <c r="XG49" s="2"/>
      <c r="XH49" s="2"/>
      <c r="XI49" s="2"/>
      <c r="XJ49" s="2"/>
      <c r="XK49" s="2"/>
      <c r="XL49" s="2"/>
      <c r="XM49" s="2"/>
      <c r="XN49" s="2"/>
      <c r="XO49" s="2"/>
      <c r="XP49" s="2"/>
      <c r="XQ49" s="2"/>
      <c r="XR49" s="2"/>
      <c r="XS49" s="2"/>
      <c r="XT49" s="2"/>
      <c r="XU49" s="2"/>
      <c r="XV49" s="2"/>
      <c r="XW49" s="2"/>
      <c r="XX49" s="2"/>
      <c r="XY49" s="2"/>
      <c r="XZ49" s="2"/>
      <c r="YA49" s="2"/>
      <c r="YB49" s="2"/>
      <c r="YC49" s="2"/>
      <c r="YD49" s="2"/>
      <c r="YE49" s="2"/>
      <c r="YF49" s="2"/>
      <c r="YG49" s="2"/>
      <c r="YH49" s="2"/>
      <c r="YI49" s="2"/>
      <c r="YJ49" s="2"/>
      <c r="YK49" s="2"/>
      <c r="YL49" s="2"/>
      <c r="YM49" s="2"/>
      <c r="YN49" s="2"/>
      <c r="YO49" s="2"/>
      <c r="YP49" s="2"/>
      <c r="YQ49" s="2"/>
      <c r="YR49" s="2"/>
      <c r="YS49" s="2"/>
      <c r="YT49" s="2"/>
      <c r="YU49" s="2"/>
      <c r="YV49" s="2"/>
      <c r="YW49" s="2"/>
      <c r="YX49" s="2"/>
      <c r="YY49" s="2"/>
      <c r="YZ49" s="2"/>
      <c r="ZA49" s="2"/>
      <c r="ZB49" s="2"/>
      <c r="ZC49" s="2"/>
      <c r="ZD49" s="2"/>
      <c r="ZE49" s="2"/>
      <c r="ZF49" s="2"/>
      <c r="ZG49" s="2"/>
      <c r="ZH49" s="2"/>
      <c r="ZI49" s="2"/>
      <c r="ZJ49" s="2"/>
      <c r="ZK49" s="2"/>
      <c r="ZL49" s="2"/>
      <c r="ZM49" s="2"/>
      <c r="ZN49" s="2"/>
      <c r="ZO49" s="2"/>
      <c r="ZP49" s="2"/>
      <c r="ZQ49" s="2"/>
      <c r="ZR49" s="2"/>
      <c r="ZS49" s="2"/>
      <c r="ZT49" s="2"/>
      <c r="ZU49" s="2"/>
      <c r="ZV49" s="2"/>
      <c r="ZW49" s="2"/>
      <c r="ZX49" s="2"/>
      <c r="ZY49" s="2"/>
      <c r="ZZ49" s="2"/>
      <c r="AAA49" s="2"/>
      <c r="AAB49" s="2"/>
      <c r="AAC49" s="2"/>
      <c r="AAD49" s="2"/>
      <c r="AAE49" s="2"/>
      <c r="AAF49" s="2"/>
      <c r="AAG49" s="2"/>
      <c r="AAH49" s="2"/>
      <c r="AAI49" s="2"/>
      <c r="AAJ49" s="2"/>
      <c r="AAK49" s="2"/>
      <c r="AAL49" s="2"/>
      <c r="AAM49" s="2"/>
      <c r="AAN49" s="2"/>
      <c r="AAO49" s="2"/>
      <c r="AAP49" s="2"/>
      <c r="AAQ49" s="2"/>
      <c r="AAR49" s="2"/>
      <c r="AAS49" s="2"/>
      <c r="AAT49" s="2"/>
      <c r="AAU49" s="2"/>
      <c r="AAV49" s="2"/>
      <c r="AAW49" s="2"/>
      <c r="AAX49" s="2"/>
      <c r="AAY49" s="2"/>
      <c r="AAZ49" s="2"/>
      <c r="ABA49" s="2"/>
      <c r="ABB49" s="2"/>
      <c r="ABC49" s="2"/>
      <c r="ABD49" s="2"/>
      <c r="ABE49" s="2"/>
      <c r="ABF49" s="2"/>
      <c r="ABG49" s="2"/>
      <c r="ABH49" s="2"/>
      <c r="ABI49" s="2"/>
      <c r="ABJ49" s="2"/>
      <c r="ABK49" s="2"/>
      <c r="ABL49" s="2"/>
      <c r="ABM49" s="2"/>
      <c r="ABN49" s="2"/>
      <c r="ABO49" s="2"/>
      <c r="ABP49" s="2"/>
      <c r="ABQ49" s="2"/>
      <c r="ABR49" s="2"/>
      <c r="ABS49" s="2"/>
      <c r="ABT49" s="2"/>
      <c r="ABU49" s="2"/>
      <c r="ABV49" s="2"/>
      <c r="ABW49" s="2"/>
      <c r="ABX49" s="2"/>
      <c r="ABY49" s="2"/>
      <c r="ABZ49" s="2"/>
      <c r="ACA49" s="2"/>
      <c r="ACB49" s="2"/>
      <c r="ACC49" s="2"/>
      <c r="ACD49" s="2"/>
      <c r="ACE49" s="2"/>
      <c r="ACF49" s="2"/>
      <c r="ACG49" s="2"/>
      <c r="ACH49" s="2"/>
      <c r="ACI49" s="2"/>
      <c r="ACJ49" s="2"/>
      <c r="ACK49" s="2"/>
      <c r="ACL49" s="2"/>
      <c r="ACM49" s="2"/>
      <c r="ACN49" s="2"/>
      <c r="ACO49" s="2"/>
      <c r="ACP49" s="2"/>
      <c r="ACQ49" s="2"/>
      <c r="ACR49" s="2"/>
      <c r="ACS49" s="2"/>
      <c r="ACT49" s="2"/>
      <c r="ACU49" s="2"/>
      <c r="ACV49" s="2"/>
      <c r="ACW49" s="2"/>
      <c r="ACX49" s="2"/>
      <c r="ACY49" s="2"/>
      <c r="ACZ49" s="2"/>
      <c r="ADA49" s="2"/>
      <c r="ADB49" s="2"/>
      <c r="ADC49" s="2"/>
      <c r="ADD49" s="2"/>
      <c r="ADE49" s="2"/>
      <c r="ADF49" s="2"/>
      <c r="ADG49" s="2"/>
      <c r="ADH49" s="2"/>
      <c r="ADI49" s="2"/>
      <c r="ADJ49" s="2"/>
      <c r="ADK49" s="2"/>
      <c r="ADL49" s="2"/>
      <c r="ADM49" s="2"/>
      <c r="ADN49" s="2"/>
      <c r="ADO49" s="2"/>
      <c r="ADP49" s="2"/>
      <c r="ADQ49" s="2"/>
      <c r="ADR49" s="2"/>
      <c r="ADS49" s="2"/>
      <c r="ADT49" s="2"/>
      <c r="ADU49" s="2"/>
      <c r="ADV49" s="2"/>
      <c r="ADW49" s="2"/>
      <c r="ADX49" s="2"/>
      <c r="ADY49" s="2"/>
      <c r="ADZ49" s="2"/>
      <c r="AEA49" s="2"/>
      <c r="AEB49" s="2"/>
      <c r="AEC49" s="2"/>
      <c r="AED49" s="2"/>
      <c r="AEE49" s="2"/>
      <c r="AEF49" s="2"/>
      <c r="AEG49" s="2"/>
      <c r="AEH49" s="2"/>
      <c r="AEI49" s="2"/>
      <c r="AEJ49" s="2"/>
      <c r="AEK49" s="2"/>
      <c r="AEL49" s="2"/>
      <c r="AEM49" s="2"/>
      <c r="AEN49" s="2"/>
      <c r="AEO49" s="2"/>
      <c r="AEP49" s="2"/>
      <c r="AEQ49" s="2"/>
      <c r="AER49" s="2"/>
      <c r="AES49" s="2"/>
      <c r="AET49" s="2"/>
      <c r="AEU49" s="2"/>
      <c r="AEV49" s="2"/>
      <c r="AEW49" s="2"/>
      <c r="AEX49" s="2"/>
      <c r="AEY49" s="2"/>
      <c r="AEZ49" s="2"/>
      <c r="AFA49" s="2"/>
      <c r="AFB49" s="2"/>
      <c r="AFC49" s="2"/>
      <c r="AFD49" s="2"/>
      <c r="AFE49" s="2"/>
      <c r="AFF49" s="2"/>
      <c r="AFG49" s="2"/>
      <c r="AFH49" s="2"/>
      <c r="AFI49" s="2"/>
      <c r="AFJ49" s="2"/>
      <c r="AFK49" s="2"/>
      <c r="AFL49" s="2"/>
      <c r="AFM49" s="2"/>
      <c r="AFN49" s="2"/>
      <c r="AFO49" s="2"/>
      <c r="AFP49" s="2"/>
      <c r="AFQ49" s="2"/>
      <c r="AFR49" s="2"/>
      <c r="AFS49" s="2"/>
      <c r="AFT49" s="2"/>
      <c r="AFU49" s="2"/>
      <c r="AFV49" s="2"/>
      <c r="AFW49" s="2"/>
      <c r="AFX49" s="2"/>
      <c r="AFY49" s="2"/>
      <c r="AFZ49" s="2"/>
      <c r="AGA49" s="2"/>
      <c r="AGB49" s="2"/>
      <c r="AGC49" s="2"/>
      <c r="AGD49" s="2"/>
      <c r="AGE49" s="2"/>
      <c r="AGF49" s="2"/>
      <c r="AGG49" s="2"/>
      <c r="AGH49" s="2"/>
      <c r="AGI49" s="2"/>
      <c r="AGJ49" s="2"/>
      <c r="AGK49" s="2"/>
      <c r="AGL49" s="2"/>
      <c r="AGM49" s="2"/>
      <c r="AGN49" s="2"/>
      <c r="AGO49" s="2"/>
      <c r="AGP49" s="2"/>
      <c r="AGQ49" s="2"/>
      <c r="AGR49" s="2"/>
      <c r="AGS49" s="2"/>
      <c r="AGT49" s="2"/>
      <c r="AGU49" s="2"/>
      <c r="AGV49" s="2"/>
      <c r="AGW49" s="2"/>
      <c r="AGX49" s="2"/>
      <c r="AGY49" s="2"/>
      <c r="AGZ49" s="2"/>
      <c r="AHA49" s="2"/>
      <c r="AHB49" s="2"/>
      <c r="AHC49" s="2"/>
      <c r="AHD49" s="2"/>
      <c r="AHE49" s="2"/>
      <c r="AHF49" s="2"/>
      <c r="AHG49" s="2"/>
      <c r="AHH49" s="2"/>
      <c r="AHI49" s="2"/>
      <c r="AHJ49" s="2"/>
      <c r="AHK49" s="2"/>
      <c r="AHL49" s="2"/>
      <c r="AHM49" s="2"/>
      <c r="AHN49" s="2"/>
      <c r="AHO49" s="2"/>
      <c r="AHP49" s="2"/>
      <c r="AHQ49" s="2"/>
      <c r="AHR49" s="2"/>
      <c r="AHS49" s="2"/>
      <c r="AHT49" s="2"/>
      <c r="AHU49" s="2"/>
      <c r="AHV49" s="2"/>
      <c r="AHW49" s="2"/>
      <c r="AHX49" s="2"/>
      <c r="AHY49" s="2"/>
      <c r="AHZ49" s="2"/>
      <c r="AIA49" s="2"/>
      <c r="AIB49" s="2"/>
      <c r="AIC49" s="2"/>
      <c r="AID49" s="2"/>
      <c r="AIE49" s="2"/>
      <c r="AIF49" s="2"/>
      <c r="AIG49" s="2"/>
      <c r="AIH49" s="2"/>
      <c r="AII49" s="2"/>
      <c r="AIJ49" s="2"/>
      <c r="AIK49" s="2"/>
      <c r="AIL49" s="2"/>
      <c r="AIM49" s="2"/>
      <c r="AIN49" s="2"/>
      <c r="AIO49" s="2"/>
      <c r="AIP49" s="2"/>
      <c r="AIQ49" s="2"/>
      <c r="AIR49" s="2"/>
      <c r="AIS49" s="2"/>
      <c r="AIT49" s="2"/>
      <c r="AIU49" s="2"/>
      <c r="AIV49" s="2"/>
      <c r="AIW49" s="2"/>
      <c r="AIX49" s="2"/>
      <c r="AIY49" s="2"/>
      <c r="AIZ49" s="2"/>
      <c r="AJA49" s="2"/>
      <c r="AJB49" s="2"/>
      <c r="AJC49" s="2"/>
      <c r="AJD49" s="2"/>
      <c r="AJE49" s="2"/>
      <c r="AJF49" s="2"/>
      <c r="AJG49" s="2"/>
      <c r="AJH49" s="2"/>
      <c r="AJI49" s="2"/>
      <c r="AJJ49" s="2"/>
      <c r="AJK49" s="2"/>
      <c r="AJL49" s="2"/>
      <c r="AJM49" s="2"/>
      <c r="AJN49" s="2"/>
      <c r="AJO49" s="2"/>
      <c r="AJP49" s="2"/>
      <c r="AJQ49" s="2"/>
      <c r="AJR49" s="2"/>
      <c r="AJS49" s="2"/>
      <c r="AJT49" s="2"/>
      <c r="AJU49" s="2"/>
      <c r="AJV49" s="2"/>
      <c r="AJW49" s="2"/>
      <c r="AJX49" s="2"/>
      <c r="AJY49" s="2"/>
      <c r="AJZ49" s="2"/>
      <c r="AKA49" s="2"/>
      <c r="AKB49" s="2"/>
      <c r="AKC49" s="2"/>
      <c r="AKD49" s="2"/>
      <c r="AKE49" s="2"/>
      <c r="AKF49" s="2"/>
      <c r="AKG49" s="2"/>
      <c r="AKH49" s="2"/>
      <c r="AKI49" s="2"/>
      <c r="AKJ49" s="2"/>
      <c r="AKK49" s="2"/>
      <c r="AKL49" s="2"/>
      <c r="AKM49" s="2"/>
      <c r="AKN49" s="2"/>
      <c r="AKO49" s="2"/>
      <c r="AKP49" s="2"/>
      <c r="AKQ49" s="2"/>
      <c r="AKR49" s="2"/>
      <c r="AKS49" s="2"/>
      <c r="AKT49" s="2"/>
      <c r="AKU49" s="2"/>
      <c r="AKV49" s="2"/>
      <c r="AKW49" s="2"/>
      <c r="AKX49" s="2"/>
      <c r="AKY49" s="2"/>
      <c r="AKZ49" s="2"/>
      <c r="ALA49" s="2"/>
      <c r="ALB49" s="2"/>
      <c r="ALC49" s="2"/>
      <c r="ALD49" s="2"/>
      <c r="ALE49" s="2"/>
      <c r="ALF49" s="2"/>
      <c r="ALG49" s="2"/>
      <c r="ALH49" s="2"/>
      <c r="ALI49" s="2"/>
      <c r="ALJ49" s="2"/>
      <c r="ALK49" s="2"/>
      <c r="ALL49" s="2"/>
      <c r="ALM49" s="2"/>
      <c r="ALN49" s="2"/>
      <c r="ALO49" s="2"/>
      <c r="ALP49" s="2"/>
      <c r="ALQ49" s="2"/>
      <c r="ALR49" s="2"/>
      <c r="ALS49" s="2"/>
      <c r="ALT49" s="2"/>
      <c r="ALU49" s="2"/>
      <c r="ALV49" s="2"/>
      <c r="ALW49" s="2"/>
      <c r="ALX49" s="2"/>
      <c r="ALY49" s="2"/>
      <c r="ALZ49" s="2"/>
      <c r="AMA49" s="2"/>
      <c r="AMB49" s="2"/>
      <c r="AMC49" s="2"/>
      <c r="AMD49" s="2"/>
      <c r="AME49" s="2"/>
      <c r="AMF49" s="2"/>
      <c r="AMG49" s="2"/>
      <c r="AMH49" s="2"/>
      <c r="AMI49" s="2"/>
      <c r="AMJ49" s="2"/>
      <c r="AMK49" s="2"/>
      <c r="AML49" s="2"/>
      <c r="AMM49" s="2"/>
      <c r="AMN49" s="2"/>
      <c r="AMO49" s="2"/>
      <c r="AMP49" s="2"/>
      <c r="AMQ49" s="2"/>
      <c r="AMR49" s="2"/>
      <c r="AMS49" s="2"/>
      <c r="AMT49" s="2"/>
      <c r="AMU49" s="2"/>
      <c r="AMV49" s="2"/>
      <c r="AMW49" s="2"/>
      <c r="AMX49" s="2"/>
      <c r="AMY49" s="2"/>
      <c r="AMZ49" s="2"/>
      <c r="ANA49" s="2"/>
      <c r="ANB49" s="2"/>
      <c r="ANC49" s="2"/>
      <c r="AND49" s="2"/>
      <c r="ANE49" s="2"/>
      <c r="ANF49" s="2"/>
      <c r="ANG49" s="2"/>
      <c r="ANH49" s="2"/>
      <c r="ANI49" s="2"/>
      <c r="ANJ49" s="2"/>
      <c r="ANK49" s="2"/>
      <c r="ANL49" s="2"/>
      <c r="ANM49" s="2"/>
      <c r="ANN49" s="2"/>
      <c r="ANO49" s="2"/>
      <c r="ANP49" s="2"/>
      <c r="ANQ49" s="2"/>
      <c r="ANR49" s="2"/>
      <c r="ANS49" s="2"/>
      <c r="ANT49" s="2"/>
      <c r="ANU49" s="2"/>
      <c r="ANV49" s="2"/>
      <c r="ANW49" s="2"/>
      <c r="ANX49" s="2"/>
      <c r="ANY49" s="2"/>
      <c r="ANZ49" s="2"/>
      <c r="AOA49" s="2"/>
      <c r="AOB49" s="2"/>
      <c r="AOC49" s="2"/>
      <c r="AOD49" s="2"/>
      <c r="AOE49" s="2"/>
      <c r="AOF49" s="2"/>
      <c r="AOG49" s="2"/>
      <c r="AOH49" s="2"/>
      <c r="AOI49" s="2"/>
      <c r="AOJ49" s="2"/>
      <c r="AOK49" s="2"/>
      <c r="AOL49" s="2"/>
      <c r="AOM49" s="2"/>
      <c r="AON49" s="2"/>
      <c r="AOO49" s="2"/>
      <c r="AOP49" s="2"/>
      <c r="AOQ49" s="2"/>
      <c r="AOR49" s="2"/>
      <c r="AOS49" s="2"/>
      <c r="AOT49" s="2"/>
      <c r="AOU49" s="2"/>
      <c r="AOV49" s="2"/>
      <c r="AOW49" s="2"/>
      <c r="AOX49" s="2"/>
      <c r="AOY49" s="2"/>
      <c r="AOZ49" s="2"/>
      <c r="APA49" s="2"/>
      <c r="APB49" s="2"/>
      <c r="APC49" s="2"/>
      <c r="APD49" s="2"/>
      <c r="APE49" s="2"/>
      <c r="APF49" s="2"/>
      <c r="APG49" s="2"/>
      <c r="APH49" s="2"/>
      <c r="API49" s="2"/>
      <c r="APJ49" s="2"/>
      <c r="APK49" s="2"/>
      <c r="APL49" s="2"/>
      <c r="APM49" s="2"/>
      <c r="APN49" s="2"/>
      <c r="APO49" s="2"/>
      <c r="APP49" s="2"/>
      <c r="APQ49" s="2"/>
      <c r="APR49" s="2"/>
      <c r="APS49" s="2"/>
      <c r="APT49" s="2"/>
      <c r="APU49" s="2"/>
      <c r="APV49" s="2"/>
      <c r="APW49" s="2"/>
      <c r="APX49" s="2"/>
      <c r="APY49" s="2"/>
      <c r="APZ49" s="2"/>
      <c r="AQA49" s="2"/>
      <c r="AQB49" s="2"/>
      <c r="AQC49" s="2"/>
      <c r="AQD49" s="2"/>
      <c r="AQE49" s="2"/>
      <c r="AQF49" s="2"/>
      <c r="AQG49" s="2"/>
      <c r="AQH49" s="2"/>
      <c r="AQI49" s="2"/>
      <c r="AQJ49" s="2"/>
      <c r="AQK49" s="2"/>
      <c r="AQL49" s="2"/>
      <c r="AQM49" s="2"/>
      <c r="AQN49" s="2"/>
      <c r="AQO49" s="2"/>
      <c r="AQP49" s="2"/>
      <c r="AQQ49" s="2"/>
      <c r="AQR49" s="2"/>
      <c r="AQS49" s="2"/>
      <c r="AQT49" s="2"/>
      <c r="AQU49" s="2"/>
      <c r="AQV49" s="2"/>
      <c r="AQW49" s="2"/>
      <c r="AQX49" s="2"/>
      <c r="AQY49" s="2"/>
      <c r="AQZ49" s="2"/>
      <c r="ARA49" s="2"/>
      <c r="ARB49" s="2"/>
      <c r="ARC49" s="2"/>
      <c r="ARD49" s="2"/>
      <c r="ARE49" s="2"/>
      <c r="ARF49" s="2"/>
      <c r="ARG49" s="2"/>
      <c r="ARH49" s="2"/>
      <c r="ARI49" s="2"/>
      <c r="ARJ49" s="2"/>
      <c r="ARK49" s="2"/>
      <c r="ARL49" s="2"/>
      <c r="ARM49" s="2"/>
      <c r="ARN49" s="2"/>
      <c r="ARO49" s="2"/>
      <c r="ARP49" s="2"/>
      <c r="ARQ49" s="2"/>
      <c r="ARR49" s="2"/>
      <c r="ARS49" s="2"/>
      <c r="ART49" s="2"/>
      <c r="ARU49" s="2"/>
      <c r="ARV49" s="2"/>
      <c r="ARW49" s="2"/>
      <c r="ARX49" s="2"/>
      <c r="ARY49" s="2"/>
      <c r="ARZ49" s="2"/>
      <c r="ASA49" s="2"/>
      <c r="ASB49" s="2"/>
      <c r="ASC49" s="2"/>
      <c r="ASD49" s="2"/>
      <c r="ASE49" s="2"/>
      <c r="ASF49" s="2"/>
      <c r="ASG49" s="2"/>
      <c r="ASH49" s="2"/>
      <c r="ASI49" s="2"/>
      <c r="ASJ49" s="2"/>
      <c r="ASK49" s="2"/>
      <c r="ASL49" s="2"/>
      <c r="ASM49" s="2"/>
      <c r="ASN49" s="2"/>
      <c r="ASO49" s="2"/>
      <c r="ASP49" s="2"/>
      <c r="ASQ49" s="2"/>
      <c r="ASR49" s="2"/>
      <c r="ASS49" s="2"/>
      <c r="AST49" s="2"/>
      <c r="ASU49" s="2"/>
      <c r="ASV49" s="2"/>
      <c r="ASW49" s="2"/>
      <c r="ASX49" s="2"/>
      <c r="ASY49" s="2"/>
      <c r="ASZ49" s="2"/>
      <c r="ATA49" s="2"/>
      <c r="ATB49" s="2"/>
      <c r="ATC49" s="2"/>
      <c r="ATD49" s="2"/>
      <c r="ATE49" s="2"/>
      <c r="ATF49" s="2"/>
      <c r="ATG49" s="2"/>
      <c r="ATH49" s="2"/>
      <c r="ATI49" s="2"/>
      <c r="ATJ49" s="2"/>
      <c r="ATK49" s="2"/>
      <c r="ATL49" s="2"/>
      <c r="ATM49" s="2"/>
      <c r="ATN49" s="2"/>
      <c r="ATO49" s="2"/>
      <c r="ATP49" s="2"/>
      <c r="ATQ49" s="2"/>
      <c r="ATR49" s="2"/>
      <c r="ATS49" s="2"/>
      <c r="ATT49" s="2"/>
      <c r="ATU49" s="2"/>
      <c r="ATV49" s="2"/>
      <c r="ATW49" s="2"/>
      <c r="ATX49" s="2"/>
      <c r="ATY49" s="2"/>
      <c r="ATZ49" s="2"/>
      <c r="AUA49" s="2"/>
      <c r="AUB49" s="2"/>
      <c r="AUC49" s="2"/>
      <c r="AUD49" s="2"/>
      <c r="AUE49" s="2"/>
      <c r="AUF49" s="2"/>
      <c r="AUG49" s="2"/>
      <c r="AUH49" s="2"/>
      <c r="AUI49" s="2"/>
      <c r="AUJ49" s="2"/>
      <c r="AUK49" s="2"/>
      <c r="AUL49" s="2"/>
      <c r="AUM49" s="2"/>
      <c r="AUN49" s="2"/>
      <c r="AUO49" s="2"/>
      <c r="AUP49" s="2"/>
      <c r="AUQ49" s="2"/>
      <c r="AUR49" s="2"/>
      <c r="AUS49" s="2"/>
      <c r="AUT49" s="2"/>
      <c r="AUU49" s="2"/>
      <c r="AUV49" s="2"/>
      <c r="AUW49" s="2"/>
      <c r="AUX49" s="2"/>
      <c r="AUY49" s="2"/>
      <c r="AUZ49" s="2"/>
      <c r="AVA49" s="2"/>
      <c r="AVB49" s="2"/>
      <c r="AVC49" s="2"/>
    </row>
    <row r="50" spans="1:1251" ht="14.1" customHeight="1" thickTop="1" x14ac:dyDescent="0.25">
      <c r="A50" s="90" t="str">
        <f>UPPER(TEXT(A51,"JJJJ"))</f>
        <v>VENDREDI</v>
      </c>
      <c r="B50" s="91"/>
      <c r="C50" s="91"/>
      <c r="D50" s="34" t="s">
        <v>42</v>
      </c>
      <c r="E50" s="35">
        <v>7</v>
      </c>
      <c r="F50" s="36" t="e">
        <f>IF(D50="","",VLOOKUP(D50,'Liste Bénéficiaires'!A1:B24,2,0))</f>
        <v>#N/A</v>
      </c>
      <c r="G50" s="43" t="e">
        <f>IF(D50="","",VLOOKUP(D50,'Liste Bénéficiaires'!A1:C24,3,0))</f>
        <v>#N/A</v>
      </c>
      <c r="H50" s="45" t="e">
        <f>CONCATENATE(IF(D50="",,IF(VLOOKUP(D50,'Liste Bénéficiaires'!A1:I24,9,0)="",,VLOOKUP(D50,'Liste Bénéficiaires'!A1:I24,9,0))),IF(D50="",,IF(OR(VLOOKUP(D50,'Liste Bénéficiaires'!A1:I24,9,0)="",OR(VLOOKUP(D50,'Liste Bénéficiaires'!A1:E24,4,0)="")),""," + ")),IF(D50="",,VLOOKUP(D50,'Liste Bénéficiaires'!A1:E24,4,0)))</f>
        <v>#N/A</v>
      </c>
      <c r="I50" s="37" t="s">
        <v>7</v>
      </c>
      <c r="J50" s="34" t="s">
        <v>62</v>
      </c>
      <c r="K50" s="35">
        <v>9</v>
      </c>
      <c r="L50" s="36" t="e">
        <f>IF(J50="","",VLOOKUP(J50,'Liste Bénéficiaires'!A1:B24,2,0))</f>
        <v>#N/A</v>
      </c>
      <c r="M50" s="43" t="e">
        <f>IF(J50="","",VLOOKUP(J50,'Liste Bénéficiaires'!A1:C24,3,0))</f>
        <v>#N/A</v>
      </c>
      <c r="N50" s="45" t="e">
        <f>CONCATENATE(IF(J50="",,IF(VLOOKUP(J50,'Liste Bénéficiaires'!A1:I24,9,0)="",,VLOOKUP(J50,'Liste Bénéficiaires'!A1:I24,9,0))),IF(J50="",,IF(OR(VLOOKUP(J50,'Liste Bénéficiaires'!A1:I24,9,0)="",OR(VLOOKUP(J50,'Liste Bénéficiaires'!A1:D24,4,0)="")),""," + ")),IF(J50="",,VLOOKUP(J50,'Liste Bénéficiaires'!A1:D24,4,0)))</f>
        <v>#N/A</v>
      </c>
      <c r="O50" s="37" t="s">
        <v>8</v>
      </c>
      <c r="P50" s="3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  <c r="OL50" s="2"/>
      <c r="OM50" s="2"/>
      <c r="ON50" s="2"/>
      <c r="OO50" s="2"/>
      <c r="OP50" s="2"/>
      <c r="OQ50" s="2"/>
      <c r="OR50" s="2"/>
      <c r="OS50" s="2"/>
      <c r="OT50" s="2"/>
      <c r="OU50" s="2"/>
      <c r="OV50" s="2"/>
      <c r="OW50" s="2"/>
      <c r="OX50" s="2"/>
      <c r="OY50" s="2"/>
      <c r="OZ50" s="2"/>
      <c r="PA50" s="2"/>
      <c r="PB50" s="2"/>
      <c r="PC50" s="2"/>
      <c r="PD50" s="2"/>
      <c r="PE50" s="2"/>
      <c r="PF50" s="2"/>
      <c r="PG50" s="2"/>
      <c r="PH50" s="2"/>
      <c r="PI50" s="2"/>
      <c r="PJ50" s="2"/>
      <c r="PK50" s="2"/>
      <c r="PL50" s="2"/>
      <c r="PM50" s="2"/>
      <c r="PN50" s="2"/>
      <c r="PO50" s="2"/>
      <c r="PP50" s="2"/>
      <c r="PQ50" s="2"/>
      <c r="PR50" s="2"/>
      <c r="PS50" s="2"/>
      <c r="PT50" s="2"/>
      <c r="PU50" s="2"/>
      <c r="PV50" s="2"/>
      <c r="PW50" s="2"/>
      <c r="PX50" s="2"/>
      <c r="PY50" s="2"/>
      <c r="PZ50" s="2"/>
      <c r="QA50" s="2"/>
      <c r="QB50" s="2"/>
      <c r="QC50" s="2"/>
      <c r="QD50" s="2"/>
      <c r="QE50" s="2"/>
      <c r="QF50" s="2"/>
      <c r="QG50" s="2"/>
      <c r="QH50" s="2"/>
      <c r="QI50" s="2"/>
      <c r="QJ50" s="2"/>
      <c r="QK50" s="2"/>
      <c r="QL50" s="2"/>
      <c r="QM50" s="2"/>
      <c r="QN50" s="2"/>
      <c r="QO50" s="2"/>
      <c r="QP50" s="2"/>
      <c r="QQ50" s="2"/>
      <c r="QR50" s="2"/>
      <c r="QS50" s="2"/>
      <c r="QT50" s="2"/>
      <c r="QU50" s="2"/>
      <c r="QV50" s="2"/>
      <c r="QW50" s="2"/>
      <c r="QX50" s="2"/>
      <c r="QY50" s="2"/>
      <c r="QZ50" s="2"/>
      <c r="RA50" s="2"/>
      <c r="RB50" s="2"/>
      <c r="RC50" s="2"/>
      <c r="RD50" s="2"/>
      <c r="RE50" s="2"/>
      <c r="RF50" s="2"/>
      <c r="RG50" s="2"/>
      <c r="RH50" s="2"/>
      <c r="RI50" s="2"/>
      <c r="RJ50" s="2"/>
      <c r="RK50" s="2"/>
      <c r="RL50" s="2"/>
      <c r="RM50" s="2"/>
      <c r="RN50" s="2"/>
      <c r="RO50" s="2"/>
      <c r="RP50" s="2"/>
      <c r="RQ50" s="2"/>
      <c r="RR50" s="2"/>
      <c r="RS50" s="2"/>
      <c r="RT50" s="2"/>
      <c r="RU50" s="2"/>
      <c r="RV50" s="2"/>
      <c r="RW50" s="2"/>
      <c r="RX50" s="2"/>
      <c r="RY50" s="2"/>
      <c r="RZ50" s="2"/>
      <c r="SA50" s="2"/>
      <c r="SB50" s="2"/>
      <c r="SC50" s="2"/>
      <c r="SD50" s="2"/>
      <c r="SE50" s="2"/>
      <c r="SF50" s="2"/>
      <c r="SG50" s="2"/>
      <c r="SH50" s="2"/>
      <c r="SI50" s="2"/>
      <c r="SJ50" s="2"/>
      <c r="SK50" s="2"/>
      <c r="SL50" s="2"/>
      <c r="SM50" s="2"/>
      <c r="SN50" s="2"/>
      <c r="SO50" s="2"/>
      <c r="SP50" s="2"/>
      <c r="SQ50" s="2"/>
      <c r="SR50" s="2"/>
      <c r="SS50" s="2"/>
      <c r="ST50" s="2"/>
      <c r="SU50" s="2"/>
      <c r="SV50" s="2"/>
      <c r="SW50" s="2"/>
      <c r="SX50" s="2"/>
      <c r="SY50" s="2"/>
      <c r="SZ50" s="2"/>
      <c r="TA50" s="2"/>
      <c r="TB50" s="2"/>
      <c r="TC50" s="2"/>
      <c r="TD50" s="2"/>
      <c r="TE50" s="2"/>
      <c r="TF50" s="2"/>
      <c r="TG50" s="2"/>
      <c r="TH50" s="2"/>
      <c r="TI50" s="2"/>
      <c r="TJ50" s="2"/>
      <c r="TK50" s="2"/>
      <c r="TL50" s="2"/>
      <c r="TM50" s="2"/>
      <c r="TN50" s="2"/>
      <c r="TO50" s="2"/>
      <c r="TP50" s="2"/>
      <c r="TQ50" s="2"/>
      <c r="TR50" s="2"/>
      <c r="TS50" s="2"/>
      <c r="TT50" s="2"/>
      <c r="TU50" s="2"/>
      <c r="TV50" s="2"/>
      <c r="TW50" s="2"/>
      <c r="TX50" s="2"/>
      <c r="TY50" s="2"/>
      <c r="TZ50" s="2"/>
      <c r="UA50" s="2"/>
      <c r="UB50" s="2"/>
      <c r="UC50" s="2"/>
      <c r="UD50" s="2"/>
      <c r="UE50" s="2"/>
      <c r="UF50" s="2"/>
      <c r="UG50" s="2"/>
      <c r="UH50" s="2"/>
      <c r="UI50" s="2"/>
      <c r="UJ50" s="2"/>
      <c r="UK50" s="2"/>
      <c r="UL50" s="2"/>
      <c r="UM50" s="2"/>
      <c r="UN50" s="2"/>
      <c r="UO50" s="2"/>
      <c r="UP50" s="2"/>
      <c r="UQ50" s="2"/>
      <c r="UR50" s="2"/>
      <c r="US50" s="2"/>
      <c r="UT50" s="2"/>
      <c r="UU50" s="2"/>
      <c r="UV50" s="2"/>
      <c r="UW50" s="2"/>
      <c r="UX50" s="2"/>
      <c r="UY50" s="2"/>
      <c r="UZ50" s="2"/>
      <c r="VA50" s="2"/>
      <c r="VB50" s="2"/>
      <c r="VC50" s="2"/>
      <c r="VD50" s="2"/>
      <c r="VE50" s="2"/>
      <c r="VF50" s="2"/>
      <c r="VG50" s="2"/>
      <c r="VH50" s="2"/>
      <c r="VI50" s="2"/>
      <c r="VJ50" s="2"/>
      <c r="VK50" s="2"/>
      <c r="VL50" s="2"/>
      <c r="VM50" s="2"/>
      <c r="VN50" s="2"/>
      <c r="VO50" s="2"/>
      <c r="VP50" s="2"/>
      <c r="VQ50" s="2"/>
      <c r="VR50" s="2"/>
      <c r="VS50" s="2"/>
      <c r="VT50" s="2"/>
      <c r="VU50" s="2"/>
      <c r="VV50" s="2"/>
      <c r="VW50" s="2"/>
      <c r="VX50" s="2"/>
      <c r="VY50" s="2"/>
      <c r="VZ50" s="2"/>
      <c r="WA50" s="2"/>
      <c r="WB50" s="2"/>
      <c r="WC50" s="2"/>
      <c r="WD50" s="2"/>
      <c r="WE50" s="2"/>
      <c r="WF50" s="2"/>
      <c r="WG50" s="2"/>
      <c r="WH50" s="2"/>
      <c r="WI50" s="2"/>
      <c r="WJ50" s="2"/>
      <c r="WK50" s="2"/>
      <c r="WL50" s="2"/>
      <c r="WM50" s="2"/>
      <c r="WN50" s="2"/>
      <c r="WO50" s="2"/>
      <c r="WP50" s="2"/>
      <c r="WQ50" s="2"/>
      <c r="WR50" s="2"/>
      <c r="WS50" s="2"/>
      <c r="WT50" s="2"/>
      <c r="WU50" s="2"/>
      <c r="WV50" s="2"/>
      <c r="WW50" s="2"/>
      <c r="WX50" s="2"/>
      <c r="WY50" s="2"/>
      <c r="WZ50" s="2"/>
      <c r="XA50" s="2"/>
      <c r="XB50" s="2"/>
      <c r="XC50" s="2"/>
      <c r="XD50" s="2"/>
      <c r="XE50" s="2"/>
      <c r="XF50" s="2"/>
      <c r="XG50" s="2"/>
      <c r="XH50" s="2"/>
      <c r="XI50" s="2"/>
      <c r="XJ50" s="2"/>
      <c r="XK50" s="2"/>
      <c r="XL50" s="2"/>
      <c r="XM50" s="2"/>
      <c r="XN50" s="2"/>
      <c r="XO50" s="2"/>
      <c r="XP50" s="2"/>
      <c r="XQ50" s="2"/>
      <c r="XR50" s="2"/>
      <c r="XS50" s="2"/>
      <c r="XT50" s="2"/>
      <c r="XU50" s="2"/>
      <c r="XV50" s="2"/>
      <c r="XW50" s="2"/>
      <c r="XX50" s="2"/>
      <c r="XY50" s="2"/>
      <c r="XZ50" s="2"/>
      <c r="YA50" s="2"/>
      <c r="YB50" s="2"/>
      <c r="YC50" s="2"/>
      <c r="YD50" s="2"/>
      <c r="YE50" s="2"/>
      <c r="YF50" s="2"/>
      <c r="YG50" s="2"/>
      <c r="YH50" s="2"/>
      <c r="YI50" s="2"/>
      <c r="YJ50" s="2"/>
      <c r="YK50" s="2"/>
      <c r="YL50" s="2"/>
      <c r="YM50" s="2"/>
      <c r="YN50" s="2"/>
      <c r="YO50" s="2"/>
      <c r="YP50" s="2"/>
      <c r="YQ50" s="2"/>
      <c r="YR50" s="2"/>
      <c r="YS50" s="2"/>
      <c r="YT50" s="2"/>
      <c r="YU50" s="2"/>
      <c r="YV50" s="2"/>
      <c r="YW50" s="2"/>
      <c r="YX50" s="2"/>
      <c r="YY50" s="2"/>
      <c r="YZ50" s="2"/>
      <c r="ZA50" s="2"/>
      <c r="ZB50" s="2"/>
      <c r="ZC50" s="2"/>
      <c r="ZD50" s="2"/>
      <c r="ZE50" s="2"/>
      <c r="ZF50" s="2"/>
      <c r="ZG50" s="2"/>
      <c r="ZH50" s="2"/>
      <c r="ZI50" s="2"/>
      <c r="ZJ50" s="2"/>
      <c r="ZK50" s="2"/>
      <c r="ZL50" s="2"/>
      <c r="ZM50" s="2"/>
      <c r="ZN50" s="2"/>
      <c r="ZO50" s="2"/>
      <c r="ZP50" s="2"/>
      <c r="ZQ50" s="2"/>
      <c r="ZR50" s="2"/>
      <c r="ZS50" s="2"/>
      <c r="ZT50" s="2"/>
      <c r="ZU50" s="2"/>
      <c r="ZV50" s="2"/>
      <c r="ZW50" s="2"/>
      <c r="ZX50" s="2"/>
      <c r="ZY50" s="2"/>
      <c r="ZZ50" s="2"/>
      <c r="AAA50" s="2"/>
      <c r="AAB50" s="2"/>
      <c r="AAC50" s="2"/>
      <c r="AAD50" s="2"/>
      <c r="AAE50" s="2"/>
      <c r="AAF50" s="2"/>
      <c r="AAG50" s="2"/>
      <c r="AAH50" s="2"/>
      <c r="AAI50" s="2"/>
      <c r="AAJ50" s="2"/>
      <c r="AAK50" s="2"/>
      <c r="AAL50" s="2"/>
      <c r="AAM50" s="2"/>
      <c r="AAN50" s="2"/>
      <c r="AAO50" s="2"/>
      <c r="AAP50" s="2"/>
      <c r="AAQ50" s="2"/>
      <c r="AAR50" s="2"/>
      <c r="AAS50" s="2"/>
      <c r="AAT50" s="2"/>
      <c r="AAU50" s="2"/>
      <c r="AAV50" s="2"/>
      <c r="AAW50" s="2"/>
      <c r="AAX50" s="2"/>
      <c r="AAY50" s="2"/>
      <c r="AAZ50" s="2"/>
      <c r="ABA50" s="2"/>
      <c r="ABB50" s="2"/>
      <c r="ABC50" s="2"/>
      <c r="ABD50" s="2"/>
      <c r="ABE50" s="2"/>
      <c r="ABF50" s="2"/>
      <c r="ABG50" s="2"/>
      <c r="ABH50" s="2"/>
      <c r="ABI50" s="2"/>
      <c r="ABJ50" s="2"/>
      <c r="ABK50" s="2"/>
      <c r="ABL50" s="2"/>
      <c r="ABM50" s="2"/>
      <c r="ABN50" s="2"/>
      <c r="ABO50" s="2"/>
      <c r="ABP50" s="2"/>
      <c r="ABQ50" s="2"/>
      <c r="ABR50" s="2"/>
      <c r="ABS50" s="2"/>
      <c r="ABT50" s="2"/>
      <c r="ABU50" s="2"/>
      <c r="ABV50" s="2"/>
      <c r="ABW50" s="2"/>
      <c r="ABX50" s="2"/>
      <c r="ABY50" s="2"/>
      <c r="ABZ50" s="2"/>
      <c r="ACA50" s="2"/>
      <c r="ACB50" s="2"/>
      <c r="ACC50" s="2"/>
      <c r="ACD50" s="2"/>
      <c r="ACE50" s="2"/>
      <c r="ACF50" s="2"/>
      <c r="ACG50" s="2"/>
      <c r="ACH50" s="2"/>
      <c r="ACI50" s="2"/>
      <c r="ACJ50" s="2"/>
      <c r="ACK50" s="2"/>
      <c r="ACL50" s="2"/>
      <c r="ACM50" s="2"/>
      <c r="ACN50" s="2"/>
      <c r="ACO50" s="2"/>
      <c r="ACP50" s="2"/>
      <c r="ACQ50" s="2"/>
      <c r="ACR50" s="2"/>
      <c r="ACS50" s="2"/>
      <c r="ACT50" s="2"/>
      <c r="ACU50" s="2"/>
      <c r="ACV50" s="2"/>
      <c r="ACW50" s="2"/>
      <c r="ACX50" s="2"/>
      <c r="ACY50" s="2"/>
      <c r="ACZ50" s="2"/>
      <c r="ADA50" s="2"/>
      <c r="ADB50" s="2"/>
      <c r="ADC50" s="2"/>
      <c r="ADD50" s="2"/>
      <c r="ADE50" s="2"/>
      <c r="ADF50" s="2"/>
      <c r="ADG50" s="2"/>
      <c r="ADH50" s="2"/>
      <c r="ADI50" s="2"/>
      <c r="ADJ50" s="2"/>
      <c r="ADK50" s="2"/>
      <c r="ADL50" s="2"/>
      <c r="ADM50" s="2"/>
      <c r="ADN50" s="2"/>
      <c r="ADO50" s="2"/>
      <c r="ADP50" s="2"/>
      <c r="ADQ50" s="2"/>
      <c r="ADR50" s="2"/>
      <c r="ADS50" s="2"/>
      <c r="ADT50" s="2"/>
      <c r="ADU50" s="2"/>
      <c r="ADV50" s="2"/>
      <c r="ADW50" s="2"/>
      <c r="ADX50" s="2"/>
      <c r="ADY50" s="2"/>
      <c r="ADZ50" s="2"/>
      <c r="AEA50" s="2"/>
      <c r="AEB50" s="2"/>
      <c r="AEC50" s="2"/>
      <c r="AED50" s="2"/>
      <c r="AEE50" s="2"/>
      <c r="AEF50" s="2"/>
      <c r="AEG50" s="2"/>
      <c r="AEH50" s="2"/>
      <c r="AEI50" s="2"/>
      <c r="AEJ50" s="2"/>
      <c r="AEK50" s="2"/>
      <c r="AEL50" s="2"/>
      <c r="AEM50" s="2"/>
      <c r="AEN50" s="2"/>
      <c r="AEO50" s="2"/>
      <c r="AEP50" s="2"/>
      <c r="AEQ50" s="2"/>
      <c r="AER50" s="2"/>
      <c r="AES50" s="2"/>
      <c r="AET50" s="2"/>
      <c r="AEU50" s="2"/>
      <c r="AEV50" s="2"/>
      <c r="AEW50" s="2"/>
      <c r="AEX50" s="2"/>
      <c r="AEY50" s="2"/>
      <c r="AEZ50" s="2"/>
      <c r="AFA50" s="2"/>
      <c r="AFB50" s="2"/>
      <c r="AFC50" s="2"/>
      <c r="AFD50" s="2"/>
      <c r="AFE50" s="2"/>
      <c r="AFF50" s="2"/>
      <c r="AFG50" s="2"/>
      <c r="AFH50" s="2"/>
      <c r="AFI50" s="2"/>
      <c r="AFJ50" s="2"/>
      <c r="AFK50" s="2"/>
      <c r="AFL50" s="2"/>
      <c r="AFM50" s="2"/>
      <c r="AFN50" s="2"/>
      <c r="AFO50" s="2"/>
      <c r="AFP50" s="2"/>
      <c r="AFQ50" s="2"/>
      <c r="AFR50" s="2"/>
      <c r="AFS50" s="2"/>
      <c r="AFT50" s="2"/>
      <c r="AFU50" s="2"/>
      <c r="AFV50" s="2"/>
      <c r="AFW50" s="2"/>
      <c r="AFX50" s="2"/>
      <c r="AFY50" s="2"/>
      <c r="AFZ50" s="2"/>
      <c r="AGA50" s="2"/>
      <c r="AGB50" s="2"/>
      <c r="AGC50" s="2"/>
      <c r="AGD50" s="2"/>
      <c r="AGE50" s="2"/>
      <c r="AGF50" s="2"/>
      <c r="AGG50" s="2"/>
      <c r="AGH50" s="2"/>
      <c r="AGI50" s="2"/>
      <c r="AGJ50" s="2"/>
      <c r="AGK50" s="2"/>
      <c r="AGL50" s="2"/>
      <c r="AGM50" s="2"/>
      <c r="AGN50" s="2"/>
      <c r="AGO50" s="2"/>
      <c r="AGP50" s="2"/>
      <c r="AGQ50" s="2"/>
      <c r="AGR50" s="2"/>
      <c r="AGS50" s="2"/>
      <c r="AGT50" s="2"/>
      <c r="AGU50" s="2"/>
      <c r="AGV50" s="2"/>
      <c r="AGW50" s="2"/>
      <c r="AGX50" s="2"/>
      <c r="AGY50" s="2"/>
      <c r="AGZ50" s="2"/>
      <c r="AHA50" s="2"/>
      <c r="AHB50" s="2"/>
      <c r="AHC50" s="2"/>
      <c r="AHD50" s="2"/>
      <c r="AHE50" s="2"/>
      <c r="AHF50" s="2"/>
      <c r="AHG50" s="2"/>
      <c r="AHH50" s="2"/>
      <c r="AHI50" s="2"/>
      <c r="AHJ50" s="2"/>
      <c r="AHK50" s="2"/>
      <c r="AHL50" s="2"/>
      <c r="AHM50" s="2"/>
      <c r="AHN50" s="2"/>
      <c r="AHO50" s="2"/>
      <c r="AHP50" s="2"/>
      <c r="AHQ50" s="2"/>
      <c r="AHR50" s="2"/>
      <c r="AHS50" s="2"/>
      <c r="AHT50" s="2"/>
      <c r="AHU50" s="2"/>
      <c r="AHV50" s="2"/>
      <c r="AHW50" s="2"/>
      <c r="AHX50" s="2"/>
      <c r="AHY50" s="2"/>
      <c r="AHZ50" s="2"/>
      <c r="AIA50" s="2"/>
      <c r="AIB50" s="2"/>
      <c r="AIC50" s="2"/>
      <c r="AID50" s="2"/>
      <c r="AIE50" s="2"/>
      <c r="AIF50" s="2"/>
      <c r="AIG50" s="2"/>
      <c r="AIH50" s="2"/>
      <c r="AII50" s="2"/>
      <c r="AIJ50" s="2"/>
      <c r="AIK50" s="2"/>
      <c r="AIL50" s="2"/>
      <c r="AIM50" s="2"/>
      <c r="AIN50" s="2"/>
      <c r="AIO50" s="2"/>
      <c r="AIP50" s="2"/>
      <c r="AIQ50" s="2"/>
      <c r="AIR50" s="2"/>
      <c r="AIS50" s="2"/>
      <c r="AIT50" s="2"/>
      <c r="AIU50" s="2"/>
      <c r="AIV50" s="2"/>
      <c r="AIW50" s="2"/>
      <c r="AIX50" s="2"/>
      <c r="AIY50" s="2"/>
      <c r="AIZ50" s="2"/>
      <c r="AJA50" s="2"/>
      <c r="AJB50" s="2"/>
      <c r="AJC50" s="2"/>
      <c r="AJD50" s="2"/>
      <c r="AJE50" s="2"/>
      <c r="AJF50" s="2"/>
      <c r="AJG50" s="2"/>
      <c r="AJH50" s="2"/>
      <c r="AJI50" s="2"/>
      <c r="AJJ50" s="2"/>
      <c r="AJK50" s="2"/>
      <c r="AJL50" s="2"/>
      <c r="AJM50" s="2"/>
      <c r="AJN50" s="2"/>
      <c r="AJO50" s="2"/>
      <c r="AJP50" s="2"/>
      <c r="AJQ50" s="2"/>
      <c r="AJR50" s="2"/>
      <c r="AJS50" s="2"/>
      <c r="AJT50" s="2"/>
      <c r="AJU50" s="2"/>
      <c r="AJV50" s="2"/>
      <c r="AJW50" s="2"/>
      <c r="AJX50" s="2"/>
      <c r="AJY50" s="2"/>
      <c r="AJZ50" s="2"/>
      <c r="AKA50" s="2"/>
      <c r="AKB50" s="2"/>
      <c r="AKC50" s="2"/>
      <c r="AKD50" s="2"/>
      <c r="AKE50" s="2"/>
      <c r="AKF50" s="2"/>
      <c r="AKG50" s="2"/>
      <c r="AKH50" s="2"/>
      <c r="AKI50" s="2"/>
      <c r="AKJ50" s="2"/>
      <c r="AKK50" s="2"/>
      <c r="AKL50" s="2"/>
      <c r="AKM50" s="2"/>
      <c r="AKN50" s="2"/>
      <c r="AKO50" s="2"/>
      <c r="AKP50" s="2"/>
      <c r="AKQ50" s="2"/>
      <c r="AKR50" s="2"/>
      <c r="AKS50" s="2"/>
      <c r="AKT50" s="2"/>
      <c r="AKU50" s="2"/>
      <c r="AKV50" s="2"/>
      <c r="AKW50" s="2"/>
      <c r="AKX50" s="2"/>
      <c r="AKY50" s="2"/>
      <c r="AKZ50" s="2"/>
      <c r="ALA50" s="2"/>
      <c r="ALB50" s="2"/>
      <c r="ALC50" s="2"/>
      <c r="ALD50" s="2"/>
      <c r="ALE50" s="2"/>
      <c r="ALF50" s="2"/>
      <c r="ALG50" s="2"/>
      <c r="ALH50" s="2"/>
      <c r="ALI50" s="2"/>
      <c r="ALJ50" s="2"/>
      <c r="ALK50" s="2"/>
      <c r="ALL50" s="2"/>
      <c r="ALM50" s="2"/>
      <c r="ALN50" s="2"/>
      <c r="ALO50" s="2"/>
      <c r="ALP50" s="2"/>
      <c r="ALQ50" s="2"/>
      <c r="ALR50" s="2"/>
      <c r="ALS50" s="2"/>
      <c r="ALT50" s="2"/>
      <c r="ALU50" s="2"/>
      <c r="ALV50" s="2"/>
      <c r="ALW50" s="2"/>
      <c r="ALX50" s="2"/>
      <c r="ALY50" s="2"/>
      <c r="ALZ50" s="2"/>
      <c r="AMA50" s="2"/>
      <c r="AMB50" s="2"/>
      <c r="AMC50" s="2"/>
      <c r="AMD50" s="2"/>
      <c r="AME50" s="2"/>
      <c r="AMF50" s="2"/>
      <c r="AMG50" s="2"/>
      <c r="AMH50" s="2"/>
      <c r="AMI50" s="2"/>
      <c r="AMJ50" s="2"/>
      <c r="AMK50" s="2"/>
      <c r="AML50" s="2"/>
      <c r="AMM50" s="2"/>
      <c r="AMN50" s="2"/>
      <c r="AMO50" s="2"/>
      <c r="AMP50" s="2"/>
      <c r="AMQ50" s="2"/>
      <c r="AMR50" s="2"/>
      <c r="AMS50" s="2"/>
      <c r="AMT50" s="2"/>
      <c r="AMU50" s="2"/>
      <c r="AMV50" s="2"/>
      <c r="AMW50" s="2"/>
      <c r="AMX50" s="2"/>
      <c r="AMY50" s="2"/>
      <c r="AMZ50" s="2"/>
      <c r="ANA50" s="2"/>
      <c r="ANB50" s="2"/>
      <c r="ANC50" s="2"/>
      <c r="AND50" s="2"/>
      <c r="ANE50" s="2"/>
      <c r="ANF50" s="2"/>
      <c r="ANG50" s="2"/>
      <c r="ANH50" s="2"/>
      <c r="ANI50" s="2"/>
      <c r="ANJ50" s="2"/>
      <c r="ANK50" s="2"/>
      <c r="ANL50" s="2"/>
      <c r="ANM50" s="2"/>
      <c r="ANN50" s="2"/>
      <c r="ANO50" s="2"/>
      <c r="ANP50" s="2"/>
      <c r="ANQ50" s="2"/>
      <c r="ANR50" s="2"/>
      <c r="ANS50" s="2"/>
      <c r="ANT50" s="2"/>
      <c r="ANU50" s="2"/>
      <c r="ANV50" s="2"/>
      <c r="ANW50" s="2"/>
      <c r="ANX50" s="2"/>
      <c r="ANY50" s="2"/>
      <c r="ANZ50" s="2"/>
      <c r="AOA50" s="2"/>
      <c r="AOB50" s="2"/>
      <c r="AOC50" s="2"/>
      <c r="AOD50" s="2"/>
      <c r="AOE50" s="2"/>
      <c r="AOF50" s="2"/>
      <c r="AOG50" s="2"/>
      <c r="AOH50" s="2"/>
      <c r="AOI50" s="2"/>
      <c r="AOJ50" s="2"/>
      <c r="AOK50" s="2"/>
      <c r="AOL50" s="2"/>
      <c r="AOM50" s="2"/>
      <c r="AON50" s="2"/>
      <c r="AOO50" s="2"/>
      <c r="AOP50" s="2"/>
      <c r="AOQ50" s="2"/>
      <c r="AOR50" s="2"/>
      <c r="AOS50" s="2"/>
      <c r="AOT50" s="2"/>
      <c r="AOU50" s="2"/>
      <c r="AOV50" s="2"/>
      <c r="AOW50" s="2"/>
      <c r="AOX50" s="2"/>
      <c r="AOY50" s="2"/>
      <c r="AOZ50" s="2"/>
      <c r="APA50" s="2"/>
      <c r="APB50" s="2"/>
      <c r="APC50" s="2"/>
      <c r="APD50" s="2"/>
      <c r="APE50" s="2"/>
      <c r="APF50" s="2"/>
      <c r="APG50" s="2"/>
      <c r="APH50" s="2"/>
      <c r="API50" s="2"/>
      <c r="APJ50" s="2"/>
      <c r="APK50" s="2"/>
      <c r="APL50" s="2"/>
      <c r="APM50" s="2"/>
      <c r="APN50" s="2"/>
      <c r="APO50" s="2"/>
      <c r="APP50" s="2"/>
      <c r="APQ50" s="2"/>
      <c r="APR50" s="2"/>
      <c r="APS50" s="2"/>
      <c r="APT50" s="2"/>
      <c r="APU50" s="2"/>
      <c r="APV50" s="2"/>
      <c r="APW50" s="2"/>
      <c r="APX50" s="2"/>
      <c r="APY50" s="2"/>
      <c r="APZ50" s="2"/>
      <c r="AQA50" s="2"/>
      <c r="AQB50" s="2"/>
      <c r="AQC50" s="2"/>
      <c r="AQD50" s="2"/>
      <c r="AQE50" s="2"/>
      <c r="AQF50" s="2"/>
      <c r="AQG50" s="2"/>
      <c r="AQH50" s="2"/>
      <c r="AQI50" s="2"/>
      <c r="AQJ50" s="2"/>
      <c r="AQK50" s="2"/>
      <c r="AQL50" s="2"/>
      <c r="AQM50" s="2"/>
      <c r="AQN50" s="2"/>
      <c r="AQO50" s="2"/>
      <c r="AQP50" s="2"/>
      <c r="AQQ50" s="2"/>
      <c r="AQR50" s="2"/>
      <c r="AQS50" s="2"/>
      <c r="AQT50" s="2"/>
      <c r="AQU50" s="2"/>
      <c r="AQV50" s="2"/>
      <c r="AQW50" s="2"/>
      <c r="AQX50" s="2"/>
      <c r="AQY50" s="2"/>
      <c r="AQZ50" s="2"/>
      <c r="ARA50" s="2"/>
      <c r="ARB50" s="2"/>
      <c r="ARC50" s="2"/>
      <c r="ARD50" s="2"/>
      <c r="ARE50" s="2"/>
      <c r="ARF50" s="2"/>
      <c r="ARG50" s="2"/>
      <c r="ARH50" s="2"/>
      <c r="ARI50" s="2"/>
      <c r="ARJ50" s="2"/>
      <c r="ARK50" s="2"/>
      <c r="ARL50" s="2"/>
      <c r="ARM50" s="2"/>
      <c r="ARN50" s="2"/>
      <c r="ARO50" s="2"/>
      <c r="ARP50" s="2"/>
      <c r="ARQ50" s="2"/>
      <c r="ARR50" s="2"/>
      <c r="ARS50" s="2"/>
      <c r="ART50" s="2"/>
      <c r="ARU50" s="2"/>
      <c r="ARV50" s="2"/>
      <c r="ARW50" s="2"/>
      <c r="ARX50" s="2"/>
      <c r="ARY50" s="2"/>
      <c r="ARZ50" s="2"/>
      <c r="ASA50" s="2"/>
      <c r="ASB50" s="2"/>
      <c r="ASC50" s="2"/>
      <c r="ASD50" s="2"/>
      <c r="ASE50" s="2"/>
      <c r="ASF50" s="2"/>
      <c r="ASG50" s="2"/>
      <c r="ASH50" s="2"/>
      <c r="ASI50" s="2"/>
      <c r="ASJ50" s="2"/>
      <c r="ASK50" s="2"/>
      <c r="ASL50" s="2"/>
      <c r="ASM50" s="2"/>
      <c r="ASN50" s="2"/>
      <c r="ASO50" s="2"/>
      <c r="ASP50" s="2"/>
      <c r="ASQ50" s="2"/>
      <c r="ASR50" s="2"/>
      <c r="ASS50" s="2"/>
      <c r="AST50" s="2"/>
      <c r="ASU50" s="2"/>
      <c r="ASV50" s="2"/>
      <c r="ASW50" s="2"/>
      <c r="ASX50" s="2"/>
      <c r="ASY50" s="2"/>
      <c r="ASZ50" s="2"/>
      <c r="ATA50" s="2"/>
      <c r="ATB50" s="2"/>
      <c r="ATC50" s="2"/>
      <c r="ATD50" s="2"/>
      <c r="ATE50" s="2"/>
      <c r="ATF50" s="2"/>
      <c r="ATG50" s="2"/>
      <c r="ATH50" s="2"/>
      <c r="ATI50" s="2"/>
      <c r="ATJ50" s="2"/>
      <c r="ATK50" s="2"/>
      <c r="ATL50" s="2"/>
      <c r="ATM50" s="2"/>
      <c r="ATN50" s="2"/>
      <c r="ATO50" s="2"/>
      <c r="ATP50" s="2"/>
      <c r="ATQ50" s="2"/>
      <c r="ATR50" s="2"/>
      <c r="ATS50" s="2"/>
      <c r="ATT50" s="2"/>
      <c r="ATU50" s="2"/>
      <c r="ATV50" s="2"/>
      <c r="ATW50" s="2"/>
      <c r="ATX50" s="2"/>
      <c r="ATY50" s="2"/>
      <c r="ATZ50" s="2"/>
      <c r="AUA50" s="2"/>
      <c r="AUB50" s="2"/>
      <c r="AUC50" s="2"/>
      <c r="AUD50" s="2"/>
      <c r="AUE50" s="2"/>
      <c r="AUF50" s="2"/>
      <c r="AUG50" s="2"/>
      <c r="AUH50" s="2"/>
      <c r="AUI50" s="2"/>
      <c r="AUJ50" s="2"/>
      <c r="AUK50" s="2"/>
      <c r="AUL50" s="2"/>
      <c r="AUM50" s="2"/>
      <c r="AUN50" s="2"/>
      <c r="AUO50" s="2"/>
      <c r="AUP50" s="2"/>
      <c r="AUQ50" s="2"/>
      <c r="AUR50" s="2"/>
      <c r="AUS50" s="2"/>
      <c r="AUT50" s="2"/>
      <c r="AUU50" s="2"/>
      <c r="AUV50" s="2"/>
      <c r="AUW50" s="2"/>
      <c r="AUX50" s="2"/>
      <c r="AUY50" s="2"/>
      <c r="AUZ50" s="2"/>
      <c r="AVA50" s="2"/>
      <c r="AVB50" s="2"/>
      <c r="AVC50" s="2"/>
    </row>
    <row r="51" spans="1:1251" ht="14.1" customHeight="1" x14ac:dyDescent="0.25">
      <c r="A51" s="84">
        <f>(I2-1)*7+3+DATE(K2,1,5)-WEEKDAY(DATE(2018,1,4),2)</f>
        <v>43497</v>
      </c>
      <c r="B51" s="85"/>
      <c r="C51" s="85"/>
      <c r="D51" s="21" t="s">
        <v>66</v>
      </c>
      <c r="E51" s="12">
        <v>9</v>
      </c>
      <c r="F51" s="28" t="e">
        <f>IF(D51="","",VLOOKUP(D51,'Liste Bénéficiaires'!A1:B24,2,0))</f>
        <v>#N/A</v>
      </c>
      <c r="G51" s="40" t="e">
        <f>IF(D51="","",VLOOKUP(D51,'Liste Bénéficiaires'!A1:C24,3,0))</f>
        <v>#N/A</v>
      </c>
      <c r="H51" s="46" t="e">
        <f>CONCATENATE(IF(D51="",,IF(VLOOKUP(D51,'Liste Bénéficiaires'!A1:I24,9,0)="",,VLOOKUP(D51,'Liste Bénéficiaires'!A1:I24,9,0))),IF(D51="",,IF(OR(VLOOKUP(D51,'Liste Bénéficiaires'!A1:I24,9,0)="",OR(VLOOKUP(D51,'Liste Bénéficiaires'!A1:E24,4,0)="")),""," + ")),IF(D51="",,VLOOKUP(D51,'Liste Bénéficiaires'!A1:E24,4,0)))</f>
        <v>#N/A</v>
      </c>
      <c r="I51" s="29" t="s">
        <v>7</v>
      </c>
      <c r="J51" s="21" t="s">
        <v>34</v>
      </c>
      <c r="K51" s="12">
        <v>9</v>
      </c>
      <c r="L51" s="28" t="e">
        <f>IF(J51="","",VLOOKUP(J51,'Liste Bénéficiaires'!A1:B24,2,0))</f>
        <v>#N/A</v>
      </c>
      <c r="M51" s="40" t="e">
        <f>IF(J51="","",VLOOKUP(J51,'Liste Bénéficiaires'!A1:C24,3,0))</f>
        <v>#N/A</v>
      </c>
      <c r="N51" s="46" t="e">
        <f>CONCATENATE(IF(J51="",,IF(VLOOKUP(J51,'Liste Bénéficiaires'!A1:I24,9,0)="",,VLOOKUP(J51,'Liste Bénéficiaires'!A1:I24,9,0))),IF(J51="",,IF(OR(VLOOKUP(J51,'Liste Bénéficiaires'!A1:I24,9,0)="",OR(VLOOKUP(J51,'Liste Bénéficiaires'!A1:D24,4,0)="")),""," + ")),IF(J51="",,VLOOKUP(J51,'Liste Bénéficiaires'!A1:D24,4,0)))</f>
        <v>#N/A</v>
      </c>
      <c r="O51" s="29" t="s">
        <v>8</v>
      </c>
      <c r="P51" s="3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  <c r="OL51" s="2"/>
      <c r="OM51" s="2"/>
      <c r="ON51" s="2"/>
      <c r="OO51" s="2"/>
      <c r="OP51" s="2"/>
      <c r="OQ51" s="2"/>
      <c r="OR51" s="2"/>
      <c r="OS51" s="2"/>
      <c r="OT51" s="2"/>
      <c r="OU51" s="2"/>
      <c r="OV51" s="2"/>
      <c r="OW51" s="2"/>
      <c r="OX51" s="2"/>
      <c r="OY51" s="2"/>
      <c r="OZ51" s="2"/>
      <c r="PA51" s="2"/>
      <c r="PB51" s="2"/>
      <c r="PC51" s="2"/>
      <c r="PD51" s="2"/>
      <c r="PE51" s="2"/>
      <c r="PF51" s="2"/>
      <c r="PG51" s="2"/>
      <c r="PH51" s="2"/>
      <c r="PI51" s="2"/>
      <c r="PJ51" s="2"/>
      <c r="PK51" s="2"/>
      <c r="PL51" s="2"/>
      <c r="PM51" s="2"/>
      <c r="PN51" s="2"/>
      <c r="PO51" s="2"/>
      <c r="PP51" s="2"/>
      <c r="PQ51" s="2"/>
      <c r="PR51" s="2"/>
      <c r="PS51" s="2"/>
      <c r="PT51" s="2"/>
      <c r="PU51" s="2"/>
      <c r="PV51" s="2"/>
      <c r="PW51" s="2"/>
      <c r="PX51" s="2"/>
      <c r="PY51" s="2"/>
      <c r="PZ51" s="2"/>
      <c r="QA51" s="2"/>
      <c r="QB51" s="2"/>
      <c r="QC51" s="2"/>
      <c r="QD51" s="2"/>
      <c r="QE51" s="2"/>
      <c r="QF51" s="2"/>
      <c r="QG51" s="2"/>
      <c r="QH51" s="2"/>
      <c r="QI51" s="2"/>
      <c r="QJ51" s="2"/>
      <c r="QK51" s="2"/>
      <c r="QL51" s="2"/>
      <c r="QM51" s="2"/>
      <c r="QN51" s="2"/>
      <c r="QO51" s="2"/>
      <c r="QP51" s="2"/>
      <c r="QQ51" s="2"/>
      <c r="QR51" s="2"/>
      <c r="QS51" s="2"/>
      <c r="QT51" s="2"/>
      <c r="QU51" s="2"/>
      <c r="QV51" s="2"/>
      <c r="QW51" s="2"/>
      <c r="QX51" s="2"/>
      <c r="QY51" s="2"/>
      <c r="QZ51" s="2"/>
      <c r="RA51" s="2"/>
      <c r="RB51" s="2"/>
      <c r="RC51" s="2"/>
      <c r="RD51" s="2"/>
      <c r="RE51" s="2"/>
      <c r="RF51" s="2"/>
      <c r="RG51" s="2"/>
      <c r="RH51" s="2"/>
      <c r="RI51" s="2"/>
      <c r="RJ51" s="2"/>
      <c r="RK51" s="2"/>
      <c r="RL51" s="2"/>
      <c r="RM51" s="2"/>
      <c r="RN51" s="2"/>
      <c r="RO51" s="2"/>
      <c r="RP51" s="2"/>
      <c r="RQ51" s="2"/>
      <c r="RR51" s="2"/>
      <c r="RS51" s="2"/>
      <c r="RT51" s="2"/>
      <c r="RU51" s="2"/>
      <c r="RV51" s="2"/>
      <c r="RW51" s="2"/>
      <c r="RX51" s="2"/>
      <c r="RY51" s="2"/>
      <c r="RZ51" s="2"/>
      <c r="SA51" s="2"/>
      <c r="SB51" s="2"/>
      <c r="SC51" s="2"/>
      <c r="SD51" s="2"/>
      <c r="SE51" s="2"/>
      <c r="SF51" s="2"/>
      <c r="SG51" s="2"/>
      <c r="SH51" s="2"/>
      <c r="SI51" s="2"/>
      <c r="SJ51" s="2"/>
      <c r="SK51" s="2"/>
      <c r="SL51" s="2"/>
      <c r="SM51" s="2"/>
      <c r="SN51" s="2"/>
      <c r="SO51" s="2"/>
      <c r="SP51" s="2"/>
      <c r="SQ51" s="2"/>
      <c r="SR51" s="2"/>
      <c r="SS51" s="2"/>
      <c r="ST51" s="2"/>
      <c r="SU51" s="2"/>
      <c r="SV51" s="2"/>
      <c r="SW51" s="2"/>
      <c r="SX51" s="2"/>
      <c r="SY51" s="2"/>
      <c r="SZ51" s="2"/>
      <c r="TA51" s="2"/>
      <c r="TB51" s="2"/>
      <c r="TC51" s="2"/>
      <c r="TD51" s="2"/>
      <c r="TE51" s="2"/>
      <c r="TF51" s="2"/>
      <c r="TG51" s="2"/>
      <c r="TH51" s="2"/>
      <c r="TI51" s="2"/>
      <c r="TJ51" s="2"/>
      <c r="TK51" s="2"/>
      <c r="TL51" s="2"/>
      <c r="TM51" s="2"/>
      <c r="TN51" s="2"/>
      <c r="TO51" s="2"/>
      <c r="TP51" s="2"/>
      <c r="TQ51" s="2"/>
      <c r="TR51" s="2"/>
      <c r="TS51" s="2"/>
      <c r="TT51" s="2"/>
      <c r="TU51" s="2"/>
      <c r="TV51" s="2"/>
      <c r="TW51" s="2"/>
      <c r="TX51" s="2"/>
      <c r="TY51" s="2"/>
      <c r="TZ51" s="2"/>
      <c r="UA51" s="2"/>
      <c r="UB51" s="2"/>
      <c r="UC51" s="2"/>
      <c r="UD51" s="2"/>
      <c r="UE51" s="2"/>
      <c r="UF51" s="2"/>
      <c r="UG51" s="2"/>
      <c r="UH51" s="2"/>
      <c r="UI51" s="2"/>
      <c r="UJ51" s="2"/>
      <c r="UK51" s="2"/>
      <c r="UL51" s="2"/>
      <c r="UM51" s="2"/>
      <c r="UN51" s="2"/>
      <c r="UO51" s="2"/>
      <c r="UP51" s="2"/>
      <c r="UQ51" s="2"/>
      <c r="UR51" s="2"/>
      <c r="US51" s="2"/>
      <c r="UT51" s="2"/>
      <c r="UU51" s="2"/>
      <c r="UV51" s="2"/>
      <c r="UW51" s="2"/>
      <c r="UX51" s="2"/>
      <c r="UY51" s="2"/>
      <c r="UZ51" s="2"/>
      <c r="VA51" s="2"/>
      <c r="VB51" s="2"/>
      <c r="VC51" s="2"/>
      <c r="VD51" s="2"/>
      <c r="VE51" s="2"/>
      <c r="VF51" s="2"/>
      <c r="VG51" s="2"/>
      <c r="VH51" s="2"/>
      <c r="VI51" s="2"/>
      <c r="VJ51" s="2"/>
      <c r="VK51" s="2"/>
      <c r="VL51" s="2"/>
      <c r="VM51" s="2"/>
      <c r="VN51" s="2"/>
      <c r="VO51" s="2"/>
      <c r="VP51" s="2"/>
      <c r="VQ51" s="2"/>
      <c r="VR51" s="2"/>
      <c r="VS51" s="2"/>
      <c r="VT51" s="2"/>
      <c r="VU51" s="2"/>
      <c r="VV51" s="2"/>
      <c r="VW51" s="2"/>
      <c r="VX51" s="2"/>
      <c r="VY51" s="2"/>
      <c r="VZ51" s="2"/>
      <c r="WA51" s="2"/>
      <c r="WB51" s="2"/>
      <c r="WC51" s="2"/>
      <c r="WD51" s="2"/>
      <c r="WE51" s="2"/>
      <c r="WF51" s="2"/>
      <c r="WG51" s="2"/>
      <c r="WH51" s="2"/>
      <c r="WI51" s="2"/>
      <c r="WJ51" s="2"/>
      <c r="WK51" s="2"/>
      <c r="WL51" s="2"/>
      <c r="WM51" s="2"/>
      <c r="WN51" s="2"/>
      <c r="WO51" s="2"/>
      <c r="WP51" s="2"/>
      <c r="WQ51" s="2"/>
      <c r="WR51" s="2"/>
      <c r="WS51" s="2"/>
      <c r="WT51" s="2"/>
      <c r="WU51" s="2"/>
      <c r="WV51" s="2"/>
      <c r="WW51" s="2"/>
      <c r="WX51" s="2"/>
      <c r="WY51" s="2"/>
      <c r="WZ51" s="2"/>
      <c r="XA51" s="2"/>
      <c r="XB51" s="2"/>
      <c r="XC51" s="2"/>
      <c r="XD51" s="2"/>
      <c r="XE51" s="2"/>
      <c r="XF51" s="2"/>
      <c r="XG51" s="2"/>
      <c r="XH51" s="2"/>
      <c r="XI51" s="2"/>
      <c r="XJ51" s="2"/>
      <c r="XK51" s="2"/>
      <c r="XL51" s="2"/>
      <c r="XM51" s="2"/>
      <c r="XN51" s="2"/>
      <c r="XO51" s="2"/>
      <c r="XP51" s="2"/>
      <c r="XQ51" s="2"/>
      <c r="XR51" s="2"/>
      <c r="XS51" s="2"/>
      <c r="XT51" s="2"/>
      <c r="XU51" s="2"/>
      <c r="XV51" s="2"/>
      <c r="XW51" s="2"/>
      <c r="XX51" s="2"/>
      <c r="XY51" s="2"/>
      <c r="XZ51" s="2"/>
      <c r="YA51" s="2"/>
      <c r="YB51" s="2"/>
      <c r="YC51" s="2"/>
      <c r="YD51" s="2"/>
      <c r="YE51" s="2"/>
      <c r="YF51" s="2"/>
      <c r="YG51" s="2"/>
      <c r="YH51" s="2"/>
      <c r="YI51" s="2"/>
      <c r="YJ51" s="2"/>
      <c r="YK51" s="2"/>
      <c r="YL51" s="2"/>
      <c r="YM51" s="2"/>
      <c r="YN51" s="2"/>
      <c r="YO51" s="2"/>
      <c r="YP51" s="2"/>
      <c r="YQ51" s="2"/>
      <c r="YR51" s="2"/>
      <c r="YS51" s="2"/>
      <c r="YT51" s="2"/>
      <c r="YU51" s="2"/>
      <c r="YV51" s="2"/>
      <c r="YW51" s="2"/>
      <c r="YX51" s="2"/>
      <c r="YY51" s="2"/>
      <c r="YZ51" s="2"/>
      <c r="ZA51" s="2"/>
      <c r="ZB51" s="2"/>
      <c r="ZC51" s="2"/>
      <c r="ZD51" s="2"/>
      <c r="ZE51" s="2"/>
      <c r="ZF51" s="2"/>
      <c r="ZG51" s="2"/>
      <c r="ZH51" s="2"/>
      <c r="ZI51" s="2"/>
      <c r="ZJ51" s="2"/>
      <c r="ZK51" s="2"/>
      <c r="ZL51" s="2"/>
      <c r="ZM51" s="2"/>
      <c r="ZN51" s="2"/>
      <c r="ZO51" s="2"/>
      <c r="ZP51" s="2"/>
      <c r="ZQ51" s="2"/>
      <c r="ZR51" s="2"/>
      <c r="ZS51" s="2"/>
      <c r="ZT51" s="2"/>
      <c r="ZU51" s="2"/>
      <c r="ZV51" s="2"/>
      <c r="ZW51" s="2"/>
      <c r="ZX51" s="2"/>
      <c r="ZY51" s="2"/>
      <c r="ZZ51" s="2"/>
      <c r="AAA51" s="2"/>
      <c r="AAB51" s="2"/>
      <c r="AAC51" s="2"/>
      <c r="AAD51" s="2"/>
      <c r="AAE51" s="2"/>
      <c r="AAF51" s="2"/>
      <c r="AAG51" s="2"/>
      <c r="AAH51" s="2"/>
      <c r="AAI51" s="2"/>
      <c r="AAJ51" s="2"/>
      <c r="AAK51" s="2"/>
      <c r="AAL51" s="2"/>
      <c r="AAM51" s="2"/>
      <c r="AAN51" s="2"/>
      <c r="AAO51" s="2"/>
      <c r="AAP51" s="2"/>
      <c r="AAQ51" s="2"/>
      <c r="AAR51" s="2"/>
      <c r="AAS51" s="2"/>
      <c r="AAT51" s="2"/>
      <c r="AAU51" s="2"/>
      <c r="AAV51" s="2"/>
      <c r="AAW51" s="2"/>
      <c r="AAX51" s="2"/>
      <c r="AAY51" s="2"/>
      <c r="AAZ51" s="2"/>
      <c r="ABA51" s="2"/>
      <c r="ABB51" s="2"/>
      <c r="ABC51" s="2"/>
      <c r="ABD51" s="2"/>
      <c r="ABE51" s="2"/>
      <c r="ABF51" s="2"/>
      <c r="ABG51" s="2"/>
      <c r="ABH51" s="2"/>
      <c r="ABI51" s="2"/>
      <c r="ABJ51" s="2"/>
      <c r="ABK51" s="2"/>
      <c r="ABL51" s="2"/>
      <c r="ABM51" s="2"/>
      <c r="ABN51" s="2"/>
      <c r="ABO51" s="2"/>
      <c r="ABP51" s="2"/>
      <c r="ABQ51" s="2"/>
      <c r="ABR51" s="2"/>
      <c r="ABS51" s="2"/>
      <c r="ABT51" s="2"/>
      <c r="ABU51" s="2"/>
      <c r="ABV51" s="2"/>
      <c r="ABW51" s="2"/>
      <c r="ABX51" s="2"/>
      <c r="ABY51" s="2"/>
      <c r="ABZ51" s="2"/>
      <c r="ACA51" s="2"/>
      <c r="ACB51" s="2"/>
      <c r="ACC51" s="2"/>
      <c r="ACD51" s="2"/>
      <c r="ACE51" s="2"/>
      <c r="ACF51" s="2"/>
      <c r="ACG51" s="2"/>
      <c r="ACH51" s="2"/>
      <c r="ACI51" s="2"/>
      <c r="ACJ51" s="2"/>
      <c r="ACK51" s="2"/>
      <c r="ACL51" s="2"/>
      <c r="ACM51" s="2"/>
      <c r="ACN51" s="2"/>
      <c r="ACO51" s="2"/>
      <c r="ACP51" s="2"/>
      <c r="ACQ51" s="2"/>
      <c r="ACR51" s="2"/>
      <c r="ACS51" s="2"/>
      <c r="ACT51" s="2"/>
      <c r="ACU51" s="2"/>
      <c r="ACV51" s="2"/>
      <c r="ACW51" s="2"/>
      <c r="ACX51" s="2"/>
      <c r="ACY51" s="2"/>
      <c r="ACZ51" s="2"/>
      <c r="ADA51" s="2"/>
      <c r="ADB51" s="2"/>
      <c r="ADC51" s="2"/>
      <c r="ADD51" s="2"/>
      <c r="ADE51" s="2"/>
      <c r="ADF51" s="2"/>
      <c r="ADG51" s="2"/>
      <c r="ADH51" s="2"/>
      <c r="ADI51" s="2"/>
      <c r="ADJ51" s="2"/>
      <c r="ADK51" s="2"/>
      <c r="ADL51" s="2"/>
      <c r="ADM51" s="2"/>
      <c r="ADN51" s="2"/>
      <c r="ADO51" s="2"/>
      <c r="ADP51" s="2"/>
      <c r="ADQ51" s="2"/>
      <c r="ADR51" s="2"/>
      <c r="ADS51" s="2"/>
      <c r="ADT51" s="2"/>
      <c r="ADU51" s="2"/>
      <c r="ADV51" s="2"/>
      <c r="ADW51" s="2"/>
      <c r="ADX51" s="2"/>
      <c r="ADY51" s="2"/>
      <c r="ADZ51" s="2"/>
      <c r="AEA51" s="2"/>
      <c r="AEB51" s="2"/>
      <c r="AEC51" s="2"/>
      <c r="AED51" s="2"/>
      <c r="AEE51" s="2"/>
      <c r="AEF51" s="2"/>
      <c r="AEG51" s="2"/>
      <c r="AEH51" s="2"/>
      <c r="AEI51" s="2"/>
      <c r="AEJ51" s="2"/>
      <c r="AEK51" s="2"/>
      <c r="AEL51" s="2"/>
      <c r="AEM51" s="2"/>
      <c r="AEN51" s="2"/>
      <c r="AEO51" s="2"/>
      <c r="AEP51" s="2"/>
      <c r="AEQ51" s="2"/>
      <c r="AER51" s="2"/>
      <c r="AES51" s="2"/>
      <c r="AET51" s="2"/>
      <c r="AEU51" s="2"/>
      <c r="AEV51" s="2"/>
      <c r="AEW51" s="2"/>
      <c r="AEX51" s="2"/>
      <c r="AEY51" s="2"/>
      <c r="AEZ51" s="2"/>
      <c r="AFA51" s="2"/>
      <c r="AFB51" s="2"/>
      <c r="AFC51" s="2"/>
      <c r="AFD51" s="2"/>
      <c r="AFE51" s="2"/>
      <c r="AFF51" s="2"/>
      <c r="AFG51" s="2"/>
      <c r="AFH51" s="2"/>
      <c r="AFI51" s="2"/>
      <c r="AFJ51" s="2"/>
      <c r="AFK51" s="2"/>
      <c r="AFL51" s="2"/>
      <c r="AFM51" s="2"/>
      <c r="AFN51" s="2"/>
      <c r="AFO51" s="2"/>
      <c r="AFP51" s="2"/>
      <c r="AFQ51" s="2"/>
      <c r="AFR51" s="2"/>
      <c r="AFS51" s="2"/>
      <c r="AFT51" s="2"/>
      <c r="AFU51" s="2"/>
      <c r="AFV51" s="2"/>
      <c r="AFW51" s="2"/>
      <c r="AFX51" s="2"/>
      <c r="AFY51" s="2"/>
      <c r="AFZ51" s="2"/>
      <c r="AGA51" s="2"/>
      <c r="AGB51" s="2"/>
      <c r="AGC51" s="2"/>
      <c r="AGD51" s="2"/>
      <c r="AGE51" s="2"/>
      <c r="AGF51" s="2"/>
      <c r="AGG51" s="2"/>
      <c r="AGH51" s="2"/>
      <c r="AGI51" s="2"/>
      <c r="AGJ51" s="2"/>
      <c r="AGK51" s="2"/>
      <c r="AGL51" s="2"/>
      <c r="AGM51" s="2"/>
      <c r="AGN51" s="2"/>
      <c r="AGO51" s="2"/>
      <c r="AGP51" s="2"/>
      <c r="AGQ51" s="2"/>
      <c r="AGR51" s="2"/>
      <c r="AGS51" s="2"/>
      <c r="AGT51" s="2"/>
      <c r="AGU51" s="2"/>
      <c r="AGV51" s="2"/>
      <c r="AGW51" s="2"/>
      <c r="AGX51" s="2"/>
      <c r="AGY51" s="2"/>
      <c r="AGZ51" s="2"/>
      <c r="AHA51" s="2"/>
      <c r="AHB51" s="2"/>
      <c r="AHC51" s="2"/>
      <c r="AHD51" s="2"/>
      <c r="AHE51" s="2"/>
      <c r="AHF51" s="2"/>
      <c r="AHG51" s="2"/>
      <c r="AHH51" s="2"/>
      <c r="AHI51" s="2"/>
      <c r="AHJ51" s="2"/>
      <c r="AHK51" s="2"/>
      <c r="AHL51" s="2"/>
      <c r="AHM51" s="2"/>
      <c r="AHN51" s="2"/>
      <c r="AHO51" s="2"/>
      <c r="AHP51" s="2"/>
      <c r="AHQ51" s="2"/>
      <c r="AHR51" s="2"/>
      <c r="AHS51" s="2"/>
      <c r="AHT51" s="2"/>
      <c r="AHU51" s="2"/>
      <c r="AHV51" s="2"/>
      <c r="AHW51" s="2"/>
      <c r="AHX51" s="2"/>
      <c r="AHY51" s="2"/>
      <c r="AHZ51" s="2"/>
      <c r="AIA51" s="2"/>
      <c r="AIB51" s="2"/>
      <c r="AIC51" s="2"/>
      <c r="AID51" s="2"/>
      <c r="AIE51" s="2"/>
      <c r="AIF51" s="2"/>
      <c r="AIG51" s="2"/>
      <c r="AIH51" s="2"/>
      <c r="AII51" s="2"/>
      <c r="AIJ51" s="2"/>
      <c r="AIK51" s="2"/>
      <c r="AIL51" s="2"/>
      <c r="AIM51" s="2"/>
      <c r="AIN51" s="2"/>
      <c r="AIO51" s="2"/>
      <c r="AIP51" s="2"/>
      <c r="AIQ51" s="2"/>
      <c r="AIR51" s="2"/>
      <c r="AIS51" s="2"/>
      <c r="AIT51" s="2"/>
      <c r="AIU51" s="2"/>
      <c r="AIV51" s="2"/>
      <c r="AIW51" s="2"/>
      <c r="AIX51" s="2"/>
      <c r="AIY51" s="2"/>
      <c r="AIZ51" s="2"/>
      <c r="AJA51" s="2"/>
      <c r="AJB51" s="2"/>
      <c r="AJC51" s="2"/>
      <c r="AJD51" s="2"/>
      <c r="AJE51" s="2"/>
      <c r="AJF51" s="2"/>
      <c r="AJG51" s="2"/>
      <c r="AJH51" s="2"/>
      <c r="AJI51" s="2"/>
      <c r="AJJ51" s="2"/>
      <c r="AJK51" s="2"/>
      <c r="AJL51" s="2"/>
      <c r="AJM51" s="2"/>
      <c r="AJN51" s="2"/>
      <c r="AJO51" s="2"/>
      <c r="AJP51" s="2"/>
      <c r="AJQ51" s="2"/>
      <c r="AJR51" s="2"/>
      <c r="AJS51" s="2"/>
      <c r="AJT51" s="2"/>
      <c r="AJU51" s="2"/>
      <c r="AJV51" s="2"/>
      <c r="AJW51" s="2"/>
      <c r="AJX51" s="2"/>
      <c r="AJY51" s="2"/>
      <c r="AJZ51" s="2"/>
      <c r="AKA51" s="2"/>
      <c r="AKB51" s="2"/>
      <c r="AKC51" s="2"/>
      <c r="AKD51" s="2"/>
      <c r="AKE51" s="2"/>
      <c r="AKF51" s="2"/>
      <c r="AKG51" s="2"/>
      <c r="AKH51" s="2"/>
      <c r="AKI51" s="2"/>
      <c r="AKJ51" s="2"/>
      <c r="AKK51" s="2"/>
      <c r="AKL51" s="2"/>
      <c r="AKM51" s="2"/>
      <c r="AKN51" s="2"/>
      <c r="AKO51" s="2"/>
      <c r="AKP51" s="2"/>
      <c r="AKQ51" s="2"/>
      <c r="AKR51" s="2"/>
      <c r="AKS51" s="2"/>
      <c r="AKT51" s="2"/>
      <c r="AKU51" s="2"/>
      <c r="AKV51" s="2"/>
      <c r="AKW51" s="2"/>
      <c r="AKX51" s="2"/>
      <c r="AKY51" s="2"/>
      <c r="AKZ51" s="2"/>
      <c r="ALA51" s="2"/>
      <c r="ALB51" s="2"/>
      <c r="ALC51" s="2"/>
      <c r="ALD51" s="2"/>
      <c r="ALE51" s="2"/>
      <c r="ALF51" s="2"/>
      <c r="ALG51" s="2"/>
      <c r="ALH51" s="2"/>
      <c r="ALI51" s="2"/>
      <c r="ALJ51" s="2"/>
      <c r="ALK51" s="2"/>
      <c r="ALL51" s="2"/>
      <c r="ALM51" s="2"/>
      <c r="ALN51" s="2"/>
      <c r="ALO51" s="2"/>
      <c r="ALP51" s="2"/>
      <c r="ALQ51" s="2"/>
      <c r="ALR51" s="2"/>
      <c r="ALS51" s="2"/>
      <c r="ALT51" s="2"/>
      <c r="ALU51" s="2"/>
      <c r="ALV51" s="2"/>
      <c r="ALW51" s="2"/>
      <c r="ALX51" s="2"/>
      <c r="ALY51" s="2"/>
      <c r="ALZ51" s="2"/>
      <c r="AMA51" s="2"/>
      <c r="AMB51" s="2"/>
      <c r="AMC51" s="2"/>
      <c r="AMD51" s="2"/>
      <c r="AME51" s="2"/>
      <c r="AMF51" s="2"/>
      <c r="AMG51" s="2"/>
      <c r="AMH51" s="2"/>
      <c r="AMI51" s="2"/>
      <c r="AMJ51" s="2"/>
      <c r="AMK51" s="2"/>
      <c r="AML51" s="2"/>
      <c r="AMM51" s="2"/>
      <c r="AMN51" s="2"/>
      <c r="AMO51" s="2"/>
      <c r="AMP51" s="2"/>
      <c r="AMQ51" s="2"/>
      <c r="AMR51" s="2"/>
      <c r="AMS51" s="2"/>
      <c r="AMT51" s="2"/>
      <c r="AMU51" s="2"/>
      <c r="AMV51" s="2"/>
      <c r="AMW51" s="2"/>
      <c r="AMX51" s="2"/>
      <c r="AMY51" s="2"/>
      <c r="AMZ51" s="2"/>
      <c r="ANA51" s="2"/>
      <c r="ANB51" s="2"/>
      <c r="ANC51" s="2"/>
      <c r="AND51" s="2"/>
      <c r="ANE51" s="2"/>
      <c r="ANF51" s="2"/>
      <c r="ANG51" s="2"/>
      <c r="ANH51" s="2"/>
      <c r="ANI51" s="2"/>
      <c r="ANJ51" s="2"/>
      <c r="ANK51" s="2"/>
      <c r="ANL51" s="2"/>
      <c r="ANM51" s="2"/>
      <c r="ANN51" s="2"/>
      <c r="ANO51" s="2"/>
      <c r="ANP51" s="2"/>
      <c r="ANQ51" s="2"/>
      <c r="ANR51" s="2"/>
      <c r="ANS51" s="2"/>
      <c r="ANT51" s="2"/>
      <c r="ANU51" s="2"/>
      <c r="ANV51" s="2"/>
      <c r="ANW51" s="2"/>
      <c r="ANX51" s="2"/>
      <c r="ANY51" s="2"/>
      <c r="ANZ51" s="2"/>
      <c r="AOA51" s="2"/>
      <c r="AOB51" s="2"/>
      <c r="AOC51" s="2"/>
      <c r="AOD51" s="2"/>
      <c r="AOE51" s="2"/>
      <c r="AOF51" s="2"/>
      <c r="AOG51" s="2"/>
      <c r="AOH51" s="2"/>
      <c r="AOI51" s="2"/>
      <c r="AOJ51" s="2"/>
      <c r="AOK51" s="2"/>
      <c r="AOL51" s="2"/>
      <c r="AOM51" s="2"/>
      <c r="AON51" s="2"/>
      <c r="AOO51" s="2"/>
      <c r="AOP51" s="2"/>
      <c r="AOQ51" s="2"/>
      <c r="AOR51" s="2"/>
      <c r="AOS51" s="2"/>
      <c r="AOT51" s="2"/>
      <c r="AOU51" s="2"/>
      <c r="AOV51" s="2"/>
      <c r="AOW51" s="2"/>
      <c r="AOX51" s="2"/>
      <c r="AOY51" s="2"/>
      <c r="AOZ51" s="2"/>
      <c r="APA51" s="2"/>
      <c r="APB51" s="2"/>
      <c r="APC51" s="2"/>
      <c r="APD51" s="2"/>
      <c r="APE51" s="2"/>
      <c r="APF51" s="2"/>
      <c r="APG51" s="2"/>
      <c r="APH51" s="2"/>
      <c r="API51" s="2"/>
      <c r="APJ51" s="2"/>
      <c r="APK51" s="2"/>
      <c r="APL51" s="2"/>
      <c r="APM51" s="2"/>
      <c r="APN51" s="2"/>
      <c r="APO51" s="2"/>
      <c r="APP51" s="2"/>
      <c r="APQ51" s="2"/>
      <c r="APR51" s="2"/>
      <c r="APS51" s="2"/>
      <c r="APT51" s="2"/>
      <c r="APU51" s="2"/>
      <c r="APV51" s="2"/>
      <c r="APW51" s="2"/>
      <c r="APX51" s="2"/>
      <c r="APY51" s="2"/>
      <c r="APZ51" s="2"/>
      <c r="AQA51" s="2"/>
      <c r="AQB51" s="2"/>
      <c r="AQC51" s="2"/>
      <c r="AQD51" s="2"/>
      <c r="AQE51" s="2"/>
      <c r="AQF51" s="2"/>
      <c r="AQG51" s="2"/>
      <c r="AQH51" s="2"/>
      <c r="AQI51" s="2"/>
      <c r="AQJ51" s="2"/>
      <c r="AQK51" s="2"/>
      <c r="AQL51" s="2"/>
      <c r="AQM51" s="2"/>
      <c r="AQN51" s="2"/>
      <c r="AQO51" s="2"/>
      <c r="AQP51" s="2"/>
      <c r="AQQ51" s="2"/>
      <c r="AQR51" s="2"/>
      <c r="AQS51" s="2"/>
      <c r="AQT51" s="2"/>
      <c r="AQU51" s="2"/>
      <c r="AQV51" s="2"/>
      <c r="AQW51" s="2"/>
      <c r="AQX51" s="2"/>
      <c r="AQY51" s="2"/>
      <c r="AQZ51" s="2"/>
      <c r="ARA51" s="2"/>
      <c r="ARB51" s="2"/>
      <c r="ARC51" s="2"/>
      <c r="ARD51" s="2"/>
      <c r="ARE51" s="2"/>
      <c r="ARF51" s="2"/>
      <c r="ARG51" s="2"/>
      <c r="ARH51" s="2"/>
      <c r="ARI51" s="2"/>
      <c r="ARJ51" s="2"/>
      <c r="ARK51" s="2"/>
      <c r="ARL51" s="2"/>
      <c r="ARM51" s="2"/>
      <c r="ARN51" s="2"/>
      <c r="ARO51" s="2"/>
      <c r="ARP51" s="2"/>
      <c r="ARQ51" s="2"/>
      <c r="ARR51" s="2"/>
      <c r="ARS51" s="2"/>
      <c r="ART51" s="2"/>
      <c r="ARU51" s="2"/>
      <c r="ARV51" s="2"/>
      <c r="ARW51" s="2"/>
      <c r="ARX51" s="2"/>
      <c r="ARY51" s="2"/>
      <c r="ARZ51" s="2"/>
      <c r="ASA51" s="2"/>
      <c r="ASB51" s="2"/>
      <c r="ASC51" s="2"/>
      <c r="ASD51" s="2"/>
      <c r="ASE51" s="2"/>
      <c r="ASF51" s="2"/>
      <c r="ASG51" s="2"/>
      <c r="ASH51" s="2"/>
      <c r="ASI51" s="2"/>
      <c r="ASJ51" s="2"/>
      <c r="ASK51" s="2"/>
      <c r="ASL51" s="2"/>
      <c r="ASM51" s="2"/>
      <c r="ASN51" s="2"/>
      <c r="ASO51" s="2"/>
      <c r="ASP51" s="2"/>
      <c r="ASQ51" s="2"/>
      <c r="ASR51" s="2"/>
      <c r="ASS51" s="2"/>
      <c r="AST51" s="2"/>
      <c r="ASU51" s="2"/>
      <c r="ASV51" s="2"/>
      <c r="ASW51" s="2"/>
      <c r="ASX51" s="2"/>
      <c r="ASY51" s="2"/>
      <c r="ASZ51" s="2"/>
      <c r="ATA51" s="2"/>
      <c r="ATB51" s="2"/>
      <c r="ATC51" s="2"/>
      <c r="ATD51" s="2"/>
      <c r="ATE51" s="2"/>
      <c r="ATF51" s="2"/>
      <c r="ATG51" s="2"/>
      <c r="ATH51" s="2"/>
      <c r="ATI51" s="2"/>
      <c r="ATJ51" s="2"/>
      <c r="ATK51" s="2"/>
      <c r="ATL51" s="2"/>
      <c r="ATM51" s="2"/>
      <c r="ATN51" s="2"/>
      <c r="ATO51" s="2"/>
      <c r="ATP51" s="2"/>
      <c r="ATQ51" s="2"/>
      <c r="ATR51" s="2"/>
      <c r="ATS51" s="2"/>
      <c r="ATT51" s="2"/>
      <c r="ATU51" s="2"/>
      <c r="ATV51" s="2"/>
      <c r="ATW51" s="2"/>
      <c r="ATX51" s="2"/>
      <c r="ATY51" s="2"/>
      <c r="ATZ51" s="2"/>
      <c r="AUA51" s="2"/>
      <c r="AUB51" s="2"/>
      <c r="AUC51" s="2"/>
      <c r="AUD51" s="2"/>
      <c r="AUE51" s="2"/>
      <c r="AUF51" s="2"/>
      <c r="AUG51" s="2"/>
      <c r="AUH51" s="2"/>
      <c r="AUI51" s="2"/>
      <c r="AUJ51" s="2"/>
      <c r="AUK51" s="2"/>
      <c r="AUL51" s="2"/>
      <c r="AUM51" s="2"/>
      <c r="AUN51" s="2"/>
      <c r="AUO51" s="2"/>
      <c r="AUP51" s="2"/>
      <c r="AUQ51" s="2"/>
      <c r="AUR51" s="2"/>
      <c r="AUS51" s="2"/>
      <c r="AUT51" s="2"/>
      <c r="AUU51" s="2"/>
      <c r="AUV51" s="2"/>
      <c r="AUW51" s="2"/>
      <c r="AUX51" s="2"/>
      <c r="AUY51" s="2"/>
      <c r="AUZ51" s="2"/>
      <c r="AVA51" s="2"/>
      <c r="AVB51" s="2"/>
      <c r="AVC51" s="2"/>
    </row>
    <row r="52" spans="1:1251" ht="14.1" customHeight="1" x14ac:dyDescent="0.25">
      <c r="A52" s="79"/>
      <c r="B52" s="80"/>
      <c r="C52" s="80"/>
      <c r="D52" s="21" t="s">
        <v>71</v>
      </c>
      <c r="E52" s="12">
        <v>7</v>
      </c>
      <c r="F52" s="28" t="e">
        <f>IF(D52="","",VLOOKUP(D52,'Liste Bénéficiaires'!A1:B24,2,0))</f>
        <v>#N/A</v>
      </c>
      <c r="G52" s="40" t="e">
        <f>IF(D52="","",VLOOKUP(D52,'Liste Bénéficiaires'!A1:C24,3,0))</f>
        <v>#N/A</v>
      </c>
      <c r="H52" s="46" t="e">
        <f>CONCATENATE(IF(D52="",,IF(VLOOKUP(D52,'Liste Bénéficiaires'!A1:I24,9,0)="",,VLOOKUP(D52,'Liste Bénéficiaires'!A1:I24,9,0))),IF(D52="",,IF(OR(VLOOKUP(D52,'Liste Bénéficiaires'!A1:I24,9,0)="",OR(VLOOKUP(D52,'Liste Bénéficiaires'!A1:E24,4,0)="")),""," + ")),IF(D52="",,VLOOKUP(D52,'Liste Bénéficiaires'!A1:E24,4,0)))</f>
        <v>#N/A</v>
      </c>
      <c r="I52" s="29" t="s">
        <v>7</v>
      </c>
      <c r="J52" s="21" t="s">
        <v>44</v>
      </c>
      <c r="K52" s="12">
        <v>9</v>
      </c>
      <c r="L52" s="28" t="e">
        <f>IF(J52="","",VLOOKUP(J52,'Liste Bénéficiaires'!A1:B24,2,0))</f>
        <v>#N/A</v>
      </c>
      <c r="M52" s="40" t="e">
        <f>IF(J52="","",VLOOKUP(J52,'Liste Bénéficiaires'!A1:C24,3,0))</f>
        <v>#N/A</v>
      </c>
      <c r="N52" s="46" t="e">
        <f>CONCATENATE(IF(J52="",,IF(VLOOKUP(J52,'Liste Bénéficiaires'!A1:I24,9,0)="",,VLOOKUP(J52,'Liste Bénéficiaires'!A1:I24,9,0))),IF(J52="",,IF(OR(VLOOKUP(J52,'Liste Bénéficiaires'!A1:I24,9,0)="",OR(VLOOKUP(J52,'Liste Bénéficiaires'!A1:D24,4,0)="")),""," + ")),IF(J52="",,VLOOKUP(J52,'Liste Bénéficiaires'!A1:D24,4,0)))</f>
        <v>#N/A</v>
      </c>
      <c r="O52" s="29" t="s">
        <v>8</v>
      </c>
      <c r="P52" s="3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  <c r="OL52" s="2"/>
      <c r="OM52" s="2"/>
      <c r="ON52" s="2"/>
      <c r="OO52" s="2"/>
      <c r="OP52" s="2"/>
      <c r="OQ52" s="2"/>
      <c r="OR52" s="2"/>
      <c r="OS52" s="2"/>
      <c r="OT52" s="2"/>
      <c r="OU52" s="2"/>
      <c r="OV52" s="2"/>
      <c r="OW52" s="2"/>
      <c r="OX52" s="2"/>
      <c r="OY52" s="2"/>
      <c r="OZ52" s="2"/>
      <c r="PA52" s="2"/>
      <c r="PB52" s="2"/>
      <c r="PC52" s="2"/>
      <c r="PD52" s="2"/>
      <c r="PE52" s="2"/>
      <c r="PF52" s="2"/>
      <c r="PG52" s="2"/>
      <c r="PH52" s="2"/>
      <c r="PI52" s="2"/>
      <c r="PJ52" s="2"/>
      <c r="PK52" s="2"/>
      <c r="PL52" s="2"/>
      <c r="PM52" s="2"/>
      <c r="PN52" s="2"/>
      <c r="PO52" s="2"/>
      <c r="PP52" s="2"/>
      <c r="PQ52" s="2"/>
      <c r="PR52" s="2"/>
      <c r="PS52" s="2"/>
      <c r="PT52" s="2"/>
      <c r="PU52" s="2"/>
      <c r="PV52" s="2"/>
      <c r="PW52" s="2"/>
      <c r="PX52" s="2"/>
      <c r="PY52" s="2"/>
      <c r="PZ52" s="2"/>
      <c r="QA52" s="2"/>
      <c r="QB52" s="2"/>
      <c r="QC52" s="2"/>
      <c r="QD52" s="2"/>
      <c r="QE52" s="2"/>
      <c r="QF52" s="2"/>
      <c r="QG52" s="2"/>
      <c r="QH52" s="2"/>
      <c r="QI52" s="2"/>
      <c r="QJ52" s="2"/>
      <c r="QK52" s="2"/>
      <c r="QL52" s="2"/>
      <c r="QM52" s="2"/>
      <c r="QN52" s="2"/>
      <c r="QO52" s="2"/>
      <c r="QP52" s="2"/>
      <c r="QQ52" s="2"/>
      <c r="QR52" s="2"/>
      <c r="QS52" s="2"/>
      <c r="QT52" s="2"/>
      <c r="QU52" s="2"/>
      <c r="QV52" s="2"/>
      <c r="QW52" s="2"/>
      <c r="QX52" s="2"/>
      <c r="QY52" s="2"/>
      <c r="QZ52" s="2"/>
      <c r="RA52" s="2"/>
      <c r="RB52" s="2"/>
      <c r="RC52" s="2"/>
      <c r="RD52" s="2"/>
      <c r="RE52" s="2"/>
      <c r="RF52" s="2"/>
      <c r="RG52" s="2"/>
      <c r="RH52" s="2"/>
      <c r="RI52" s="2"/>
      <c r="RJ52" s="2"/>
      <c r="RK52" s="2"/>
      <c r="RL52" s="2"/>
      <c r="RM52" s="2"/>
      <c r="RN52" s="2"/>
      <c r="RO52" s="2"/>
      <c r="RP52" s="2"/>
      <c r="RQ52" s="2"/>
      <c r="RR52" s="2"/>
      <c r="RS52" s="2"/>
      <c r="RT52" s="2"/>
      <c r="RU52" s="2"/>
      <c r="RV52" s="2"/>
      <c r="RW52" s="2"/>
      <c r="RX52" s="2"/>
      <c r="RY52" s="2"/>
      <c r="RZ52" s="2"/>
      <c r="SA52" s="2"/>
      <c r="SB52" s="2"/>
      <c r="SC52" s="2"/>
      <c r="SD52" s="2"/>
      <c r="SE52" s="2"/>
      <c r="SF52" s="2"/>
      <c r="SG52" s="2"/>
      <c r="SH52" s="2"/>
      <c r="SI52" s="2"/>
      <c r="SJ52" s="2"/>
      <c r="SK52" s="2"/>
      <c r="SL52" s="2"/>
      <c r="SM52" s="2"/>
      <c r="SN52" s="2"/>
      <c r="SO52" s="2"/>
      <c r="SP52" s="2"/>
      <c r="SQ52" s="2"/>
      <c r="SR52" s="2"/>
      <c r="SS52" s="2"/>
      <c r="ST52" s="2"/>
      <c r="SU52" s="2"/>
      <c r="SV52" s="2"/>
      <c r="SW52" s="2"/>
      <c r="SX52" s="2"/>
      <c r="SY52" s="2"/>
      <c r="SZ52" s="2"/>
      <c r="TA52" s="2"/>
      <c r="TB52" s="2"/>
      <c r="TC52" s="2"/>
      <c r="TD52" s="2"/>
      <c r="TE52" s="2"/>
      <c r="TF52" s="2"/>
      <c r="TG52" s="2"/>
      <c r="TH52" s="2"/>
      <c r="TI52" s="2"/>
      <c r="TJ52" s="2"/>
      <c r="TK52" s="2"/>
      <c r="TL52" s="2"/>
      <c r="TM52" s="2"/>
      <c r="TN52" s="2"/>
      <c r="TO52" s="2"/>
      <c r="TP52" s="2"/>
      <c r="TQ52" s="2"/>
      <c r="TR52" s="2"/>
      <c r="TS52" s="2"/>
      <c r="TT52" s="2"/>
      <c r="TU52" s="2"/>
      <c r="TV52" s="2"/>
      <c r="TW52" s="2"/>
      <c r="TX52" s="2"/>
      <c r="TY52" s="2"/>
      <c r="TZ52" s="2"/>
      <c r="UA52" s="2"/>
      <c r="UB52" s="2"/>
      <c r="UC52" s="2"/>
      <c r="UD52" s="2"/>
      <c r="UE52" s="2"/>
      <c r="UF52" s="2"/>
      <c r="UG52" s="2"/>
      <c r="UH52" s="2"/>
      <c r="UI52" s="2"/>
      <c r="UJ52" s="2"/>
      <c r="UK52" s="2"/>
      <c r="UL52" s="2"/>
      <c r="UM52" s="2"/>
      <c r="UN52" s="2"/>
      <c r="UO52" s="2"/>
      <c r="UP52" s="2"/>
      <c r="UQ52" s="2"/>
      <c r="UR52" s="2"/>
      <c r="US52" s="2"/>
      <c r="UT52" s="2"/>
      <c r="UU52" s="2"/>
      <c r="UV52" s="2"/>
      <c r="UW52" s="2"/>
      <c r="UX52" s="2"/>
      <c r="UY52" s="2"/>
      <c r="UZ52" s="2"/>
      <c r="VA52" s="2"/>
      <c r="VB52" s="2"/>
      <c r="VC52" s="2"/>
      <c r="VD52" s="2"/>
      <c r="VE52" s="2"/>
      <c r="VF52" s="2"/>
      <c r="VG52" s="2"/>
      <c r="VH52" s="2"/>
      <c r="VI52" s="2"/>
      <c r="VJ52" s="2"/>
      <c r="VK52" s="2"/>
      <c r="VL52" s="2"/>
      <c r="VM52" s="2"/>
      <c r="VN52" s="2"/>
      <c r="VO52" s="2"/>
      <c r="VP52" s="2"/>
      <c r="VQ52" s="2"/>
      <c r="VR52" s="2"/>
      <c r="VS52" s="2"/>
      <c r="VT52" s="2"/>
      <c r="VU52" s="2"/>
      <c r="VV52" s="2"/>
      <c r="VW52" s="2"/>
      <c r="VX52" s="2"/>
      <c r="VY52" s="2"/>
      <c r="VZ52" s="2"/>
      <c r="WA52" s="2"/>
      <c r="WB52" s="2"/>
      <c r="WC52" s="2"/>
      <c r="WD52" s="2"/>
      <c r="WE52" s="2"/>
      <c r="WF52" s="2"/>
      <c r="WG52" s="2"/>
      <c r="WH52" s="2"/>
      <c r="WI52" s="2"/>
      <c r="WJ52" s="2"/>
      <c r="WK52" s="2"/>
      <c r="WL52" s="2"/>
      <c r="WM52" s="2"/>
      <c r="WN52" s="2"/>
      <c r="WO52" s="2"/>
      <c r="WP52" s="2"/>
      <c r="WQ52" s="2"/>
      <c r="WR52" s="2"/>
      <c r="WS52" s="2"/>
      <c r="WT52" s="2"/>
      <c r="WU52" s="2"/>
      <c r="WV52" s="2"/>
      <c r="WW52" s="2"/>
      <c r="WX52" s="2"/>
      <c r="WY52" s="2"/>
      <c r="WZ52" s="2"/>
      <c r="XA52" s="2"/>
      <c r="XB52" s="2"/>
      <c r="XC52" s="2"/>
      <c r="XD52" s="2"/>
      <c r="XE52" s="2"/>
      <c r="XF52" s="2"/>
      <c r="XG52" s="2"/>
      <c r="XH52" s="2"/>
      <c r="XI52" s="2"/>
      <c r="XJ52" s="2"/>
      <c r="XK52" s="2"/>
      <c r="XL52" s="2"/>
      <c r="XM52" s="2"/>
      <c r="XN52" s="2"/>
      <c r="XO52" s="2"/>
      <c r="XP52" s="2"/>
      <c r="XQ52" s="2"/>
      <c r="XR52" s="2"/>
      <c r="XS52" s="2"/>
      <c r="XT52" s="2"/>
      <c r="XU52" s="2"/>
      <c r="XV52" s="2"/>
      <c r="XW52" s="2"/>
      <c r="XX52" s="2"/>
      <c r="XY52" s="2"/>
      <c r="XZ52" s="2"/>
      <c r="YA52" s="2"/>
      <c r="YB52" s="2"/>
      <c r="YC52" s="2"/>
      <c r="YD52" s="2"/>
      <c r="YE52" s="2"/>
      <c r="YF52" s="2"/>
      <c r="YG52" s="2"/>
      <c r="YH52" s="2"/>
      <c r="YI52" s="2"/>
      <c r="YJ52" s="2"/>
      <c r="YK52" s="2"/>
      <c r="YL52" s="2"/>
      <c r="YM52" s="2"/>
      <c r="YN52" s="2"/>
      <c r="YO52" s="2"/>
      <c r="YP52" s="2"/>
      <c r="YQ52" s="2"/>
      <c r="YR52" s="2"/>
      <c r="YS52" s="2"/>
      <c r="YT52" s="2"/>
      <c r="YU52" s="2"/>
      <c r="YV52" s="2"/>
      <c r="YW52" s="2"/>
      <c r="YX52" s="2"/>
      <c r="YY52" s="2"/>
      <c r="YZ52" s="2"/>
      <c r="ZA52" s="2"/>
      <c r="ZB52" s="2"/>
      <c r="ZC52" s="2"/>
      <c r="ZD52" s="2"/>
      <c r="ZE52" s="2"/>
      <c r="ZF52" s="2"/>
      <c r="ZG52" s="2"/>
      <c r="ZH52" s="2"/>
      <c r="ZI52" s="2"/>
      <c r="ZJ52" s="2"/>
      <c r="ZK52" s="2"/>
      <c r="ZL52" s="2"/>
      <c r="ZM52" s="2"/>
      <c r="ZN52" s="2"/>
      <c r="ZO52" s="2"/>
      <c r="ZP52" s="2"/>
      <c r="ZQ52" s="2"/>
      <c r="ZR52" s="2"/>
      <c r="ZS52" s="2"/>
      <c r="ZT52" s="2"/>
      <c r="ZU52" s="2"/>
      <c r="ZV52" s="2"/>
      <c r="ZW52" s="2"/>
      <c r="ZX52" s="2"/>
      <c r="ZY52" s="2"/>
      <c r="ZZ52" s="2"/>
      <c r="AAA52" s="2"/>
      <c r="AAB52" s="2"/>
      <c r="AAC52" s="2"/>
      <c r="AAD52" s="2"/>
      <c r="AAE52" s="2"/>
      <c r="AAF52" s="2"/>
      <c r="AAG52" s="2"/>
      <c r="AAH52" s="2"/>
      <c r="AAI52" s="2"/>
      <c r="AAJ52" s="2"/>
      <c r="AAK52" s="2"/>
      <c r="AAL52" s="2"/>
      <c r="AAM52" s="2"/>
      <c r="AAN52" s="2"/>
      <c r="AAO52" s="2"/>
      <c r="AAP52" s="2"/>
      <c r="AAQ52" s="2"/>
      <c r="AAR52" s="2"/>
      <c r="AAS52" s="2"/>
      <c r="AAT52" s="2"/>
      <c r="AAU52" s="2"/>
      <c r="AAV52" s="2"/>
      <c r="AAW52" s="2"/>
      <c r="AAX52" s="2"/>
      <c r="AAY52" s="2"/>
      <c r="AAZ52" s="2"/>
      <c r="ABA52" s="2"/>
      <c r="ABB52" s="2"/>
      <c r="ABC52" s="2"/>
      <c r="ABD52" s="2"/>
      <c r="ABE52" s="2"/>
      <c r="ABF52" s="2"/>
      <c r="ABG52" s="2"/>
      <c r="ABH52" s="2"/>
      <c r="ABI52" s="2"/>
      <c r="ABJ52" s="2"/>
      <c r="ABK52" s="2"/>
      <c r="ABL52" s="2"/>
      <c r="ABM52" s="2"/>
      <c r="ABN52" s="2"/>
      <c r="ABO52" s="2"/>
      <c r="ABP52" s="2"/>
      <c r="ABQ52" s="2"/>
      <c r="ABR52" s="2"/>
      <c r="ABS52" s="2"/>
      <c r="ABT52" s="2"/>
      <c r="ABU52" s="2"/>
      <c r="ABV52" s="2"/>
      <c r="ABW52" s="2"/>
      <c r="ABX52" s="2"/>
      <c r="ABY52" s="2"/>
      <c r="ABZ52" s="2"/>
      <c r="ACA52" s="2"/>
      <c r="ACB52" s="2"/>
      <c r="ACC52" s="2"/>
      <c r="ACD52" s="2"/>
      <c r="ACE52" s="2"/>
      <c r="ACF52" s="2"/>
      <c r="ACG52" s="2"/>
      <c r="ACH52" s="2"/>
      <c r="ACI52" s="2"/>
      <c r="ACJ52" s="2"/>
      <c r="ACK52" s="2"/>
      <c r="ACL52" s="2"/>
      <c r="ACM52" s="2"/>
      <c r="ACN52" s="2"/>
      <c r="ACO52" s="2"/>
      <c r="ACP52" s="2"/>
      <c r="ACQ52" s="2"/>
      <c r="ACR52" s="2"/>
      <c r="ACS52" s="2"/>
      <c r="ACT52" s="2"/>
      <c r="ACU52" s="2"/>
      <c r="ACV52" s="2"/>
      <c r="ACW52" s="2"/>
      <c r="ACX52" s="2"/>
      <c r="ACY52" s="2"/>
      <c r="ACZ52" s="2"/>
      <c r="ADA52" s="2"/>
      <c r="ADB52" s="2"/>
      <c r="ADC52" s="2"/>
      <c r="ADD52" s="2"/>
      <c r="ADE52" s="2"/>
      <c r="ADF52" s="2"/>
      <c r="ADG52" s="2"/>
      <c r="ADH52" s="2"/>
      <c r="ADI52" s="2"/>
      <c r="ADJ52" s="2"/>
      <c r="ADK52" s="2"/>
      <c r="ADL52" s="2"/>
      <c r="ADM52" s="2"/>
      <c r="ADN52" s="2"/>
      <c r="ADO52" s="2"/>
      <c r="ADP52" s="2"/>
      <c r="ADQ52" s="2"/>
      <c r="ADR52" s="2"/>
      <c r="ADS52" s="2"/>
      <c r="ADT52" s="2"/>
      <c r="ADU52" s="2"/>
      <c r="ADV52" s="2"/>
      <c r="ADW52" s="2"/>
      <c r="ADX52" s="2"/>
      <c r="ADY52" s="2"/>
      <c r="ADZ52" s="2"/>
      <c r="AEA52" s="2"/>
      <c r="AEB52" s="2"/>
      <c r="AEC52" s="2"/>
      <c r="AED52" s="2"/>
      <c r="AEE52" s="2"/>
      <c r="AEF52" s="2"/>
      <c r="AEG52" s="2"/>
      <c r="AEH52" s="2"/>
      <c r="AEI52" s="2"/>
      <c r="AEJ52" s="2"/>
      <c r="AEK52" s="2"/>
      <c r="AEL52" s="2"/>
      <c r="AEM52" s="2"/>
      <c r="AEN52" s="2"/>
      <c r="AEO52" s="2"/>
      <c r="AEP52" s="2"/>
      <c r="AEQ52" s="2"/>
      <c r="AER52" s="2"/>
      <c r="AES52" s="2"/>
      <c r="AET52" s="2"/>
      <c r="AEU52" s="2"/>
      <c r="AEV52" s="2"/>
      <c r="AEW52" s="2"/>
      <c r="AEX52" s="2"/>
      <c r="AEY52" s="2"/>
      <c r="AEZ52" s="2"/>
      <c r="AFA52" s="2"/>
      <c r="AFB52" s="2"/>
      <c r="AFC52" s="2"/>
      <c r="AFD52" s="2"/>
      <c r="AFE52" s="2"/>
      <c r="AFF52" s="2"/>
      <c r="AFG52" s="2"/>
      <c r="AFH52" s="2"/>
      <c r="AFI52" s="2"/>
      <c r="AFJ52" s="2"/>
      <c r="AFK52" s="2"/>
      <c r="AFL52" s="2"/>
      <c r="AFM52" s="2"/>
      <c r="AFN52" s="2"/>
      <c r="AFO52" s="2"/>
      <c r="AFP52" s="2"/>
      <c r="AFQ52" s="2"/>
      <c r="AFR52" s="2"/>
      <c r="AFS52" s="2"/>
      <c r="AFT52" s="2"/>
      <c r="AFU52" s="2"/>
      <c r="AFV52" s="2"/>
      <c r="AFW52" s="2"/>
      <c r="AFX52" s="2"/>
      <c r="AFY52" s="2"/>
      <c r="AFZ52" s="2"/>
      <c r="AGA52" s="2"/>
      <c r="AGB52" s="2"/>
      <c r="AGC52" s="2"/>
      <c r="AGD52" s="2"/>
      <c r="AGE52" s="2"/>
      <c r="AGF52" s="2"/>
      <c r="AGG52" s="2"/>
      <c r="AGH52" s="2"/>
      <c r="AGI52" s="2"/>
      <c r="AGJ52" s="2"/>
      <c r="AGK52" s="2"/>
      <c r="AGL52" s="2"/>
      <c r="AGM52" s="2"/>
      <c r="AGN52" s="2"/>
      <c r="AGO52" s="2"/>
      <c r="AGP52" s="2"/>
      <c r="AGQ52" s="2"/>
      <c r="AGR52" s="2"/>
      <c r="AGS52" s="2"/>
      <c r="AGT52" s="2"/>
      <c r="AGU52" s="2"/>
      <c r="AGV52" s="2"/>
      <c r="AGW52" s="2"/>
      <c r="AGX52" s="2"/>
      <c r="AGY52" s="2"/>
      <c r="AGZ52" s="2"/>
      <c r="AHA52" s="2"/>
      <c r="AHB52" s="2"/>
      <c r="AHC52" s="2"/>
      <c r="AHD52" s="2"/>
      <c r="AHE52" s="2"/>
      <c r="AHF52" s="2"/>
      <c r="AHG52" s="2"/>
      <c r="AHH52" s="2"/>
      <c r="AHI52" s="2"/>
      <c r="AHJ52" s="2"/>
      <c r="AHK52" s="2"/>
      <c r="AHL52" s="2"/>
      <c r="AHM52" s="2"/>
      <c r="AHN52" s="2"/>
      <c r="AHO52" s="2"/>
      <c r="AHP52" s="2"/>
      <c r="AHQ52" s="2"/>
      <c r="AHR52" s="2"/>
      <c r="AHS52" s="2"/>
      <c r="AHT52" s="2"/>
      <c r="AHU52" s="2"/>
      <c r="AHV52" s="2"/>
      <c r="AHW52" s="2"/>
      <c r="AHX52" s="2"/>
      <c r="AHY52" s="2"/>
      <c r="AHZ52" s="2"/>
      <c r="AIA52" s="2"/>
      <c r="AIB52" s="2"/>
      <c r="AIC52" s="2"/>
      <c r="AID52" s="2"/>
      <c r="AIE52" s="2"/>
      <c r="AIF52" s="2"/>
      <c r="AIG52" s="2"/>
      <c r="AIH52" s="2"/>
      <c r="AII52" s="2"/>
      <c r="AIJ52" s="2"/>
      <c r="AIK52" s="2"/>
      <c r="AIL52" s="2"/>
      <c r="AIM52" s="2"/>
      <c r="AIN52" s="2"/>
      <c r="AIO52" s="2"/>
      <c r="AIP52" s="2"/>
      <c r="AIQ52" s="2"/>
      <c r="AIR52" s="2"/>
      <c r="AIS52" s="2"/>
      <c r="AIT52" s="2"/>
      <c r="AIU52" s="2"/>
      <c r="AIV52" s="2"/>
      <c r="AIW52" s="2"/>
      <c r="AIX52" s="2"/>
      <c r="AIY52" s="2"/>
      <c r="AIZ52" s="2"/>
      <c r="AJA52" s="2"/>
      <c r="AJB52" s="2"/>
      <c r="AJC52" s="2"/>
      <c r="AJD52" s="2"/>
      <c r="AJE52" s="2"/>
      <c r="AJF52" s="2"/>
      <c r="AJG52" s="2"/>
      <c r="AJH52" s="2"/>
      <c r="AJI52" s="2"/>
      <c r="AJJ52" s="2"/>
      <c r="AJK52" s="2"/>
      <c r="AJL52" s="2"/>
      <c r="AJM52" s="2"/>
      <c r="AJN52" s="2"/>
      <c r="AJO52" s="2"/>
      <c r="AJP52" s="2"/>
      <c r="AJQ52" s="2"/>
      <c r="AJR52" s="2"/>
      <c r="AJS52" s="2"/>
      <c r="AJT52" s="2"/>
      <c r="AJU52" s="2"/>
      <c r="AJV52" s="2"/>
      <c r="AJW52" s="2"/>
      <c r="AJX52" s="2"/>
      <c r="AJY52" s="2"/>
      <c r="AJZ52" s="2"/>
      <c r="AKA52" s="2"/>
      <c r="AKB52" s="2"/>
      <c r="AKC52" s="2"/>
      <c r="AKD52" s="2"/>
      <c r="AKE52" s="2"/>
      <c r="AKF52" s="2"/>
      <c r="AKG52" s="2"/>
      <c r="AKH52" s="2"/>
      <c r="AKI52" s="2"/>
      <c r="AKJ52" s="2"/>
      <c r="AKK52" s="2"/>
      <c r="AKL52" s="2"/>
      <c r="AKM52" s="2"/>
      <c r="AKN52" s="2"/>
      <c r="AKO52" s="2"/>
      <c r="AKP52" s="2"/>
      <c r="AKQ52" s="2"/>
      <c r="AKR52" s="2"/>
      <c r="AKS52" s="2"/>
      <c r="AKT52" s="2"/>
      <c r="AKU52" s="2"/>
      <c r="AKV52" s="2"/>
      <c r="AKW52" s="2"/>
      <c r="AKX52" s="2"/>
      <c r="AKY52" s="2"/>
      <c r="AKZ52" s="2"/>
      <c r="ALA52" s="2"/>
      <c r="ALB52" s="2"/>
      <c r="ALC52" s="2"/>
      <c r="ALD52" s="2"/>
      <c r="ALE52" s="2"/>
      <c r="ALF52" s="2"/>
      <c r="ALG52" s="2"/>
      <c r="ALH52" s="2"/>
      <c r="ALI52" s="2"/>
      <c r="ALJ52" s="2"/>
      <c r="ALK52" s="2"/>
      <c r="ALL52" s="2"/>
      <c r="ALM52" s="2"/>
      <c r="ALN52" s="2"/>
      <c r="ALO52" s="2"/>
      <c r="ALP52" s="2"/>
      <c r="ALQ52" s="2"/>
      <c r="ALR52" s="2"/>
      <c r="ALS52" s="2"/>
      <c r="ALT52" s="2"/>
      <c r="ALU52" s="2"/>
      <c r="ALV52" s="2"/>
      <c r="ALW52" s="2"/>
      <c r="ALX52" s="2"/>
      <c r="ALY52" s="2"/>
      <c r="ALZ52" s="2"/>
      <c r="AMA52" s="2"/>
      <c r="AMB52" s="2"/>
      <c r="AMC52" s="2"/>
      <c r="AMD52" s="2"/>
      <c r="AME52" s="2"/>
      <c r="AMF52" s="2"/>
      <c r="AMG52" s="2"/>
      <c r="AMH52" s="2"/>
      <c r="AMI52" s="2"/>
      <c r="AMJ52" s="2"/>
      <c r="AMK52" s="2"/>
      <c r="AML52" s="2"/>
      <c r="AMM52" s="2"/>
      <c r="AMN52" s="2"/>
      <c r="AMO52" s="2"/>
      <c r="AMP52" s="2"/>
      <c r="AMQ52" s="2"/>
      <c r="AMR52" s="2"/>
      <c r="AMS52" s="2"/>
      <c r="AMT52" s="2"/>
      <c r="AMU52" s="2"/>
      <c r="AMV52" s="2"/>
      <c r="AMW52" s="2"/>
      <c r="AMX52" s="2"/>
      <c r="AMY52" s="2"/>
      <c r="AMZ52" s="2"/>
      <c r="ANA52" s="2"/>
      <c r="ANB52" s="2"/>
      <c r="ANC52" s="2"/>
      <c r="AND52" s="2"/>
      <c r="ANE52" s="2"/>
      <c r="ANF52" s="2"/>
      <c r="ANG52" s="2"/>
      <c r="ANH52" s="2"/>
      <c r="ANI52" s="2"/>
      <c r="ANJ52" s="2"/>
      <c r="ANK52" s="2"/>
      <c r="ANL52" s="2"/>
      <c r="ANM52" s="2"/>
      <c r="ANN52" s="2"/>
      <c r="ANO52" s="2"/>
      <c r="ANP52" s="2"/>
      <c r="ANQ52" s="2"/>
      <c r="ANR52" s="2"/>
      <c r="ANS52" s="2"/>
      <c r="ANT52" s="2"/>
      <c r="ANU52" s="2"/>
      <c r="ANV52" s="2"/>
      <c r="ANW52" s="2"/>
      <c r="ANX52" s="2"/>
      <c r="ANY52" s="2"/>
      <c r="ANZ52" s="2"/>
      <c r="AOA52" s="2"/>
      <c r="AOB52" s="2"/>
      <c r="AOC52" s="2"/>
      <c r="AOD52" s="2"/>
      <c r="AOE52" s="2"/>
      <c r="AOF52" s="2"/>
      <c r="AOG52" s="2"/>
      <c r="AOH52" s="2"/>
      <c r="AOI52" s="2"/>
      <c r="AOJ52" s="2"/>
      <c r="AOK52" s="2"/>
      <c r="AOL52" s="2"/>
      <c r="AOM52" s="2"/>
      <c r="AON52" s="2"/>
      <c r="AOO52" s="2"/>
      <c r="AOP52" s="2"/>
      <c r="AOQ52" s="2"/>
      <c r="AOR52" s="2"/>
      <c r="AOS52" s="2"/>
      <c r="AOT52" s="2"/>
      <c r="AOU52" s="2"/>
      <c r="AOV52" s="2"/>
      <c r="AOW52" s="2"/>
      <c r="AOX52" s="2"/>
      <c r="AOY52" s="2"/>
      <c r="AOZ52" s="2"/>
      <c r="APA52" s="2"/>
      <c r="APB52" s="2"/>
      <c r="APC52" s="2"/>
      <c r="APD52" s="2"/>
      <c r="APE52" s="2"/>
      <c r="APF52" s="2"/>
      <c r="APG52" s="2"/>
      <c r="APH52" s="2"/>
      <c r="API52" s="2"/>
      <c r="APJ52" s="2"/>
      <c r="APK52" s="2"/>
      <c r="APL52" s="2"/>
      <c r="APM52" s="2"/>
      <c r="APN52" s="2"/>
      <c r="APO52" s="2"/>
      <c r="APP52" s="2"/>
      <c r="APQ52" s="2"/>
      <c r="APR52" s="2"/>
      <c r="APS52" s="2"/>
      <c r="APT52" s="2"/>
      <c r="APU52" s="2"/>
      <c r="APV52" s="2"/>
      <c r="APW52" s="2"/>
      <c r="APX52" s="2"/>
      <c r="APY52" s="2"/>
      <c r="APZ52" s="2"/>
      <c r="AQA52" s="2"/>
      <c r="AQB52" s="2"/>
      <c r="AQC52" s="2"/>
      <c r="AQD52" s="2"/>
      <c r="AQE52" s="2"/>
      <c r="AQF52" s="2"/>
      <c r="AQG52" s="2"/>
      <c r="AQH52" s="2"/>
      <c r="AQI52" s="2"/>
      <c r="AQJ52" s="2"/>
      <c r="AQK52" s="2"/>
      <c r="AQL52" s="2"/>
      <c r="AQM52" s="2"/>
      <c r="AQN52" s="2"/>
      <c r="AQO52" s="2"/>
      <c r="AQP52" s="2"/>
      <c r="AQQ52" s="2"/>
      <c r="AQR52" s="2"/>
      <c r="AQS52" s="2"/>
      <c r="AQT52" s="2"/>
      <c r="AQU52" s="2"/>
      <c r="AQV52" s="2"/>
      <c r="AQW52" s="2"/>
      <c r="AQX52" s="2"/>
      <c r="AQY52" s="2"/>
      <c r="AQZ52" s="2"/>
      <c r="ARA52" s="2"/>
      <c r="ARB52" s="2"/>
      <c r="ARC52" s="2"/>
      <c r="ARD52" s="2"/>
      <c r="ARE52" s="2"/>
      <c r="ARF52" s="2"/>
      <c r="ARG52" s="2"/>
      <c r="ARH52" s="2"/>
      <c r="ARI52" s="2"/>
      <c r="ARJ52" s="2"/>
      <c r="ARK52" s="2"/>
      <c r="ARL52" s="2"/>
      <c r="ARM52" s="2"/>
      <c r="ARN52" s="2"/>
      <c r="ARO52" s="2"/>
      <c r="ARP52" s="2"/>
      <c r="ARQ52" s="2"/>
      <c r="ARR52" s="2"/>
      <c r="ARS52" s="2"/>
      <c r="ART52" s="2"/>
      <c r="ARU52" s="2"/>
      <c r="ARV52" s="2"/>
      <c r="ARW52" s="2"/>
      <c r="ARX52" s="2"/>
      <c r="ARY52" s="2"/>
      <c r="ARZ52" s="2"/>
      <c r="ASA52" s="2"/>
      <c r="ASB52" s="2"/>
      <c r="ASC52" s="2"/>
      <c r="ASD52" s="2"/>
      <c r="ASE52" s="2"/>
      <c r="ASF52" s="2"/>
      <c r="ASG52" s="2"/>
      <c r="ASH52" s="2"/>
      <c r="ASI52" s="2"/>
      <c r="ASJ52" s="2"/>
      <c r="ASK52" s="2"/>
      <c r="ASL52" s="2"/>
      <c r="ASM52" s="2"/>
      <c r="ASN52" s="2"/>
      <c r="ASO52" s="2"/>
      <c r="ASP52" s="2"/>
      <c r="ASQ52" s="2"/>
      <c r="ASR52" s="2"/>
      <c r="ASS52" s="2"/>
      <c r="AST52" s="2"/>
      <c r="ASU52" s="2"/>
      <c r="ASV52" s="2"/>
      <c r="ASW52" s="2"/>
      <c r="ASX52" s="2"/>
      <c r="ASY52" s="2"/>
      <c r="ASZ52" s="2"/>
      <c r="ATA52" s="2"/>
      <c r="ATB52" s="2"/>
      <c r="ATC52" s="2"/>
      <c r="ATD52" s="2"/>
      <c r="ATE52" s="2"/>
      <c r="ATF52" s="2"/>
      <c r="ATG52" s="2"/>
      <c r="ATH52" s="2"/>
      <c r="ATI52" s="2"/>
      <c r="ATJ52" s="2"/>
      <c r="ATK52" s="2"/>
      <c r="ATL52" s="2"/>
      <c r="ATM52" s="2"/>
      <c r="ATN52" s="2"/>
      <c r="ATO52" s="2"/>
      <c r="ATP52" s="2"/>
      <c r="ATQ52" s="2"/>
      <c r="ATR52" s="2"/>
      <c r="ATS52" s="2"/>
      <c r="ATT52" s="2"/>
      <c r="ATU52" s="2"/>
      <c r="ATV52" s="2"/>
      <c r="ATW52" s="2"/>
      <c r="ATX52" s="2"/>
      <c r="ATY52" s="2"/>
      <c r="ATZ52" s="2"/>
      <c r="AUA52" s="2"/>
      <c r="AUB52" s="2"/>
      <c r="AUC52" s="2"/>
      <c r="AUD52" s="2"/>
      <c r="AUE52" s="2"/>
      <c r="AUF52" s="2"/>
      <c r="AUG52" s="2"/>
      <c r="AUH52" s="2"/>
      <c r="AUI52" s="2"/>
      <c r="AUJ52" s="2"/>
      <c r="AUK52" s="2"/>
      <c r="AUL52" s="2"/>
      <c r="AUM52" s="2"/>
      <c r="AUN52" s="2"/>
      <c r="AUO52" s="2"/>
      <c r="AUP52" s="2"/>
      <c r="AUQ52" s="2"/>
      <c r="AUR52" s="2"/>
      <c r="AUS52" s="2"/>
      <c r="AUT52" s="2"/>
      <c r="AUU52" s="2"/>
      <c r="AUV52" s="2"/>
      <c r="AUW52" s="2"/>
      <c r="AUX52" s="2"/>
      <c r="AUY52" s="2"/>
      <c r="AUZ52" s="2"/>
      <c r="AVA52" s="2"/>
      <c r="AVB52" s="2"/>
      <c r="AVC52" s="2"/>
    </row>
    <row r="53" spans="1:1251" ht="14.1" customHeight="1" x14ac:dyDescent="0.25">
      <c r="A53" s="79"/>
      <c r="B53" s="80"/>
      <c r="C53" s="80"/>
      <c r="D53" s="21" t="s">
        <v>73</v>
      </c>
      <c r="E53" s="12">
        <v>7</v>
      </c>
      <c r="F53" s="28" t="e">
        <f>IF(D53="","",VLOOKUP(D53,'Liste Bénéficiaires'!A1:B24,2,0))</f>
        <v>#N/A</v>
      </c>
      <c r="G53" s="40" t="e">
        <f>IF(D53="","",VLOOKUP(D53,'Liste Bénéficiaires'!A1:C24,3,0))</f>
        <v>#N/A</v>
      </c>
      <c r="H53" s="46" t="e">
        <f>CONCATENATE(IF(D53="",,IF(VLOOKUP(D53,'Liste Bénéficiaires'!A1:I24,9,0)="",,VLOOKUP(D53,'Liste Bénéficiaires'!A1:I24,9,0))),IF(D53="",,IF(OR(VLOOKUP(D53,'Liste Bénéficiaires'!A1:I24,9,0)="",OR(VLOOKUP(D53,'Liste Bénéficiaires'!A1:E24,4,0)="")),""," + ")),IF(D53="",,VLOOKUP(D53,'Liste Bénéficiaires'!A1:E24,4,0)))</f>
        <v>#N/A</v>
      </c>
      <c r="I53" s="29" t="s">
        <v>7</v>
      </c>
      <c r="J53" s="21" t="s">
        <v>38</v>
      </c>
      <c r="K53" s="12">
        <v>9</v>
      </c>
      <c r="L53" s="28" t="e">
        <f>IF(J53="","",VLOOKUP(J53,'Liste Bénéficiaires'!A1:B24,2,0))</f>
        <v>#N/A</v>
      </c>
      <c r="M53" s="40" t="e">
        <f>IF(J53="","",VLOOKUP(J53,'Liste Bénéficiaires'!A1:C24,3,0))</f>
        <v>#N/A</v>
      </c>
      <c r="N53" s="46" t="e">
        <f>CONCATENATE(IF(J53="",,IF(VLOOKUP(J53,'Liste Bénéficiaires'!A1:I24,9,0)="",,VLOOKUP(J53,'Liste Bénéficiaires'!A1:I24,9,0))),IF(J53="",,IF(OR(VLOOKUP(J53,'Liste Bénéficiaires'!A1:I24,9,0)="",OR(VLOOKUP(J53,'Liste Bénéficiaires'!A1:D24,4,0)="")),""," + ")),IF(J53="",,VLOOKUP(J53,'Liste Bénéficiaires'!A1:D24,4,0)))</f>
        <v>#N/A</v>
      </c>
      <c r="O53" s="29" t="s">
        <v>8</v>
      </c>
      <c r="P53" s="3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M53" s="2"/>
      <c r="ON53" s="2"/>
      <c r="OO53" s="2"/>
      <c r="OP53" s="2"/>
      <c r="OQ53" s="2"/>
      <c r="OR53" s="2"/>
      <c r="OS53" s="2"/>
      <c r="OT53" s="2"/>
      <c r="OU53" s="2"/>
      <c r="OV53" s="2"/>
      <c r="OW53" s="2"/>
      <c r="OX53" s="2"/>
      <c r="OY53" s="2"/>
      <c r="OZ53" s="2"/>
      <c r="PA53" s="2"/>
      <c r="PB53" s="2"/>
      <c r="PC53" s="2"/>
      <c r="PD53" s="2"/>
      <c r="PE53" s="2"/>
      <c r="PF53" s="2"/>
      <c r="PG53" s="2"/>
      <c r="PH53" s="2"/>
      <c r="PI53" s="2"/>
      <c r="PJ53" s="2"/>
      <c r="PK53" s="2"/>
      <c r="PL53" s="2"/>
      <c r="PM53" s="2"/>
      <c r="PN53" s="2"/>
      <c r="PO53" s="2"/>
      <c r="PP53" s="2"/>
      <c r="PQ53" s="2"/>
      <c r="PR53" s="2"/>
      <c r="PS53" s="2"/>
      <c r="PT53" s="2"/>
      <c r="PU53" s="2"/>
      <c r="PV53" s="2"/>
      <c r="PW53" s="2"/>
      <c r="PX53" s="2"/>
      <c r="PY53" s="2"/>
      <c r="PZ53" s="2"/>
      <c r="QA53" s="2"/>
      <c r="QB53" s="2"/>
      <c r="QC53" s="2"/>
      <c r="QD53" s="2"/>
      <c r="QE53" s="2"/>
      <c r="QF53" s="2"/>
      <c r="QG53" s="2"/>
      <c r="QH53" s="2"/>
      <c r="QI53" s="2"/>
      <c r="QJ53" s="2"/>
      <c r="QK53" s="2"/>
      <c r="QL53" s="2"/>
      <c r="QM53" s="2"/>
      <c r="QN53" s="2"/>
      <c r="QO53" s="2"/>
      <c r="QP53" s="2"/>
      <c r="QQ53" s="2"/>
      <c r="QR53" s="2"/>
      <c r="QS53" s="2"/>
      <c r="QT53" s="2"/>
      <c r="QU53" s="2"/>
      <c r="QV53" s="2"/>
      <c r="QW53" s="2"/>
      <c r="QX53" s="2"/>
      <c r="QY53" s="2"/>
      <c r="QZ53" s="2"/>
      <c r="RA53" s="2"/>
      <c r="RB53" s="2"/>
      <c r="RC53" s="2"/>
      <c r="RD53" s="2"/>
      <c r="RE53" s="2"/>
      <c r="RF53" s="2"/>
      <c r="RG53" s="2"/>
      <c r="RH53" s="2"/>
      <c r="RI53" s="2"/>
      <c r="RJ53" s="2"/>
      <c r="RK53" s="2"/>
      <c r="RL53" s="2"/>
      <c r="RM53" s="2"/>
      <c r="RN53" s="2"/>
      <c r="RO53" s="2"/>
      <c r="RP53" s="2"/>
      <c r="RQ53" s="2"/>
      <c r="RR53" s="2"/>
      <c r="RS53" s="2"/>
      <c r="RT53" s="2"/>
      <c r="RU53" s="2"/>
      <c r="RV53" s="2"/>
      <c r="RW53" s="2"/>
      <c r="RX53" s="2"/>
      <c r="RY53" s="2"/>
      <c r="RZ53" s="2"/>
      <c r="SA53" s="2"/>
      <c r="SB53" s="2"/>
      <c r="SC53" s="2"/>
      <c r="SD53" s="2"/>
      <c r="SE53" s="2"/>
      <c r="SF53" s="2"/>
      <c r="SG53" s="2"/>
      <c r="SH53" s="2"/>
      <c r="SI53" s="2"/>
      <c r="SJ53" s="2"/>
      <c r="SK53" s="2"/>
      <c r="SL53" s="2"/>
      <c r="SM53" s="2"/>
      <c r="SN53" s="2"/>
      <c r="SO53" s="2"/>
      <c r="SP53" s="2"/>
      <c r="SQ53" s="2"/>
      <c r="SR53" s="2"/>
      <c r="SS53" s="2"/>
      <c r="ST53" s="2"/>
      <c r="SU53" s="2"/>
      <c r="SV53" s="2"/>
      <c r="SW53" s="2"/>
      <c r="SX53" s="2"/>
      <c r="SY53" s="2"/>
      <c r="SZ53" s="2"/>
      <c r="TA53" s="2"/>
      <c r="TB53" s="2"/>
      <c r="TC53" s="2"/>
      <c r="TD53" s="2"/>
      <c r="TE53" s="2"/>
      <c r="TF53" s="2"/>
      <c r="TG53" s="2"/>
      <c r="TH53" s="2"/>
      <c r="TI53" s="2"/>
      <c r="TJ53" s="2"/>
      <c r="TK53" s="2"/>
      <c r="TL53" s="2"/>
      <c r="TM53" s="2"/>
      <c r="TN53" s="2"/>
      <c r="TO53" s="2"/>
      <c r="TP53" s="2"/>
      <c r="TQ53" s="2"/>
      <c r="TR53" s="2"/>
      <c r="TS53" s="2"/>
      <c r="TT53" s="2"/>
      <c r="TU53" s="2"/>
      <c r="TV53" s="2"/>
      <c r="TW53" s="2"/>
      <c r="TX53" s="2"/>
      <c r="TY53" s="2"/>
      <c r="TZ53" s="2"/>
      <c r="UA53" s="2"/>
      <c r="UB53" s="2"/>
      <c r="UC53" s="2"/>
      <c r="UD53" s="2"/>
      <c r="UE53" s="2"/>
      <c r="UF53" s="2"/>
      <c r="UG53" s="2"/>
      <c r="UH53" s="2"/>
      <c r="UI53" s="2"/>
      <c r="UJ53" s="2"/>
      <c r="UK53" s="2"/>
      <c r="UL53" s="2"/>
      <c r="UM53" s="2"/>
      <c r="UN53" s="2"/>
      <c r="UO53" s="2"/>
      <c r="UP53" s="2"/>
      <c r="UQ53" s="2"/>
      <c r="UR53" s="2"/>
      <c r="US53" s="2"/>
      <c r="UT53" s="2"/>
      <c r="UU53" s="2"/>
      <c r="UV53" s="2"/>
      <c r="UW53" s="2"/>
      <c r="UX53" s="2"/>
      <c r="UY53" s="2"/>
      <c r="UZ53" s="2"/>
      <c r="VA53" s="2"/>
      <c r="VB53" s="2"/>
      <c r="VC53" s="2"/>
      <c r="VD53" s="2"/>
      <c r="VE53" s="2"/>
      <c r="VF53" s="2"/>
      <c r="VG53" s="2"/>
      <c r="VH53" s="2"/>
      <c r="VI53" s="2"/>
      <c r="VJ53" s="2"/>
      <c r="VK53" s="2"/>
      <c r="VL53" s="2"/>
      <c r="VM53" s="2"/>
      <c r="VN53" s="2"/>
      <c r="VO53" s="2"/>
      <c r="VP53" s="2"/>
      <c r="VQ53" s="2"/>
      <c r="VR53" s="2"/>
      <c r="VS53" s="2"/>
      <c r="VT53" s="2"/>
      <c r="VU53" s="2"/>
      <c r="VV53" s="2"/>
      <c r="VW53" s="2"/>
      <c r="VX53" s="2"/>
      <c r="VY53" s="2"/>
      <c r="VZ53" s="2"/>
      <c r="WA53" s="2"/>
      <c r="WB53" s="2"/>
      <c r="WC53" s="2"/>
      <c r="WD53" s="2"/>
      <c r="WE53" s="2"/>
      <c r="WF53" s="2"/>
      <c r="WG53" s="2"/>
      <c r="WH53" s="2"/>
      <c r="WI53" s="2"/>
      <c r="WJ53" s="2"/>
      <c r="WK53" s="2"/>
      <c r="WL53" s="2"/>
      <c r="WM53" s="2"/>
      <c r="WN53" s="2"/>
      <c r="WO53" s="2"/>
      <c r="WP53" s="2"/>
      <c r="WQ53" s="2"/>
      <c r="WR53" s="2"/>
      <c r="WS53" s="2"/>
      <c r="WT53" s="2"/>
      <c r="WU53" s="2"/>
      <c r="WV53" s="2"/>
      <c r="WW53" s="2"/>
      <c r="WX53" s="2"/>
      <c r="WY53" s="2"/>
      <c r="WZ53" s="2"/>
      <c r="XA53" s="2"/>
      <c r="XB53" s="2"/>
      <c r="XC53" s="2"/>
      <c r="XD53" s="2"/>
      <c r="XE53" s="2"/>
      <c r="XF53" s="2"/>
      <c r="XG53" s="2"/>
      <c r="XH53" s="2"/>
      <c r="XI53" s="2"/>
      <c r="XJ53" s="2"/>
      <c r="XK53" s="2"/>
      <c r="XL53" s="2"/>
      <c r="XM53" s="2"/>
      <c r="XN53" s="2"/>
      <c r="XO53" s="2"/>
      <c r="XP53" s="2"/>
      <c r="XQ53" s="2"/>
      <c r="XR53" s="2"/>
      <c r="XS53" s="2"/>
      <c r="XT53" s="2"/>
      <c r="XU53" s="2"/>
      <c r="XV53" s="2"/>
      <c r="XW53" s="2"/>
      <c r="XX53" s="2"/>
      <c r="XY53" s="2"/>
      <c r="XZ53" s="2"/>
      <c r="YA53" s="2"/>
      <c r="YB53" s="2"/>
      <c r="YC53" s="2"/>
      <c r="YD53" s="2"/>
      <c r="YE53" s="2"/>
      <c r="YF53" s="2"/>
      <c r="YG53" s="2"/>
      <c r="YH53" s="2"/>
      <c r="YI53" s="2"/>
      <c r="YJ53" s="2"/>
      <c r="YK53" s="2"/>
      <c r="YL53" s="2"/>
      <c r="YM53" s="2"/>
      <c r="YN53" s="2"/>
      <c r="YO53" s="2"/>
      <c r="YP53" s="2"/>
      <c r="YQ53" s="2"/>
      <c r="YR53" s="2"/>
      <c r="YS53" s="2"/>
      <c r="YT53" s="2"/>
      <c r="YU53" s="2"/>
      <c r="YV53" s="2"/>
      <c r="YW53" s="2"/>
      <c r="YX53" s="2"/>
      <c r="YY53" s="2"/>
      <c r="YZ53" s="2"/>
      <c r="ZA53" s="2"/>
      <c r="ZB53" s="2"/>
      <c r="ZC53" s="2"/>
      <c r="ZD53" s="2"/>
      <c r="ZE53" s="2"/>
      <c r="ZF53" s="2"/>
      <c r="ZG53" s="2"/>
      <c r="ZH53" s="2"/>
      <c r="ZI53" s="2"/>
      <c r="ZJ53" s="2"/>
      <c r="ZK53" s="2"/>
      <c r="ZL53" s="2"/>
      <c r="ZM53" s="2"/>
      <c r="ZN53" s="2"/>
      <c r="ZO53" s="2"/>
      <c r="ZP53" s="2"/>
      <c r="ZQ53" s="2"/>
      <c r="ZR53" s="2"/>
      <c r="ZS53" s="2"/>
      <c r="ZT53" s="2"/>
      <c r="ZU53" s="2"/>
      <c r="ZV53" s="2"/>
      <c r="ZW53" s="2"/>
      <c r="ZX53" s="2"/>
      <c r="ZY53" s="2"/>
      <c r="ZZ53" s="2"/>
      <c r="AAA53" s="2"/>
      <c r="AAB53" s="2"/>
      <c r="AAC53" s="2"/>
      <c r="AAD53" s="2"/>
      <c r="AAE53" s="2"/>
      <c r="AAF53" s="2"/>
      <c r="AAG53" s="2"/>
      <c r="AAH53" s="2"/>
      <c r="AAI53" s="2"/>
      <c r="AAJ53" s="2"/>
      <c r="AAK53" s="2"/>
      <c r="AAL53" s="2"/>
      <c r="AAM53" s="2"/>
      <c r="AAN53" s="2"/>
      <c r="AAO53" s="2"/>
      <c r="AAP53" s="2"/>
      <c r="AAQ53" s="2"/>
      <c r="AAR53" s="2"/>
      <c r="AAS53" s="2"/>
      <c r="AAT53" s="2"/>
      <c r="AAU53" s="2"/>
      <c r="AAV53" s="2"/>
      <c r="AAW53" s="2"/>
      <c r="AAX53" s="2"/>
      <c r="AAY53" s="2"/>
      <c r="AAZ53" s="2"/>
      <c r="ABA53" s="2"/>
      <c r="ABB53" s="2"/>
      <c r="ABC53" s="2"/>
      <c r="ABD53" s="2"/>
      <c r="ABE53" s="2"/>
      <c r="ABF53" s="2"/>
      <c r="ABG53" s="2"/>
      <c r="ABH53" s="2"/>
      <c r="ABI53" s="2"/>
      <c r="ABJ53" s="2"/>
      <c r="ABK53" s="2"/>
      <c r="ABL53" s="2"/>
      <c r="ABM53" s="2"/>
      <c r="ABN53" s="2"/>
      <c r="ABO53" s="2"/>
      <c r="ABP53" s="2"/>
      <c r="ABQ53" s="2"/>
      <c r="ABR53" s="2"/>
      <c r="ABS53" s="2"/>
      <c r="ABT53" s="2"/>
      <c r="ABU53" s="2"/>
      <c r="ABV53" s="2"/>
      <c r="ABW53" s="2"/>
      <c r="ABX53" s="2"/>
      <c r="ABY53" s="2"/>
      <c r="ABZ53" s="2"/>
      <c r="ACA53" s="2"/>
      <c r="ACB53" s="2"/>
      <c r="ACC53" s="2"/>
      <c r="ACD53" s="2"/>
      <c r="ACE53" s="2"/>
      <c r="ACF53" s="2"/>
      <c r="ACG53" s="2"/>
      <c r="ACH53" s="2"/>
      <c r="ACI53" s="2"/>
      <c r="ACJ53" s="2"/>
      <c r="ACK53" s="2"/>
      <c r="ACL53" s="2"/>
      <c r="ACM53" s="2"/>
      <c r="ACN53" s="2"/>
      <c r="ACO53" s="2"/>
      <c r="ACP53" s="2"/>
      <c r="ACQ53" s="2"/>
      <c r="ACR53" s="2"/>
      <c r="ACS53" s="2"/>
      <c r="ACT53" s="2"/>
      <c r="ACU53" s="2"/>
      <c r="ACV53" s="2"/>
      <c r="ACW53" s="2"/>
      <c r="ACX53" s="2"/>
      <c r="ACY53" s="2"/>
      <c r="ACZ53" s="2"/>
      <c r="ADA53" s="2"/>
      <c r="ADB53" s="2"/>
      <c r="ADC53" s="2"/>
      <c r="ADD53" s="2"/>
      <c r="ADE53" s="2"/>
      <c r="ADF53" s="2"/>
      <c r="ADG53" s="2"/>
      <c r="ADH53" s="2"/>
      <c r="ADI53" s="2"/>
      <c r="ADJ53" s="2"/>
      <c r="ADK53" s="2"/>
      <c r="ADL53" s="2"/>
      <c r="ADM53" s="2"/>
      <c r="ADN53" s="2"/>
      <c r="ADO53" s="2"/>
      <c r="ADP53" s="2"/>
      <c r="ADQ53" s="2"/>
      <c r="ADR53" s="2"/>
      <c r="ADS53" s="2"/>
      <c r="ADT53" s="2"/>
      <c r="ADU53" s="2"/>
      <c r="ADV53" s="2"/>
      <c r="ADW53" s="2"/>
      <c r="ADX53" s="2"/>
      <c r="ADY53" s="2"/>
      <c r="ADZ53" s="2"/>
      <c r="AEA53" s="2"/>
      <c r="AEB53" s="2"/>
      <c r="AEC53" s="2"/>
      <c r="AED53" s="2"/>
      <c r="AEE53" s="2"/>
      <c r="AEF53" s="2"/>
      <c r="AEG53" s="2"/>
      <c r="AEH53" s="2"/>
      <c r="AEI53" s="2"/>
      <c r="AEJ53" s="2"/>
      <c r="AEK53" s="2"/>
      <c r="AEL53" s="2"/>
      <c r="AEM53" s="2"/>
      <c r="AEN53" s="2"/>
      <c r="AEO53" s="2"/>
      <c r="AEP53" s="2"/>
      <c r="AEQ53" s="2"/>
      <c r="AER53" s="2"/>
      <c r="AES53" s="2"/>
      <c r="AET53" s="2"/>
      <c r="AEU53" s="2"/>
      <c r="AEV53" s="2"/>
      <c r="AEW53" s="2"/>
      <c r="AEX53" s="2"/>
      <c r="AEY53" s="2"/>
      <c r="AEZ53" s="2"/>
      <c r="AFA53" s="2"/>
      <c r="AFB53" s="2"/>
      <c r="AFC53" s="2"/>
      <c r="AFD53" s="2"/>
      <c r="AFE53" s="2"/>
      <c r="AFF53" s="2"/>
      <c r="AFG53" s="2"/>
      <c r="AFH53" s="2"/>
      <c r="AFI53" s="2"/>
      <c r="AFJ53" s="2"/>
      <c r="AFK53" s="2"/>
      <c r="AFL53" s="2"/>
      <c r="AFM53" s="2"/>
      <c r="AFN53" s="2"/>
      <c r="AFO53" s="2"/>
      <c r="AFP53" s="2"/>
      <c r="AFQ53" s="2"/>
      <c r="AFR53" s="2"/>
      <c r="AFS53" s="2"/>
      <c r="AFT53" s="2"/>
      <c r="AFU53" s="2"/>
      <c r="AFV53" s="2"/>
      <c r="AFW53" s="2"/>
      <c r="AFX53" s="2"/>
      <c r="AFY53" s="2"/>
      <c r="AFZ53" s="2"/>
      <c r="AGA53" s="2"/>
      <c r="AGB53" s="2"/>
      <c r="AGC53" s="2"/>
      <c r="AGD53" s="2"/>
      <c r="AGE53" s="2"/>
      <c r="AGF53" s="2"/>
      <c r="AGG53" s="2"/>
      <c r="AGH53" s="2"/>
      <c r="AGI53" s="2"/>
      <c r="AGJ53" s="2"/>
      <c r="AGK53" s="2"/>
      <c r="AGL53" s="2"/>
      <c r="AGM53" s="2"/>
      <c r="AGN53" s="2"/>
      <c r="AGO53" s="2"/>
      <c r="AGP53" s="2"/>
      <c r="AGQ53" s="2"/>
      <c r="AGR53" s="2"/>
      <c r="AGS53" s="2"/>
      <c r="AGT53" s="2"/>
      <c r="AGU53" s="2"/>
      <c r="AGV53" s="2"/>
      <c r="AGW53" s="2"/>
      <c r="AGX53" s="2"/>
      <c r="AGY53" s="2"/>
      <c r="AGZ53" s="2"/>
      <c r="AHA53" s="2"/>
      <c r="AHB53" s="2"/>
      <c r="AHC53" s="2"/>
      <c r="AHD53" s="2"/>
      <c r="AHE53" s="2"/>
      <c r="AHF53" s="2"/>
      <c r="AHG53" s="2"/>
      <c r="AHH53" s="2"/>
      <c r="AHI53" s="2"/>
      <c r="AHJ53" s="2"/>
      <c r="AHK53" s="2"/>
      <c r="AHL53" s="2"/>
      <c r="AHM53" s="2"/>
      <c r="AHN53" s="2"/>
      <c r="AHO53" s="2"/>
      <c r="AHP53" s="2"/>
      <c r="AHQ53" s="2"/>
      <c r="AHR53" s="2"/>
      <c r="AHS53" s="2"/>
      <c r="AHT53" s="2"/>
      <c r="AHU53" s="2"/>
      <c r="AHV53" s="2"/>
      <c r="AHW53" s="2"/>
      <c r="AHX53" s="2"/>
      <c r="AHY53" s="2"/>
      <c r="AHZ53" s="2"/>
      <c r="AIA53" s="2"/>
      <c r="AIB53" s="2"/>
      <c r="AIC53" s="2"/>
      <c r="AID53" s="2"/>
      <c r="AIE53" s="2"/>
      <c r="AIF53" s="2"/>
      <c r="AIG53" s="2"/>
      <c r="AIH53" s="2"/>
      <c r="AII53" s="2"/>
      <c r="AIJ53" s="2"/>
      <c r="AIK53" s="2"/>
      <c r="AIL53" s="2"/>
      <c r="AIM53" s="2"/>
      <c r="AIN53" s="2"/>
      <c r="AIO53" s="2"/>
      <c r="AIP53" s="2"/>
      <c r="AIQ53" s="2"/>
      <c r="AIR53" s="2"/>
      <c r="AIS53" s="2"/>
      <c r="AIT53" s="2"/>
      <c r="AIU53" s="2"/>
      <c r="AIV53" s="2"/>
      <c r="AIW53" s="2"/>
      <c r="AIX53" s="2"/>
      <c r="AIY53" s="2"/>
      <c r="AIZ53" s="2"/>
      <c r="AJA53" s="2"/>
      <c r="AJB53" s="2"/>
      <c r="AJC53" s="2"/>
      <c r="AJD53" s="2"/>
      <c r="AJE53" s="2"/>
      <c r="AJF53" s="2"/>
      <c r="AJG53" s="2"/>
      <c r="AJH53" s="2"/>
      <c r="AJI53" s="2"/>
      <c r="AJJ53" s="2"/>
      <c r="AJK53" s="2"/>
      <c r="AJL53" s="2"/>
      <c r="AJM53" s="2"/>
      <c r="AJN53" s="2"/>
      <c r="AJO53" s="2"/>
      <c r="AJP53" s="2"/>
      <c r="AJQ53" s="2"/>
      <c r="AJR53" s="2"/>
      <c r="AJS53" s="2"/>
      <c r="AJT53" s="2"/>
      <c r="AJU53" s="2"/>
      <c r="AJV53" s="2"/>
      <c r="AJW53" s="2"/>
      <c r="AJX53" s="2"/>
      <c r="AJY53" s="2"/>
      <c r="AJZ53" s="2"/>
      <c r="AKA53" s="2"/>
      <c r="AKB53" s="2"/>
      <c r="AKC53" s="2"/>
      <c r="AKD53" s="2"/>
      <c r="AKE53" s="2"/>
      <c r="AKF53" s="2"/>
      <c r="AKG53" s="2"/>
      <c r="AKH53" s="2"/>
      <c r="AKI53" s="2"/>
      <c r="AKJ53" s="2"/>
      <c r="AKK53" s="2"/>
      <c r="AKL53" s="2"/>
      <c r="AKM53" s="2"/>
      <c r="AKN53" s="2"/>
      <c r="AKO53" s="2"/>
      <c r="AKP53" s="2"/>
      <c r="AKQ53" s="2"/>
      <c r="AKR53" s="2"/>
      <c r="AKS53" s="2"/>
      <c r="AKT53" s="2"/>
      <c r="AKU53" s="2"/>
      <c r="AKV53" s="2"/>
      <c r="AKW53" s="2"/>
      <c r="AKX53" s="2"/>
      <c r="AKY53" s="2"/>
      <c r="AKZ53" s="2"/>
      <c r="ALA53" s="2"/>
      <c r="ALB53" s="2"/>
      <c r="ALC53" s="2"/>
      <c r="ALD53" s="2"/>
      <c r="ALE53" s="2"/>
      <c r="ALF53" s="2"/>
      <c r="ALG53" s="2"/>
      <c r="ALH53" s="2"/>
      <c r="ALI53" s="2"/>
      <c r="ALJ53" s="2"/>
      <c r="ALK53" s="2"/>
      <c r="ALL53" s="2"/>
      <c r="ALM53" s="2"/>
      <c r="ALN53" s="2"/>
      <c r="ALO53" s="2"/>
      <c r="ALP53" s="2"/>
      <c r="ALQ53" s="2"/>
      <c r="ALR53" s="2"/>
      <c r="ALS53" s="2"/>
      <c r="ALT53" s="2"/>
      <c r="ALU53" s="2"/>
      <c r="ALV53" s="2"/>
      <c r="ALW53" s="2"/>
      <c r="ALX53" s="2"/>
      <c r="ALY53" s="2"/>
      <c r="ALZ53" s="2"/>
      <c r="AMA53" s="2"/>
      <c r="AMB53" s="2"/>
      <c r="AMC53" s="2"/>
      <c r="AMD53" s="2"/>
      <c r="AME53" s="2"/>
      <c r="AMF53" s="2"/>
      <c r="AMG53" s="2"/>
      <c r="AMH53" s="2"/>
      <c r="AMI53" s="2"/>
      <c r="AMJ53" s="2"/>
      <c r="AMK53" s="2"/>
      <c r="AML53" s="2"/>
      <c r="AMM53" s="2"/>
      <c r="AMN53" s="2"/>
      <c r="AMO53" s="2"/>
      <c r="AMP53" s="2"/>
      <c r="AMQ53" s="2"/>
      <c r="AMR53" s="2"/>
      <c r="AMS53" s="2"/>
      <c r="AMT53" s="2"/>
      <c r="AMU53" s="2"/>
      <c r="AMV53" s="2"/>
      <c r="AMW53" s="2"/>
      <c r="AMX53" s="2"/>
      <c r="AMY53" s="2"/>
      <c r="AMZ53" s="2"/>
      <c r="ANA53" s="2"/>
      <c r="ANB53" s="2"/>
      <c r="ANC53" s="2"/>
      <c r="AND53" s="2"/>
      <c r="ANE53" s="2"/>
      <c r="ANF53" s="2"/>
      <c r="ANG53" s="2"/>
      <c r="ANH53" s="2"/>
      <c r="ANI53" s="2"/>
      <c r="ANJ53" s="2"/>
      <c r="ANK53" s="2"/>
      <c r="ANL53" s="2"/>
      <c r="ANM53" s="2"/>
      <c r="ANN53" s="2"/>
      <c r="ANO53" s="2"/>
      <c r="ANP53" s="2"/>
      <c r="ANQ53" s="2"/>
      <c r="ANR53" s="2"/>
      <c r="ANS53" s="2"/>
      <c r="ANT53" s="2"/>
      <c r="ANU53" s="2"/>
      <c r="ANV53" s="2"/>
      <c r="ANW53" s="2"/>
      <c r="ANX53" s="2"/>
      <c r="ANY53" s="2"/>
      <c r="ANZ53" s="2"/>
      <c r="AOA53" s="2"/>
      <c r="AOB53" s="2"/>
      <c r="AOC53" s="2"/>
      <c r="AOD53" s="2"/>
      <c r="AOE53" s="2"/>
      <c r="AOF53" s="2"/>
      <c r="AOG53" s="2"/>
      <c r="AOH53" s="2"/>
      <c r="AOI53" s="2"/>
      <c r="AOJ53" s="2"/>
      <c r="AOK53" s="2"/>
      <c r="AOL53" s="2"/>
      <c r="AOM53" s="2"/>
      <c r="AON53" s="2"/>
      <c r="AOO53" s="2"/>
      <c r="AOP53" s="2"/>
      <c r="AOQ53" s="2"/>
      <c r="AOR53" s="2"/>
      <c r="AOS53" s="2"/>
      <c r="AOT53" s="2"/>
      <c r="AOU53" s="2"/>
      <c r="AOV53" s="2"/>
      <c r="AOW53" s="2"/>
      <c r="AOX53" s="2"/>
      <c r="AOY53" s="2"/>
      <c r="AOZ53" s="2"/>
      <c r="APA53" s="2"/>
      <c r="APB53" s="2"/>
      <c r="APC53" s="2"/>
      <c r="APD53" s="2"/>
      <c r="APE53" s="2"/>
      <c r="APF53" s="2"/>
      <c r="APG53" s="2"/>
      <c r="APH53" s="2"/>
      <c r="API53" s="2"/>
      <c r="APJ53" s="2"/>
      <c r="APK53" s="2"/>
      <c r="APL53" s="2"/>
      <c r="APM53" s="2"/>
      <c r="APN53" s="2"/>
      <c r="APO53" s="2"/>
      <c r="APP53" s="2"/>
      <c r="APQ53" s="2"/>
      <c r="APR53" s="2"/>
      <c r="APS53" s="2"/>
      <c r="APT53" s="2"/>
      <c r="APU53" s="2"/>
      <c r="APV53" s="2"/>
      <c r="APW53" s="2"/>
      <c r="APX53" s="2"/>
      <c r="APY53" s="2"/>
      <c r="APZ53" s="2"/>
      <c r="AQA53" s="2"/>
      <c r="AQB53" s="2"/>
      <c r="AQC53" s="2"/>
      <c r="AQD53" s="2"/>
      <c r="AQE53" s="2"/>
      <c r="AQF53" s="2"/>
      <c r="AQG53" s="2"/>
      <c r="AQH53" s="2"/>
      <c r="AQI53" s="2"/>
      <c r="AQJ53" s="2"/>
      <c r="AQK53" s="2"/>
      <c r="AQL53" s="2"/>
      <c r="AQM53" s="2"/>
      <c r="AQN53" s="2"/>
      <c r="AQO53" s="2"/>
      <c r="AQP53" s="2"/>
      <c r="AQQ53" s="2"/>
      <c r="AQR53" s="2"/>
      <c r="AQS53" s="2"/>
      <c r="AQT53" s="2"/>
      <c r="AQU53" s="2"/>
      <c r="AQV53" s="2"/>
      <c r="AQW53" s="2"/>
      <c r="AQX53" s="2"/>
      <c r="AQY53" s="2"/>
      <c r="AQZ53" s="2"/>
      <c r="ARA53" s="2"/>
      <c r="ARB53" s="2"/>
      <c r="ARC53" s="2"/>
      <c r="ARD53" s="2"/>
      <c r="ARE53" s="2"/>
      <c r="ARF53" s="2"/>
      <c r="ARG53" s="2"/>
      <c r="ARH53" s="2"/>
      <c r="ARI53" s="2"/>
      <c r="ARJ53" s="2"/>
      <c r="ARK53" s="2"/>
      <c r="ARL53" s="2"/>
      <c r="ARM53" s="2"/>
      <c r="ARN53" s="2"/>
      <c r="ARO53" s="2"/>
      <c r="ARP53" s="2"/>
      <c r="ARQ53" s="2"/>
      <c r="ARR53" s="2"/>
      <c r="ARS53" s="2"/>
      <c r="ART53" s="2"/>
      <c r="ARU53" s="2"/>
      <c r="ARV53" s="2"/>
      <c r="ARW53" s="2"/>
      <c r="ARX53" s="2"/>
      <c r="ARY53" s="2"/>
      <c r="ARZ53" s="2"/>
      <c r="ASA53" s="2"/>
      <c r="ASB53" s="2"/>
      <c r="ASC53" s="2"/>
      <c r="ASD53" s="2"/>
      <c r="ASE53" s="2"/>
      <c r="ASF53" s="2"/>
      <c r="ASG53" s="2"/>
      <c r="ASH53" s="2"/>
      <c r="ASI53" s="2"/>
      <c r="ASJ53" s="2"/>
      <c r="ASK53" s="2"/>
      <c r="ASL53" s="2"/>
      <c r="ASM53" s="2"/>
      <c r="ASN53" s="2"/>
      <c r="ASO53" s="2"/>
      <c r="ASP53" s="2"/>
      <c r="ASQ53" s="2"/>
      <c r="ASR53" s="2"/>
      <c r="ASS53" s="2"/>
      <c r="AST53" s="2"/>
      <c r="ASU53" s="2"/>
      <c r="ASV53" s="2"/>
      <c r="ASW53" s="2"/>
      <c r="ASX53" s="2"/>
      <c r="ASY53" s="2"/>
      <c r="ASZ53" s="2"/>
      <c r="ATA53" s="2"/>
      <c r="ATB53" s="2"/>
      <c r="ATC53" s="2"/>
      <c r="ATD53" s="2"/>
      <c r="ATE53" s="2"/>
      <c r="ATF53" s="2"/>
      <c r="ATG53" s="2"/>
      <c r="ATH53" s="2"/>
      <c r="ATI53" s="2"/>
      <c r="ATJ53" s="2"/>
      <c r="ATK53" s="2"/>
      <c r="ATL53" s="2"/>
      <c r="ATM53" s="2"/>
      <c r="ATN53" s="2"/>
      <c r="ATO53" s="2"/>
      <c r="ATP53" s="2"/>
      <c r="ATQ53" s="2"/>
      <c r="ATR53" s="2"/>
      <c r="ATS53" s="2"/>
      <c r="ATT53" s="2"/>
      <c r="ATU53" s="2"/>
      <c r="ATV53" s="2"/>
      <c r="ATW53" s="2"/>
      <c r="ATX53" s="2"/>
      <c r="ATY53" s="2"/>
      <c r="ATZ53" s="2"/>
      <c r="AUA53" s="2"/>
      <c r="AUB53" s="2"/>
      <c r="AUC53" s="2"/>
      <c r="AUD53" s="2"/>
      <c r="AUE53" s="2"/>
      <c r="AUF53" s="2"/>
      <c r="AUG53" s="2"/>
      <c r="AUH53" s="2"/>
      <c r="AUI53" s="2"/>
      <c r="AUJ53" s="2"/>
      <c r="AUK53" s="2"/>
      <c r="AUL53" s="2"/>
      <c r="AUM53" s="2"/>
      <c r="AUN53" s="2"/>
      <c r="AUO53" s="2"/>
      <c r="AUP53" s="2"/>
      <c r="AUQ53" s="2"/>
      <c r="AUR53" s="2"/>
      <c r="AUS53" s="2"/>
      <c r="AUT53" s="2"/>
      <c r="AUU53" s="2"/>
      <c r="AUV53" s="2"/>
      <c r="AUW53" s="2"/>
      <c r="AUX53" s="2"/>
      <c r="AUY53" s="2"/>
      <c r="AUZ53" s="2"/>
      <c r="AVA53" s="2"/>
      <c r="AVB53" s="2"/>
      <c r="AVC53" s="2"/>
    </row>
    <row r="54" spans="1:1251" ht="14.1" customHeight="1" x14ac:dyDescent="0.25">
      <c r="A54" s="79"/>
      <c r="B54" s="80"/>
      <c r="C54" s="80"/>
      <c r="D54" s="21" t="s">
        <v>84</v>
      </c>
      <c r="E54" s="12">
        <v>7</v>
      </c>
      <c r="F54" s="28" t="e">
        <f>IF(D54="","",VLOOKUP(D54,'Liste Bénéficiaires'!A1:B24,2,0))</f>
        <v>#N/A</v>
      </c>
      <c r="G54" s="40" t="e">
        <f>IF(D54="","",VLOOKUP(D54,'Liste Bénéficiaires'!A1:C24,3,0))</f>
        <v>#N/A</v>
      </c>
      <c r="H54" s="46" t="e">
        <f>CONCATENATE(IF(D54="",,IF(VLOOKUP(D54,'Liste Bénéficiaires'!A1:I24,9,0)="",,VLOOKUP(D54,'Liste Bénéficiaires'!A1:I24,9,0))),IF(D54="",,IF(OR(VLOOKUP(D54,'Liste Bénéficiaires'!A1:I24,9,0)="",OR(VLOOKUP(D54,'Liste Bénéficiaires'!A1:E24,4,0)="")),""," + ")),IF(D54="",,VLOOKUP(D54,'Liste Bénéficiaires'!A1:E24,4,0)))</f>
        <v>#N/A</v>
      </c>
      <c r="I54" s="29" t="s">
        <v>7</v>
      </c>
      <c r="J54" s="21" t="s">
        <v>37</v>
      </c>
      <c r="K54" s="12">
        <v>7</v>
      </c>
      <c r="L54" s="28" t="e">
        <f>IF(J54="","",VLOOKUP(J54,'Liste Bénéficiaires'!A1:B24,2,0))</f>
        <v>#N/A</v>
      </c>
      <c r="M54" s="40" t="e">
        <f>IF(J54="","",VLOOKUP(J54,'Liste Bénéficiaires'!A1:C24,3,0))</f>
        <v>#N/A</v>
      </c>
      <c r="N54" s="46" t="e">
        <f>CONCATENATE(IF(J54="",,IF(VLOOKUP(J54,'Liste Bénéficiaires'!A1:I24,9,0)="",,VLOOKUP(J54,'Liste Bénéficiaires'!A1:I24,9,0))),IF(J54="",,IF(OR(VLOOKUP(J54,'Liste Bénéficiaires'!A1:I24,9,0)="",OR(VLOOKUP(J54,'Liste Bénéficiaires'!A1:D24,4,0)="")),""," + ")),IF(J54="",,VLOOKUP(J54,'Liste Bénéficiaires'!A1:D24,4,0)))</f>
        <v>#N/A</v>
      </c>
      <c r="O54" s="29" t="s">
        <v>8</v>
      </c>
      <c r="P54" s="3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M54" s="2"/>
      <c r="ON54" s="2"/>
      <c r="OO54" s="2"/>
      <c r="OP54" s="2"/>
      <c r="OQ54" s="2"/>
      <c r="OR54" s="2"/>
      <c r="OS54" s="2"/>
      <c r="OT54" s="2"/>
      <c r="OU54" s="2"/>
      <c r="OV54" s="2"/>
      <c r="OW54" s="2"/>
      <c r="OX54" s="2"/>
      <c r="OY54" s="2"/>
      <c r="OZ54" s="2"/>
      <c r="PA54" s="2"/>
      <c r="PB54" s="2"/>
      <c r="PC54" s="2"/>
      <c r="PD54" s="2"/>
      <c r="PE54" s="2"/>
      <c r="PF54" s="2"/>
      <c r="PG54" s="2"/>
      <c r="PH54" s="2"/>
      <c r="PI54" s="2"/>
      <c r="PJ54" s="2"/>
      <c r="PK54" s="2"/>
      <c r="PL54" s="2"/>
      <c r="PM54" s="2"/>
      <c r="PN54" s="2"/>
      <c r="PO54" s="2"/>
      <c r="PP54" s="2"/>
      <c r="PQ54" s="2"/>
      <c r="PR54" s="2"/>
      <c r="PS54" s="2"/>
      <c r="PT54" s="2"/>
      <c r="PU54" s="2"/>
      <c r="PV54" s="2"/>
      <c r="PW54" s="2"/>
      <c r="PX54" s="2"/>
      <c r="PY54" s="2"/>
      <c r="PZ54" s="2"/>
      <c r="QA54" s="2"/>
      <c r="QB54" s="2"/>
      <c r="QC54" s="2"/>
      <c r="QD54" s="2"/>
      <c r="QE54" s="2"/>
      <c r="QF54" s="2"/>
      <c r="QG54" s="2"/>
      <c r="QH54" s="2"/>
      <c r="QI54" s="2"/>
      <c r="QJ54" s="2"/>
      <c r="QK54" s="2"/>
      <c r="QL54" s="2"/>
      <c r="QM54" s="2"/>
      <c r="QN54" s="2"/>
      <c r="QO54" s="2"/>
      <c r="QP54" s="2"/>
      <c r="QQ54" s="2"/>
      <c r="QR54" s="2"/>
      <c r="QS54" s="2"/>
      <c r="QT54" s="2"/>
      <c r="QU54" s="2"/>
      <c r="QV54" s="2"/>
      <c r="QW54" s="2"/>
      <c r="QX54" s="2"/>
      <c r="QY54" s="2"/>
      <c r="QZ54" s="2"/>
      <c r="RA54" s="2"/>
      <c r="RB54" s="2"/>
      <c r="RC54" s="2"/>
      <c r="RD54" s="2"/>
      <c r="RE54" s="2"/>
      <c r="RF54" s="2"/>
      <c r="RG54" s="2"/>
      <c r="RH54" s="2"/>
      <c r="RI54" s="2"/>
      <c r="RJ54" s="2"/>
      <c r="RK54" s="2"/>
      <c r="RL54" s="2"/>
      <c r="RM54" s="2"/>
      <c r="RN54" s="2"/>
      <c r="RO54" s="2"/>
      <c r="RP54" s="2"/>
      <c r="RQ54" s="2"/>
      <c r="RR54" s="2"/>
      <c r="RS54" s="2"/>
      <c r="RT54" s="2"/>
      <c r="RU54" s="2"/>
      <c r="RV54" s="2"/>
      <c r="RW54" s="2"/>
      <c r="RX54" s="2"/>
      <c r="RY54" s="2"/>
      <c r="RZ54" s="2"/>
      <c r="SA54" s="2"/>
      <c r="SB54" s="2"/>
      <c r="SC54" s="2"/>
      <c r="SD54" s="2"/>
      <c r="SE54" s="2"/>
      <c r="SF54" s="2"/>
      <c r="SG54" s="2"/>
      <c r="SH54" s="2"/>
      <c r="SI54" s="2"/>
      <c r="SJ54" s="2"/>
      <c r="SK54" s="2"/>
      <c r="SL54" s="2"/>
      <c r="SM54" s="2"/>
      <c r="SN54" s="2"/>
      <c r="SO54" s="2"/>
      <c r="SP54" s="2"/>
      <c r="SQ54" s="2"/>
      <c r="SR54" s="2"/>
      <c r="SS54" s="2"/>
      <c r="ST54" s="2"/>
      <c r="SU54" s="2"/>
      <c r="SV54" s="2"/>
      <c r="SW54" s="2"/>
      <c r="SX54" s="2"/>
      <c r="SY54" s="2"/>
      <c r="SZ54" s="2"/>
      <c r="TA54" s="2"/>
      <c r="TB54" s="2"/>
      <c r="TC54" s="2"/>
      <c r="TD54" s="2"/>
      <c r="TE54" s="2"/>
      <c r="TF54" s="2"/>
      <c r="TG54" s="2"/>
      <c r="TH54" s="2"/>
      <c r="TI54" s="2"/>
      <c r="TJ54" s="2"/>
      <c r="TK54" s="2"/>
      <c r="TL54" s="2"/>
      <c r="TM54" s="2"/>
      <c r="TN54" s="2"/>
      <c r="TO54" s="2"/>
      <c r="TP54" s="2"/>
      <c r="TQ54" s="2"/>
      <c r="TR54" s="2"/>
      <c r="TS54" s="2"/>
      <c r="TT54" s="2"/>
      <c r="TU54" s="2"/>
      <c r="TV54" s="2"/>
      <c r="TW54" s="2"/>
      <c r="TX54" s="2"/>
      <c r="TY54" s="2"/>
      <c r="TZ54" s="2"/>
      <c r="UA54" s="2"/>
      <c r="UB54" s="2"/>
      <c r="UC54" s="2"/>
      <c r="UD54" s="2"/>
      <c r="UE54" s="2"/>
      <c r="UF54" s="2"/>
      <c r="UG54" s="2"/>
      <c r="UH54" s="2"/>
      <c r="UI54" s="2"/>
      <c r="UJ54" s="2"/>
      <c r="UK54" s="2"/>
      <c r="UL54" s="2"/>
      <c r="UM54" s="2"/>
      <c r="UN54" s="2"/>
      <c r="UO54" s="2"/>
      <c r="UP54" s="2"/>
      <c r="UQ54" s="2"/>
      <c r="UR54" s="2"/>
      <c r="US54" s="2"/>
      <c r="UT54" s="2"/>
      <c r="UU54" s="2"/>
      <c r="UV54" s="2"/>
      <c r="UW54" s="2"/>
      <c r="UX54" s="2"/>
      <c r="UY54" s="2"/>
      <c r="UZ54" s="2"/>
      <c r="VA54" s="2"/>
      <c r="VB54" s="2"/>
      <c r="VC54" s="2"/>
      <c r="VD54" s="2"/>
      <c r="VE54" s="2"/>
      <c r="VF54" s="2"/>
      <c r="VG54" s="2"/>
      <c r="VH54" s="2"/>
      <c r="VI54" s="2"/>
      <c r="VJ54" s="2"/>
      <c r="VK54" s="2"/>
      <c r="VL54" s="2"/>
      <c r="VM54" s="2"/>
      <c r="VN54" s="2"/>
      <c r="VO54" s="2"/>
      <c r="VP54" s="2"/>
      <c r="VQ54" s="2"/>
      <c r="VR54" s="2"/>
      <c r="VS54" s="2"/>
      <c r="VT54" s="2"/>
      <c r="VU54" s="2"/>
      <c r="VV54" s="2"/>
      <c r="VW54" s="2"/>
      <c r="VX54" s="2"/>
      <c r="VY54" s="2"/>
      <c r="VZ54" s="2"/>
      <c r="WA54" s="2"/>
      <c r="WB54" s="2"/>
      <c r="WC54" s="2"/>
      <c r="WD54" s="2"/>
      <c r="WE54" s="2"/>
      <c r="WF54" s="2"/>
      <c r="WG54" s="2"/>
      <c r="WH54" s="2"/>
      <c r="WI54" s="2"/>
      <c r="WJ54" s="2"/>
      <c r="WK54" s="2"/>
      <c r="WL54" s="2"/>
      <c r="WM54" s="2"/>
      <c r="WN54" s="2"/>
      <c r="WO54" s="2"/>
      <c r="WP54" s="2"/>
      <c r="WQ54" s="2"/>
      <c r="WR54" s="2"/>
      <c r="WS54" s="2"/>
      <c r="WT54" s="2"/>
      <c r="WU54" s="2"/>
      <c r="WV54" s="2"/>
      <c r="WW54" s="2"/>
      <c r="WX54" s="2"/>
      <c r="WY54" s="2"/>
      <c r="WZ54" s="2"/>
      <c r="XA54" s="2"/>
      <c r="XB54" s="2"/>
      <c r="XC54" s="2"/>
      <c r="XD54" s="2"/>
      <c r="XE54" s="2"/>
      <c r="XF54" s="2"/>
      <c r="XG54" s="2"/>
      <c r="XH54" s="2"/>
      <c r="XI54" s="2"/>
      <c r="XJ54" s="2"/>
      <c r="XK54" s="2"/>
      <c r="XL54" s="2"/>
      <c r="XM54" s="2"/>
      <c r="XN54" s="2"/>
      <c r="XO54" s="2"/>
      <c r="XP54" s="2"/>
      <c r="XQ54" s="2"/>
      <c r="XR54" s="2"/>
      <c r="XS54" s="2"/>
      <c r="XT54" s="2"/>
      <c r="XU54" s="2"/>
      <c r="XV54" s="2"/>
      <c r="XW54" s="2"/>
      <c r="XX54" s="2"/>
      <c r="XY54" s="2"/>
      <c r="XZ54" s="2"/>
      <c r="YA54" s="2"/>
      <c r="YB54" s="2"/>
      <c r="YC54" s="2"/>
      <c r="YD54" s="2"/>
      <c r="YE54" s="2"/>
      <c r="YF54" s="2"/>
      <c r="YG54" s="2"/>
      <c r="YH54" s="2"/>
      <c r="YI54" s="2"/>
      <c r="YJ54" s="2"/>
      <c r="YK54" s="2"/>
      <c r="YL54" s="2"/>
      <c r="YM54" s="2"/>
      <c r="YN54" s="2"/>
      <c r="YO54" s="2"/>
      <c r="YP54" s="2"/>
      <c r="YQ54" s="2"/>
      <c r="YR54" s="2"/>
      <c r="YS54" s="2"/>
      <c r="YT54" s="2"/>
      <c r="YU54" s="2"/>
      <c r="YV54" s="2"/>
      <c r="YW54" s="2"/>
      <c r="YX54" s="2"/>
      <c r="YY54" s="2"/>
      <c r="YZ54" s="2"/>
      <c r="ZA54" s="2"/>
      <c r="ZB54" s="2"/>
      <c r="ZC54" s="2"/>
      <c r="ZD54" s="2"/>
      <c r="ZE54" s="2"/>
      <c r="ZF54" s="2"/>
      <c r="ZG54" s="2"/>
      <c r="ZH54" s="2"/>
      <c r="ZI54" s="2"/>
      <c r="ZJ54" s="2"/>
      <c r="ZK54" s="2"/>
      <c r="ZL54" s="2"/>
      <c r="ZM54" s="2"/>
      <c r="ZN54" s="2"/>
      <c r="ZO54" s="2"/>
      <c r="ZP54" s="2"/>
      <c r="ZQ54" s="2"/>
      <c r="ZR54" s="2"/>
      <c r="ZS54" s="2"/>
      <c r="ZT54" s="2"/>
      <c r="ZU54" s="2"/>
      <c r="ZV54" s="2"/>
      <c r="ZW54" s="2"/>
      <c r="ZX54" s="2"/>
      <c r="ZY54" s="2"/>
      <c r="ZZ54" s="2"/>
      <c r="AAA54" s="2"/>
      <c r="AAB54" s="2"/>
      <c r="AAC54" s="2"/>
      <c r="AAD54" s="2"/>
      <c r="AAE54" s="2"/>
      <c r="AAF54" s="2"/>
      <c r="AAG54" s="2"/>
      <c r="AAH54" s="2"/>
      <c r="AAI54" s="2"/>
      <c r="AAJ54" s="2"/>
      <c r="AAK54" s="2"/>
      <c r="AAL54" s="2"/>
      <c r="AAM54" s="2"/>
      <c r="AAN54" s="2"/>
      <c r="AAO54" s="2"/>
      <c r="AAP54" s="2"/>
      <c r="AAQ54" s="2"/>
      <c r="AAR54" s="2"/>
      <c r="AAS54" s="2"/>
      <c r="AAT54" s="2"/>
      <c r="AAU54" s="2"/>
      <c r="AAV54" s="2"/>
      <c r="AAW54" s="2"/>
      <c r="AAX54" s="2"/>
      <c r="AAY54" s="2"/>
      <c r="AAZ54" s="2"/>
      <c r="ABA54" s="2"/>
      <c r="ABB54" s="2"/>
      <c r="ABC54" s="2"/>
      <c r="ABD54" s="2"/>
      <c r="ABE54" s="2"/>
      <c r="ABF54" s="2"/>
      <c r="ABG54" s="2"/>
      <c r="ABH54" s="2"/>
      <c r="ABI54" s="2"/>
      <c r="ABJ54" s="2"/>
      <c r="ABK54" s="2"/>
      <c r="ABL54" s="2"/>
      <c r="ABM54" s="2"/>
      <c r="ABN54" s="2"/>
      <c r="ABO54" s="2"/>
      <c r="ABP54" s="2"/>
      <c r="ABQ54" s="2"/>
      <c r="ABR54" s="2"/>
      <c r="ABS54" s="2"/>
      <c r="ABT54" s="2"/>
      <c r="ABU54" s="2"/>
      <c r="ABV54" s="2"/>
      <c r="ABW54" s="2"/>
      <c r="ABX54" s="2"/>
      <c r="ABY54" s="2"/>
      <c r="ABZ54" s="2"/>
      <c r="ACA54" s="2"/>
      <c r="ACB54" s="2"/>
      <c r="ACC54" s="2"/>
      <c r="ACD54" s="2"/>
      <c r="ACE54" s="2"/>
      <c r="ACF54" s="2"/>
      <c r="ACG54" s="2"/>
      <c r="ACH54" s="2"/>
      <c r="ACI54" s="2"/>
      <c r="ACJ54" s="2"/>
      <c r="ACK54" s="2"/>
      <c r="ACL54" s="2"/>
      <c r="ACM54" s="2"/>
      <c r="ACN54" s="2"/>
      <c r="ACO54" s="2"/>
      <c r="ACP54" s="2"/>
      <c r="ACQ54" s="2"/>
      <c r="ACR54" s="2"/>
      <c r="ACS54" s="2"/>
      <c r="ACT54" s="2"/>
      <c r="ACU54" s="2"/>
      <c r="ACV54" s="2"/>
      <c r="ACW54" s="2"/>
      <c r="ACX54" s="2"/>
      <c r="ACY54" s="2"/>
      <c r="ACZ54" s="2"/>
      <c r="ADA54" s="2"/>
      <c r="ADB54" s="2"/>
      <c r="ADC54" s="2"/>
      <c r="ADD54" s="2"/>
      <c r="ADE54" s="2"/>
      <c r="ADF54" s="2"/>
      <c r="ADG54" s="2"/>
      <c r="ADH54" s="2"/>
      <c r="ADI54" s="2"/>
      <c r="ADJ54" s="2"/>
      <c r="ADK54" s="2"/>
      <c r="ADL54" s="2"/>
      <c r="ADM54" s="2"/>
      <c r="ADN54" s="2"/>
      <c r="ADO54" s="2"/>
      <c r="ADP54" s="2"/>
      <c r="ADQ54" s="2"/>
      <c r="ADR54" s="2"/>
      <c r="ADS54" s="2"/>
      <c r="ADT54" s="2"/>
      <c r="ADU54" s="2"/>
      <c r="ADV54" s="2"/>
      <c r="ADW54" s="2"/>
      <c r="ADX54" s="2"/>
      <c r="ADY54" s="2"/>
      <c r="ADZ54" s="2"/>
      <c r="AEA54" s="2"/>
      <c r="AEB54" s="2"/>
      <c r="AEC54" s="2"/>
      <c r="AED54" s="2"/>
      <c r="AEE54" s="2"/>
      <c r="AEF54" s="2"/>
      <c r="AEG54" s="2"/>
      <c r="AEH54" s="2"/>
      <c r="AEI54" s="2"/>
      <c r="AEJ54" s="2"/>
      <c r="AEK54" s="2"/>
      <c r="AEL54" s="2"/>
      <c r="AEM54" s="2"/>
      <c r="AEN54" s="2"/>
      <c r="AEO54" s="2"/>
      <c r="AEP54" s="2"/>
      <c r="AEQ54" s="2"/>
      <c r="AER54" s="2"/>
      <c r="AES54" s="2"/>
      <c r="AET54" s="2"/>
      <c r="AEU54" s="2"/>
      <c r="AEV54" s="2"/>
      <c r="AEW54" s="2"/>
      <c r="AEX54" s="2"/>
      <c r="AEY54" s="2"/>
      <c r="AEZ54" s="2"/>
      <c r="AFA54" s="2"/>
      <c r="AFB54" s="2"/>
      <c r="AFC54" s="2"/>
      <c r="AFD54" s="2"/>
      <c r="AFE54" s="2"/>
      <c r="AFF54" s="2"/>
      <c r="AFG54" s="2"/>
      <c r="AFH54" s="2"/>
      <c r="AFI54" s="2"/>
      <c r="AFJ54" s="2"/>
      <c r="AFK54" s="2"/>
      <c r="AFL54" s="2"/>
      <c r="AFM54" s="2"/>
      <c r="AFN54" s="2"/>
      <c r="AFO54" s="2"/>
      <c r="AFP54" s="2"/>
      <c r="AFQ54" s="2"/>
      <c r="AFR54" s="2"/>
      <c r="AFS54" s="2"/>
      <c r="AFT54" s="2"/>
      <c r="AFU54" s="2"/>
      <c r="AFV54" s="2"/>
      <c r="AFW54" s="2"/>
      <c r="AFX54" s="2"/>
      <c r="AFY54" s="2"/>
      <c r="AFZ54" s="2"/>
      <c r="AGA54" s="2"/>
      <c r="AGB54" s="2"/>
      <c r="AGC54" s="2"/>
      <c r="AGD54" s="2"/>
      <c r="AGE54" s="2"/>
      <c r="AGF54" s="2"/>
      <c r="AGG54" s="2"/>
      <c r="AGH54" s="2"/>
      <c r="AGI54" s="2"/>
      <c r="AGJ54" s="2"/>
      <c r="AGK54" s="2"/>
      <c r="AGL54" s="2"/>
      <c r="AGM54" s="2"/>
      <c r="AGN54" s="2"/>
      <c r="AGO54" s="2"/>
      <c r="AGP54" s="2"/>
      <c r="AGQ54" s="2"/>
      <c r="AGR54" s="2"/>
      <c r="AGS54" s="2"/>
      <c r="AGT54" s="2"/>
      <c r="AGU54" s="2"/>
      <c r="AGV54" s="2"/>
      <c r="AGW54" s="2"/>
      <c r="AGX54" s="2"/>
      <c r="AGY54" s="2"/>
      <c r="AGZ54" s="2"/>
      <c r="AHA54" s="2"/>
      <c r="AHB54" s="2"/>
      <c r="AHC54" s="2"/>
      <c r="AHD54" s="2"/>
      <c r="AHE54" s="2"/>
      <c r="AHF54" s="2"/>
      <c r="AHG54" s="2"/>
      <c r="AHH54" s="2"/>
      <c r="AHI54" s="2"/>
      <c r="AHJ54" s="2"/>
      <c r="AHK54" s="2"/>
      <c r="AHL54" s="2"/>
      <c r="AHM54" s="2"/>
      <c r="AHN54" s="2"/>
      <c r="AHO54" s="2"/>
      <c r="AHP54" s="2"/>
      <c r="AHQ54" s="2"/>
      <c r="AHR54" s="2"/>
      <c r="AHS54" s="2"/>
      <c r="AHT54" s="2"/>
      <c r="AHU54" s="2"/>
      <c r="AHV54" s="2"/>
      <c r="AHW54" s="2"/>
      <c r="AHX54" s="2"/>
      <c r="AHY54" s="2"/>
      <c r="AHZ54" s="2"/>
      <c r="AIA54" s="2"/>
      <c r="AIB54" s="2"/>
      <c r="AIC54" s="2"/>
      <c r="AID54" s="2"/>
      <c r="AIE54" s="2"/>
      <c r="AIF54" s="2"/>
      <c r="AIG54" s="2"/>
      <c r="AIH54" s="2"/>
      <c r="AII54" s="2"/>
      <c r="AIJ54" s="2"/>
      <c r="AIK54" s="2"/>
      <c r="AIL54" s="2"/>
      <c r="AIM54" s="2"/>
      <c r="AIN54" s="2"/>
      <c r="AIO54" s="2"/>
      <c r="AIP54" s="2"/>
      <c r="AIQ54" s="2"/>
      <c r="AIR54" s="2"/>
      <c r="AIS54" s="2"/>
      <c r="AIT54" s="2"/>
      <c r="AIU54" s="2"/>
      <c r="AIV54" s="2"/>
      <c r="AIW54" s="2"/>
      <c r="AIX54" s="2"/>
      <c r="AIY54" s="2"/>
      <c r="AIZ54" s="2"/>
      <c r="AJA54" s="2"/>
      <c r="AJB54" s="2"/>
      <c r="AJC54" s="2"/>
      <c r="AJD54" s="2"/>
      <c r="AJE54" s="2"/>
      <c r="AJF54" s="2"/>
      <c r="AJG54" s="2"/>
      <c r="AJH54" s="2"/>
      <c r="AJI54" s="2"/>
      <c r="AJJ54" s="2"/>
      <c r="AJK54" s="2"/>
      <c r="AJL54" s="2"/>
      <c r="AJM54" s="2"/>
      <c r="AJN54" s="2"/>
      <c r="AJO54" s="2"/>
      <c r="AJP54" s="2"/>
      <c r="AJQ54" s="2"/>
      <c r="AJR54" s="2"/>
      <c r="AJS54" s="2"/>
      <c r="AJT54" s="2"/>
      <c r="AJU54" s="2"/>
      <c r="AJV54" s="2"/>
      <c r="AJW54" s="2"/>
      <c r="AJX54" s="2"/>
      <c r="AJY54" s="2"/>
      <c r="AJZ54" s="2"/>
      <c r="AKA54" s="2"/>
      <c r="AKB54" s="2"/>
      <c r="AKC54" s="2"/>
      <c r="AKD54" s="2"/>
      <c r="AKE54" s="2"/>
      <c r="AKF54" s="2"/>
      <c r="AKG54" s="2"/>
      <c r="AKH54" s="2"/>
      <c r="AKI54" s="2"/>
      <c r="AKJ54" s="2"/>
      <c r="AKK54" s="2"/>
      <c r="AKL54" s="2"/>
      <c r="AKM54" s="2"/>
      <c r="AKN54" s="2"/>
      <c r="AKO54" s="2"/>
      <c r="AKP54" s="2"/>
      <c r="AKQ54" s="2"/>
      <c r="AKR54" s="2"/>
      <c r="AKS54" s="2"/>
      <c r="AKT54" s="2"/>
      <c r="AKU54" s="2"/>
      <c r="AKV54" s="2"/>
      <c r="AKW54" s="2"/>
      <c r="AKX54" s="2"/>
      <c r="AKY54" s="2"/>
      <c r="AKZ54" s="2"/>
      <c r="ALA54" s="2"/>
      <c r="ALB54" s="2"/>
      <c r="ALC54" s="2"/>
      <c r="ALD54" s="2"/>
      <c r="ALE54" s="2"/>
      <c r="ALF54" s="2"/>
      <c r="ALG54" s="2"/>
      <c r="ALH54" s="2"/>
      <c r="ALI54" s="2"/>
      <c r="ALJ54" s="2"/>
      <c r="ALK54" s="2"/>
      <c r="ALL54" s="2"/>
      <c r="ALM54" s="2"/>
      <c r="ALN54" s="2"/>
      <c r="ALO54" s="2"/>
      <c r="ALP54" s="2"/>
      <c r="ALQ54" s="2"/>
      <c r="ALR54" s="2"/>
      <c r="ALS54" s="2"/>
      <c r="ALT54" s="2"/>
      <c r="ALU54" s="2"/>
      <c r="ALV54" s="2"/>
      <c r="ALW54" s="2"/>
      <c r="ALX54" s="2"/>
      <c r="ALY54" s="2"/>
      <c r="ALZ54" s="2"/>
      <c r="AMA54" s="2"/>
      <c r="AMB54" s="2"/>
      <c r="AMC54" s="2"/>
      <c r="AMD54" s="2"/>
      <c r="AME54" s="2"/>
      <c r="AMF54" s="2"/>
      <c r="AMG54" s="2"/>
      <c r="AMH54" s="2"/>
      <c r="AMI54" s="2"/>
      <c r="AMJ54" s="2"/>
      <c r="AMK54" s="2"/>
      <c r="AML54" s="2"/>
      <c r="AMM54" s="2"/>
      <c r="AMN54" s="2"/>
      <c r="AMO54" s="2"/>
      <c r="AMP54" s="2"/>
      <c r="AMQ54" s="2"/>
      <c r="AMR54" s="2"/>
      <c r="AMS54" s="2"/>
      <c r="AMT54" s="2"/>
      <c r="AMU54" s="2"/>
      <c r="AMV54" s="2"/>
      <c r="AMW54" s="2"/>
      <c r="AMX54" s="2"/>
      <c r="AMY54" s="2"/>
      <c r="AMZ54" s="2"/>
      <c r="ANA54" s="2"/>
      <c r="ANB54" s="2"/>
      <c r="ANC54" s="2"/>
      <c r="AND54" s="2"/>
      <c r="ANE54" s="2"/>
      <c r="ANF54" s="2"/>
      <c r="ANG54" s="2"/>
      <c r="ANH54" s="2"/>
      <c r="ANI54" s="2"/>
      <c r="ANJ54" s="2"/>
      <c r="ANK54" s="2"/>
      <c r="ANL54" s="2"/>
      <c r="ANM54" s="2"/>
      <c r="ANN54" s="2"/>
      <c r="ANO54" s="2"/>
      <c r="ANP54" s="2"/>
      <c r="ANQ54" s="2"/>
      <c r="ANR54" s="2"/>
      <c r="ANS54" s="2"/>
      <c r="ANT54" s="2"/>
      <c r="ANU54" s="2"/>
      <c r="ANV54" s="2"/>
      <c r="ANW54" s="2"/>
      <c r="ANX54" s="2"/>
      <c r="ANY54" s="2"/>
      <c r="ANZ54" s="2"/>
      <c r="AOA54" s="2"/>
      <c r="AOB54" s="2"/>
      <c r="AOC54" s="2"/>
      <c r="AOD54" s="2"/>
      <c r="AOE54" s="2"/>
      <c r="AOF54" s="2"/>
      <c r="AOG54" s="2"/>
      <c r="AOH54" s="2"/>
      <c r="AOI54" s="2"/>
      <c r="AOJ54" s="2"/>
      <c r="AOK54" s="2"/>
      <c r="AOL54" s="2"/>
      <c r="AOM54" s="2"/>
      <c r="AON54" s="2"/>
      <c r="AOO54" s="2"/>
      <c r="AOP54" s="2"/>
      <c r="AOQ54" s="2"/>
      <c r="AOR54" s="2"/>
      <c r="AOS54" s="2"/>
      <c r="AOT54" s="2"/>
      <c r="AOU54" s="2"/>
      <c r="AOV54" s="2"/>
      <c r="AOW54" s="2"/>
      <c r="AOX54" s="2"/>
      <c r="AOY54" s="2"/>
      <c r="AOZ54" s="2"/>
      <c r="APA54" s="2"/>
      <c r="APB54" s="2"/>
      <c r="APC54" s="2"/>
      <c r="APD54" s="2"/>
      <c r="APE54" s="2"/>
      <c r="APF54" s="2"/>
      <c r="APG54" s="2"/>
      <c r="APH54" s="2"/>
      <c r="API54" s="2"/>
      <c r="APJ54" s="2"/>
      <c r="APK54" s="2"/>
      <c r="APL54" s="2"/>
      <c r="APM54" s="2"/>
      <c r="APN54" s="2"/>
      <c r="APO54" s="2"/>
      <c r="APP54" s="2"/>
      <c r="APQ54" s="2"/>
      <c r="APR54" s="2"/>
      <c r="APS54" s="2"/>
      <c r="APT54" s="2"/>
      <c r="APU54" s="2"/>
      <c r="APV54" s="2"/>
      <c r="APW54" s="2"/>
      <c r="APX54" s="2"/>
      <c r="APY54" s="2"/>
      <c r="APZ54" s="2"/>
      <c r="AQA54" s="2"/>
      <c r="AQB54" s="2"/>
      <c r="AQC54" s="2"/>
      <c r="AQD54" s="2"/>
      <c r="AQE54" s="2"/>
      <c r="AQF54" s="2"/>
      <c r="AQG54" s="2"/>
      <c r="AQH54" s="2"/>
      <c r="AQI54" s="2"/>
      <c r="AQJ54" s="2"/>
      <c r="AQK54" s="2"/>
      <c r="AQL54" s="2"/>
      <c r="AQM54" s="2"/>
      <c r="AQN54" s="2"/>
      <c r="AQO54" s="2"/>
      <c r="AQP54" s="2"/>
      <c r="AQQ54" s="2"/>
      <c r="AQR54" s="2"/>
      <c r="AQS54" s="2"/>
      <c r="AQT54" s="2"/>
      <c r="AQU54" s="2"/>
      <c r="AQV54" s="2"/>
      <c r="AQW54" s="2"/>
      <c r="AQX54" s="2"/>
      <c r="AQY54" s="2"/>
      <c r="AQZ54" s="2"/>
      <c r="ARA54" s="2"/>
      <c r="ARB54" s="2"/>
      <c r="ARC54" s="2"/>
      <c r="ARD54" s="2"/>
      <c r="ARE54" s="2"/>
      <c r="ARF54" s="2"/>
      <c r="ARG54" s="2"/>
      <c r="ARH54" s="2"/>
      <c r="ARI54" s="2"/>
      <c r="ARJ54" s="2"/>
      <c r="ARK54" s="2"/>
      <c r="ARL54" s="2"/>
      <c r="ARM54" s="2"/>
      <c r="ARN54" s="2"/>
      <c r="ARO54" s="2"/>
      <c r="ARP54" s="2"/>
      <c r="ARQ54" s="2"/>
      <c r="ARR54" s="2"/>
      <c r="ARS54" s="2"/>
      <c r="ART54" s="2"/>
      <c r="ARU54" s="2"/>
      <c r="ARV54" s="2"/>
      <c r="ARW54" s="2"/>
      <c r="ARX54" s="2"/>
      <c r="ARY54" s="2"/>
      <c r="ARZ54" s="2"/>
      <c r="ASA54" s="2"/>
      <c r="ASB54" s="2"/>
      <c r="ASC54" s="2"/>
      <c r="ASD54" s="2"/>
      <c r="ASE54" s="2"/>
      <c r="ASF54" s="2"/>
      <c r="ASG54" s="2"/>
      <c r="ASH54" s="2"/>
      <c r="ASI54" s="2"/>
      <c r="ASJ54" s="2"/>
      <c r="ASK54" s="2"/>
      <c r="ASL54" s="2"/>
      <c r="ASM54" s="2"/>
      <c r="ASN54" s="2"/>
      <c r="ASO54" s="2"/>
      <c r="ASP54" s="2"/>
      <c r="ASQ54" s="2"/>
      <c r="ASR54" s="2"/>
      <c r="ASS54" s="2"/>
      <c r="AST54" s="2"/>
      <c r="ASU54" s="2"/>
      <c r="ASV54" s="2"/>
      <c r="ASW54" s="2"/>
      <c r="ASX54" s="2"/>
      <c r="ASY54" s="2"/>
      <c r="ASZ54" s="2"/>
      <c r="ATA54" s="2"/>
      <c r="ATB54" s="2"/>
      <c r="ATC54" s="2"/>
      <c r="ATD54" s="2"/>
      <c r="ATE54" s="2"/>
      <c r="ATF54" s="2"/>
      <c r="ATG54" s="2"/>
      <c r="ATH54" s="2"/>
      <c r="ATI54" s="2"/>
      <c r="ATJ54" s="2"/>
      <c r="ATK54" s="2"/>
      <c r="ATL54" s="2"/>
      <c r="ATM54" s="2"/>
      <c r="ATN54" s="2"/>
      <c r="ATO54" s="2"/>
      <c r="ATP54" s="2"/>
      <c r="ATQ54" s="2"/>
      <c r="ATR54" s="2"/>
      <c r="ATS54" s="2"/>
      <c r="ATT54" s="2"/>
      <c r="ATU54" s="2"/>
      <c r="ATV54" s="2"/>
      <c r="ATW54" s="2"/>
      <c r="ATX54" s="2"/>
      <c r="ATY54" s="2"/>
      <c r="ATZ54" s="2"/>
      <c r="AUA54" s="2"/>
      <c r="AUB54" s="2"/>
      <c r="AUC54" s="2"/>
      <c r="AUD54" s="2"/>
      <c r="AUE54" s="2"/>
      <c r="AUF54" s="2"/>
      <c r="AUG54" s="2"/>
      <c r="AUH54" s="2"/>
      <c r="AUI54" s="2"/>
      <c r="AUJ54" s="2"/>
      <c r="AUK54" s="2"/>
      <c r="AUL54" s="2"/>
      <c r="AUM54" s="2"/>
      <c r="AUN54" s="2"/>
      <c r="AUO54" s="2"/>
      <c r="AUP54" s="2"/>
      <c r="AUQ54" s="2"/>
      <c r="AUR54" s="2"/>
      <c r="AUS54" s="2"/>
      <c r="AUT54" s="2"/>
      <c r="AUU54" s="2"/>
      <c r="AUV54" s="2"/>
      <c r="AUW54" s="2"/>
      <c r="AUX54" s="2"/>
      <c r="AUY54" s="2"/>
      <c r="AUZ54" s="2"/>
      <c r="AVA54" s="2"/>
      <c r="AVB54" s="2"/>
      <c r="AVC54" s="2"/>
    </row>
    <row r="55" spans="1:1251" ht="14.1" customHeight="1" x14ac:dyDescent="0.25">
      <c r="A55" s="79"/>
      <c r="B55" s="80"/>
      <c r="C55" s="80"/>
      <c r="D55" s="21" t="s">
        <v>53</v>
      </c>
      <c r="E55" s="12" t="s">
        <v>14</v>
      </c>
      <c r="F55" s="28" t="e">
        <f>IF(D55="","",VLOOKUP(D55,'Liste Bénéficiaires'!A1:B24,2,0))</f>
        <v>#N/A</v>
      </c>
      <c r="G55" s="40" t="e">
        <f>IF(D55="","",VLOOKUP(D55,'Liste Bénéficiaires'!A1:C24,3,0))</f>
        <v>#N/A</v>
      </c>
      <c r="H55" s="46" t="e">
        <f>CONCATENATE(IF(D55="",,IF(VLOOKUP(D55,'Liste Bénéficiaires'!A1:I24,9,0)="",,VLOOKUP(D55,'Liste Bénéficiaires'!A1:I24,9,0))),IF(D55="",,IF(OR(VLOOKUP(D55,'Liste Bénéficiaires'!A1:I24,9,0)="",OR(VLOOKUP(D55,'Liste Bénéficiaires'!A1:E24,4,0)="")),""," + ")),IF(D55="",,VLOOKUP(D55,'Liste Bénéficiaires'!A1:E24,4,0)))</f>
        <v>#N/A</v>
      </c>
      <c r="I55" s="29" t="s">
        <v>7</v>
      </c>
      <c r="J55" s="21" t="s">
        <v>55</v>
      </c>
      <c r="K55" s="12">
        <v>7</v>
      </c>
      <c r="L55" s="28" t="e">
        <f>IF(J55="","",VLOOKUP(J55,'Liste Bénéficiaires'!A1:B24,2,0))</f>
        <v>#N/A</v>
      </c>
      <c r="M55" s="40" t="e">
        <f>IF(J55="","",VLOOKUP(J55,'Liste Bénéficiaires'!A1:C24,3,0))</f>
        <v>#N/A</v>
      </c>
      <c r="N55" s="46" t="e">
        <f>CONCATENATE(IF(J55="",,IF(VLOOKUP(J55,'Liste Bénéficiaires'!A1:I24,9,0)="",,VLOOKUP(J55,'Liste Bénéficiaires'!A1:I24,9,0))),IF(J55="",,IF(OR(VLOOKUP(J55,'Liste Bénéficiaires'!A1:I24,9,0)="",OR(VLOOKUP(J55,'Liste Bénéficiaires'!A1:D24,4,0)="")),""," + ")),IF(J55="",,VLOOKUP(J55,'Liste Bénéficiaires'!A1:D24,4,0)))</f>
        <v>#N/A</v>
      </c>
      <c r="O55" s="29" t="s">
        <v>7</v>
      </c>
      <c r="P55" s="3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M55" s="2"/>
      <c r="ON55" s="2"/>
      <c r="OO55" s="2"/>
      <c r="OP55" s="2"/>
      <c r="OQ55" s="2"/>
      <c r="OR55" s="2"/>
      <c r="OS55" s="2"/>
      <c r="OT55" s="2"/>
      <c r="OU55" s="2"/>
      <c r="OV55" s="2"/>
      <c r="OW55" s="2"/>
      <c r="OX55" s="2"/>
      <c r="OY55" s="2"/>
      <c r="OZ55" s="2"/>
      <c r="PA55" s="2"/>
      <c r="PB55" s="2"/>
      <c r="PC55" s="2"/>
      <c r="PD55" s="2"/>
      <c r="PE55" s="2"/>
      <c r="PF55" s="2"/>
      <c r="PG55" s="2"/>
      <c r="PH55" s="2"/>
      <c r="PI55" s="2"/>
      <c r="PJ55" s="2"/>
      <c r="PK55" s="2"/>
      <c r="PL55" s="2"/>
      <c r="PM55" s="2"/>
      <c r="PN55" s="2"/>
      <c r="PO55" s="2"/>
      <c r="PP55" s="2"/>
      <c r="PQ55" s="2"/>
      <c r="PR55" s="2"/>
      <c r="PS55" s="2"/>
      <c r="PT55" s="2"/>
      <c r="PU55" s="2"/>
      <c r="PV55" s="2"/>
      <c r="PW55" s="2"/>
      <c r="PX55" s="2"/>
      <c r="PY55" s="2"/>
      <c r="PZ55" s="2"/>
      <c r="QA55" s="2"/>
      <c r="QB55" s="2"/>
      <c r="QC55" s="2"/>
      <c r="QD55" s="2"/>
      <c r="QE55" s="2"/>
      <c r="QF55" s="2"/>
      <c r="QG55" s="2"/>
      <c r="QH55" s="2"/>
      <c r="QI55" s="2"/>
      <c r="QJ55" s="2"/>
      <c r="QK55" s="2"/>
      <c r="QL55" s="2"/>
      <c r="QM55" s="2"/>
      <c r="QN55" s="2"/>
      <c r="QO55" s="2"/>
      <c r="QP55" s="2"/>
      <c r="QQ55" s="2"/>
      <c r="QR55" s="2"/>
      <c r="QS55" s="2"/>
      <c r="QT55" s="2"/>
      <c r="QU55" s="2"/>
      <c r="QV55" s="2"/>
      <c r="QW55" s="2"/>
      <c r="QX55" s="2"/>
      <c r="QY55" s="2"/>
      <c r="QZ55" s="2"/>
      <c r="RA55" s="2"/>
      <c r="RB55" s="2"/>
      <c r="RC55" s="2"/>
      <c r="RD55" s="2"/>
      <c r="RE55" s="2"/>
      <c r="RF55" s="2"/>
      <c r="RG55" s="2"/>
      <c r="RH55" s="2"/>
      <c r="RI55" s="2"/>
      <c r="RJ55" s="2"/>
      <c r="RK55" s="2"/>
      <c r="RL55" s="2"/>
      <c r="RM55" s="2"/>
      <c r="RN55" s="2"/>
      <c r="RO55" s="2"/>
      <c r="RP55" s="2"/>
      <c r="RQ55" s="2"/>
      <c r="RR55" s="2"/>
      <c r="RS55" s="2"/>
      <c r="RT55" s="2"/>
      <c r="RU55" s="2"/>
      <c r="RV55" s="2"/>
      <c r="RW55" s="2"/>
      <c r="RX55" s="2"/>
      <c r="RY55" s="2"/>
      <c r="RZ55" s="2"/>
      <c r="SA55" s="2"/>
      <c r="SB55" s="2"/>
      <c r="SC55" s="2"/>
      <c r="SD55" s="2"/>
      <c r="SE55" s="2"/>
      <c r="SF55" s="2"/>
      <c r="SG55" s="2"/>
      <c r="SH55" s="2"/>
      <c r="SI55" s="2"/>
      <c r="SJ55" s="2"/>
      <c r="SK55" s="2"/>
      <c r="SL55" s="2"/>
      <c r="SM55" s="2"/>
      <c r="SN55" s="2"/>
      <c r="SO55" s="2"/>
      <c r="SP55" s="2"/>
      <c r="SQ55" s="2"/>
      <c r="SR55" s="2"/>
      <c r="SS55" s="2"/>
      <c r="ST55" s="2"/>
      <c r="SU55" s="2"/>
      <c r="SV55" s="2"/>
      <c r="SW55" s="2"/>
      <c r="SX55" s="2"/>
      <c r="SY55" s="2"/>
      <c r="SZ55" s="2"/>
      <c r="TA55" s="2"/>
      <c r="TB55" s="2"/>
      <c r="TC55" s="2"/>
      <c r="TD55" s="2"/>
      <c r="TE55" s="2"/>
      <c r="TF55" s="2"/>
      <c r="TG55" s="2"/>
      <c r="TH55" s="2"/>
      <c r="TI55" s="2"/>
      <c r="TJ55" s="2"/>
      <c r="TK55" s="2"/>
      <c r="TL55" s="2"/>
      <c r="TM55" s="2"/>
      <c r="TN55" s="2"/>
      <c r="TO55" s="2"/>
      <c r="TP55" s="2"/>
      <c r="TQ55" s="2"/>
      <c r="TR55" s="2"/>
      <c r="TS55" s="2"/>
      <c r="TT55" s="2"/>
      <c r="TU55" s="2"/>
      <c r="TV55" s="2"/>
      <c r="TW55" s="2"/>
      <c r="TX55" s="2"/>
      <c r="TY55" s="2"/>
      <c r="TZ55" s="2"/>
      <c r="UA55" s="2"/>
      <c r="UB55" s="2"/>
      <c r="UC55" s="2"/>
      <c r="UD55" s="2"/>
      <c r="UE55" s="2"/>
      <c r="UF55" s="2"/>
      <c r="UG55" s="2"/>
      <c r="UH55" s="2"/>
      <c r="UI55" s="2"/>
      <c r="UJ55" s="2"/>
      <c r="UK55" s="2"/>
      <c r="UL55" s="2"/>
      <c r="UM55" s="2"/>
      <c r="UN55" s="2"/>
      <c r="UO55" s="2"/>
      <c r="UP55" s="2"/>
      <c r="UQ55" s="2"/>
      <c r="UR55" s="2"/>
      <c r="US55" s="2"/>
      <c r="UT55" s="2"/>
      <c r="UU55" s="2"/>
      <c r="UV55" s="2"/>
      <c r="UW55" s="2"/>
      <c r="UX55" s="2"/>
      <c r="UY55" s="2"/>
      <c r="UZ55" s="2"/>
      <c r="VA55" s="2"/>
      <c r="VB55" s="2"/>
      <c r="VC55" s="2"/>
      <c r="VD55" s="2"/>
      <c r="VE55" s="2"/>
      <c r="VF55" s="2"/>
      <c r="VG55" s="2"/>
      <c r="VH55" s="2"/>
      <c r="VI55" s="2"/>
      <c r="VJ55" s="2"/>
      <c r="VK55" s="2"/>
      <c r="VL55" s="2"/>
      <c r="VM55" s="2"/>
      <c r="VN55" s="2"/>
      <c r="VO55" s="2"/>
      <c r="VP55" s="2"/>
      <c r="VQ55" s="2"/>
      <c r="VR55" s="2"/>
      <c r="VS55" s="2"/>
      <c r="VT55" s="2"/>
      <c r="VU55" s="2"/>
      <c r="VV55" s="2"/>
      <c r="VW55" s="2"/>
      <c r="VX55" s="2"/>
      <c r="VY55" s="2"/>
      <c r="VZ55" s="2"/>
      <c r="WA55" s="2"/>
      <c r="WB55" s="2"/>
      <c r="WC55" s="2"/>
      <c r="WD55" s="2"/>
      <c r="WE55" s="2"/>
      <c r="WF55" s="2"/>
      <c r="WG55" s="2"/>
      <c r="WH55" s="2"/>
      <c r="WI55" s="2"/>
      <c r="WJ55" s="2"/>
      <c r="WK55" s="2"/>
      <c r="WL55" s="2"/>
      <c r="WM55" s="2"/>
      <c r="WN55" s="2"/>
      <c r="WO55" s="2"/>
      <c r="WP55" s="2"/>
      <c r="WQ55" s="2"/>
      <c r="WR55" s="2"/>
      <c r="WS55" s="2"/>
      <c r="WT55" s="2"/>
      <c r="WU55" s="2"/>
      <c r="WV55" s="2"/>
      <c r="WW55" s="2"/>
      <c r="WX55" s="2"/>
      <c r="WY55" s="2"/>
      <c r="WZ55" s="2"/>
      <c r="XA55" s="2"/>
      <c r="XB55" s="2"/>
      <c r="XC55" s="2"/>
      <c r="XD55" s="2"/>
      <c r="XE55" s="2"/>
      <c r="XF55" s="2"/>
      <c r="XG55" s="2"/>
      <c r="XH55" s="2"/>
      <c r="XI55" s="2"/>
      <c r="XJ55" s="2"/>
      <c r="XK55" s="2"/>
      <c r="XL55" s="2"/>
      <c r="XM55" s="2"/>
      <c r="XN55" s="2"/>
      <c r="XO55" s="2"/>
      <c r="XP55" s="2"/>
      <c r="XQ55" s="2"/>
      <c r="XR55" s="2"/>
      <c r="XS55" s="2"/>
      <c r="XT55" s="2"/>
      <c r="XU55" s="2"/>
      <c r="XV55" s="2"/>
      <c r="XW55" s="2"/>
      <c r="XX55" s="2"/>
      <c r="XY55" s="2"/>
      <c r="XZ55" s="2"/>
      <c r="YA55" s="2"/>
      <c r="YB55" s="2"/>
      <c r="YC55" s="2"/>
      <c r="YD55" s="2"/>
      <c r="YE55" s="2"/>
      <c r="YF55" s="2"/>
      <c r="YG55" s="2"/>
      <c r="YH55" s="2"/>
      <c r="YI55" s="2"/>
      <c r="YJ55" s="2"/>
      <c r="YK55" s="2"/>
      <c r="YL55" s="2"/>
      <c r="YM55" s="2"/>
      <c r="YN55" s="2"/>
      <c r="YO55" s="2"/>
      <c r="YP55" s="2"/>
      <c r="YQ55" s="2"/>
      <c r="YR55" s="2"/>
      <c r="YS55" s="2"/>
      <c r="YT55" s="2"/>
      <c r="YU55" s="2"/>
      <c r="YV55" s="2"/>
      <c r="YW55" s="2"/>
      <c r="YX55" s="2"/>
      <c r="YY55" s="2"/>
      <c r="YZ55" s="2"/>
      <c r="ZA55" s="2"/>
      <c r="ZB55" s="2"/>
      <c r="ZC55" s="2"/>
      <c r="ZD55" s="2"/>
      <c r="ZE55" s="2"/>
      <c r="ZF55" s="2"/>
      <c r="ZG55" s="2"/>
      <c r="ZH55" s="2"/>
      <c r="ZI55" s="2"/>
      <c r="ZJ55" s="2"/>
      <c r="ZK55" s="2"/>
      <c r="ZL55" s="2"/>
      <c r="ZM55" s="2"/>
      <c r="ZN55" s="2"/>
      <c r="ZO55" s="2"/>
      <c r="ZP55" s="2"/>
      <c r="ZQ55" s="2"/>
      <c r="ZR55" s="2"/>
      <c r="ZS55" s="2"/>
      <c r="ZT55" s="2"/>
      <c r="ZU55" s="2"/>
      <c r="ZV55" s="2"/>
      <c r="ZW55" s="2"/>
      <c r="ZX55" s="2"/>
      <c r="ZY55" s="2"/>
      <c r="ZZ55" s="2"/>
      <c r="AAA55" s="2"/>
      <c r="AAB55" s="2"/>
      <c r="AAC55" s="2"/>
      <c r="AAD55" s="2"/>
      <c r="AAE55" s="2"/>
      <c r="AAF55" s="2"/>
      <c r="AAG55" s="2"/>
      <c r="AAH55" s="2"/>
      <c r="AAI55" s="2"/>
      <c r="AAJ55" s="2"/>
      <c r="AAK55" s="2"/>
      <c r="AAL55" s="2"/>
      <c r="AAM55" s="2"/>
      <c r="AAN55" s="2"/>
      <c r="AAO55" s="2"/>
      <c r="AAP55" s="2"/>
      <c r="AAQ55" s="2"/>
      <c r="AAR55" s="2"/>
      <c r="AAS55" s="2"/>
      <c r="AAT55" s="2"/>
      <c r="AAU55" s="2"/>
      <c r="AAV55" s="2"/>
      <c r="AAW55" s="2"/>
      <c r="AAX55" s="2"/>
      <c r="AAY55" s="2"/>
      <c r="AAZ55" s="2"/>
      <c r="ABA55" s="2"/>
      <c r="ABB55" s="2"/>
      <c r="ABC55" s="2"/>
      <c r="ABD55" s="2"/>
      <c r="ABE55" s="2"/>
      <c r="ABF55" s="2"/>
      <c r="ABG55" s="2"/>
      <c r="ABH55" s="2"/>
      <c r="ABI55" s="2"/>
      <c r="ABJ55" s="2"/>
      <c r="ABK55" s="2"/>
      <c r="ABL55" s="2"/>
      <c r="ABM55" s="2"/>
      <c r="ABN55" s="2"/>
      <c r="ABO55" s="2"/>
      <c r="ABP55" s="2"/>
      <c r="ABQ55" s="2"/>
      <c r="ABR55" s="2"/>
      <c r="ABS55" s="2"/>
      <c r="ABT55" s="2"/>
      <c r="ABU55" s="2"/>
      <c r="ABV55" s="2"/>
      <c r="ABW55" s="2"/>
      <c r="ABX55" s="2"/>
      <c r="ABY55" s="2"/>
      <c r="ABZ55" s="2"/>
      <c r="ACA55" s="2"/>
      <c r="ACB55" s="2"/>
      <c r="ACC55" s="2"/>
      <c r="ACD55" s="2"/>
      <c r="ACE55" s="2"/>
      <c r="ACF55" s="2"/>
      <c r="ACG55" s="2"/>
      <c r="ACH55" s="2"/>
      <c r="ACI55" s="2"/>
      <c r="ACJ55" s="2"/>
      <c r="ACK55" s="2"/>
      <c r="ACL55" s="2"/>
      <c r="ACM55" s="2"/>
      <c r="ACN55" s="2"/>
      <c r="ACO55" s="2"/>
      <c r="ACP55" s="2"/>
      <c r="ACQ55" s="2"/>
      <c r="ACR55" s="2"/>
      <c r="ACS55" s="2"/>
      <c r="ACT55" s="2"/>
      <c r="ACU55" s="2"/>
      <c r="ACV55" s="2"/>
      <c r="ACW55" s="2"/>
      <c r="ACX55" s="2"/>
      <c r="ACY55" s="2"/>
      <c r="ACZ55" s="2"/>
      <c r="ADA55" s="2"/>
      <c r="ADB55" s="2"/>
      <c r="ADC55" s="2"/>
      <c r="ADD55" s="2"/>
      <c r="ADE55" s="2"/>
      <c r="ADF55" s="2"/>
      <c r="ADG55" s="2"/>
      <c r="ADH55" s="2"/>
      <c r="ADI55" s="2"/>
      <c r="ADJ55" s="2"/>
      <c r="ADK55" s="2"/>
      <c r="ADL55" s="2"/>
      <c r="ADM55" s="2"/>
      <c r="ADN55" s="2"/>
      <c r="ADO55" s="2"/>
      <c r="ADP55" s="2"/>
      <c r="ADQ55" s="2"/>
      <c r="ADR55" s="2"/>
      <c r="ADS55" s="2"/>
      <c r="ADT55" s="2"/>
      <c r="ADU55" s="2"/>
      <c r="ADV55" s="2"/>
      <c r="ADW55" s="2"/>
      <c r="ADX55" s="2"/>
      <c r="ADY55" s="2"/>
      <c r="ADZ55" s="2"/>
      <c r="AEA55" s="2"/>
      <c r="AEB55" s="2"/>
      <c r="AEC55" s="2"/>
      <c r="AED55" s="2"/>
      <c r="AEE55" s="2"/>
      <c r="AEF55" s="2"/>
      <c r="AEG55" s="2"/>
      <c r="AEH55" s="2"/>
      <c r="AEI55" s="2"/>
      <c r="AEJ55" s="2"/>
      <c r="AEK55" s="2"/>
      <c r="AEL55" s="2"/>
      <c r="AEM55" s="2"/>
      <c r="AEN55" s="2"/>
      <c r="AEO55" s="2"/>
      <c r="AEP55" s="2"/>
      <c r="AEQ55" s="2"/>
      <c r="AER55" s="2"/>
      <c r="AES55" s="2"/>
      <c r="AET55" s="2"/>
      <c r="AEU55" s="2"/>
      <c r="AEV55" s="2"/>
      <c r="AEW55" s="2"/>
      <c r="AEX55" s="2"/>
      <c r="AEY55" s="2"/>
      <c r="AEZ55" s="2"/>
      <c r="AFA55" s="2"/>
      <c r="AFB55" s="2"/>
      <c r="AFC55" s="2"/>
      <c r="AFD55" s="2"/>
      <c r="AFE55" s="2"/>
      <c r="AFF55" s="2"/>
      <c r="AFG55" s="2"/>
      <c r="AFH55" s="2"/>
      <c r="AFI55" s="2"/>
      <c r="AFJ55" s="2"/>
      <c r="AFK55" s="2"/>
      <c r="AFL55" s="2"/>
      <c r="AFM55" s="2"/>
      <c r="AFN55" s="2"/>
      <c r="AFO55" s="2"/>
      <c r="AFP55" s="2"/>
      <c r="AFQ55" s="2"/>
      <c r="AFR55" s="2"/>
      <c r="AFS55" s="2"/>
      <c r="AFT55" s="2"/>
      <c r="AFU55" s="2"/>
      <c r="AFV55" s="2"/>
      <c r="AFW55" s="2"/>
      <c r="AFX55" s="2"/>
      <c r="AFY55" s="2"/>
      <c r="AFZ55" s="2"/>
      <c r="AGA55" s="2"/>
      <c r="AGB55" s="2"/>
      <c r="AGC55" s="2"/>
      <c r="AGD55" s="2"/>
      <c r="AGE55" s="2"/>
      <c r="AGF55" s="2"/>
      <c r="AGG55" s="2"/>
      <c r="AGH55" s="2"/>
      <c r="AGI55" s="2"/>
      <c r="AGJ55" s="2"/>
      <c r="AGK55" s="2"/>
      <c r="AGL55" s="2"/>
      <c r="AGM55" s="2"/>
      <c r="AGN55" s="2"/>
      <c r="AGO55" s="2"/>
      <c r="AGP55" s="2"/>
      <c r="AGQ55" s="2"/>
      <c r="AGR55" s="2"/>
      <c r="AGS55" s="2"/>
      <c r="AGT55" s="2"/>
      <c r="AGU55" s="2"/>
      <c r="AGV55" s="2"/>
      <c r="AGW55" s="2"/>
      <c r="AGX55" s="2"/>
      <c r="AGY55" s="2"/>
      <c r="AGZ55" s="2"/>
      <c r="AHA55" s="2"/>
      <c r="AHB55" s="2"/>
      <c r="AHC55" s="2"/>
      <c r="AHD55" s="2"/>
      <c r="AHE55" s="2"/>
      <c r="AHF55" s="2"/>
      <c r="AHG55" s="2"/>
      <c r="AHH55" s="2"/>
      <c r="AHI55" s="2"/>
      <c r="AHJ55" s="2"/>
      <c r="AHK55" s="2"/>
      <c r="AHL55" s="2"/>
      <c r="AHM55" s="2"/>
      <c r="AHN55" s="2"/>
      <c r="AHO55" s="2"/>
      <c r="AHP55" s="2"/>
      <c r="AHQ55" s="2"/>
      <c r="AHR55" s="2"/>
      <c r="AHS55" s="2"/>
      <c r="AHT55" s="2"/>
      <c r="AHU55" s="2"/>
      <c r="AHV55" s="2"/>
      <c r="AHW55" s="2"/>
      <c r="AHX55" s="2"/>
      <c r="AHY55" s="2"/>
      <c r="AHZ55" s="2"/>
      <c r="AIA55" s="2"/>
      <c r="AIB55" s="2"/>
      <c r="AIC55" s="2"/>
      <c r="AID55" s="2"/>
      <c r="AIE55" s="2"/>
      <c r="AIF55" s="2"/>
      <c r="AIG55" s="2"/>
      <c r="AIH55" s="2"/>
      <c r="AII55" s="2"/>
      <c r="AIJ55" s="2"/>
      <c r="AIK55" s="2"/>
      <c r="AIL55" s="2"/>
      <c r="AIM55" s="2"/>
      <c r="AIN55" s="2"/>
      <c r="AIO55" s="2"/>
      <c r="AIP55" s="2"/>
      <c r="AIQ55" s="2"/>
      <c r="AIR55" s="2"/>
      <c r="AIS55" s="2"/>
      <c r="AIT55" s="2"/>
      <c r="AIU55" s="2"/>
      <c r="AIV55" s="2"/>
      <c r="AIW55" s="2"/>
      <c r="AIX55" s="2"/>
      <c r="AIY55" s="2"/>
      <c r="AIZ55" s="2"/>
      <c r="AJA55" s="2"/>
      <c r="AJB55" s="2"/>
      <c r="AJC55" s="2"/>
      <c r="AJD55" s="2"/>
      <c r="AJE55" s="2"/>
      <c r="AJF55" s="2"/>
      <c r="AJG55" s="2"/>
      <c r="AJH55" s="2"/>
      <c r="AJI55" s="2"/>
      <c r="AJJ55" s="2"/>
      <c r="AJK55" s="2"/>
      <c r="AJL55" s="2"/>
      <c r="AJM55" s="2"/>
      <c r="AJN55" s="2"/>
      <c r="AJO55" s="2"/>
      <c r="AJP55" s="2"/>
      <c r="AJQ55" s="2"/>
      <c r="AJR55" s="2"/>
      <c r="AJS55" s="2"/>
      <c r="AJT55" s="2"/>
      <c r="AJU55" s="2"/>
      <c r="AJV55" s="2"/>
      <c r="AJW55" s="2"/>
      <c r="AJX55" s="2"/>
      <c r="AJY55" s="2"/>
      <c r="AJZ55" s="2"/>
      <c r="AKA55" s="2"/>
      <c r="AKB55" s="2"/>
      <c r="AKC55" s="2"/>
      <c r="AKD55" s="2"/>
      <c r="AKE55" s="2"/>
      <c r="AKF55" s="2"/>
      <c r="AKG55" s="2"/>
      <c r="AKH55" s="2"/>
      <c r="AKI55" s="2"/>
      <c r="AKJ55" s="2"/>
      <c r="AKK55" s="2"/>
      <c r="AKL55" s="2"/>
      <c r="AKM55" s="2"/>
      <c r="AKN55" s="2"/>
      <c r="AKO55" s="2"/>
      <c r="AKP55" s="2"/>
      <c r="AKQ55" s="2"/>
      <c r="AKR55" s="2"/>
      <c r="AKS55" s="2"/>
      <c r="AKT55" s="2"/>
      <c r="AKU55" s="2"/>
      <c r="AKV55" s="2"/>
      <c r="AKW55" s="2"/>
      <c r="AKX55" s="2"/>
      <c r="AKY55" s="2"/>
      <c r="AKZ55" s="2"/>
      <c r="ALA55" s="2"/>
      <c r="ALB55" s="2"/>
      <c r="ALC55" s="2"/>
      <c r="ALD55" s="2"/>
      <c r="ALE55" s="2"/>
      <c r="ALF55" s="2"/>
      <c r="ALG55" s="2"/>
      <c r="ALH55" s="2"/>
      <c r="ALI55" s="2"/>
      <c r="ALJ55" s="2"/>
      <c r="ALK55" s="2"/>
      <c r="ALL55" s="2"/>
      <c r="ALM55" s="2"/>
      <c r="ALN55" s="2"/>
      <c r="ALO55" s="2"/>
      <c r="ALP55" s="2"/>
      <c r="ALQ55" s="2"/>
      <c r="ALR55" s="2"/>
      <c r="ALS55" s="2"/>
      <c r="ALT55" s="2"/>
      <c r="ALU55" s="2"/>
      <c r="ALV55" s="2"/>
      <c r="ALW55" s="2"/>
      <c r="ALX55" s="2"/>
      <c r="ALY55" s="2"/>
      <c r="ALZ55" s="2"/>
      <c r="AMA55" s="2"/>
      <c r="AMB55" s="2"/>
      <c r="AMC55" s="2"/>
      <c r="AMD55" s="2"/>
      <c r="AME55" s="2"/>
      <c r="AMF55" s="2"/>
      <c r="AMG55" s="2"/>
      <c r="AMH55" s="2"/>
      <c r="AMI55" s="2"/>
      <c r="AMJ55" s="2"/>
      <c r="AMK55" s="2"/>
      <c r="AML55" s="2"/>
      <c r="AMM55" s="2"/>
      <c r="AMN55" s="2"/>
      <c r="AMO55" s="2"/>
      <c r="AMP55" s="2"/>
      <c r="AMQ55" s="2"/>
      <c r="AMR55" s="2"/>
      <c r="AMS55" s="2"/>
      <c r="AMT55" s="2"/>
      <c r="AMU55" s="2"/>
      <c r="AMV55" s="2"/>
      <c r="AMW55" s="2"/>
      <c r="AMX55" s="2"/>
      <c r="AMY55" s="2"/>
      <c r="AMZ55" s="2"/>
      <c r="ANA55" s="2"/>
      <c r="ANB55" s="2"/>
      <c r="ANC55" s="2"/>
      <c r="AND55" s="2"/>
      <c r="ANE55" s="2"/>
      <c r="ANF55" s="2"/>
      <c r="ANG55" s="2"/>
      <c r="ANH55" s="2"/>
      <c r="ANI55" s="2"/>
      <c r="ANJ55" s="2"/>
      <c r="ANK55" s="2"/>
      <c r="ANL55" s="2"/>
      <c r="ANM55" s="2"/>
      <c r="ANN55" s="2"/>
      <c r="ANO55" s="2"/>
      <c r="ANP55" s="2"/>
      <c r="ANQ55" s="2"/>
      <c r="ANR55" s="2"/>
      <c r="ANS55" s="2"/>
      <c r="ANT55" s="2"/>
      <c r="ANU55" s="2"/>
      <c r="ANV55" s="2"/>
      <c r="ANW55" s="2"/>
      <c r="ANX55" s="2"/>
      <c r="ANY55" s="2"/>
      <c r="ANZ55" s="2"/>
      <c r="AOA55" s="2"/>
      <c r="AOB55" s="2"/>
      <c r="AOC55" s="2"/>
      <c r="AOD55" s="2"/>
      <c r="AOE55" s="2"/>
      <c r="AOF55" s="2"/>
      <c r="AOG55" s="2"/>
      <c r="AOH55" s="2"/>
      <c r="AOI55" s="2"/>
      <c r="AOJ55" s="2"/>
      <c r="AOK55" s="2"/>
      <c r="AOL55" s="2"/>
      <c r="AOM55" s="2"/>
      <c r="AON55" s="2"/>
      <c r="AOO55" s="2"/>
      <c r="AOP55" s="2"/>
      <c r="AOQ55" s="2"/>
      <c r="AOR55" s="2"/>
      <c r="AOS55" s="2"/>
      <c r="AOT55" s="2"/>
      <c r="AOU55" s="2"/>
      <c r="AOV55" s="2"/>
      <c r="AOW55" s="2"/>
      <c r="AOX55" s="2"/>
      <c r="AOY55" s="2"/>
      <c r="AOZ55" s="2"/>
      <c r="APA55" s="2"/>
      <c r="APB55" s="2"/>
      <c r="APC55" s="2"/>
      <c r="APD55" s="2"/>
      <c r="APE55" s="2"/>
      <c r="APF55" s="2"/>
      <c r="APG55" s="2"/>
      <c r="APH55" s="2"/>
      <c r="API55" s="2"/>
      <c r="APJ55" s="2"/>
      <c r="APK55" s="2"/>
      <c r="APL55" s="2"/>
      <c r="APM55" s="2"/>
      <c r="APN55" s="2"/>
      <c r="APO55" s="2"/>
      <c r="APP55" s="2"/>
      <c r="APQ55" s="2"/>
      <c r="APR55" s="2"/>
      <c r="APS55" s="2"/>
      <c r="APT55" s="2"/>
      <c r="APU55" s="2"/>
      <c r="APV55" s="2"/>
      <c r="APW55" s="2"/>
      <c r="APX55" s="2"/>
      <c r="APY55" s="2"/>
      <c r="APZ55" s="2"/>
      <c r="AQA55" s="2"/>
      <c r="AQB55" s="2"/>
      <c r="AQC55" s="2"/>
      <c r="AQD55" s="2"/>
      <c r="AQE55" s="2"/>
      <c r="AQF55" s="2"/>
      <c r="AQG55" s="2"/>
      <c r="AQH55" s="2"/>
      <c r="AQI55" s="2"/>
      <c r="AQJ55" s="2"/>
      <c r="AQK55" s="2"/>
      <c r="AQL55" s="2"/>
      <c r="AQM55" s="2"/>
      <c r="AQN55" s="2"/>
      <c r="AQO55" s="2"/>
      <c r="AQP55" s="2"/>
      <c r="AQQ55" s="2"/>
      <c r="AQR55" s="2"/>
      <c r="AQS55" s="2"/>
      <c r="AQT55" s="2"/>
      <c r="AQU55" s="2"/>
      <c r="AQV55" s="2"/>
      <c r="AQW55" s="2"/>
      <c r="AQX55" s="2"/>
      <c r="AQY55" s="2"/>
      <c r="AQZ55" s="2"/>
      <c r="ARA55" s="2"/>
      <c r="ARB55" s="2"/>
      <c r="ARC55" s="2"/>
      <c r="ARD55" s="2"/>
      <c r="ARE55" s="2"/>
      <c r="ARF55" s="2"/>
      <c r="ARG55" s="2"/>
      <c r="ARH55" s="2"/>
      <c r="ARI55" s="2"/>
      <c r="ARJ55" s="2"/>
      <c r="ARK55" s="2"/>
      <c r="ARL55" s="2"/>
      <c r="ARM55" s="2"/>
      <c r="ARN55" s="2"/>
      <c r="ARO55" s="2"/>
      <c r="ARP55" s="2"/>
      <c r="ARQ55" s="2"/>
      <c r="ARR55" s="2"/>
      <c r="ARS55" s="2"/>
      <c r="ART55" s="2"/>
      <c r="ARU55" s="2"/>
      <c r="ARV55" s="2"/>
      <c r="ARW55" s="2"/>
      <c r="ARX55" s="2"/>
      <c r="ARY55" s="2"/>
      <c r="ARZ55" s="2"/>
      <c r="ASA55" s="2"/>
      <c r="ASB55" s="2"/>
      <c r="ASC55" s="2"/>
      <c r="ASD55" s="2"/>
      <c r="ASE55" s="2"/>
      <c r="ASF55" s="2"/>
      <c r="ASG55" s="2"/>
      <c r="ASH55" s="2"/>
      <c r="ASI55" s="2"/>
      <c r="ASJ55" s="2"/>
      <c r="ASK55" s="2"/>
      <c r="ASL55" s="2"/>
      <c r="ASM55" s="2"/>
      <c r="ASN55" s="2"/>
      <c r="ASO55" s="2"/>
      <c r="ASP55" s="2"/>
      <c r="ASQ55" s="2"/>
      <c r="ASR55" s="2"/>
      <c r="ASS55" s="2"/>
      <c r="AST55" s="2"/>
      <c r="ASU55" s="2"/>
      <c r="ASV55" s="2"/>
      <c r="ASW55" s="2"/>
      <c r="ASX55" s="2"/>
      <c r="ASY55" s="2"/>
      <c r="ASZ55" s="2"/>
      <c r="ATA55" s="2"/>
      <c r="ATB55" s="2"/>
      <c r="ATC55" s="2"/>
      <c r="ATD55" s="2"/>
      <c r="ATE55" s="2"/>
      <c r="ATF55" s="2"/>
      <c r="ATG55" s="2"/>
      <c r="ATH55" s="2"/>
      <c r="ATI55" s="2"/>
      <c r="ATJ55" s="2"/>
      <c r="ATK55" s="2"/>
      <c r="ATL55" s="2"/>
      <c r="ATM55" s="2"/>
      <c r="ATN55" s="2"/>
      <c r="ATO55" s="2"/>
      <c r="ATP55" s="2"/>
      <c r="ATQ55" s="2"/>
      <c r="ATR55" s="2"/>
      <c r="ATS55" s="2"/>
      <c r="ATT55" s="2"/>
      <c r="ATU55" s="2"/>
      <c r="ATV55" s="2"/>
      <c r="ATW55" s="2"/>
      <c r="ATX55" s="2"/>
      <c r="ATY55" s="2"/>
      <c r="ATZ55" s="2"/>
      <c r="AUA55" s="2"/>
      <c r="AUB55" s="2"/>
      <c r="AUC55" s="2"/>
      <c r="AUD55" s="2"/>
      <c r="AUE55" s="2"/>
      <c r="AUF55" s="2"/>
      <c r="AUG55" s="2"/>
      <c r="AUH55" s="2"/>
      <c r="AUI55" s="2"/>
      <c r="AUJ55" s="2"/>
      <c r="AUK55" s="2"/>
      <c r="AUL55" s="2"/>
      <c r="AUM55" s="2"/>
      <c r="AUN55" s="2"/>
      <c r="AUO55" s="2"/>
      <c r="AUP55" s="2"/>
      <c r="AUQ55" s="2"/>
      <c r="AUR55" s="2"/>
      <c r="AUS55" s="2"/>
      <c r="AUT55" s="2"/>
      <c r="AUU55" s="2"/>
      <c r="AUV55" s="2"/>
      <c r="AUW55" s="2"/>
      <c r="AUX55" s="2"/>
      <c r="AUY55" s="2"/>
      <c r="AUZ55" s="2"/>
      <c r="AVA55" s="2"/>
      <c r="AVB55" s="2"/>
      <c r="AVC55" s="2"/>
    </row>
    <row r="56" spans="1:1251" ht="14.1" customHeight="1" x14ac:dyDescent="0.25">
      <c r="A56" s="86" t="s">
        <v>6</v>
      </c>
      <c r="B56" s="87"/>
      <c r="C56" s="87"/>
      <c r="D56" s="21" t="s">
        <v>65</v>
      </c>
      <c r="E56" s="12">
        <v>9</v>
      </c>
      <c r="F56" s="28" t="e">
        <f>IF(D56="","",VLOOKUP(D56,'Liste Bénéficiaires'!A1:B24,2,0))</f>
        <v>#N/A</v>
      </c>
      <c r="G56" s="40" t="e">
        <f>IF(D56="","",VLOOKUP(D56,'Liste Bénéficiaires'!A1:C24,3,0))</f>
        <v>#N/A</v>
      </c>
      <c r="H56" s="46" t="e">
        <f>CONCATENATE(IF(D56="",,IF(VLOOKUP(D56,'Liste Bénéficiaires'!A1:I24,9,0)="",,VLOOKUP(D56,'Liste Bénéficiaires'!A1:I24,9,0))),IF(D56="",,IF(OR(VLOOKUP(D56,'Liste Bénéficiaires'!A1:I24,9,0)="",OR(VLOOKUP(D56,'Liste Bénéficiaires'!A1:E24,4,0)="")),""," + ")),IF(D56="",,VLOOKUP(D56,'Liste Bénéficiaires'!A1:E24,4,0)))</f>
        <v>#N/A</v>
      </c>
      <c r="I56" s="29" t="s">
        <v>9</v>
      </c>
      <c r="J56" s="21" t="s">
        <v>86</v>
      </c>
      <c r="K56" s="12">
        <v>7</v>
      </c>
      <c r="L56" s="28" t="e">
        <f>IF(J56="","",VLOOKUP(J56,'Liste Bénéficiaires'!A1:B24,2,0))</f>
        <v>#N/A</v>
      </c>
      <c r="M56" s="40" t="e">
        <f>IF(J56="","",VLOOKUP(J56,'Liste Bénéficiaires'!A1:C24,3,0))</f>
        <v>#N/A</v>
      </c>
      <c r="N56" s="46" t="e">
        <f>CONCATENATE(IF(J56="",,IF(VLOOKUP(J56,'Liste Bénéficiaires'!A1:I24,9,0)="",,VLOOKUP(J56,'Liste Bénéficiaires'!A1:I24,9,0))),IF(J56="",,IF(OR(VLOOKUP(J56,'Liste Bénéficiaires'!A1:I24,9,0)="",OR(VLOOKUP(J56,'Liste Bénéficiaires'!A1:D24,4,0)="")),""," + ")),IF(J56="",,VLOOKUP(J56,'Liste Bénéficiaires'!A1:D24,4,0)))</f>
        <v>#N/A</v>
      </c>
      <c r="O56" s="29" t="s">
        <v>9</v>
      </c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M56" s="2"/>
      <c r="ON56" s="2"/>
      <c r="OO56" s="2"/>
      <c r="OP56" s="2"/>
      <c r="OQ56" s="2"/>
      <c r="OR56" s="2"/>
      <c r="OS56" s="2"/>
      <c r="OT56" s="2"/>
      <c r="OU56" s="2"/>
      <c r="OV56" s="2"/>
      <c r="OW56" s="2"/>
      <c r="OX56" s="2"/>
      <c r="OY56" s="2"/>
      <c r="OZ56" s="2"/>
      <c r="PA56" s="2"/>
      <c r="PB56" s="2"/>
      <c r="PC56" s="2"/>
      <c r="PD56" s="2"/>
      <c r="PE56" s="2"/>
      <c r="PF56" s="2"/>
      <c r="PG56" s="2"/>
      <c r="PH56" s="2"/>
      <c r="PI56" s="2"/>
      <c r="PJ56" s="2"/>
      <c r="PK56" s="2"/>
      <c r="PL56" s="2"/>
      <c r="PM56" s="2"/>
      <c r="PN56" s="2"/>
      <c r="PO56" s="2"/>
      <c r="PP56" s="2"/>
      <c r="PQ56" s="2"/>
      <c r="PR56" s="2"/>
      <c r="PS56" s="2"/>
      <c r="PT56" s="2"/>
      <c r="PU56" s="2"/>
      <c r="PV56" s="2"/>
      <c r="PW56" s="2"/>
      <c r="PX56" s="2"/>
      <c r="PY56" s="2"/>
      <c r="PZ56" s="2"/>
      <c r="QA56" s="2"/>
      <c r="QB56" s="2"/>
      <c r="QC56" s="2"/>
      <c r="QD56" s="2"/>
      <c r="QE56" s="2"/>
      <c r="QF56" s="2"/>
      <c r="QG56" s="2"/>
      <c r="QH56" s="2"/>
      <c r="QI56" s="2"/>
      <c r="QJ56" s="2"/>
      <c r="QK56" s="2"/>
      <c r="QL56" s="2"/>
      <c r="QM56" s="2"/>
      <c r="QN56" s="2"/>
      <c r="QO56" s="2"/>
      <c r="QP56" s="2"/>
      <c r="QQ56" s="2"/>
      <c r="QR56" s="2"/>
      <c r="QS56" s="2"/>
      <c r="QT56" s="2"/>
      <c r="QU56" s="2"/>
      <c r="QV56" s="2"/>
      <c r="QW56" s="2"/>
      <c r="QX56" s="2"/>
      <c r="QY56" s="2"/>
      <c r="QZ56" s="2"/>
      <c r="RA56" s="2"/>
      <c r="RB56" s="2"/>
      <c r="RC56" s="2"/>
      <c r="RD56" s="2"/>
      <c r="RE56" s="2"/>
      <c r="RF56" s="2"/>
      <c r="RG56" s="2"/>
      <c r="RH56" s="2"/>
      <c r="RI56" s="2"/>
      <c r="RJ56" s="2"/>
      <c r="RK56" s="2"/>
      <c r="RL56" s="2"/>
      <c r="RM56" s="2"/>
      <c r="RN56" s="2"/>
      <c r="RO56" s="2"/>
      <c r="RP56" s="2"/>
      <c r="RQ56" s="2"/>
      <c r="RR56" s="2"/>
      <c r="RS56" s="2"/>
      <c r="RT56" s="2"/>
      <c r="RU56" s="2"/>
      <c r="RV56" s="2"/>
      <c r="RW56" s="2"/>
      <c r="RX56" s="2"/>
      <c r="RY56" s="2"/>
      <c r="RZ56" s="2"/>
      <c r="SA56" s="2"/>
      <c r="SB56" s="2"/>
      <c r="SC56" s="2"/>
      <c r="SD56" s="2"/>
      <c r="SE56" s="2"/>
      <c r="SF56" s="2"/>
      <c r="SG56" s="2"/>
      <c r="SH56" s="2"/>
      <c r="SI56" s="2"/>
      <c r="SJ56" s="2"/>
      <c r="SK56" s="2"/>
      <c r="SL56" s="2"/>
      <c r="SM56" s="2"/>
      <c r="SN56" s="2"/>
      <c r="SO56" s="2"/>
      <c r="SP56" s="2"/>
      <c r="SQ56" s="2"/>
      <c r="SR56" s="2"/>
      <c r="SS56" s="2"/>
      <c r="ST56" s="2"/>
      <c r="SU56" s="2"/>
      <c r="SV56" s="2"/>
      <c r="SW56" s="2"/>
      <c r="SX56" s="2"/>
      <c r="SY56" s="2"/>
      <c r="SZ56" s="2"/>
      <c r="TA56" s="2"/>
      <c r="TB56" s="2"/>
      <c r="TC56" s="2"/>
      <c r="TD56" s="2"/>
      <c r="TE56" s="2"/>
      <c r="TF56" s="2"/>
      <c r="TG56" s="2"/>
      <c r="TH56" s="2"/>
      <c r="TI56" s="2"/>
      <c r="TJ56" s="2"/>
      <c r="TK56" s="2"/>
      <c r="TL56" s="2"/>
      <c r="TM56" s="2"/>
      <c r="TN56" s="2"/>
      <c r="TO56" s="2"/>
      <c r="TP56" s="2"/>
      <c r="TQ56" s="2"/>
      <c r="TR56" s="2"/>
      <c r="TS56" s="2"/>
      <c r="TT56" s="2"/>
      <c r="TU56" s="2"/>
      <c r="TV56" s="2"/>
      <c r="TW56" s="2"/>
      <c r="TX56" s="2"/>
      <c r="TY56" s="2"/>
      <c r="TZ56" s="2"/>
      <c r="UA56" s="2"/>
      <c r="UB56" s="2"/>
      <c r="UC56" s="2"/>
      <c r="UD56" s="2"/>
      <c r="UE56" s="2"/>
      <c r="UF56" s="2"/>
      <c r="UG56" s="2"/>
      <c r="UH56" s="2"/>
      <c r="UI56" s="2"/>
      <c r="UJ56" s="2"/>
      <c r="UK56" s="2"/>
      <c r="UL56" s="2"/>
      <c r="UM56" s="2"/>
      <c r="UN56" s="2"/>
      <c r="UO56" s="2"/>
      <c r="UP56" s="2"/>
      <c r="UQ56" s="2"/>
      <c r="UR56" s="2"/>
      <c r="US56" s="2"/>
      <c r="UT56" s="2"/>
      <c r="UU56" s="2"/>
      <c r="UV56" s="2"/>
      <c r="UW56" s="2"/>
      <c r="UX56" s="2"/>
      <c r="UY56" s="2"/>
      <c r="UZ56" s="2"/>
      <c r="VA56" s="2"/>
      <c r="VB56" s="2"/>
      <c r="VC56" s="2"/>
      <c r="VD56" s="2"/>
      <c r="VE56" s="2"/>
      <c r="VF56" s="2"/>
      <c r="VG56" s="2"/>
      <c r="VH56" s="2"/>
      <c r="VI56" s="2"/>
      <c r="VJ56" s="2"/>
      <c r="VK56" s="2"/>
      <c r="VL56" s="2"/>
      <c r="VM56" s="2"/>
      <c r="VN56" s="2"/>
      <c r="VO56" s="2"/>
      <c r="VP56" s="2"/>
      <c r="VQ56" s="2"/>
      <c r="VR56" s="2"/>
      <c r="VS56" s="2"/>
      <c r="VT56" s="2"/>
      <c r="VU56" s="2"/>
      <c r="VV56" s="2"/>
      <c r="VW56" s="2"/>
      <c r="VX56" s="2"/>
      <c r="VY56" s="2"/>
      <c r="VZ56" s="2"/>
      <c r="WA56" s="2"/>
      <c r="WB56" s="2"/>
      <c r="WC56" s="2"/>
      <c r="WD56" s="2"/>
      <c r="WE56" s="2"/>
      <c r="WF56" s="2"/>
      <c r="WG56" s="2"/>
      <c r="WH56" s="2"/>
      <c r="WI56" s="2"/>
      <c r="WJ56" s="2"/>
      <c r="WK56" s="2"/>
      <c r="WL56" s="2"/>
      <c r="WM56" s="2"/>
      <c r="WN56" s="2"/>
      <c r="WO56" s="2"/>
      <c r="WP56" s="2"/>
      <c r="WQ56" s="2"/>
      <c r="WR56" s="2"/>
      <c r="WS56" s="2"/>
      <c r="WT56" s="2"/>
      <c r="WU56" s="2"/>
      <c r="WV56" s="2"/>
      <c r="WW56" s="2"/>
      <c r="WX56" s="2"/>
      <c r="WY56" s="2"/>
      <c r="WZ56" s="2"/>
      <c r="XA56" s="2"/>
      <c r="XB56" s="2"/>
      <c r="XC56" s="2"/>
      <c r="XD56" s="2"/>
      <c r="XE56" s="2"/>
      <c r="XF56" s="2"/>
      <c r="XG56" s="2"/>
      <c r="XH56" s="2"/>
      <c r="XI56" s="2"/>
      <c r="XJ56" s="2"/>
      <c r="XK56" s="2"/>
      <c r="XL56" s="2"/>
      <c r="XM56" s="2"/>
      <c r="XN56" s="2"/>
      <c r="XO56" s="2"/>
      <c r="XP56" s="2"/>
      <c r="XQ56" s="2"/>
      <c r="XR56" s="2"/>
      <c r="XS56" s="2"/>
      <c r="XT56" s="2"/>
      <c r="XU56" s="2"/>
      <c r="XV56" s="2"/>
      <c r="XW56" s="2"/>
      <c r="XX56" s="2"/>
      <c r="XY56" s="2"/>
      <c r="XZ56" s="2"/>
      <c r="YA56" s="2"/>
      <c r="YB56" s="2"/>
      <c r="YC56" s="2"/>
      <c r="YD56" s="2"/>
      <c r="YE56" s="2"/>
      <c r="YF56" s="2"/>
      <c r="YG56" s="2"/>
      <c r="YH56" s="2"/>
      <c r="YI56" s="2"/>
      <c r="YJ56" s="2"/>
      <c r="YK56" s="2"/>
      <c r="YL56" s="2"/>
      <c r="YM56" s="2"/>
      <c r="YN56" s="2"/>
      <c r="YO56" s="2"/>
      <c r="YP56" s="2"/>
      <c r="YQ56" s="2"/>
      <c r="YR56" s="2"/>
      <c r="YS56" s="2"/>
      <c r="YT56" s="2"/>
      <c r="YU56" s="2"/>
      <c r="YV56" s="2"/>
      <c r="YW56" s="2"/>
      <c r="YX56" s="2"/>
      <c r="YY56" s="2"/>
      <c r="YZ56" s="2"/>
      <c r="ZA56" s="2"/>
      <c r="ZB56" s="2"/>
      <c r="ZC56" s="2"/>
      <c r="ZD56" s="2"/>
      <c r="ZE56" s="2"/>
      <c r="ZF56" s="2"/>
      <c r="ZG56" s="2"/>
      <c r="ZH56" s="2"/>
      <c r="ZI56" s="2"/>
      <c r="ZJ56" s="2"/>
      <c r="ZK56" s="2"/>
      <c r="ZL56" s="2"/>
      <c r="ZM56" s="2"/>
      <c r="ZN56" s="2"/>
      <c r="ZO56" s="2"/>
      <c r="ZP56" s="2"/>
      <c r="ZQ56" s="2"/>
      <c r="ZR56" s="2"/>
      <c r="ZS56" s="2"/>
      <c r="ZT56" s="2"/>
      <c r="ZU56" s="2"/>
      <c r="ZV56" s="2"/>
      <c r="ZW56" s="2"/>
      <c r="ZX56" s="2"/>
      <c r="ZY56" s="2"/>
      <c r="ZZ56" s="2"/>
      <c r="AAA56" s="2"/>
      <c r="AAB56" s="2"/>
      <c r="AAC56" s="2"/>
      <c r="AAD56" s="2"/>
      <c r="AAE56" s="2"/>
      <c r="AAF56" s="2"/>
      <c r="AAG56" s="2"/>
      <c r="AAH56" s="2"/>
      <c r="AAI56" s="2"/>
      <c r="AAJ56" s="2"/>
      <c r="AAK56" s="2"/>
      <c r="AAL56" s="2"/>
      <c r="AAM56" s="2"/>
      <c r="AAN56" s="2"/>
      <c r="AAO56" s="2"/>
      <c r="AAP56" s="2"/>
      <c r="AAQ56" s="2"/>
      <c r="AAR56" s="2"/>
      <c r="AAS56" s="2"/>
      <c r="AAT56" s="2"/>
      <c r="AAU56" s="2"/>
      <c r="AAV56" s="2"/>
      <c r="AAW56" s="2"/>
      <c r="AAX56" s="2"/>
      <c r="AAY56" s="2"/>
      <c r="AAZ56" s="2"/>
      <c r="ABA56" s="2"/>
      <c r="ABB56" s="2"/>
      <c r="ABC56" s="2"/>
      <c r="ABD56" s="2"/>
      <c r="ABE56" s="2"/>
      <c r="ABF56" s="2"/>
      <c r="ABG56" s="2"/>
      <c r="ABH56" s="2"/>
      <c r="ABI56" s="2"/>
      <c r="ABJ56" s="2"/>
      <c r="ABK56" s="2"/>
      <c r="ABL56" s="2"/>
      <c r="ABM56" s="2"/>
      <c r="ABN56" s="2"/>
      <c r="ABO56" s="2"/>
      <c r="ABP56" s="2"/>
      <c r="ABQ56" s="2"/>
      <c r="ABR56" s="2"/>
      <c r="ABS56" s="2"/>
      <c r="ABT56" s="2"/>
      <c r="ABU56" s="2"/>
      <c r="ABV56" s="2"/>
      <c r="ABW56" s="2"/>
      <c r="ABX56" s="2"/>
      <c r="ABY56" s="2"/>
      <c r="ABZ56" s="2"/>
      <c r="ACA56" s="2"/>
      <c r="ACB56" s="2"/>
      <c r="ACC56" s="2"/>
      <c r="ACD56" s="2"/>
      <c r="ACE56" s="2"/>
      <c r="ACF56" s="2"/>
      <c r="ACG56" s="2"/>
      <c r="ACH56" s="2"/>
      <c r="ACI56" s="2"/>
      <c r="ACJ56" s="2"/>
      <c r="ACK56" s="2"/>
      <c r="ACL56" s="2"/>
      <c r="ACM56" s="2"/>
      <c r="ACN56" s="2"/>
      <c r="ACO56" s="2"/>
      <c r="ACP56" s="2"/>
      <c r="ACQ56" s="2"/>
      <c r="ACR56" s="2"/>
      <c r="ACS56" s="2"/>
      <c r="ACT56" s="2"/>
      <c r="ACU56" s="2"/>
      <c r="ACV56" s="2"/>
      <c r="ACW56" s="2"/>
      <c r="ACX56" s="2"/>
      <c r="ACY56" s="2"/>
      <c r="ACZ56" s="2"/>
      <c r="ADA56" s="2"/>
      <c r="ADB56" s="2"/>
      <c r="ADC56" s="2"/>
      <c r="ADD56" s="2"/>
      <c r="ADE56" s="2"/>
      <c r="ADF56" s="2"/>
      <c r="ADG56" s="2"/>
      <c r="ADH56" s="2"/>
      <c r="ADI56" s="2"/>
      <c r="ADJ56" s="2"/>
      <c r="ADK56" s="2"/>
      <c r="ADL56" s="2"/>
      <c r="ADM56" s="2"/>
      <c r="ADN56" s="2"/>
      <c r="ADO56" s="2"/>
      <c r="ADP56" s="2"/>
      <c r="ADQ56" s="2"/>
      <c r="ADR56" s="2"/>
      <c r="ADS56" s="2"/>
      <c r="ADT56" s="2"/>
      <c r="ADU56" s="2"/>
      <c r="ADV56" s="2"/>
      <c r="ADW56" s="2"/>
      <c r="ADX56" s="2"/>
      <c r="ADY56" s="2"/>
      <c r="ADZ56" s="2"/>
      <c r="AEA56" s="2"/>
      <c r="AEB56" s="2"/>
      <c r="AEC56" s="2"/>
      <c r="AED56" s="2"/>
      <c r="AEE56" s="2"/>
      <c r="AEF56" s="2"/>
      <c r="AEG56" s="2"/>
      <c r="AEH56" s="2"/>
      <c r="AEI56" s="2"/>
      <c r="AEJ56" s="2"/>
      <c r="AEK56" s="2"/>
      <c r="AEL56" s="2"/>
      <c r="AEM56" s="2"/>
      <c r="AEN56" s="2"/>
      <c r="AEO56" s="2"/>
      <c r="AEP56" s="2"/>
      <c r="AEQ56" s="2"/>
      <c r="AER56" s="2"/>
      <c r="AES56" s="2"/>
      <c r="AET56" s="2"/>
      <c r="AEU56" s="2"/>
      <c r="AEV56" s="2"/>
      <c r="AEW56" s="2"/>
      <c r="AEX56" s="2"/>
      <c r="AEY56" s="2"/>
      <c r="AEZ56" s="2"/>
      <c r="AFA56" s="2"/>
      <c r="AFB56" s="2"/>
      <c r="AFC56" s="2"/>
      <c r="AFD56" s="2"/>
      <c r="AFE56" s="2"/>
      <c r="AFF56" s="2"/>
      <c r="AFG56" s="2"/>
      <c r="AFH56" s="2"/>
      <c r="AFI56" s="2"/>
      <c r="AFJ56" s="2"/>
      <c r="AFK56" s="2"/>
      <c r="AFL56" s="2"/>
      <c r="AFM56" s="2"/>
      <c r="AFN56" s="2"/>
      <c r="AFO56" s="2"/>
      <c r="AFP56" s="2"/>
      <c r="AFQ56" s="2"/>
      <c r="AFR56" s="2"/>
      <c r="AFS56" s="2"/>
      <c r="AFT56" s="2"/>
      <c r="AFU56" s="2"/>
      <c r="AFV56" s="2"/>
      <c r="AFW56" s="2"/>
      <c r="AFX56" s="2"/>
      <c r="AFY56" s="2"/>
      <c r="AFZ56" s="2"/>
      <c r="AGA56" s="2"/>
      <c r="AGB56" s="2"/>
      <c r="AGC56" s="2"/>
      <c r="AGD56" s="2"/>
      <c r="AGE56" s="2"/>
      <c r="AGF56" s="2"/>
      <c r="AGG56" s="2"/>
      <c r="AGH56" s="2"/>
      <c r="AGI56" s="2"/>
      <c r="AGJ56" s="2"/>
      <c r="AGK56" s="2"/>
      <c r="AGL56" s="2"/>
      <c r="AGM56" s="2"/>
      <c r="AGN56" s="2"/>
      <c r="AGO56" s="2"/>
      <c r="AGP56" s="2"/>
      <c r="AGQ56" s="2"/>
      <c r="AGR56" s="2"/>
      <c r="AGS56" s="2"/>
      <c r="AGT56" s="2"/>
      <c r="AGU56" s="2"/>
      <c r="AGV56" s="2"/>
      <c r="AGW56" s="2"/>
      <c r="AGX56" s="2"/>
      <c r="AGY56" s="2"/>
      <c r="AGZ56" s="2"/>
      <c r="AHA56" s="2"/>
      <c r="AHB56" s="2"/>
      <c r="AHC56" s="2"/>
      <c r="AHD56" s="2"/>
      <c r="AHE56" s="2"/>
      <c r="AHF56" s="2"/>
      <c r="AHG56" s="2"/>
      <c r="AHH56" s="2"/>
      <c r="AHI56" s="2"/>
      <c r="AHJ56" s="2"/>
      <c r="AHK56" s="2"/>
      <c r="AHL56" s="2"/>
      <c r="AHM56" s="2"/>
      <c r="AHN56" s="2"/>
      <c r="AHO56" s="2"/>
      <c r="AHP56" s="2"/>
      <c r="AHQ56" s="2"/>
      <c r="AHR56" s="2"/>
      <c r="AHS56" s="2"/>
      <c r="AHT56" s="2"/>
      <c r="AHU56" s="2"/>
      <c r="AHV56" s="2"/>
      <c r="AHW56" s="2"/>
      <c r="AHX56" s="2"/>
      <c r="AHY56" s="2"/>
      <c r="AHZ56" s="2"/>
      <c r="AIA56" s="2"/>
      <c r="AIB56" s="2"/>
      <c r="AIC56" s="2"/>
      <c r="AID56" s="2"/>
      <c r="AIE56" s="2"/>
      <c r="AIF56" s="2"/>
      <c r="AIG56" s="2"/>
      <c r="AIH56" s="2"/>
      <c r="AII56" s="2"/>
      <c r="AIJ56" s="2"/>
      <c r="AIK56" s="2"/>
      <c r="AIL56" s="2"/>
      <c r="AIM56" s="2"/>
      <c r="AIN56" s="2"/>
      <c r="AIO56" s="2"/>
      <c r="AIP56" s="2"/>
      <c r="AIQ56" s="2"/>
      <c r="AIR56" s="2"/>
      <c r="AIS56" s="2"/>
      <c r="AIT56" s="2"/>
      <c r="AIU56" s="2"/>
      <c r="AIV56" s="2"/>
      <c r="AIW56" s="2"/>
      <c r="AIX56" s="2"/>
      <c r="AIY56" s="2"/>
      <c r="AIZ56" s="2"/>
      <c r="AJA56" s="2"/>
      <c r="AJB56" s="2"/>
      <c r="AJC56" s="2"/>
      <c r="AJD56" s="2"/>
      <c r="AJE56" s="2"/>
      <c r="AJF56" s="2"/>
      <c r="AJG56" s="2"/>
      <c r="AJH56" s="2"/>
      <c r="AJI56" s="2"/>
      <c r="AJJ56" s="2"/>
      <c r="AJK56" s="2"/>
      <c r="AJL56" s="2"/>
      <c r="AJM56" s="2"/>
      <c r="AJN56" s="2"/>
      <c r="AJO56" s="2"/>
      <c r="AJP56" s="2"/>
      <c r="AJQ56" s="2"/>
      <c r="AJR56" s="2"/>
      <c r="AJS56" s="2"/>
      <c r="AJT56" s="2"/>
      <c r="AJU56" s="2"/>
      <c r="AJV56" s="2"/>
      <c r="AJW56" s="2"/>
      <c r="AJX56" s="2"/>
      <c r="AJY56" s="2"/>
      <c r="AJZ56" s="2"/>
      <c r="AKA56" s="2"/>
      <c r="AKB56" s="2"/>
      <c r="AKC56" s="2"/>
      <c r="AKD56" s="2"/>
      <c r="AKE56" s="2"/>
      <c r="AKF56" s="2"/>
      <c r="AKG56" s="2"/>
      <c r="AKH56" s="2"/>
      <c r="AKI56" s="2"/>
      <c r="AKJ56" s="2"/>
      <c r="AKK56" s="2"/>
      <c r="AKL56" s="2"/>
      <c r="AKM56" s="2"/>
      <c r="AKN56" s="2"/>
      <c r="AKO56" s="2"/>
      <c r="AKP56" s="2"/>
      <c r="AKQ56" s="2"/>
      <c r="AKR56" s="2"/>
      <c r="AKS56" s="2"/>
      <c r="AKT56" s="2"/>
      <c r="AKU56" s="2"/>
      <c r="AKV56" s="2"/>
      <c r="AKW56" s="2"/>
      <c r="AKX56" s="2"/>
      <c r="AKY56" s="2"/>
      <c r="AKZ56" s="2"/>
      <c r="ALA56" s="2"/>
      <c r="ALB56" s="2"/>
      <c r="ALC56" s="2"/>
      <c r="ALD56" s="2"/>
      <c r="ALE56" s="2"/>
      <c r="ALF56" s="2"/>
      <c r="ALG56" s="2"/>
      <c r="ALH56" s="2"/>
      <c r="ALI56" s="2"/>
      <c r="ALJ56" s="2"/>
      <c r="ALK56" s="2"/>
      <c r="ALL56" s="2"/>
      <c r="ALM56" s="2"/>
      <c r="ALN56" s="2"/>
      <c r="ALO56" s="2"/>
      <c r="ALP56" s="2"/>
      <c r="ALQ56" s="2"/>
      <c r="ALR56" s="2"/>
      <c r="ALS56" s="2"/>
      <c r="ALT56" s="2"/>
      <c r="ALU56" s="2"/>
      <c r="ALV56" s="2"/>
      <c r="ALW56" s="2"/>
      <c r="ALX56" s="2"/>
      <c r="ALY56" s="2"/>
      <c r="ALZ56" s="2"/>
      <c r="AMA56" s="2"/>
      <c r="AMB56" s="2"/>
      <c r="AMC56" s="2"/>
      <c r="AMD56" s="2"/>
      <c r="AME56" s="2"/>
      <c r="AMF56" s="2"/>
      <c r="AMG56" s="2"/>
      <c r="AMH56" s="2"/>
      <c r="AMI56" s="2"/>
      <c r="AMJ56" s="2"/>
      <c r="AMK56" s="2"/>
      <c r="AML56" s="2"/>
      <c r="AMM56" s="2"/>
      <c r="AMN56" s="2"/>
      <c r="AMO56" s="2"/>
      <c r="AMP56" s="2"/>
      <c r="AMQ56" s="2"/>
      <c r="AMR56" s="2"/>
      <c r="AMS56" s="2"/>
      <c r="AMT56" s="2"/>
      <c r="AMU56" s="2"/>
      <c r="AMV56" s="2"/>
      <c r="AMW56" s="2"/>
      <c r="AMX56" s="2"/>
      <c r="AMY56" s="2"/>
      <c r="AMZ56" s="2"/>
      <c r="ANA56" s="2"/>
      <c r="ANB56" s="2"/>
      <c r="ANC56" s="2"/>
      <c r="AND56" s="2"/>
      <c r="ANE56" s="2"/>
      <c r="ANF56" s="2"/>
      <c r="ANG56" s="2"/>
      <c r="ANH56" s="2"/>
      <c r="ANI56" s="2"/>
      <c r="ANJ56" s="2"/>
      <c r="ANK56" s="2"/>
      <c r="ANL56" s="2"/>
      <c r="ANM56" s="2"/>
      <c r="ANN56" s="2"/>
      <c r="ANO56" s="2"/>
      <c r="ANP56" s="2"/>
      <c r="ANQ56" s="2"/>
      <c r="ANR56" s="2"/>
      <c r="ANS56" s="2"/>
      <c r="ANT56" s="2"/>
      <c r="ANU56" s="2"/>
      <c r="ANV56" s="2"/>
      <c r="ANW56" s="2"/>
      <c r="ANX56" s="2"/>
      <c r="ANY56" s="2"/>
      <c r="ANZ56" s="2"/>
      <c r="AOA56" s="2"/>
      <c r="AOB56" s="2"/>
      <c r="AOC56" s="2"/>
      <c r="AOD56" s="2"/>
      <c r="AOE56" s="2"/>
      <c r="AOF56" s="2"/>
      <c r="AOG56" s="2"/>
      <c r="AOH56" s="2"/>
      <c r="AOI56" s="2"/>
      <c r="AOJ56" s="2"/>
      <c r="AOK56" s="2"/>
      <c r="AOL56" s="2"/>
      <c r="AOM56" s="2"/>
      <c r="AON56" s="2"/>
      <c r="AOO56" s="2"/>
      <c r="AOP56" s="2"/>
      <c r="AOQ56" s="2"/>
      <c r="AOR56" s="2"/>
      <c r="AOS56" s="2"/>
      <c r="AOT56" s="2"/>
      <c r="AOU56" s="2"/>
      <c r="AOV56" s="2"/>
      <c r="AOW56" s="2"/>
      <c r="AOX56" s="2"/>
      <c r="AOY56" s="2"/>
      <c r="AOZ56" s="2"/>
      <c r="APA56" s="2"/>
      <c r="APB56" s="2"/>
      <c r="APC56" s="2"/>
      <c r="APD56" s="2"/>
      <c r="APE56" s="2"/>
      <c r="APF56" s="2"/>
      <c r="APG56" s="2"/>
      <c r="APH56" s="2"/>
      <c r="API56" s="2"/>
      <c r="APJ56" s="2"/>
      <c r="APK56" s="2"/>
      <c r="APL56" s="2"/>
      <c r="APM56" s="2"/>
      <c r="APN56" s="2"/>
      <c r="APO56" s="2"/>
      <c r="APP56" s="2"/>
      <c r="APQ56" s="2"/>
      <c r="APR56" s="2"/>
      <c r="APS56" s="2"/>
      <c r="APT56" s="2"/>
      <c r="APU56" s="2"/>
      <c r="APV56" s="2"/>
      <c r="APW56" s="2"/>
      <c r="APX56" s="2"/>
      <c r="APY56" s="2"/>
      <c r="APZ56" s="2"/>
      <c r="AQA56" s="2"/>
      <c r="AQB56" s="2"/>
      <c r="AQC56" s="2"/>
      <c r="AQD56" s="2"/>
      <c r="AQE56" s="2"/>
      <c r="AQF56" s="2"/>
      <c r="AQG56" s="2"/>
      <c r="AQH56" s="2"/>
      <c r="AQI56" s="2"/>
      <c r="AQJ56" s="2"/>
      <c r="AQK56" s="2"/>
      <c r="AQL56" s="2"/>
      <c r="AQM56" s="2"/>
      <c r="AQN56" s="2"/>
      <c r="AQO56" s="2"/>
      <c r="AQP56" s="2"/>
      <c r="AQQ56" s="2"/>
      <c r="AQR56" s="2"/>
      <c r="AQS56" s="2"/>
      <c r="AQT56" s="2"/>
      <c r="AQU56" s="2"/>
      <c r="AQV56" s="2"/>
      <c r="AQW56" s="2"/>
      <c r="AQX56" s="2"/>
      <c r="AQY56" s="2"/>
      <c r="AQZ56" s="2"/>
      <c r="ARA56" s="2"/>
      <c r="ARB56" s="2"/>
      <c r="ARC56" s="2"/>
      <c r="ARD56" s="2"/>
      <c r="ARE56" s="2"/>
      <c r="ARF56" s="2"/>
      <c r="ARG56" s="2"/>
      <c r="ARH56" s="2"/>
      <c r="ARI56" s="2"/>
      <c r="ARJ56" s="2"/>
      <c r="ARK56" s="2"/>
      <c r="ARL56" s="2"/>
      <c r="ARM56" s="2"/>
      <c r="ARN56" s="2"/>
      <c r="ARO56" s="2"/>
      <c r="ARP56" s="2"/>
      <c r="ARQ56" s="2"/>
      <c r="ARR56" s="2"/>
      <c r="ARS56" s="2"/>
      <c r="ART56" s="2"/>
      <c r="ARU56" s="2"/>
      <c r="ARV56" s="2"/>
      <c r="ARW56" s="2"/>
      <c r="ARX56" s="2"/>
      <c r="ARY56" s="2"/>
      <c r="ARZ56" s="2"/>
      <c r="ASA56" s="2"/>
      <c r="ASB56" s="2"/>
      <c r="ASC56" s="2"/>
      <c r="ASD56" s="2"/>
      <c r="ASE56" s="2"/>
      <c r="ASF56" s="2"/>
      <c r="ASG56" s="2"/>
      <c r="ASH56" s="2"/>
      <c r="ASI56" s="2"/>
      <c r="ASJ56" s="2"/>
      <c r="ASK56" s="2"/>
      <c r="ASL56" s="2"/>
      <c r="ASM56" s="2"/>
      <c r="ASN56" s="2"/>
      <c r="ASO56" s="2"/>
      <c r="ASP56" s="2"/>
      <c r="ASQ56" s="2"/>
      <c r="ASR56" s="2"/>
      <c r="ASS56" s="2"/>
      <c r="AST56" s="2"/>
      <c r="ASU56" s="2"/>
      <c r="ASV56" s="2"/>
      <c r="ASW56" s="2"/>
      <c r="ASX56" s="2"/>
      <c r="ASY56" s="2"/>
      <c r="ASZ56" s="2"/>
      <c r="ATA56" s="2"/>
      <c r="ATB56" s="2"/>
      <c r="ATC56" s="2"/>
      <c r="ATD56" s="2"/>
      <c r="ATE56" s="2"/>
      <c r="ATF56" s="2"/>
      <c r="ATG56" s="2"/>
      <c r="ATH56" s="2"/>
      <c r="ATI56" s="2"/>
      <c r="ATJ56" s="2"/>
      <c r="ATK56" s="2"/>
      <c r="ATL56" s="2"/>
      <c r="ATM56" s="2"/>
      <c r="ATN56" s="2"/>
      <c r="ATO56" s="2"/>
      <c r="ATP56" s="2"/>
      <c r="ATQ56" s="2"/>
      <c r="ATR56" s="2"/>
      <c r="ATS56" s="2"/>
      <c r="ATT56" s="2"/>
      <c r="ATU56" s="2"/>
      <c r="ATV56" s="2"/>
      <c r="ATW56" s="2"/>
      <c r="ATX56" s="2"/>
      <c r="ATY56" s="2"/>
      <c r="ATZ56" s="2"/>
      <c r="AUA56" s="2"/>
      <c r="AUB56" s="2"/>
      <c r="AUC56" s="2"/>
      <c r="AUD56" s="2"/>
      <c r="AUE56" s="2"/>
      <c r="AUF56" s="2"/>
      <c r="AUG56" s="2"/>
      <c r="AUH56" s="2"/>
      <c r="AUI56" s="2"/>
      <c r="AUJ56" s="2"/>
      <c r="AUK56" s="2"/>
      <c r="AUL56" s="2"/>
      <c r="AUM56" s="2"/>
      <c r="AUN56" s="2"/>
      <c r="AUO56" s="2"/>
      <c r="AUP56" s="2"/>
      <c r="AUQ56" s="2"/>
      <c r="AUR56" s="2"/>
      <c r="AUS56" s="2"/>
      <c r="AUT56" s="2"/>
      <c r="AUU56" s="2"/>
      <c r="AUV56" s="2"/>
      <c r="AUW56" s="2"/>
      <c r="AUX56" s="2"/>
      <c r="AUY56" s="2"/>
      <c r="AUZ56" s="2"/>
      <c r="AVA56" s="2"/>
      <c r="AVB56" s="2"/>
      <c r="AVC56" s="2"/>
    </row>
    <row r="57" spans="1:1251" ht="14.1" customHeight="1" x14ac:dyDescent="0.25">
      <c r="A57" s="88">
        <f>COUNTA(J50:J59)+COUNTA(D50:D59)</f>
        <v>14</v>
      </c>
      <c r="B57" s="89"/>
      <c r="C57" s="89"/>
      <c r="D57" s="21"/>
      <c r="E57" s="12"/>
      <c r="F57" s="28" t="str">
        <f>IF(D57="","",VLOOKUP(D57,'Liste Bénéficiaires'!A1:B24,2,0))</f>
        <v/>
      </c>
      <c r="G57" s="40" t="str">
        <f>IF(D57="","",VLOOKUP(D57,'Liste Bénéficiaires'!A1:C24,3,0))</f>
        <v/>
      </c>
      <c r="H57" s="46" t="str">
        <f>CONCATENATE(IF(D57="",,IF(VLOOKUP(D57,'Liste Bénéficiaires'!A1:I24,9,0)="",,VLOOKUP(D57,'Liste Bénéficiaires'!A1:I24,9,0))),IF(D57="",,IF(OR(VLOOKUP(D57,'Liste Bénéficiaires'!A1:I24,9,0)="",OR(VLOOKUP(D57,'Liste Bénéficiaires'!A1:E24,4,0)="")),""," + ")),IF(D57="",,VLOOKUP(D57,'Liste Bénéficiaires'!A1:E24,4,0)))</f>
        <v/>
      </c>
      <c r="I57" s="29"/>
      <c r="J57" s="21"/>
      <c r="K57" s="12"/>
      <c r="L57" s="28" t="str">
        <f>IF(J57="","",VLOOKUP(J57,'Liste Bénéficiaires'!A1:B24,2,0))</f>
        <v/>
      </c>
      <c r="M57" s="40" t="str">
        <f>IF(J57="","",VLOOKUP(J57,'Liste Bénéficiaires'!A1:C24,3,0))</f>
        <v/>
      </c>
      <c r="N57" s="46" t="str">
        <f>CONCATENATE(IF(J57="",,IF(VLOOKUP(J57,'Liste Bénéficiaires'!A1:I24,9,0)="",,VLOOKUP(J57,'Liste Bénéficiaires'!A1:I24,9,0))),IF(J57="",,IF(OR(VLOOKUP(J57,'Liste Bénéficiaires'!A1:I24,9,0)="",OR(VLOOKUP(J57,'Liste Bénéficiaires'!A1:D24,4,0)="")),""," + ")),IF(J57="",,VLOOKUP(J57,'Liste Bénéficiaires'!A1:D24,4,0)))</f>
        <v/>
      </c>
      <c r="O57" s="29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M57" s="2"/>
      <c r="ON57" s="2"/>
      <c r="OO57" s="2"/>
      <c r="OP57" s="2"/>
      <c r="OQ57" s="2"/>
      <c r="OR57" s="2"/>
      <c r="OS57" s="2"/>
      <c r="OT57" s="2"/>
      <c r="OU57" s="2"/>
      <c r="OV57" s="2"/>
      <c r="OW57" s="2"/>
      <c r="OX57" s="2"/>
      <c r="OY57" s="2"/>
      <c r="OZ57" s="2"/>
      <c r="PA57" s="2"/>
      <c r="PB57" s="2"/>
      <c r="PC57" s="2"/>
      <c r="PD57" s="2"/>
      <c r="PE57" s="2"/>
      <c r="PF57" s="2"/>
      <c r="PG57" s="2"/>
      <c r="PH57" s="2"/>
      <c r="PI57" s="2"/>
      <c r="PJ57" s="2"/>
      <c r="PK57" s="2"/>
      <c r="PL57" s="2"/>
      <c r="PM57" s="2"/>
      <c r="PN57" s="2"/>
      <c r="PO57" s="2"/>
      <c r="PP57" s="2"/>
      <c r="PQ57" s="2"/>
      <c r="PR57" s="2"/>
      <c r="PS57" s="2"/>
      <c r="PT57" s="2"/>
      <c r="PU57" s="2"/>
      <c r="PV57" s="2"/>
      <c r="PW57" s="2"/>
      <c r="PX57" s="2"/>
      <c r="PY57" s="2"/>
      <c r="PZ57" s="2"/>
      <c r="QA57" s="2"/>
      <c r="QB57" s="2"/>
      <c r="QC57" s="2"/>
      <c r="QD57" s="2"/>
      <c r="QE57" s="2"/>
      <c r="QF57" s="2"/>
      <c r="QG57" s="2"/>
      <c r="QH57" s="2"/>
      <c r="QI57" s="2"/>
      <c r="QJ57" s="2"/>
      <c r="QK57" s="2"/>
      <c r="QL57" s="2"/>
      <c r="QM57" s="2"/>
      <c r="QN57" s="2"/>
      <c r="QO57" s="2"/>
      <c r="QP57" s="2"/>
      <c r="QQ57" s="2"/>
      <c r="QR57" s="2"/>
      <c r="QS57" s="2"/>
      <c r="QT57" s="2"/>
      <c r="QU57" s="2"/>
      <c r="QV57" s="2"/>
      <c r="QW57" s="2"/>
      <c r="QX57" s="2"/>
      <c r="QY57" s="2"/>
      <c r="QZ57" s="2"/>
      <c r="RA57" s="2"/>
      <c r="RB57" s="2"/>
      <c r="RC57" s="2"/>
      <c r="RD57" s="2"/>
      <c r="RE57" s="2"/>
      <c r="RF57" s="2"/>
      <c r="RG57" s="2"/>
      <c r="RH57" s="2"/>
      <c r="RI57" s="2"/>
      <c r="RJ57" s="2"/>
      <c r="RK57" s="2"/>
      <c r="RL57" s="2"/>
      <c r="RM57" s="2"/>
      <c r="RN57" s="2"/>
      <c r="RO57" s="2"/>
      <c r="RP57" s="2"/>
      <c r="RQ57" s="2"/>
      <c r="RR57" s="2"/>
      <c r="RS57" s="2"/>
      <c r="RT57" s="2"/>
      <c r="RU57" s="2"/>
      <c r="RV57" s="2"/>
      <c r="RW57" s="2"/>
      <c r="RX57" s="2"/>
      <c r="RY57" s="2"/>
      <c r="RZ57" s="2"/>
      <c r="SA57" s="2"/>
      <c r="SB57" s="2"/>
      <c r="SC57" s="2"/>
      <c r="SD57" s="2"/>
      <c r="SE57" s="2"/>
      <c r="SF57" s="2"/>
      <c r="SG57" s="2"/>
      <c r="SH57" s="2"/>
      <c r="SI57" s="2"/>
      <c r="SJ57" s="2"/>
      <c r="SK57" s="2"/>
      <c r="SL57" s="2"/>
      <c r="SM57" s="2"/>
      <c r="SN57" s="2"/>
      <c r="SO57" s="2"/>
      <c r="SP57" s="2"/>
      <c r="SQ57" s="2"/>
      <c r="SR57" s="2"/>
      <c r="SS57" s="2"/>
      <c r="ST57" s="2"/>
      <c r="SU57" s="2"/>
      <c r="SV57" s="2"/>
      <c r="SW57" s="2"/>
      <c r="SX57" s="2"/>
      <c r="SY57" s="2"/>
      <c r="SZ57" s="2"/>
      <c r="TA57" s="2"/>
      <c r="TB57" s="2"/>
      <c r="TC57" s="2"/>
      <c r="TD57" s="2"/>
      <c r="TE57" s="2"/>
      <c r="TF57" s="2"/>
      <c r="TG57" s="2"/>
      <c r="TH57" s="2"/>
      <c r="TI57" s="2"/>
      <c r="TJ57" s="2"/>
      <c r="TK57" s="2"/>
      <c r="TL57" s="2"/>
      <c r="TM57" s="2"/>
      <c r="TN57" s="2"/>
      <c r="TO57" s="2"/>
      <c r="TP57" s="2"/>
      <c r="TQ57" s="2"/>
      <c r="TR57" s="2"/>
      <c r="TS57" s="2"/>
      <c r="TT57" s="2"/>
      <c r="TU57" s="2"/>
      <c r="TV57" s="2"/>
      <c r="TW57" s="2"/>
      <c r="TX57" s="2"/>
      <c r="TY57" s="2"/>
      <c r="TZ57" s="2"/>
      <c r="UA57" s="2"/>
      <c r="UB57" s="2"/>
      <c r="UC57" s="2"/>
      <c r="UD57" s="2"/>
      <c r="UE57" s="2"/>
      <c r="UF57" s="2"/>
      <c r="UG57" s="2"/>
      <c r="UH57" s="2"/>
      <c r="UI57" s="2"/>
      <c r="UJ57" s="2"/>
      <c r="UK57" s="2"/>
      <c r="UL57" s="2"/>
      <c r="UM57" s="2"/>
      <c r="UN57" s="2"/>
      <c r="UO57" s="2"/>
      <c r="UP57" s="2"/>
      <c r="UQ57" s="2"/>
      <c r="UR57" s="2"/>
      <c r="US57" s="2"/>
      <c r="UT57" s="2"/>
      <c r="UU57" s="2"/>
      <c r="UV57" s="2"/>
      <c r="UW57" s="2"/>
      <c r="UX57" s="2"/>
      <c r="UY57" s="2"/>
      <c r="UZ57" s="2"/>
      <c r="VA57" s="2"/>
      <c r="VB57" s="2"/>
      <c r="VC57" s="2"/>
      <c r="VD57" s="2"/>
      <c r="VE57" s="2"/>
      <c r="VF57" s="2"/>
      <c r="VG57" s="2"/>
      <c r="VH57" s="2"/>
      <c r="VI57" s="2"/>
      <c r="VJ57" s="2"/>
      <c r="VK57" s="2"/>
      <c r="VL57" s="2"/>
      <c r="VM57" s="2"/>
      <c r="VN57" s="2"/>
      <c r="VO57" s="2"/>
      <c r="VP57" s="2"/>
      <c r="VQ57" s="2"/>
      <c r="VR57" s="2"/>
      <c r="VS57" s="2"/>
      <c r="VT57" s="2"/>
      <c r="VU57" s="2"/>
      <c r="VV57" s="2"/>
      <c r="VW57" s="2"/>
      <c r="VX57" s="2"/>
      <c r="VY57" s="2"/>
      <c r="VZ57" s="2"/>
      <c r="WA57" s="2"/>
      <c r="WB57" s="2"/>
      <c r="WC57" s="2"/>
      <c r="WD57" s="2"/>
      <c r="WE57" s="2"/>
      <c r="WF57" s="2"/>
      <c r="WG57" s="2"/>
      <c r="WH57" s="2"/>
      <c r="WI57" s="2"/>
      <c r="WJ57" s="2"/>
      <c r="WK57" s="2"/>
      <c r="WL57" s="2"/>
      <c r="WM57" s="2"/>
      <c r="WN57" s="2"/>
      <c r="WO57" s="2"/>
      <c r="WP57" s="2"/>
      <c r="WQ57" s="2"/>
      <c r="WR57" s="2"/>
      <c r="WS57" s="2"/>
      <c r="WT57" s="2"/>
      <c r="WU57" s="2"/>
      <c r="WV57" s="2"/>
      <c r="WW57" s="2"/>
      <c r="WX57" s="2"/>
      <c r="WY57" s="2"/>
      <c r="WZ57" s="2"/>
      <c r="XA57" s="2"/>
      <c r="XB57" s="2"/>
      <c r="XC57" s="2"/>
      <c r="XD57" s="2"/>
      <c r="XE57" s="2"/>
      <c r="XF57" s="2"/>
      <c r="XG57" s="2"/>
      <c r="XH57" s="2"/>
      <c r="XI57" s="2"/>
      <c r="XJ57" s="2"/>
      <c r="XK57" s="2"/>
      <c r="XL57" s="2"/>
      <c r="XM57" s="2"/>
      <c r="XN57" s="2"/>
      <c r="XO57" s="2"/>
      <c r="XP57" s="2"/>
      <c r="XQ57" s="2"/>
      <c r="XR57" s="2"/>
      <c r="XS57" s="2"/>
      <c r="XT57" s="2"/>
      <c r="XU57" s="2"/>
      <c r="XV57" s="2"/>
      <c r="XW57" s="2"/>
      <c r="XX57" s="2"/>
      <c r="XY57" s="2"/>
      <c r="XZ57" s="2"/>
      <c r="YA57" s="2"/>
      <c r="YB57" s="2"/>
      <c r="YC57" s="2"/>
      <c r="YD57" s="2"/>
      <c r="YE57" s="2"/>
      <c r="YF57" s="2"/>
      <c r="YG57" s="2"/>
      <c r="YH57" s="2"/>
      <c r="YI57" s="2"/>
      <c r="YJ57" s="2"/>
      <c r="YK57" s="2"/>
      <c r="YL57" s="2"/>
      <c r="YM57" s="2"/>
      <c r="YN57" s="2"/>
      <c r="YO57" s="2"/>
      <c r="YP57" s="2"/>
      <c r="YQ57" s="2"/>
      <c r="YR57" s="2"/>
      <c r="YS57" s="2"/>
      <c r="YT57" s="2"/>
      <c r="YU57" s="2"/>
      <c r="YV57" s="2"/>
      <c r="YW57" s="2"/>
      <c r="YX57" s="2"/>
      <c r="YY57" s="2"/>
      <c r="YZ57" s="2"/>
      <c r="ZA57" s="2"/>
      <c r="ZB57" s="2"/>
      <c r="ZC57" s="2"/>
      <c r="ZD57" s="2"/>
      <c r="ZE57" s="2"/>
      <c r="ZF57" s="2"/>
      <c r="ZG57" s="2"/>
      <c r="ZH57" s="2"/>
      <c r="ZI57" s="2"/>
      <c r="ZJ57" s="2"/>
      <c r="ZK57" s="2"/>
      <c r="ZL57" s="2"/>
      <c r="ZM57" s="2"/>
      <c r="ZN57" s="2"/>
      <c r="ZO57" s="2"/>
      <c r="ZP57" s="2"/>
      <c r="ZQ57" s="2"/>
      <c r="ZR57" s="2"/>
      <c r="ZS57" s="2"/>
      <c r="ZT57" s="2"/>
      <c r="ZU57" s="2"/>
      <c r="ZV57" s="2"/>
      <c r="ZW57" s="2"/>
      <c r="ZX57" s="2"/>
      <c r="ZY57" s="2"/>
      <c r="ZZ57" s="2"/>
      <c r="AAA57" s="2"/>
      <c r="AAB57" s="2"/>
      <c r="AAC57" s="2"/>
      <c r="AAD57" s="2"/>
      <c r="AAE57" s="2"/>
      <c r="AAF57" s="2"/>
      <c r="AAG57" s="2"/>
      <c r="AAH57" s="2"/>
      <c r="AAI57" s="2"/>
      <c r="AAJ57" s="2"/>
      <c r="AAK57" s="2"/>
      <c r="AAL57" s="2"/>
      <c r="AAM57" s="2"/>
      <c r="AAN57" s="2"/>
      <c r="AAO57" s="2"/>
      <c r="AAP57" s="2"/>
      <c r="AAQ57" s="2"/>
      <c r="AAR57" s="2"/>
      <c r="AAS57" s="2"/>
      <c r="AAT57" s="2"/>
      <c r="AAU57" s="2"/>
      <c r="AAV57" s="2"/>
      <c r="AAW57" s="2"/>
      <c r="AAX57" s="2"/>
      <c r="AAY57" s="2"/>
      <c r="AAZ57" s="2"/>
      <c r="ABA57" s="2"/>
      <c r="ABB57" s="2"/>
      <c r="ABC57" s="2"/>
      <c r="ABD57" s="2"/>
      <c r="ABE57" s="2"/>
      <c r="ABF57" s="2"/>
      <c r="ABG57" s="2"/>
      <c r="ABH57" s="2"/>
      <c r="ABI57" s="2"/>
      <c r="ABJ57" s="2"/>
      <c r="ABK57" s="2"/>
      <c r="ABL57" s="2"/>
      <c r="ABM57" s="2"/>
      <c r="ABN57" s="2"/>
      <c r="ABO57" s="2"/>
      <c r="ABP57" s="2"/>
      <c r="ABQ57" s="2"/>
      <c r="ABR57" s="2"/>
      <c r="ABS57" s="2"/>
      <c r="ABT57" s="2"/>
      <c r="ABU57" s="2"/>
      <c r="ABV57" s="2"/>
      <c r="ABW57" s="2"/>
      <c r="ABX57" s="2"/>
      <c r="ABY57" s="2"/>
      <c r="ABZ57" s="2"/>
      <c r="ACA57" s="2"/>
      <c r="ACB57" s="2"/>
      <c r="ACC57" s="2"/>
      <c r="ACD57" s="2"/>
      <c r="ACE57" s="2"/>
      <c r="ACF57" s="2"/>
      <c r="ACG57" s="2"/>
      <c r="ACH57" s="2"/>
      <c r="ACI57" s="2"/>
      <c r="ACJ57" s="2"/>
      <c r="ACK57" s="2"/>
      <c r="ACL57" s="2"/>
      <c r="ACM57" s="2"/>
      <c r="ACN57" s="2"/>
      <c r="ACO57" s="2"/>
      <c r="ACP57" s="2"/>
      <c r="ACQ57" s="2"/>
      <c r="ACR57" s="2"/>
      <c r="ACS57" s="2"/>
      <c r="ACT57" s="2"/>
      <c r="ACU57" s="2"/>
      <c r="ACV57" s="2"/>
      <c r="ACW57" s="2"/>
      <c r="ACX57" s="2"/>
      <c r="ACY57" s="2"/>
      <c r="ACZ57" s="2"/>
      <c r="ADA57" s="2"/>
      <c r="ADB57" s="2"/>
      <c r="ADC57" s="2"/>
      <c r="ADD57" s="2"/>
      <c r="ADE57" s="2"/>
      <c r="ADF57" s="2"/>
      <c r="ADG57" s="2"/>
      <c r="ADH57" s="2"/>
      <c r="ADI57" s="2"/>
      <c r="ADJ57" s="2"/>
      <c r="ADK57" s="2"/>
      <c r="ADL57" s="2"/>
      <c r="ADM57" s="2"/>
      <c r="ADN57" s="2"/>
      <c r="ADO57" s="2"/>
      <c r="ADP57" s="2"/>
      <c r="ADQ57" s="2"/>
      <c r="ADR57" s="2"/>
      <c r="ADS57" s="2"/>
      <c r="ADT57" s="2"/>
      <c r="ADU57" s="2"/>
      <c r="ADV57" s="2"/>
      <c r="ADW57" s="2"/>
      <c r="ADX57" s="2"/>
      <c r="ADY57" s="2"/>
      <c r="ADZ57" s="2"/>
      <c r="AEA57" s="2"/>
      <c r="AEB57" s="2"/>
      <c r="AEC57" s="2"/>
      <c r="AED57" s="2"/>
      <c r="AEE57" s="2"/>
      <c r="AEF57" s="2"/>
      <c r="AEG57" s="2"/>
      <c r="AEH57" s="2"/>
      <c r="AEI57" s="2"/>
      <c r="AEJ57" s="2"/>
      <c r="AEK57" s="2"/>
      <c r="AEL57" s="2"/>
      <c r="AEM57" s="2"/>
      <c r="AEN57" s="2"/>
      <c r="AEO57" s="2"/>
      <c r="AEP57" s="2"/>
      <c r="AEQ57" s="2"/>
      <c r="AER57" s="2"/>
      <c r="AES57" s="2"/>
      <c r="AET57" s="2"/>
      <c r="AEU57" s="2"/>
      <c r="AEV57" s="2"/>
      <c r="AEW57" s="2"/>
      <c r="AEX57" s="2"/>
      <c r="AEY57" s="2"/>
      <c r="AEZ57" s="2"/>
      <c r="AFA57" s="2"/>
      <c r="AFB57" s="2"/>
      <c r="AFC57" s="2"/>
      <c r="AFD57" s="2"/>
      <c r="AFE57" s="2"/>
      <c r="AFF57" s="2"/>
      <c r="AFG57" s="2"/>
      <c r="AFH57" s="2"/>
      <c r="AFI57" s="2"/>
      <c r="AFJ57" s="2"/>
      <c r="AFK57" s="2"/>
      <c r="AFL57" s="2"/>
      <c r="AFM57" s="2"/>
      <c r="AFN57" s="2"/>
      <c r="AFO57" s="2"/>
      <c r="AFP57" s="2"/>
      <c r="AFQ57" s="2"/>
      <c r="AFR57" s="2"/>
      <c r="AFS57" s="2"/>
      <c r="AFT57" s="2"/>
      <c r="AFU57" s="2"/>
      <c r="AFV57" s="2"/>
      <c r="AFW57" s="2"/>
      <c r="AFX57" s="2"/>
      <c r="AFY57" s="2"/>
      <c r="AFZ57" s="2"/>
      <c r="AGA57" s="2"/>
      <c r="AGB57" s="2"/>
      <c r="AGC57" s="2"/>
      <c r="AGD57" s="2"/>
      <c r="AGE57" s="2"/>
      <c r="AGF57" s="2"/>
      <c r="AGG57" s="2"/>
      <c r="AGH57" s="2"/>
      <c r="AGI57" s="2"/>
      <c r="AGJ57" s="2"/>
      <c r="AGK57" s="2"/>
      <c r="AGL57" s="2"/>
      <c r="AGM57" s="2"/>
      <c r="AGN57" s="2"/>
      <c r="AGO57" s="2"/>
      <c r="AGP57" s="2"/>
      <c r="AGQ57" s="2"/>
      <c r="AGR57" s="2"/>
      <c r="AGS57" s="2"/>
      <c r="AGT57" s="2"/>
      <c r="AGU57" s="2"/>
      <c r="AGV57" s="2"/>
      <c r="AGW57" s="2"/>
      <c r="AGX57" s="2"/>
      <c r="AGY57" s="2"/>
      <c r="AGZ57" s="2"/>
      <c r="AHA57" s="2"/>
      <c r="AHB57" s="2"/>
      <c r="AHC57" s="2"/>
      <c r="AHD57" s="2"/>
      <c r="AHE57" s="2"/>
      <c r="AHF57" s="2"/>
      <c r="AHG57" s="2"/>
      <c r="AHH57" s="2"/>
      <c r="AHI57" s="2"/>
      <c r="AHJ57" s="2"/>
      <c r="AHK57" s="2"/>
      <c r="AHL57" s="2"/>
      <c r="AHM57" s="2"/>
      <c r="AHN57" s="2"/>
      <c r="AHO57" s="2"/>
      <c r="AHP57" s="2"/>
      <c r="AHQ57" s="2"/>
      <c r="AHR57" s="2"/>
      <c r="AHS57" s="2"/>
      <c r="AHT57" s="2"/>
      <c r="AHU57" s="2"/>
      <c r="AHV57" s="2"/>
      <c r="AHW57" s="2"/>
      <c r="AHX57" s="2"/>
      <c r="AHY57" s="2"/>
      <c r="AHZ57" s="2"/>
      <c r="AIA57" s="2"/>
      <c r="AIB57" s="2"/>
      <c r="AIC57" s="2"/>
      <c r="AID57" s="2"/>
      <c r="AIE57" s="2"/>
      <c r="AIF57" s="2"/>
      <c r="AIG57" s="2"/>
      <c r="AIH57" s="2"/>
      <c r="AII57" s="2"/>
      <c r="AIJ57" s="2"/>
      <c r="AIK57" s="2"/>
      <c r="AIL57" s="2"/>
      <c r="AIM57" s="2"/>
      <c r="AIN57" s="2"/>
      <c r="AIO57" s="2"/>
      <c r="AIP57" s="2"/>
      <c r="AIQ57" s="2"/>
      <c r="AIR57" s="2"/>
      <c r="AIS57" s="2"/>
      <c r="AIT57" s="2"/>
      <c r="AIU57" s="2"/>
      <c r="AIV57" s="2"/>
      <c r="AIW57" s="2"/>
      <c r="AIX57" s="2"/>
      <c r="AIY57" s="2"/>
      <c r="AIZ57" s="2"/>
      <c r="AJA57" s="2"/>
      <c r="AJB57" s="2"/>
      <c r="AJC57" s="2"/>
      <c r="AJD57" s="2"/>
      <c r="AJE57" s="2"/>
      <c r="AJF57" s="2"/>
      <c r="AJG57" s="2"/>
      <c r="AJH57" s="2"/>
      <c r="AJI57" s="2"/>
      <c r="AJJ57" s="2"/>
      <c r="AJK57" s="2"/>
      <c r="AJL57" s="2"/>
      <c r="AJM57" s="2"/>
      <c r="AJN57" s="2"/>
      <c r="AJO57" s="2"/>
      <c r="AJP57" s="2"/>
      <c r="AJQ57" s="2"/>
      <c r="AJR57" s="2"/>
      <c r="AJS57" s="2"/>
      <c r="AJT57" s="2"/>
      <c r="AJU57" s="2"/>
      <c r="AJV57" s="2"/>
      <c r="AJW57" s="2"/>
      <c r="AJX57" s="2"/>
      <c r="AJY57" s="2"/>
      <c r="AJZ57" s="2"/>
      <c r="AKA57" s="2"/>
      <c r="AKB57" s="2"/>
      <c r="AKC57" s="2"/>
      <c r="AKD57" s="2"/>
      <c r="AKE57" s="2"/>
      <c r="AKF57" s="2"/>
      <c r="AKG57" s="2"/>
      <c r="AKH57" s="2"/>
      <c r="AKI57" s="2"/>
      <c r="AKJ57" s="2"/>
      <c r="AKK57" s="2"/>
      <c r="AKL57" s="2"/>
      <c r="AKM57" s="2"/>
      <c r="AKN57" s="2"/>
      <c r="AKO57" s="2"/>
      <c r="AKP57" s="2"/>
      <c r="AKQ57" s="2"/>
      <c r="AKR57" s="2"/>
      <c r="AKS57" s="2"/>
      <c r="AKT57" s="2"/>
      <c r="AKU57" s="2"/>
      <c r="AKV57" s="2"/>
      <c r="AKW57" s="2"/>
      <c r="AKX57" s="2"/>
      <c r="AKY57" s="2"/>
      <c r="AKZ57" s="2"/>
      <c r="ALA57" s="2"/>
      <c r="ALB57" s="2"/>
      <c r="ALC57" s="2"/>
      <c r="ALD57" s="2"/>
      <c r="ALE57" s="2"/>
      <c r="ALF57" s="2"/>
      <c r="ALG57" s="2"/>
      <c r="ALH57" s="2"/>
      <c r="ALI57" s="2"/>
      <c r="ALJ57" s="2"/>
      <c r="ALK57" s="2"/>
      <c r="ALL57" s="2"/>
      <c r="ALM57" s="2"/>
      <c r="ALN57" s="2"/>
      <c r="ALO57" s="2"/>
      <c r="ALP57" s="2"/>
      <c r="ALQ57" s="2"/>
      <c r="ALR57" s="2"/>
      <c r="ALS57" s="2"/>
      <c r="ALT57" s="2"/>
      <c r="ALU57" s="2"/>
      <c r="ALV57" s="2"/>
      <c r="ALW57" s="2"/>
      <c r="ALX57" s="2"/>
      <c r="ALY57" s="2"/>
      <c r="ALZ57" s="2"/>
      <c r="AMA57" s="2"/>
      <c r="AMB57" s="2"/>
      <c r="AMC57" s="2"/>
      <c r="AMD57" s="2"/>
      <c r="AME57" s="2"/>
      <c r="AMF57" s="2"/>
      <c r="AMG57" s="2"/>
      <c r="AMH57" s="2"/>
      <c r="AMI57" s="2"/>
      <c r="AMJ57" s="2"/>
      <c r="AMK57" s="2"/>
      <c r="AML57" s="2"/>
      <c r="AMM57" s="2"/>
      <c r="AMN57" s="2"/>
      <c r="AMO57" s="2"/>
      <c r="AMP57" s="2"/>
      <c r="AMQ57" s="2"/>
      <c r="AMR57" s="2"/>
      <c r="AMS57" s="2"/>
      <c r="AMT57" s="2"/>
      <c r="AMU57" s="2"/>
      <c r="AMV57" s="2"/>
      <c r="AMW57" s="2"/>
      <c r="AMX57" s="2"/>
      <c r="AMY57" s="2"/>
      <c r="AMZ57" s="2"/>
      <c r="ANA57" s="2"/>
      <c r="ANB57" s="2"/>
      <c r="ANC57" s="2"/>
      <c r="AND57" s="2"/>
      <c r="ANE57" s="2"/>
      <c r="ANF57" s="2"/>
      <c r="ANG57" s="2"/>
      <c r="ANH57" s="2"/>
      <c r="ANI57" s="2"/>
      <c r="ANJ57" s="2"/>
      <c r="ANK57" s="2"/>
      <c r="ANL57" s="2"/>
      <c r="ANM57" s="2"/>
      <c r="ANN57" s="2"/>
      <c r="ANO57" s="2"/>
      <c r="ANP57" s="2"/>
      <c r="ANQ57" s="2"/>
      <c r="ANR57" s="2"/>
      <c r="ANS57" s="2"/>
      <c r="ANT57" s="2"/>
      <c r="ANU57" s="2"/>
      <c r="ANV57" s="2"/>
      <c r="ANW57" s="2"/>
      <c r="ANX57" s="2"/>
      <c r="ANY57" s="2"/>
      <c r="ANZ57" s="2"/>
      <c r="AOA57" s="2"/>
      <c r="AOB57" s="2"/>
      <c r="AOC57" s="2"/>
      <c r="AOD57" s="2"/>
      <c r="AOE57" s="2"/>
      <c r="AOF57" s="2"/>
      <c r="AOG57" s="2"/>
      <c r="AOH57" s="2"/>
      <c r="AOI57" s="2"/>
      <c r="AOJ57" s="2"/>
      <c r="AOK57" s="2"/>
      <c r="AOL57" s="2"/>
      <c r="AOM57" s="2"/>
      <c r="AON57" s="2"/>
      <c r="AOO57" s="2"/>
      <c r="AOP57" s="2"/>
      <c r="AOQ57" s="2"/>
      <c r="AOR57" s="2"/>
      <c r="AOS57" s="2"/>
      <c r="AOT57" s="2"/>
      <c r="AOU57" s="2"/>
      <c r="AOV57" s="2"/>
      <c r="AOW57" s="2"/>
      <c r="AOX57" s="2"/>
      <c r="AOY57" s="2"/>
      <c r="AOZ57" s="2"/>
      <c r="APA57" s="2"/>
      <c r="APB57" s="2"/>
      <c r="APC57" s="2"/>
      <c r="APD57" s="2"/>
      <c r="APE57" s="2"/>
      <c r="APF57" s="2"/>
      <c r="APG57" s="2"/>
      <c r="APH57" s="2"/>
      <c r="API57" s="2"/>
      <c r="APJ57" s="2"/>
      <c r="APK57" s="2"/>
      <c r="APL57" s="2"/>
      <c r="APM57" s="2"/>
      <c r="APN57" s="2"/>
      <c r="APO57" s="2"/>
      <c r="APP57" s="2"/>
      <c r="APQ57" s="2"/>
      <c r="APR57" s="2"/>
      <c r="APS57" s="2"/>
      <c r="APT57" s="2"/>
      <c r="APU57" s="2"/>
      <c r="APV57" s="2"/>
      <c r="APW57" s="2"/>
      <c r="APX57" s="2"/>
      <c r="APY57" s="2"/>
      <c r="APZ57" s="2"/>
      <c r="AQA57" s="2"/>
      <c r="AQB57" s="2"/>
      <c r="AQC57" s="2"/>
      <c r="AQD57" s="2"/>
      <c r="AQE57" s="2"/>
      <c r="AQF57" s="2"/>
      <c r="AQG57" s="2"/>
      <c r="AQH57" s="2"/>
      <c r="AQI57" s="2"/>
      <c r="AQJ57" s="2"/>
      <c r="AQK57" s="2"/>
      <c r="AQL57" s="2"/>
      <c r="AQM57" s="2"/>
      <c r="AQN57" s="2"/>
      <c r="AQO57" s="2"/>
      <c r="AQP57" s="2"/>
      <c r="AQQ57" s="2"/>
      <c r="AQR57" s="2"/>
      <c r="AQS57" s="2"/>
      <c r="AQT57" s="2"/>
      <c r="AQU57" s="2"/>
      <c r="AQV57" s="2"/>
      <c r="AQW57" s="2"/>
      <c r="AQX57" s="2"/>
      <c r="AQY57" s="2"/>
      <c r="AQZ57" s="2"/>
      <c r="ARA57" s="2"/>
      <c r="ARB57" s="2"/>
      <c r="ARC57" s="2"/>
      <c r="ARD57" s="2"/>
      <c r="ARE57" s="2"/>
      <c r="ARF57" s="2"/>
      <c r="ARG57" s="2"/>
      <c r="ARH57" s="2"/>
      <c r="ARI57" s="2"/>
      <c r="ARJ57" s="2"/>
      <c r="ARK57" s="2"/>
      <c r="ARL57" s="2"/>
      <c r="ARM57" s="2"/>
      <c r="ARN57" s="2"/>
      <c r="ARO57" s="2"/>
      <c r="ARP57" s="2"/>
      <c r="ARQ57" s="2"/>
      <c r="ARR57" s="2"/>
      <c r="ARS57" s="2"/>
      <c r="ART57" s="2"/>
      <c r="ARU57" s="2"/>
      <c r="ARV57" s="2"/>
      <c r="ARW57" s="2"/>
      <c r="ARX57" s="2"/>
      <c r="ARY57" s="2"/>
      <c r="ARZ57" s="2"/>
      <c r="ASA57" s="2"/>
      <c r="ASB57" s="2"/>
      <c r="ASC57" s="2"/>
      <c r="ASD57" s="2"/>
      <c r="ASE57" s="2"/>
      <c r="ASF57" s="2"/>
      <c r="ASG57" s="2"/>
      <c r="ASH57" s="2"/>
      <c r="ASI57" s="2"/>
      <c r="ASJ57" s="2"/>
      <c r="ASK57" s="2"/>
      <c r="ASL57" s="2"/>
      <c r="ASM57" s="2"/>
      <c r="ASN57" s="2"/>
      <c r="ASO57" s="2"/>
      <c r="ASP57" s="2"/>
      <c r="ASQ57" s="2"/>
      <c r="ASR57" s="2"/>
      <c r="ASS57" s="2"/>
      <c r="AST57" s="2"/>
      <c r="ASU57" s="2"/>
      <c r="ASV57" s="2"/>
      <c r="ASW57" s="2"/>
      <c r="ASX57" s="2"/>
      <c r="ASY57" s="2"/>
      <c r="ASZ57" s="2"/>
      <c r="ATA57" s="2"/>
      <c r="ATB57" s="2"/>
      <c r="ATC57" s="2"/>
      <c r="ATD57" s="2"/>
      <c r="ATE57" s="2"/>
      <c r="ATF57" s="2"/>
      <c r="ATG57" s="2"/>
      <c r="ATH57" s="2"/>
      <c r="ATI57" s="2"/>
      <c r="ATJ57" s="2"/>
      <c r="ATK57" s="2"/>
      <c r="ATL57" s="2"/>
      <c r="ATM57" s="2"/>
      <c r="ATN57" s="2"/>
      <c r="ATO57" s="2"/>
      <c r="ATP57" s="2"/>
      <c r="ATQ57" s="2"/>
      <c r="ATR57" s="2"/>
      <c r="ATS57" s="2"/>
      <c r="ATT57" s="2"/>
      <c r="ATU57" s="2"/>
      <c r="ATV57" s="2"/>
      <c r="ATW57" s="2"/>
      <c r="ATX57" s="2"/>
      <c r="ATY57" s="2"/>
      <c r="ATZ57" s="2"/>
      <c r="AUA57" s="2"/>
      <c r="AUB57" s="2"/>
      <c r="AUC57" s="2"/>
      <c r="AUD57" s="2"/>
      <c r="AUE57" s="2"/>
      <c r="AUF57" s="2"/>
      <c r="AUG57" s="2"/>
      <c r="AUH57" s="2"/>
      <c r="AUI57" s="2"/>
      <c r="AUJ57" s="2"/>
      <c r="AUK57" s="2"/>
      <c r="AUL57" s="2"/>
      <c r="AUM57" s="2"/>
      <c r="AUN57" s="2"/>
      <c r="AUO57" s="2"/>
      <c r="AUP57" s="2"/>
      <c r="AUQ57" s="2"/>
      <c r="AUR57" s="2"/>
      <c r="AUS57" s="2"/>
      <c r="AUT57" s="2"/>
      <c r="AUU57" s="2"/>
      <c r="AUV57" s="2"/>
      <c r="AUW57" s="2"/>
      <c r="AUX57" s="2"/>
      <c r="AUY57" s="2"/>
      <c r="AUZ57" s="2"/>
      <c r="AVA57" s="2"/>
      <c r="AVB57" s="2"/>
      <c r="AVC57" s="2"/>
    </row>
    <row r="58" spans="1:1251" ht="14.1" customHeight="1" x14ac:dyDescent="0.25">
      <c r="A58" s="95"/>
      <c r="B58" s="89"/>
      <c r="C58" s="96"/>
      <c r="D58" s="21"/>
      <c r="E58" s="12"/>
      <c r="F58" s="28" t="str">
        <f>IF(D58="","",VLOOKUP(D58,'Liste Bénéficiaires'!A1:B24,2,0))</f>
        <v/>
      </c>
      <c r="G58" s="40" t="str">
        <f>IF(D58="","",VLOOKUP(D58,'Liste Bénéficiaires'!A1:C24,3,0))</f>
        <v/>
      </c>
      <c r="H58" s="46" t="str">
        <f>CONCATENATE(IF(D58="",,IF(VLOOKUP(D58,'Liste Bénéficiaires'!A1:I24,9,0)="",,VLOOKUP(D58,'Liste Bénéficiaires'!A1:I24,9,0))),IF(D58="",,IF(OR(VLOOKUP(D58,'Liste Bénéficiaires'!A1:I24,9,0)="",OR(VLOOKUP(D58,'Liste Bénéficiaires'!A1:E24,4,0)="")),""," + ")),IF(D58="",,VLOOKUP(D58,'Liste Bénéficiaires'!A1:E24,4,0)))</f>
        <v/>
      </c>
      <c r="I58" s="29"/>
      <c r="J58" s="21"/>
      <c r="K58" s="12"/>
      <c r="L58" s="28" t="str">
        <f>IF(J58="","",VLOOKUP(J58,'Liste Bénéficiaires'!A1:B24,2,0))</f>
        <v/>
      </c>
      <c r="M58" s="40" t="str">
        <f>IF(J58="","",VLOOKUP(J58,'Liste Bénéficiaires'!A1:C24,3,0))</f>
        <v/>
      </c>
      <c r="N58" s="46" t="str">
        <f>CONCATENATE(IF(J58="",,IF(VLOOKUP(J58,'Liste Bénéficiaires'!A1:I24,9,0)="",,VLOOKUP(J58,'Liste Bénéficiaires'!A1:I24,9,0))),IF(J58="",,IF(OR(VLOOKUP(J58,'Liste Bénéficiaires'!A1:I24,9,0)="",OR(VLOOKUP(J58,'Liste Bénéficiaires'!A1:D24,4,0)="")),""," + ")),IF(J58="",,VLOOKUP(J58,'Liste Bénéficiaires'!A1:D24,4,0)))</f>
        <v/>
      </c>
      <c r="O58" s="29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M58" s="2"/>
      <c r="ON58" s="2"/>
      <c r="OO58" s="2"/>
      <c r="OP58" s="2"/>
      <c r="OQ58" s="2"/>
      <c r="OR58" s="2"/>
      <c r="OS58" s="2"/>
      <c r="OT58" s="2"/>
      <c r="OU58" s="2"/>
      <c r="OV58" s="2"/>
      <c r="OW58" s="2"/>
      <c r="OX58" s="2"/>
      <c r="OY58" s="2"/>
      <c r="OZ58" s="2"/>
      <c r="PA58" s="2"/>
      <c r="PB58" s="2"/>
      <c r="PC58" s="2"/>
      <c r="PD58" s="2"/>
      <c r="PE58" s="2"/>
      <c r="PF58" s="2"/>
      <c r="PG58" s="2"/>
      <c r="PH58" s="2"/>
      <c r="PI58" s="2"/>
      <c r="PJ58" s="2"/>
      <c r="PK58" s="2"/>
      <c r="PL58" s="2"/>
      <c r="PM58" s="2"/>
      <c r="PN58" s="2"/>
      <c r="PO58" s="2"/>
      <c r="PP58" s="2"/>
      <c r="PQ58" s="2"/>
      <c r="PR58" s="2"/>
      <c r="PS58" s="2"/>
      <c r="PT58" s="2"/>
      <c r="PU58" s="2"/>
      <c r="PV58" s="2"/>
      <c r="PW58" s="2"/>
      <c r="PX58" s="2"/>
      <c r="PY58" s="2"/>
      <c r="PZ58" s="2"/>
      <c r="QA58" s="2"/>
      <c r="QB58" s="2"/>
      <c r="QC58" s="2"/>
      <c r="QD58" s="2"/>
      <c r="QE58" s="2"/>
      <c r="QF58" s="2"/>
      <c r="QG58" s="2"/>
      <c r="QH58" s="2"/>
      <c r="QI58" s="2"/>
      <c r="QJ58" s="2"/>
      <c r="QK58" s="2"/>
      <c r="QL58" s="2"/>
      <c r="QM58" s="2"/>
      <c r="QN58" s="2"/>
      <c r="QO58" s="2"/>
      <c r="QP58" s="2"/>
      <c r="QQ58" s="2"/>
      <c r="QR58" s="2"/>
      <c r="QS58" s="2"/>
      <c r="QT58" s="2"/>
      <c r="QU58" s="2"/>
      <c r="QV58" s="2"/>
      <c r="QW58" s="2"/>
      <c r="QX58" s="2"/>
      <c r="QY58" s="2"/>
      <c r="QZ58" s="2"/>
      <c r="RA58" s="2"/>
      <c r="RB58" s="2"/>
      <c r="RC58" s="2"/>
      <c r="RD58" s="2"/>
      <c r="RE58" s="2"/>
      <c r="RF58" s="2"/>
      <c r="RG58" s="2"/>
      <c r="RH58" s="2"/>
      <c r="RI58" s="2"/>
      <c r="RJ58" s="2"/>
      <c r="RK58" s="2"/>
      <c r="RL58" s="2"/>
      <c r="RM58" s="2"/>
      <c r="RN58" s="2"/>
      <c r="RO58" s="2"/>
      <c r="RP58" s="2"/>
      <c r="RQ58" s="2"/>
      <c r="RR58" s="2"/>
      <c r="RS58" s="2"/>
      <c r="RT58" s="2"/>
      <c r="RU58" s="2"/>
      <c r="RV58" s="2"/>
      <c r="RW58" s="2"/>
      <c r="RX58" s="2"/>
      <c r="RY58" s="2"/>
      <c r="RZ58" s="2"/>
      <c r="SA58" s="2"/>
      <c r="SB58" s="2"/>
      <c r="SC58" s="2"/>
      <c r="SD58" s="2"/>
      <c r="SE58" s="2"/>
      <c r="SF58" s="2"/>
      <c r="SG58" s="2"/>
      <c r="SH58" s="2"/>
      <c r="SI58" s="2"/>
      <c r="SJ58" s="2"/>
      <c r="SK58" s="2"/>
      <c r="SL58" s="2"/>
      <c r="SM58" s="2"/>
      <c r="SN58" s="2"/>
      <c r="SO58" s="2"/>
      <c r="SP58" s="2"/>
      <c r="SQ58" s="2"/>
      <c r="SR58" s="2"/>
      <c r="SS58" s="2"/>
      <c r="ST58" s="2"/>
      <c r="SU58" s="2"/>
      <c r="SV58" s="2"/>
      <c r="SW58" s="2"/>
      <c r="SX58" s="2"/>
      <c r="SY58" s="2"/>
      <c r="SZ58" s="2"/>
      <c r="TA58" s="2"/>
      <c r="TB58" s="2"/>
      <c r="TC58" s="2"/>
      <c r="TD58" s="2"/>
      <c r="TE58" s="2"/>
      <c r="TF58" s="2"/>
      <c r="TG58" s="2"/>
      <c r="TH58" s="2"/>
      <c r="TI58" s="2"/>
      <c r="TJ58" s="2"/>
      <c r="TK58" s="2"/>
      <c r="TL58" s="2"/>
      <c r="TM58" s="2"/>
      <c r="TN58" s="2"/>
      <c r="TO58" s="2"/>
      <c r="TP58" s="2"/>
      <c r="TQ58" s="2"/>
      <c r="TR58" s="2"/>
      <c r="TS58" s="2"/>
      <c r="TT58" s="2"/>
      <c r="TU58" s="2"/>
      <c r="TV58" s="2"/>
      <c r="TW58" s="2"/>
      <c r="TX58" s="2"/>
      <c r="TY58" s="2"/>
      <c r="TZ58" s="2"/>
      <c r="UA58" s="2"/>
      <c r="UB58" s="2"/>
      <c r="UC58" s="2"/>
      <c r="UD58" s="2"/>
      <c r="UE58" s="2"/>
      <c r="UF58" s="2"/>
      <c r="UG58" s="2"/>
      <c r="UH58" s="2"/>
      <c r="UI58" s="2"/>
      <c r="UJ58" s="2"/>
      <c r="UK58" s="2"/>
      <c r="UL58" s="2"/>
      <c r="UM58" s="2"/>
      <c r="UN58" s="2"/>
      <c r="UO58" s="2"/>
      <c r="UP58" s="2"/>
      <c r="UQ58" s="2"/>
      <c r="UR58" s="2"/>
      <c r="US58" s="2"/>
      <c r="UT58" s="2"/>
      <c r="UU58" s="2"/>
      <c r="UV58" s="2"/>
      <c r="UW58" s="2"/>
      <c r="UX58" s="2"/>
      <c r="UY58" s="2"/>
      <c r="UZ58" s="2"/>
      <c r="VA58" s="2"/>
      <c r="VB58" s="2"/>
      <c r="VC58" s="2"/>
      <c r="VD58" s="2"/>
      <c r="VE58" s="2"/>
      <c r="VF58" s="2"/>
      <c r="VG58" s="2"/>
      <c r="VH58" s="2"/>
      <c r="VI58" s="2"/>
      <c r="VJ58" s="2"/>
      <c r="VK58" s="2"/>
      <c r="VL58" s="2"/>
      <c r="VM58" s="2"/>
      <c r="VN58" s="2"/>
      <c r="VO58" s="2"/>
      <c r="VP58" s="2"/>
      <c r="VQ58" s="2"/>
      <c r="VR58" s="2"/>
      <c r="VS58" s="2"/>
      <c r="VT58" s="2"/>
      <c r="VU58" s="2"/>
      <c r="VV58" s="2"/>
      <c r="VW58" s="2"/>
      <c r="VX58" s="2"/>
      <c r="VY58" s="2"/>
      <c r="VZ58" s="2"/>
      <c r="WA58" s="2"/>
      <c r="WB58" s="2"/>
      <c r="WC58" s="2"/>
      <c r="WD58" s="2"/>
      <c r="WE58" s="2"/>
      <c r="WF58" s="2"/>
      <c r="WG58" s="2"/>
      <c r="WH58" s="2"/>
      <c r="WI58" s="2"/>
      <c r="WJ58" s="2"/>
      <c r="WK58" s="2"/>
      <c r="WL58" s="2"/>
      <c r="WM58" s="2"/>
      <c r="WN58" s="2"/>
      <c r="WO58" s="2"/>
      <c r="WP58" s="2"/>
      <c r="WQ58" s="2"/>
      <c r="WR58" s="2"/>
      <c r="WS58" s="2"/>
      <c r="WT58" s="2"/>
      <c r="WU58" s="2"/>
      <c r="WV58" s="2"/>
      <c r="WW58" s="2"/>
      <c r="WX58" s="2"/>
      <c r="WY58" s="2"/>
      <c r="WZ58" s="2"/>
      <c r="XA58" s="2"/>
      <c r="XB58" s="2"/>
      <c r="XC58" s="2"/>
      <c r="XD58" s="2"/>
      <c r="XE58" s="2"/>
      <c r="XF58" s="2"/>
      <c r="XG58" s="2"/>
      <c r="XH58" s="2"/>
      <c r="XI58" s="2"/>
      <c r="XJ58" s="2"/>
      <c r="XK58" s="2"/>
      <c r="XL58" s="2"/>
      <c r="XM58" s="2"/>
      <c r="XN58" s="2"/>
      <c r="XO58" s="2"/>
      <c r="XP58" s="2"/>
      <c r="XQ58" s="2"/>
      <c r="XR58" s="2"/>
      <c r="XS58" s="2"/>
      <c r="XT58" s="2"/>
      <c r="XU58" s="2"/>
      <c r="XV58" s="2"/>
      <c r="XW58" s="2"/>
      <c r="XX58" s="2"/>
      <c r="XY58" s="2"/>
      <c r="XZ58" s="2"/>
      <c r="YA58" s="2"/>
      <c r="YB58" s="2"/>
      <c r="YC58" s="2"/>
      <c r="YD58" s="2"/>
      <c r="YE58" s="2"/>
      <c r="YF58" s="2"/>
      <c r="YG58" s="2"/>
      <c r="YH58" s="2"/>
      <c r="YI58" s="2"/>
      <c r="YJ58" s="2"/>
      <c r="YK58" s="2"/>
      <c r="YL58" s="2"/>
      <c r="YM58" s="2"/>
      <c r="YN58" s="2"/>
      <c r="YO58" s="2"/>
      <c r="YP58" s="2"/>
      <c r="YQ58" s="2"/>
      <c r="YR58" s="2"/>
      <c r="YS58" s="2"/>
      <c r="YT58" s="2"/>
      <c r="YU58" s="2"/>
      <c r="YV58" s="2"/>
      <c r="YW58" s="2"/>
      <c r="YX58" s="2"/>
      <c r="YY58" s="2"/>
      <c r="YZ58" s="2"/>
      <c r="ZA58" s="2"/>
      <c r="ZB58" s="2"/>
      <c r="ZC58" s="2"/>
      <c r="ZD58" s="2"/>
      <c r="ZE58" s="2"/>
      <c r="ZF58" s="2"/>
      <c r="ZG58" s="2"/>
      <c r="ZH58" s="2"/>
      <c r="ZI58" s="2"/>
      <c r="ZJ58" s="2"/>
      <c r="ZK58" s="2"/>
      <c r="ZL58" s="2"/>
      <c r="ZM58" s="2"/>
      <c r="ZN58" s="2"/>
      <c r="ZO58" s="2"/>
      <c r="ZP58" s="2"/>
      <c r="ZQ58" s="2"/>
      <c r="ZR58" s="2"/>
      <c r="ZS58" s="2"/>
      <c r="ZT58" s="2"/>
      <c r="ZU58" s="2"/>
      <c r="ZV58" s="2"/>
      <c r="ZW58" s="2"/>
      <c r="ZX58" s="2"/>
      <c r="ZY58" s="2"/>
      <c r="ZZ58" s="2"/>
      <c r="AAA58" s="2"/>
      <c r="AAB58" s="2"/>
      <c r="AAC58" s="2"/>
      <c r="AAD58" s="2"/>
      <c r="AAE58" s="2"/>
      <c r="AAF58" s="2"/>
      <c r="AAG58" s="2"/>
      <c r="AAH58" s="2"/>
      <c r="AAI58" s="2"/>
      <c r="AAJ58" s="2"/>
      <c r="AAK58" s="2"/>
      <c r="AAL58" s="2"/>
      <c r="AAM58" s="2"/>
      <c r="AAN58" s="2"/>
      <c r="AAO58" s="2"/>
      <c r="AAP58" s="2"/>
      <c r="AAQ58" s="2"/>
      <c r="AAR58" s="2"/>
      <c r="AAS58" s="2"/>
      <c r="AAT58" s="2"/>
      <c r="AAU58" s="2"/>
      <c r="AAV58" s="2"/>
      <c r="AAW58" s="2"/>
      <c r="AAX58" s="2"/>
      <c r="AAY58" s="2"/>
      <c r="AAZ58" s="2"/>
      <c r="ABA58" s="2"/>
      <c r="ABB58" s="2"/>
      <c r="ABC58" s="2"/>
      <c r="ABD58" s="2"/>
      <c r="ABE58" s="2"/>
      <c r="ABF58" s="2"/>
      <c r="ABG58" s="2"/>
      <c r="ABH58" s="2"/>
      <c r="ABI58" s="2"/>
      <c r="ABJ58" s="2"/>
      <c r="ABK58" s="2"/>
      <c r="ABL58" s="2"/>
      <c r="ABM58" s="2"/>
      <c r="ABN58" s="2"/>
      <c r="ABO58" s="2"/>
      <c r="ABP58" s="2"/>
      <c r="ABQ58" s="2"/>
      <c r="ABR58" s="2"/>
      <c r="ABS58" s="2"/>
      <c r="ABT58" s="2"/>
      <c r="ABU58" s="2"/>
      <c r="ABV58" s="2"/>
      <c r="ABW58" s="2"/>
      <c r="ABX58" s="2"/>
      <c r="ABY58" s="2"/>
      <c r="ABZ58" s="2"/>
      <c r="ACA58" s="2"/>
      <c r="ACB58" s="2"/>
      <c r="ACC58" s="2"/>
      <c r="ACD58" s="2"/>
      <c r="ACE58" s="2"/>
      <c r="ACF58" s="2"/>
      <c r="ACG58" s="2"/>
      <c r="ACH58" s="2"/>
      <c r="ACI58" s="2"/>
      <c r="ACJ58" s="2"/>
      <c r="ACK58" s="2"/>
      <c r="ACL58" s="2"/>
      <c r="ACM58" s="2"/>
      <c r="ACN58" s="2"/>
      <c r="ACO58" s="2"/>
      <c r="ACP58" s="2"/>
      <c r="ACQ58" s="2"/>
      <c r="ACR58" s="2"/>
      <c r="ACS58" s="2"/>
      <c r="ACT58" s="2"/>
      <c r="ACU58" s="2"/>
      <c r="ACV58" s="2"/>
      <c r="ACW58" s="2"/>
      <c r="ACX58" s="2"/>
      <c r="ACY58" s="2"/>
      <c r="ACZ58" s="2"/>
      <c r="ADA58" s="2"/>
      <c r="ADB58" s="2"/>
      <c r="ADC58" s="2"/>
      <c r="ADD58" s="2"/>
      <c r="ADE58" s="2"/>
      <c r="ADF58" s="2"/>
      <c r="ADG58" s="2"/>
      <c r="ADH58" s="2"/>
      <c r="ADI58" s="2"/>
      <c r="ADJ58" s="2"/>
      <c r="ADK58" s="2"/>
      <c r="ADL58" s="2"/>
      <c r="ADM58" s="2"/>
      <c r="ADN58" s="2"/>
      <c r="ADO58" s="2"/>
      <c r="ADP58" s="2"/>
      <c r="ADQ58" s="2"/>
      <c r="ADR58" s="2"/>
      <c r="ADS58" s="2"/>
      <c r="ADT58" s="2"/>
      <c r="ADU58" s="2"/>
      <c r="ADV58" s="2"/>
      <c r="ADW58" s="2"/>
      <c r="ADX58" s="2"/>
      <c r="ADY58" s="2"/>
      <c r="ADZ58" s="2"/>
      <c r="AEA58" s="2"/>
      <c r="AEB58" s="2"/>
      <c r="AEC58" s="2"/>
      <c r="AED58" s="2"/>
      <c r="AEE58" s="2"/>
      <c r="AEF58" s="2"/>
      <c r="AEG58" s="2"/>
      <c r="AEH58" s="2"/>
      <c r="AEI58" s="2"/>
      <c r="AEJ58" s="2"/>
      <c r="AEK58" s="2"/>
      <c r="AEL58" s="2"/>
      <c r="AEM58" s="2"/>
      <c r="AEN58" s="2"/>
      <c r="AEO58" s="2"/>
      <c r="AEP58" s="2"/>
      <c r="AEQ58" s="2"/>
      <c r="AER58" s="2"/>
      <c r="AES58" s="2"/>
      <c r="AET58" s="2"/>
      <c r="AEU58" s="2"/>
      <c r="AEV58" s="2"/>
      <c r="AEW58" s="2"/>
      <c r="AEX58" s="2"/>
      <c r="AEY58" s="2"/>
      <c r="AEZ58" s="2"/>
      <c r="AFA58" s="2"/>
      <c r="AFB58" s="2"/>
      <c r="AFC58" s="2"/>
      <c r="AFD58" s="2"/>
      <c r="AFE58" s="2"/>
      <c r="AFF58" s="2"/>
      <c r="AFG58" s="2"/>
      <c r="AFH58" s="2"/>
      <c r="AFI58" s="2"/>
      <c r="AFJ58" s="2"/>
      <c r="AFK58" s="2"/>
      <c r="AFL58" s="2"/>
      <c r="AFM58" s="2"/>
      <c r="AFN58" s="2"/>
      <c r="AFO58" s="2"/>
      <c r="AFP58" s="2"/>
      <c r="AFQ58" s="2"/>
      <c r="AFR58" s="2"/>
      <c r="AFS58" s="2"/>
      <c r="AFT58" s="2"/>
      <c r="AFU58" s="2"/>
      <c r="AFV58" s="2"/>
      <c r="AFW58" s="2"/>
      <c r="AFX58" s="2"/>
      <c r="AFY58" s="2"/>
      <c r="AFZ58" s="2"/>
      <c r="AGA58" s="2"/>
      <c r="AGB58" s="2"/>
      <c r="AGC58" s="2"/>
      <c r="AGD58" s="2"/>
      <c r="AGE58" s="2"/>
      <c r="AGF58" s="2"/>
      <c r="AGG58" s="2"/>
      <c r="AGH58" s="2"/>
      <c r="AGI58" s="2"/>
      <c r="AGJ58" s="2"/>
      <c r="AGK58" s="2"/>
      <c r="AGL58" s="2"/>
      <c r="AGM58" s="2"/>
      <c r="AGN58" s="2"/>
      <c r="AGO58" s="2"/>
      <c r="AGP58" s="2"/>
      <c r="AGQ58" s="2"/>
      <c r="AGR58" s="2"/>
      <c r="AGS58" s="2"/>
      <c r="AGT58" s="2"/>
      <c r="AGU58" s="2"/>
      <c r="AGV58" s="2"/>
      <c r="AGW58" s="2"/>
      <c r="AGX58" s="2"/>
      <c r="AGY58" s="2"/>
      <c r="AGZ58" s="2"/>
      <c r="AHA58" s="2"/>
      <c r="AHB58" s="2"/>
      <c r="AHC58" s="2"/>
      <c r="AHD58" s="2"/>
      <c r="AHE58" s="2"/>
      <c r="AHF58" s="2"/>
      <c r="AHG58" s="2"/>
      <c r="AHH58" s="2"/>
      <c r="AHI58" s="2"/>
      <c r="AHJ58" s="2"/>
      <c r="AHK58" s="2"/>
      <c r="AHL58" s="2"/>
      <c r="AHM58" s="2"/>
      <c r="AHN58" s="2"/>
      <c r="AHO58" s="2"/>
      <c r="AHP58" s="2"/>
      <c r="AHQ58" s="2"/>
      <c r="AHR58" s="2"/>
      <c r="AHS58" s="2"/>
      <c r="AHT58" s="2"/>
      <c r="AHU58" s="2"/>
      <c r="AHV58" s="2"/>
      <c r="AHW58" s="2"/>
      <c r="AHX58" s="2"/>
      <c r="AHY58" s="2"/>
      <c r="AHZ58" s="2"/>
      <c r="AIA58" s="2"/>
      <c r="AIB58" s="2"/>
      <c r="AIC58" s="2"/>
      <c r="AID58" s="2"/>
      <c r="AIE58" s="2"/>
      <c r="AIF58" s="2"/>
      <c r="AIG58" s="2"/>
      <c r="AIH58" s="2"/>
      <c r="AII58" s="2"/>
      <c r="AIJ58" s="2"/>
      <c r="AIK58" s="2"/>
      <c r="AIL58" s="2"/>
      <c r="AIM58" s="2"/>
      <c r="AIN58" s="2"/>
      <c r="AIO58" s="2"/>
      <c r="AIP58" s="2"/>
      <c r="AIQ58" s="2"/>
      <c r="AIR58" s="2"/>
      <c r="AIS58" s="2"/>
      <c r="AIT58" s="2"/>
      <c r="AIU58" s="2"/>
      <c r="AIV58" s="2"/>
      <c r="AIW58" s="2"/>
      <c r="AIX58" s="2"/>
      <c r="AIY58" s="2"/>
      <c r="AIZ58" s="2"/>
      <c r="AJA58" s="2"/>
      <c r="AJB58" s="2"/>
      <c r="AJC58" s="2"/>
      <c r="AJD58" s="2"/>
      <c r="AJE58" s="2"/>
      <c r="AJF58" s="2"/>
      <c r="AJG58" s="2"/>
      <c r="AJH58" s="2"/>
      <c r="AJI58" s="2"/>
      <c r="AJJ58" s="2"/>
      <c r="AJK58" s="2"/>
      <c r="AJL58" s="2"/>
      <c r="AJM58" s="2"/>
      <c r="AJN58" s="2"/>
      <c r="AJO58" s="2"/>
      <c r="AJP58" s="2"/>
      <c r="AJQ58" s="2"/>
      <c r="AJR58" s="2"/>
      <c r="AJS58" s="2"/>
      <c r="AJT58" s="2"/>
      <c r="AJU58" s="2"/>
      <c r="AJV58" s="2"/>
      <c r="AJW58" s="2"/>
      <c r="AJX58" s="2"/>
      <c r="AJY58" s="2"/>
      <c r="AJZ58" s="2"/>
      <c r="AKA58" s="2"/>
      <c r="AKB58" s="2"/>
      <c r="AKC58" s="2"/>
      <c r="AKD58" s="2"/>
      <c r="AKE58" s="2"/>
      <c r="AKF58" s="2"/>
      <c r="AKG58" s="2"/>
      <c r="AKH58" s="2"/>
      <c r="AKI58" s="2"/>
      <c r="AKJ58" s="2"/>
      <c r="AKK58" s="2"/>
      <c r="AKL58" s="2"/>
      <c r="AKM58" s="2"/>
      <c r="AKN58" s="2"/>
      <c r="AKO58" s="2"/>
      <c r="AKP58" s="2"/>
      <c r="AKQ58" s="2"/>
      <c r="AKR58" s="2"/>
      <c r="AKS58" s="2"/>
      <c r="AKT58" s="2"/>
      <c r="AKU58" s="2"/>
      <c r="AKV58" s="2"/>
      <c r="AKW58" s="2"/>
      <c r="AKX58" s="2"/>
      <c r="AKY58" s="2"/>
      <c r="AKZ58" s="2"/>
      <c r="ALA58" s="2"/>
      <c r="ALB58" s="2"/>
      <c r="ALC58" s="2"/>
      <c r="ALD58" s="2"/>
      <c r="ALE58" s="2"/>
      <c r="ALF58" s="2"/>
      <c r="ALG58" s="2"/>
      <c r="ALH58" s="2"/>
      <c r="ALI58" s="2"/>
      <c r="ALJ58" s="2"/>
      <c r="ALK58" s="2"/>
      <c r="ALL58" s="2"/>
      <c r="ALM58" s="2"/>
      <c r="ALN58" s="2"/>
      <c r="ALO58" s="2"/>
      <c r="ALP58" s="2"/>
      <c r="ALQ58" s="2"/>
      <c r="ALR58" s="2"/>
      <c r="ALS58" s="2"/>
      <c r="ALT58" s="2"/>
      <c r="ALU58" s="2"/>
      <c r="ALV58" s="2"/>
      <c r="ALW58" s="2"/>
      <c r="ALX58" s="2"/>
      <c r="ALY58" s="2"/>
      <c r="ALZ58" s="2"/>
      <c r="AMA58" s="2"/>
      <c r="AMB58" s="2"/>
      <c r="AMC58" s="2"/>
      <c r="AMD58" s="2"/>
      <c r="AME58" s="2"/>
      <c r="AMF58" s="2"/>
      <c r="AMG58" s="2"/>
      <c r="AMH58" s="2"/>
      <c r="AMI58" s="2"/>
      <c r="AMJ58" s="2"/>
      <c r="AMK58" s="2"/>
      <c r="AML58" s="2"/>
      <c r="AMM58" s="2"/>
      <c r="AMN58" s="2"/>
      <c r="AMO58" s="2"/>
      <c r="AMP58" s="2"/>
      <c r="AMQ58" s="2"/>
      <c r="AMR58" s="2"/>
      <c r="AMS58" s="2"/>
      <c r="AMT58" s="2"/>
      <c r="AMU58" s="2"/>
      <c r="AMV58" s="2"/>
      <c r="AMW58" s="2"/>
      <c r="AMX58" s="2"/>
      <c r="AMY58" s="2"/>
      <c r="AMZ58" s="2"/>
      <c r="ANA58" s="2"/>
      <c r="ANB58" s="2"/>
      <c r="ANC58" s="2"/>
      <c r="AND58" s="2"/>
      <c r="ANE58" s="2"/>
      <c r="ANF58" s="2"/>
      <c r="ANG58" s="2"/>
      <c r="ANH58" s="2"/>
      <c r="ANI58" s="2"/>
      <c r="ANJ58" s="2"/>
      <c r="ANK58" s="2"/>
      <c r="ANL58" s="2"/>
      <c r="ANM58" s="2"/>
      <c r="ANN58" s="2"/>
      <c r="ANO58" s="2"/>
      <c r="ANP58" s="2"/>
      <c r="ANQ58" s="2"/>
      <c r="ANR58" s="2"/>
      <c r="ANS58" s="2"/>
      <c r="ANT58" s="2"/>
      <c r="ANU58" s="2"/>
      <c r="ANV58" s="2"/>
      <c r="ANW58" s="2"/>
      <c r="ANX58" s="2"/>
      <c r="ANY58" s="2"/>
      <c r="ANZ58" s="2"/>
      <c r="AOA58" s="2"/>
      <c r="AOB58" s="2"/>
      <c r="AOC58" s="2"/>
      <c r="AOD58" s="2"/>
      <c r="AOE58" s="2"/>
      <c r="AOF58" s="2"/>
      <c r="AOG58" s="2"/>
      <c r="AOH58" s="2"/>
      <c r="AOI58" s="2"/>
      <c r="AOJ58" s="2"/>
      <c r="AOK58" s="2"/>
      <c r="AOL58" s="2"/>
      <c r="AOM58" s="2"/>
      <c r="AON58" s="2"/>
      <c r="AOO58" s="2"/>
      <c r="AOP58" s="2"/>
      <c r="AOQ58" s="2"/>
      <c r="AOR58" s="2"/>
      <c r="AOS58" s="2"/>
      <c r="AOT58" s="2"/>
      <c r="AOU58" s="2"/>
      <c r="AOV58" s="2"/>
      <c r="AOW58" s="2"/>
      <c r="AOX58" s="2"/>
      <c r="AOY58" s="2"/>
      <c r="AOZ58" s="2"/>
      <c r="APA58" s="2"/>
      <c r="APB58" s="2"/>
      <c r="APC58" s="2"/>
      <c r="APD58" s="2"/>
      <c r="APE58" s="2"/>
      <c r="APF58" s="2"/>
      <c r="APG58" s="2"/>
      <c r="APH58" s="2"/>
      <c r="API58" s="2"/>
      <c r="APJ58" s="2"/>
      <c r="APK58" s="2"/>
      <c r="APL58" s="2"/>
      <c r="APM58" s="2"/>
      <c r="APN58" s="2"/>
      <c r="APO58" s="2"/>
      <c r="APP58" s="2"/>
      <c r="APQ58" s="2"/>
      <c r="APR58" s="2"/>
      <c r="APS58" s="2"/>
      <c r="APT58" s="2"/>
      <c r="APU58" s="2"/>
      <c r="APV58" s="2"/>
      <c r="APW58" s="2"/>
      <c r="APX58" s="2"/>
      <c r="APY58" s="2"/>
      <c r="APZ58" s="2"/>
      <c r="AQA58" s="2"/>
      <c r="AQB58" s="2"/>
      <c r="AQC58" s="2"/>
      <c r="AQD58" s="2"/>
      <c r="AQE58" s="2"/>
      <c r="AQF58" s="2"/>
      <c r="AQG58" s="2"/>
      <c r="AQH58" s="2"/>
      <c r="AQI58" s="2"/>
      <c r="AQJ58" s="2"/>
      <c r="AQK58" s="2"/>
      <c r="AQL58" s="2"/>
      <c r="AQM58" s="2"/>
      <c r="AQN58" s="2"/>
      <c r="AQO58" s="2"/>
      <c r="AQP58" s="2"/>
      <c r="AQQ58" s="2"/>
      <c r="AQR58" s="2"/>
      <c r="AQS58" s="2"/>
      <c r="AQT58" s="2"/>
      <c r="AQU58" s="2"/>
      <c r="AQV58" s="2"/>
      <c r="AQW58" s="2"/>
      <c r="AQX58" s="2"/>
      <c r="AQY58" s="2"/>
      <c r="AQZ58" s="2"/>
      <c r="ARA58" s="2"/>
      <c r="ARB58" s="2"/>
      <c r="ARC58" s="2"/>
      <c r="ARD58" s="2"/>
      <c r="ARE58" s="2"/>
      <c r="ARF58" s="2"/>
      <c r="ARG58" s="2"/>
      <c r="ARH58" s="2"/>
      <c r="ARI58" s="2"/>
      <c r="ARJ58" s="2"/>
      <c r="ARK58" s="2"/>
      <c r="ARL58" s="2"/>
      <c r="ARM58" s="2"/>
      <c r="ARN58" s="2"/>
      <c r="ARO58" s="2"/>
      <c r="ARP58" s="2"/>
      <c r="ARQ58" s="2"/>
      <c r="ARR58" s="2"/>
      <c r="ARS58" s="2"/>
      <c r="ART58" s="2"/>
      <c r="ARU58" s="2"/>
      <c r="ARV58" s="2"/>
      <c r="ARW58" s="2"/>
      <c r="ARX58" s="2"/>
      <c r="ARY58" s="2"/>
      <c r="ARZ58" s="2"/>
      <c r="ASA58" s="2"/>
      <c r="ASB58" s="2"/>
      <c r="ASC58" s="2"/>
      <c r="ASD58" s="2"/>
      <c r="ASE58" s="2"/>
      <c r="ASF58" s="2"/>
      <c r="ASG58" s="2"/>
      <c r="ASH58" s="2"/>
      <c r="ASI58" s="2"/>
      <c r="ASJ58" s="2"/>
      <c r="ASK58" s="2"/>
      <c r="ASL58" s="2"/>
      <c r="ASM58" s="2"/>
      <c r="ASN58" s="2"/>
      <c r="ASO58" s="2"/>
      <c r="ASP58" s="2"/>
      <c r="ASQ58" s="2"/>
      <c r="ASR58" s="2"/>
      <c r="ASS58" s="2"/>
      <c r="AST58" s="2"/>
      <c r="ASU58" s="2"/>
      <c r="ASV58" s="2"/>
      <c r="ASW58" s="2"/>
      <c r="ASX58" s="2"/>
      <c r="ASY58" s="2"/>
      <c r="ASZ58" s="2"/>
      <c r="ATA58" s="2"/>
      <c r="ATB58" s="2"/>
      <c r="ATC58" s="2"/>
      <c r="ATD58" s="2"/>
      <c r="ATE58" s="2"/>
      <c r="ATF58" s="2"/>
      <c r="ATG58" s="2"/>
      <c r="ATH58" s="2"/>
      <c r="ATI58" s="2"/>
      <c r="ATJ58" s="2"/>
      <c r="ATK58" s="2"/>
      <c r="ATL58" s="2"/>
      <c r="ATM58" s="2"/>
      <c r="ATN58" s="2"/>
      <c r="ATO58" s="2"/>
      <c r="ATP58" s="2"/>
      <c r="ATQ58" s="2"/>
      <c r="ATR58" s="2"/>
      <c r="ATS58" s="2"/>
      <c r="ATT58" s="2"/>
      <c r="ATU58" s="2"/>
      <c r="ATV58" s="2"/>
      <c r="ATW58" s="2"/>
      <c r="ATX58" s="2"/>
      <c r="ATY58" s="2"/>
      <c r="ATZ58" s="2"/>
      <c r="AUA58" s="2"/>
      <c r="AUB58" s="2"/>
      <c r="AUC58" s="2"/>
      <c r="AUD58" s="2"/>
      <c r="AUE58" s="2"/>
      <c r="AUF58" s="2"/>
      <c r="AUG58" s="2"/>
      <c r="AUH58" s="2"/>
      <c r="AUI58" s="2"/>
      <c r="AUJ58" s="2"/>
      <c r="AUK58" s="2"/>
      <c r="AUL58" s="2"/>
      <c r="AUM58" s="2"/>
      <c r="AUN58" s="2"/>
      <c r="AUO58" s="2"/>
      <c r="AUP58" s="2"/>
      <c r="AUQ58" s="2"/>
      <c r="AUR58" s="2"/>
      <c r="AUS58" s="2"/>
      <c r="AUT58" s="2"/>
      <c r="AUU58" s="2"/>
      <c r="AUV58" s="2"/>
      <c r="AUW58" s="2"/>
      <c r="AUX58" s="2"/>
      <c r="AUY58" s="2"/>
      <c r="AUZ58" s="2"/>
      <c r="AVA58" s="2"/>
      <c r="AVB58" s="2"/>
      <c r="AVC58" s="2"/>
    </row>
    <row r="59" spans="1:1251" ht="14.1" customHeight="1" thickBot="1" x14ac:dyDescent="0.3">
      <c r="A59" s="81" t="str">
        <f>CONCATENATE("Mod 9 x ",COUNTIF(E50:E59,9)+COUNTIF(K50:K59,9)+COUNTIF(E50:E59,"A9")+COUNTIF(K50:K59,"A9"))</f>
        <v>Mod 9 x 6</v>
      </c>
      <c r="B59" s="82"/>
      <c r="C59" s="82"/>
      <c r="D59" s="21"/>
      <c r="E59" s="12"/>
      <c r="F59" s="28" t="str">
        <f>IF(D59="","",VLOOKUP(D59,'Liste Bénéficiaires'!A1:B24,2,0))</f>
        <v/>
      </c>
      <c r="G59" s="40" t="str">
        <f>IF(D59="","",VLOOKUP(D59,'Liste Bénéficiaires'!A1:C24,3,0))</f>
        <v/>
      </c>
      <c r="H59" s="47" t="str">
        <f>CONCATENATE(IF(D59="",,IF(VLOOKUP(D59,'Liste Bénéficiaires'!A1:I24,9,0)="",,VLOOKUP(D59,'Liste Bénéficiaires'!A1:I24,9,0))),IF(D59="",,IF(OR(VLOOKUP(D59,'Liste Bénéficiaires'!A1:I24,9,0)="",OR(VLOOKUP(D59,'Liste Bénéficiaires'!A1:E24,4,0)="")),""," + ")),IF(D59="",,VLOOKUP(D59,'Liste Bénéficiaires'!A1:E24,4,0)))</f>
        <v/>
      </c>
      <c r="I59" s="29"/>
      <c r="J59" s="21"/>
      <c r="K59" s="12"/>
      <c r="L59" s="28" t="str">
        <f>IF(J59="","",VLOOKUP(J59,'Liste Bénéficiaires'!A1:B24,2,0))</f>
        <v/>
      </c>
      <c r="M59" s="40" t="str">
        <f>IF(J59="","",VLOOKUP(J59,'Liste Bénéficiaires'!A1:C24,3,0))</f>
        <v/>
      </c>
      <c r="N59" s="47" t="str">
        <f>CONCATENATE(IF(J59="",,IF(VLOOKUP(J59,'Liste Bénéficiaires'!A1:I24,9,0)="",,VLOOKUP(J59,'Liste Bénéficiaires'!A1:I24,9,0))),IF(J59="",,IF(OR(VLOOKUP(J59,'Liste Bénéficiaires'!A1:I24,9,0)="",OR(VLOOKUP(J59,'Liste Bénéficiaires'!A1:D24,4,0)="")),""," + ")),IF(J59="",,VLOOKUP(J59,'Liste Bénéficiaires'!A1:D24,4,0)))</f>
        <v/>
      </c>
      <c r="O59" s="29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  <c r="CA59" s="2"/>
      <c r="CB59" s="2"/>
      <c r="CC59" s="2"/>
      <c r="CD59" s="2"/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M59" s="2"/>
      <c r="ON59" s="2"/>
      <c r="OO59" s="2"/>
      <c r="OP59" s="2"/>
      <c r="OQ59" s="2"/>
      <c r="OR59" s="2"/>
      <c r="OS59" s="2"/>
      <c r="OT59" s="2"/>
      <c r="OU59" s="2"/>
      <c r="OV59" s="2"/>
      <c r="OW59" s="2"/>
      <c r="OX59" s="2"/>
      <c r="OY59" s="2"/>
      <c r="OZ59" s="2"/>
      <c r="PA59" s="2"/>
      <c r="PB59" s="2"/>
      <c r="PC59" s="2"/>
      <c r="PD59" s="2"/>
      <c r="PE59" s="2"/>
      <c r="PF59" s="2"/>
      <c r="PG59" s="2"/>
      <c r="PH59" s="2"/>
      <c r="PI59" s="2"/>
      <c r="PJ59" s="2"/>
      <c r="PK59" s="2"/>
      <c r="PL59" s="2"/>
      <c r="PM59" s="2"/>
      <c r="PN59" s="2"/>
      <c r="PO59" s="2"/>
      <c r="PP59" s="2"/>
      <c r="PQ59" s="2"/>
      <c r="PR59" s="2"/>
      <c r="PS59" s="2"/>
      <c r="PT59" s="2"/>
      <c r="PU59" s="2"/>
      <c r="PV59" s="2"/>
      <c r="PW59" s="2"/>
      <c r="PX59" s="2"/>
      <c r="PY59" s="2"/>
      <c r="PZ59" s="2"/>
      <c r="QA59" s="2"/>
      <c r="QB59" s="2"/>
      <c r="QC59" s="2"/>
      <c r="QD59" s="2"/>
      <c r="QE59" s="2"/>
      <c r="QF59" s="2"/>
      <c r="QG59" s="2"/>
      <c r="QH59" s="2"/>
      <c r="QI59" s="2"/>
      <c r="QJ59" s="2"/>
      <c r="QK59" s="2"/>
      <c r="QL59" s="2"/>
      <c r="QM59" s="2"/>
      <c r="QN59" s="2"/>
      <c r="QO59" s="2"/>
      <c r="QP59" s="2"/>
      <c r="QQ59" s="2"/>
      <c r="QR59" s="2"/>
      <c r="QS59" s="2"/>
      <c r="QT59" s="2"/>
      <c r="QU59" s="2"/>
      <c r="QV59" s="2"/>
      <c r="QW59" s="2"/>
      <c r="QX59" s="2"/>
      <c r="QY59" s="2"/>
      <c r="QZ59" s="2"/>
      <c r="RA59" s="2"/>
      <c r="RB59" s="2"/>
      <c r="RC59" s="2"/>
      <c r="RD59" s="2"/>
      <c r="RE59" s="2"/>
      <c r="RF59" s="2"/>
      <c r="RG59" s="2"/>
      <c r="RH59" s="2"/>
      <c r="RI59" s="2"/>
      <c r="RJ59" s="2"/>
      <c r="RK59" s="2"/>
      <c r="RL59" s="2"/>
      <c r="RM59" s="2"/>
      <c r="RN59" s="2"/>
      <c r="RO59" s="2"/>
      <c r="RP59" s="2"/>
      <c r="RQ59" s="2"/>
      <c r="RR59" s="2"/>
      <c r="RS59" s="2"/>
      <c r="RT59" s="2"/>
      <c r="RU59" s="2"/>
      <c r="RV59" s="2"/>
      <c r="RW59" s="2"/>
      <c r="RX59" s="2"/>
      <c r="RY59" s="2"/>
      <c r="RZ59" s="2"/>
      <c r="SA59" s="2"/>
      <c r="SB59" s="2"/>
      <c r="SC59" s="2"/>
      <c r="SD59" s="2"/>
      <c r="SE59" s="2"/>
      <c r="SF59" s="2"/>
      <c r="SG59" s="2"/>
      <c r="SH59" s="2"/>
      <c r="SI59" s="2"/>
      <c r="SJ59" s="2"/>
      <c r="SK59" s="2"/>
      <c r="SL59" s="2"/>
      <c r="SM59" s="2"/>
      <c r="SN59" s="2"/>
      <c r="SO59" s="2"/>
      <c r="SP59" s="2"/>
      <c r="SQ59" s="2"/>
      <c r="SR59" s="2"/>
      <c r="SS59" s="2"/>
      <c r="ST59" s="2"/>
      <c r="SU59" s="2"/>
      <c r="SV59" s="2"/>
      <c r="SW59" s="2"/>
      <c r="SX59" s="2"/>
      <c r="SY59" s="2"/>
      <c r="SZ59" s="2"/>
      <c r="TA59" s="2"/>
      <c r="TB59" s="2"/>
      <c r="TC59" s="2"/>
      <c r="TD59" s="2"/>
      <c r="TE59" s="2"/>
      <c r="TF59" s="2"/>
      <c r="TG59" s="2"/>
      <c r="TH59" s="2"/>
      <c r="TI59" s="2"/>
      <c r="TJ59" s="2"/>
      <c r="TK59" s="2"/>
      <c r="TL59" s="2"/>
      <c r="TM59" s="2"/>
      <c r="TN59" s="2"/>
      <c r="TO59" s="2"/>
      <c r="TP59" s="2"/>
      <c r="TQ59" s="2"/>
      <c r="TR59" s="2"/>
      <c r="TS59" s="2"/>
      <c r="TT59" s="2"/>
      <c r="TU59" s="2"/>
      <c r="TV59" s="2"/>
      <c r="TW59" s="2"/>
      <c r="TX59" s="2"/>
      <c r="TY59" s="2"/>
      <c r="TZ59" s="2"/>
      <c r="UA59" s="2"/>
      <c r="UB59" s="2"/>
      <c r="UC59" s="2"/>
      <c r="UD59" s="2"/>
      <c r="UE59" s="2"/>
      <c r="UF59" s="2"/>
      <c r="UG59" s="2"/>
      <c r="UH59" s="2"/>
      <c r="UI59" s="2"/>
      <c r="UJ59" s="2"/>
      <c r="UK59" s="2"/>
      <c r="UL59" s="2"/>
      <c r="UM59" s="2"/>
      <c r="UN59" s="2"/>
      <c r="UO59" s="2"/>
      <c r="UP59" s="2"/>
      <c r="UQ59" s="2"/>
      <c r="UR59" s="2"/>
      <c r="US59" s="2"/>
      <c r="UT59" s="2"/>
      <c r="UU59" s="2"/>
      <c r="UV59" s="2"/>
      <c r="UW59" s="2"/>
      <c r="UX59" s="2"/>
      <c r="UY59" s="2"/>
      <c r="UZ59" s="2"/>
      <c r="VA59" s="2"/>
      <c r="VB59" s="2"/>
      <c r="VC59" s="2"/>
      <c r="VD59" s="2"/>
      <c r="VE59" s="2"/>
      <c r="VF59" s="2"/>
      <c r="VG59" s="2"/>
      <c r="VH59" s="2"/>
      <c r="VI59" s="2"/>
      <c r="VJ59" s="2"/>
      <c r="VK59" s="2"/>
      <c r="VL59" s="2"/>
      <c r="VM59" s="2"/>
      <c r="VN59" s="2"/>
      <c r="VO59" s="2"/>
      <c r="VP59" s="2"/>
      <c r="VQ59" s="2"/>
      <c r="VR59" s="2"/>
      <c r="VS59" s="2"/>
      <c r="VT59" s="2"/>
      <c r="VU59" s="2"/>
      <c r="VV59" s="2"/>
      <c r="VW59" s="2"/>
      <c r="VX59" s="2"/>
      <c r="VY59" s="2"/>
      <c r="VZ59" s="2"/>
      <c r="WA59" s="2"/>
      <c r="WB59" s="2"/>
      <c r="WC59" s="2"/>
      <c r="WD59" s="2"/>
      <c r="WE59" s="2"/>
      <c r="WF59" s="2"/>
      <c r="WG59" s="2"/>
      <c r="WH59" s="2"/>
      <c r="WI59" s="2"/>
      <c r="WJ59" s="2"/>
      <c r="WK59" s="2"/>
      <c r="WL59" s="2"/>
      <c r="WM59" s="2"/>
      <c r="WN59" s="2"/>
      <c r="WO59" s="2"/>
      <c r="WP59" s="2"/>
      <c r="WQ59" s="2"/>
      <c r="WR59" s="2"/>
      <c r="WS59" s="2"/>
      <c r="WT59" s="2"/>
      <c r="WU59" s="2"/>
      <c r="WV59" s="2"/>
      <c r="WW59" s="2"/>
      <c r="WX59" s="2"/>
      <c r="WY59" s="2"/>
      <c r="WZ59" s="2"/>
      <c r="XA59" s="2"/>
      <c r="XB59" s="2"/>
      <c r="XC59" s="2"/>
      <c r="XD59" s="2"/>
      <c r="XE59" s="2"/>
      <c r="XF59" s="2"/>
      <c r="XG59" s="2"/>
      <c r="XH59" s="2"/>
      <c r="XI59" s="2"/>
      <c r="XJ59" s="2"/>
      <c r="XK59" s="2"/>
      <c r="XL59" s="2"/>
      <c r="XM59" s="2"/>
      <c r="XN59" s="2"/>
      <c r="XO59" s="2"/>
      <c r="XP59" s="2"/>
      <c r="XQ59" s="2"/>
      <c r="XR59" s="2"/>
      <c r="XS59" s="2"/>
      <c r="XT59" s="2"/>
      <c r="XU59" s="2"/>
      <c r="XV59" s="2"/>
      <c r="XW59" s="2"/>
      <c r="XX59" s="2"/>
      <c r="XY59" s="2"/>
      <c r="XZ59" s="2"/>
      <c r="YA59" s="2"/>
      <c r="YB59" s="2"/>
      <c r="YC59" s="2"/>
      <c r="YD59" s="2"/>
      <c r="YE59" s="2"/>
      <c r="YF59" s="2"/>
      <c r="YG59" s="2"/>
      <c r="YH59" s="2"/>
      <c r="YI59" s="2"/>
      <c r="YJ59" s="2"/>
      <c r="YK59" s="2"/>
      <c r="YL59" s="2"/>
      <c r="YM59" s="2"/>
      <c r="YN59" s="2"/>
      <c r="YO59" s="2"/>
      <c r="YP59" s="2"/>
      <c r="YQ59" s="2"/>
      <c r="YR59" s="2"/>
      <c r="YS59" s="2"/>
      <c r="YT59" s="2"/>
      <c r="YU59" s="2"/>
      <c r="YV59" s="2"/>
      <c r="YW59" s="2"/>
      <c r="YX59" s="2"/>
      <c r="YY59" s="2"/>
      <c r="YZ59" s="2"/>
      <c r="ZA59" s="2"/>
      <c r="ZB59" s="2"/>
      <c r="ZC59" s="2"/>
      <c r="ZD59" s="2"/>
      <c r="ZE59" s="2"/>
      <c r="ZF59" s="2"/>
      <c r="ZG59" s="2"/>
      <c r="ZH59" s="2"/>
      <c r="ZI59" s="2"/>
      <c r="ZJ59" s="2"/>
      <c r="ZK59" s="2"/>
      <c r="ZL59" s="2"/>
      <c r="ZM59" s="2"/>
      <c r="ZN59" s="2"/>
      <c r="ZO59" s="2"/>
      <c r="ZP59" s="2"/>
      <c r="ZQ59" s="2"/>
      <c r="ZR59" s="2"/>
      <c r="ZS59" s="2"/>
      <c r="ZT59" s="2"/>
      <c r="ZU59" s="2"/>
      <c r="ZV59" s="2"/>
      <c r="ZW59" s="2"/>
      <c r="ZX59" s="2"/>
      <c r="ZY59" s="2"/>
      <c r="ZZ59" s="2"/>
      <c r="AAA59" s="2"/>
      <c r="AAB59" s="2"/>
      <c r="AAC59" s="2"/>
      <c r="AAD59" s="2"/>
      <c r="AAE59" s="2"/>
      <c r="AAF59" s="2"/>
      <c r="AAG59" s="2"/>
      <c r="AAH59" s="2"/>
      <c r="AAI59" s="2"/>
      <c r="AAJ59" s="2"/>
      <c r="AAK59" s="2"/>
      <c r="AAL59" s="2"/>
      <c r="AAM59" s="2"/>
      <c r="AAN59" s="2"/>
      <c r="AAO59" s="2"/>
      <c r="AAP59" s="2"/>
      <c r="AAQ59" s="2"/>
      <c r="AAR59" s="2"/>
      <c r="AAS59" s="2"/>
      <c r="AAT59" s="2"/>
      <c r="AAU59" s="2"/>
      <c r="AAV59" s="2"/>
      <c r="AAW59" s="2"/>
      <c r="AAX59" s="2"/>
      <c r="AAY59" s="2"/>
      <c r="AAZ59" s="2"/>
      <c r="ABA59" s="2"/>
      <c r="ABB59" s="2"/>
      <c r="ABC59" s="2"/>
      <c r="ABD59" s="2"/>
      <c r="ABE59" s="2"/>
      <c r="ABF59" s="2"/>
      <c r="ABG59" s="2"/>
      <c r="ABH59" s="2"/>
      <c r="ABI59" s="2"/>
      <c r="ABJ59" s="2"/>
      <c r="ABK59" s="2"/>
      <c r="ABL59" s="2"/>
      <c r="ABM59" s="2"/>
      <c r="ABN59" s="2"/>
      <c r="ABO59" s="2"/>
      <c r="ABP59" s="2"/>
      <c r="ABQ59" s="2"/>
      <c r="ABR59" s="2"/>
      <c r="ABS59" s="2"/>
      <c r="ABT59" s="2"/>
      <c r="ABU59" s="2"/>
      <c r="ABV59" s="2"/>
      <c r="ABW59" s="2"/>
      <c r="ABX59" s="2"/>
      <c r="ABY59" s="2"/>
      <c r="ABZ59" s="2"/>
      <c r="ACA59" s="2"/>
      <c r="ACB59" s="2"/>
      <c r="ACC59" s="2"/>
      <c r="ACD59" s="2"/>
      <c r="ACE59" s="2"/>
      <c r="ACF59" s="2"/>
      <c r="ACG59" s="2"/>
      <c r="ACH59" s="2"/>
      <c r="ACI59" s="2"/>
      <c r="ACJ59" s="2"/>
      <c r="ACK59" s="2"/>
      <c r="ACL59" s="2"/>
      <c r="ACM59" s="2"/>
      <c r="ACN59" s="2"/>
      <c r="ACO59" s="2"/>
      <c r="ACP59" s="2"/>
      <c r="ACQ59" s="2"/>
      <c r="ACR59" s="2"/>
      <c r="ACS59" s="2"/>
      <c r="ACT59" s="2"/>
      <c r="ACU59" s="2"/>
      <c r="ACV59" s="2"/>
      <c r="ACW59" s="2"/>
      <c r="ACX59" s="2"/>
      <c r="ACY59" s="2"/>
      <c r="ACZ59" s="2"/>
      <c r="ADA59" s="2"/>
      <c r="ADB59" s="2"/>
      <c r="ADC59" s="2"/>
      <c r="ADD59" s="2"/>
      <c r="ADE59" s="2"/>
      <c r="ADF59" s="2"/>
      <c r="ADG59" s="2"/>
      <c r="ADH59" s="2"/>
      <c r="ADI59" s="2"/>
      <c r="ADJ59" s="2"/>
      <c r="ADK59" s="2"/>
      <c r="ADL59" s="2"/>
      <c r="ADM59" s="2"/>
      <c r="ADN59" s="2"/>
      <c r="ADO59" s="2"/>
      <c r="ADP59" s="2"/>
      <c r="ADQ59" s="2"/>
      <c r="ADR59" s="2"/>
      <c r="ADS59" s="2"/>
      <c r="ADT59" s="2"/>
      <c r="ADU59" s="2"/>
      <c r="ADV59" s="2"/>
      <c r="ADW59" s="2"/>
      <c r="ADX59" s="2"/>
      <c r="ADY59" s="2"/>
      <c r="ADZ59" s="2"/>
      <c r="AEA59" s="2"/>
      <c r="AEB59" s="2"/>
      <c r="AEC59" s="2"/>
      <c r="AED59" s="2"/>
      <c r="AEE59" s="2"/>
      <c r="AEF59" s="2"/>
      <c r="AEG59" s="2"/>
      <c r="AEH59" s="2"/>
      <c r="AEI59" s="2"/>
      <c r="AEJ59" s="2"/>
      <c r="AEK59" s="2"/>
      <c r="AEL59" s="2"/>
      <c r="AEM59" s="2"/>
      <c r="AEN59" s="2"/>
      <c r="AEO59" s="2"/>
      <c r="AEP59" s="2"/>
      <c r="AEQ59" s="2"/>
      <c r="AER59" s="2"/>
      <c r="AES59" s="2"/>
      <c r="AET59" s="2"/>
      <c r="AEU59" s="2"/>
      <c r="AEV59" s="2"/>
      <c r="AEW59" s="2"/>
      <c r="AEX59" s="2"/>
      <c r="AEY59" s="2"/>
      <c r="AEZ59" s="2"/>
      <c r="AFA59" s="2"/>
      <c r="AFB59" s="2"/>
      <c r="AFC59" s="2"/>
      <c r="AFD59" s="2"/>
      <c r="AFE59" s="2"/>
      <c r="AFF59" s="2"/>
      <c r="AFG59" s="2"/>
      <c r="AFH59" s="2"/>
      <c r="AFI59" s="2"/>
      <c r="AFJ59" s="2"/>
      <c r="AFK59" s="2"/>
      <c r="AFL59" s="2"/>
      <c r="AFM59" s="2"/>
      <c r="AFN59" s="2"/>
      <c r="AFO59" s="2"/>
      <c r="AFP59" s="2"/>
      <c r="AFQ59" s="2"/>
      <c r="AFR59" s="2"/>
      <c r="AFS59" s="2"/>
      <c r="AFT59" s="2"/>
      <c r="AFU59" s="2"/>
      <c r="AFV59" s="2"/>
      <c r="AFW59" s="2"/>
      <c r="AFX59" s="2"/>
      <c r="AFY59" s="2"/>
      <c r="AFZ59" s="2"/>
      <c r="AGA59" s="2"/>
      <c r="AGB59" s="2"/>
      <c r="AGC59" s="2"/>
      <c r="AGD59" s="2"/>
      <c r="AGE59" s="2"/>
      <c r="AGF59" s="2"/>
      <c r="AGG59" s="2"/>
      <c r="AGH59" s="2"/>
      <c r="AGI59" s="2"/>
      <c r="AGJ59" s="2"/>
      <c r="AGK59" s="2"/>
      <c r="AGL59" s="2"/>
      <c r="AGM59" s="2"/>
      <c r="AGN59" s="2"/>
      <c r="AGO59" s="2"/>
      <c r="AGP59" s="2"/>
      <c r="AGQ59" s="2"/>
      <c r="AGR59" s="2"/>
      <c r="AGS59" s="2"/>
      <c r="AGT59" s="2"/>
      <c r="AGU59" s="2"/>
      <c r="AGV59" s="2"/>
      <c r="AGW59" s="2"/>
      <c r="AGX59" s="2"/>
      <c r="AGY59" s="2"/>
      <c r="AGZ59" s="2"/>
      <c r="AHA59" s="2"/>
      <c r="AHB59" s="2"/>
      <c r="AHC59" s="2"/>
      <c r="AHD59" s="2"/>
      <c r="AHE59" s="2"/>
      <c r="AHF59" s="2"/>
      <c r="AHG59" s="2"/>
      <c r="AHH59" s="2"/>
      <c r="AHI59" s="2"/>
      <c r="AHJ59" s="2"/>
      <c r="AHK59" s="2"/>
      <c r="AHL59" s="2"/>
      <c r="AHM59" s="2"/>
      <c r="AHN59" s="2"/>
      <c r="AHO59" s="2"/>
      <c r="AHP59" s="2"/>
      <c r="AHQ59" s="2"/>
      <c r="AHR59" s="2"/>
      <c r="AHS59" s="2"/>
      <c r="AHT59" s="2"/>
      <c r="AHU59" s="2"/>
      <c r="AHV59" s="2"/>
      <c r="AHW59" s="2"/>
      <c r="AHX59" s="2"/>
      <c r="AHY59" s="2"/>
      <c r="AHZ59" s="2"/>
      <c r="AIA59" s="2"/>
      <c r="AIB59" s="2"/>
      <c r="AIC59" s="2"/>
      <c r="AID59" s="2"/>
      <c r="AIE59" s="2"/>
      <c r="AIF59" s="2"/>
      <c r="AIG59" s="2"/>
      <c r="AIH59" s="2"/>
      <c r="AII59" s="2"/>
      <c r="AIJ59" s="2"/>
      <c r="AIK59" s="2"/>
      <c r="AIL59" s="2"/>
      <c r="AIM59" s="2"/>
      <c r="AIN59" s="2"/>
      <c r="AIO59" s="2"/>
      <c r="AIP59" s="2"/>
      <c r="AIQ59" s="2"/>
      <c r="AIR59" s="2"/>
      <c r="AIS59" s="2"/>
      <c r="AIT59" s="2"/>
      <c r="AIU59" s="2"/>
      <c r="AIV59" s="2"/>
      <c r="AIW59" s="2"/>
      <c r="AIX59" s="2"/>
      <c r="AIY59" s="2"/>
      <c r="AIZ59" s="2"/>
      <c r="AJA59" s="2"/>
      <c r="AJB59" s="2"/>
      <c r="AJC59" s="2"/>
      <c r="AJD59" s="2"/>
      <c r="AJE59" s="2"/>
      <c r="AJF59" s="2"/>
      <c r="AJG59" s="2"/>
      <c r="AJH59" s="2"/>
      <c r="AJI59" s="2"/>
      <c r="AJJ59" s="2"/>
      <c r="AJK59" s="2"/>
      <c r="AJL59" s="2"/>
      <c r="AJM59" s="2"/>
      <c r="AJN59" s="2"/>
      <c r="AJO59" s="2"/>
      <c r="AJP59" s="2"/>
      <c r="AJQ59" s="2"/>
      <c r="AJR59" s="2"/>
      <c r="AJS59" s="2"/>
      <c r="AJT59" s="2"/>
      <c r="AJU59" s="2"/>
      <c r="AJV59" s="2"/>
      <c r="AJW59" s="2"/>
      <c r="AJX59" s="2"/>
      <c r="AJY59" s="2"/>
      <c r="AJZ59" s="2"/>
      <c r="AKA59" s="2"/>
      <c r="AKB59" s="2"/>
      <c r="AKC59" s="2"/>
      <c r="AKD59" s="2"/>
      <c r="AKE59" s="2"/>
      <c r="AKF59" s="2"/>
      <c r="AKG59" s="2"/>
      <c r="AKH59" s="2"/>
      <c r="AKI59" s="2"/>
      <c r="AKJ59" s="2"/>
      <c r="AKK59" s="2"/>
      <c r="AKL59" s="2"/>
      <c r="AKM59" s="2"/>
      <c r="AKN59" s="2"/>
      <c r="AKO59" s="2"/>
      <c r="AKP59" s="2"/>
      <c r="AKQ59" s="2"/>
      <c r="AKR59" s="2"/>
      <c r="AKS59" s="2"/>
      <c r="AKT59" s="2"/>
      <c r="AKU59" s="2"/>
      <c r="AKV59" s="2"/>
      <c r="AKW59" s="2"/>
      <c r="AKX59" s="2"/>
      <c r="AKY59" s="2"/>
      <c r="AKZ59" s="2"/>
      <c r="ALA59" s="2"/>
      <c r="ALB59" s="2"/>
      <c r="ALC59" s="2"/>
      <c r="ALD59" s="2"/>
      <c r="ALE59" s="2"/>
      <c r="ALF59" s="2"/>
      <c r="ALG59" s="2"/>
      <c r="ALH59" s="2"/>
      <c r="ALI59" s="2"/>
      <c r="ALJ59" s="2"/>
      <c r="ALK59" s="2"/>
      <c r="ALL59" s="2"/>
      <c r="ALM59" s="2"/>
      <c r="ALN59" s="2"/>
      <c r="ALO59" s="2"/>
      <c r="ALP59" s="2"/>
      <c r="ALQ59" s="2"/>
      <c r="ALR59" s="2"/>
      <c r="ALS59" s="2"/>
      <c r="ALT59" s="2"/>
      <c r="ALU59" s="2"/>
      <c r="ALV59" s="2"/>
      <c r="ALW59" s="2"/>
      <c r="ALX59" s="2"/>
      <c r="ALY59" s="2"/>
      <c r="ALZ59" s="2"/>
      <c r="AMA59" s="2"/>
      <c r="AMB59" s="2"/>
      <c r="AMC59" s="2"/>
      <c r="AMD59" s="2"/>
      <c r="AME59" s="2"/>
      <c r="AMF59" s="2"/>
      <c r="AMG59" s="2"/>
      <c r="AMH59" s="2"/>
      <c r="AMI59" s="2"/>
      <c r="AMJ59" s="2"/>
      <c r="AMK59" s="2"/>
      <c r="AML59" s="2"/>
      <c r="AMM59" s="2"/>
      <c r="AMN59" s="2"/>
      <c r="AMO59" s="2"/>
      <c r="AMP59" s="2"/>
      <c r="AMQ59" s="2"/>
      <c r="AMR59" s="2"/>
      <c r="AMS59" s="2"/>
      <c r="AMT59" s="2"/>
      <c r="AMU59" s="2"/>
      <c r="AMV59" s="2"/>
      <c r="AMW59" s="2"/>
      <c r="AMX59" s="2"/>
      <c r="AMY59" s="2"/>
      <c r="AMZ59" s="2"/>
      <c r="ANA59" s="2"/>
      <c r="ANB59" s="2"/>
      <c r="ANC59" s="2"/>
      <c r="AND59" s="2"/>
      <c r="ANE59" s="2"/>
      <c r="ANF59" s="2"/>
      <c r="ANG59" s="2"/>
      <c r="ANH59" s="2"/>
      <c r="ANI59" s="2"/>
      <c r="ANJ59" s="2"/>
      <c r="ANK59" s="2"/>
      <c r="ANL59" s="2"/>
      <c r="ANM59" s="2"/>
      <c r="ANN59" s="2"/>
      <c r="ANO59" s="2"/>
      <c r="ANP59" s="2"/>
      <c r="ANQ59" s="2"/>
      <c r="ANR59" s="2"/>
      <c r="ANS59" s="2"/>
      <c r="ANT59" s="2"/>
      <c r="ANU59" s="2"/>
      <c r="ANV59" s="2"/>
      <c r="ANW59" s="2"/>
      <c r="ANX59" s="2"/>
      <c r="ANY59" s="2"/>
      <c r="ANZ59" s="2"/>
      <c r="AOA59" s="2"/>
      <c r="AOB59" s="2"/>
      <c r="AOC59" s="2"/>
      <c r="AOD59" s="2"/>
      <c r="AOE59" s="2"/>
      <c r="AOF59" s="2"/>
      <c r="AOG59" s="2"/>
      <c r="AOH59" s="2"/>
      <c r="AOI59" s="2"/>
      <c r="AOJ59" s="2"/>
      <c r="AOK59" s="2"/>
      <c r="AOL59" s="2"/>
      <c r="AOM59" s="2"/>
      <c r="AON59" s="2"/>
      <c r="AOO59" s="2"/>
      <c r="AOP59" s="2"/>
      <c r="AOQ59" s="2"/>
      <c r="AOR59" s="2"/>
      <c r="AOS59" s="2"/>
      <c r="AOT59" s="2"/>
      <c r="AOU59" s="2"/>
      <c r="AOV59" s="2"/>
      <c r="AOW59" s="2"/>
      <c r="AOX59" s="2"/>
      <c r="AOY59" s="2"/>
      <c r="AOZ59" s="2"/>
      <c r="APA59" s="2"/>
      <c r="APB59" s="2"/>
      <c r="APC59" s="2"/>
      <c r="APD59" s="2"/>
      <c r="APE59" s="2"/>
      <c r="APF59" s="2"/>
      <c r="APG59" s="2"/>
      <c r="APH59" s="2"/>
      <c r="API59" s="2"/>
      <c r="APJ59" s="2"/>
      <c r="APK59" s="2"/>
      <c r="APL59" s="2"/>
      <c r="APM59" s="2"/>
      <c r="APN59" s="2"/>
      <c r="APO59" s="2"/>
      <c r="APP59" s="2"/>
      <c r="APQ59" s="2"/>
      <c r="APR59" s="2"/>
      <c r="APS59" s="2"/>
      <c r="APT59" s="2"/>
      <c r="APU59" s="2"/>
      <c r="APV59" s="2"/>
      <c r="APW59" s="2"/>
      <c r="APX59" s="2"/>
      <c r="APY59" s="2"/>
      <c r="APZ59" s="2"/>
      <c r="AQA59" s="2"/>
      <c r="AQB59" s="2"/>
      <c r="AQC59" s="2"/>
      <c r="AQD59" s="2"/>
      <c r="AQE59" s="2"/>
      <c r="AQF59" s="2"/>
      <c r="AQG59" s="2"/>
      <c r="AQH59" s="2"/>
      <c r="AQI59" s="2"/>
      <c r="AQJ59" s="2"/>
      <c r="AQK59" s="2"/>
      <c r="AQL59" s="2"/>
      <c r="AQM59" s="2"/>
      <c r="AQN59" s="2"/>
      <c r="AQO59" s="2"/>
      <c r="AQP59" s="2"/>
      <c r="AQQ59" s="2"/>
      <c r="AQR59" s="2"/>
      <c r="AQS59" s="2"/>
      <c r="AQT59" s="2"/>
      <c r="AQU59" s="2"/>
      <c r="AQV59" s="2"/>
      <c r="AQW59" s="2"/>
      <c r="AQX59" s="2"/>
      <c r="AQY59" s="2"/>
      <c r="AQZ59" s="2"/>
      <c r="ARA59" s="2"/>
      <c r="ARB59" s="2"/>
      <c r="ARC59" s="2"/>
      <c r="ARD59" s="2"/>
      <c r="ARE59" s="2"/>
      <c r="ARF59" s="2"/>
      <c r="ARG59" s="2"/>
      <c r="ARH59" s="2"/>
      <c r="ARI59" s="2"/>
      <c r="ARJ59" s="2"/>
      <c r="ARK59" s="2"/>
      <c r="ARL59" s="2"/>
      <c r="ARM59" s="2"/>
      <c r="ARN59" s="2"/>
      <c r="ARO59" s="2"/>
      <c r="ARP59" s="2"/>
      <c r="ARQ59" s="2"/>
      <c r="ARR59" s="2"/>
      <c r="ARS59" s="2"/>
      <c r="ART59" s="2"/>
      <c r="ARU59" s="2"/>
      <c r="ARV59" s="2"/>
      <c r="ARW59" s="2"/>
      <c r="ARX59" s="2"/>
      <c r="ARY59" s="2"/>
      <c r="ARZ59" s="2"/>
      <c r="ASA59" s="2"/>
      <c r="ASB59" s="2"/>
      <c r="ASC59" s="2"/>
      <c r="ASD59" s="2"/>
      <c r="ASE59" s="2"/>
      <c r="ASF59" s="2"/>
      <c r="ASG59" s="2"/>
      <c r="ASH59" s="2"/>
      <c r="ASI59" s="2"/>
      <c r="ASJ59" s="2"/>
      <c r="ASK59" s="2"/>
      <c r="ASL59" s="2"/>
      <c r="ASM59" s="2"/>
      <c r="ASN59" s="2"/>
      <c r="ASO59" s="2"/>
      <c r="ASP59" s="2"/>
      <c r="ASQ59" s="2"/>
      <c r="ASR59" s="2"/>
      <c r="ASS59" s="2"/>
      <c r="AST59" s="2"/>
      <c r="ASU59" s="2"/>
      <c r="ASV59" s="2"/>
      <c r="ASW59" s="2"/>
      <c r="ASX59" s="2"/>
      <c r="ASY59" s="2"/>
      <c r="ASZ59" s="2"/>
      <c r="ATA59" s="2"/>
      <c r="ATB59" s="2"/>
      <c r="ATC59" s="2"/>
      <c r="ATD59" s="2"/>
      <c r="ATE59" s="2"/>
      <c r="ATF59" s="2"/>
      <c r="ATG59" s="2"/>
      <c r="ATH59" s="2"/>
      <c r="ATI59" s="2"/>
      <c r="ATJ59" s="2"/>
      <c r="ATK59" s="2"/>
      <c r="ATL59" s="2"/>
      <c r="ATM59" s="2"/>
      <c r="ATN59" s="2"/>
      <c r="ATO59" s="2"/>
      <c r="ATP59" s="2"/>
      <c r="ATQ59" s="2"/>
      <c r="ATR59" s="2"/>
      <c r="ATS59" s="2"/>
      <c r="ATT59" s="2"/>
      <c r="ATU59" s="2"/>
      <c r="ATV59" s="2"/>
      <c r="ATW59" s="2"/>
      <c r="ATX59" s="2"/>
      <c r="ATY59" s="2"/>
      <c r="ATZ59" s="2"/>
      <c r="AUA59" s="2"/>
      <c r="AUB59" s="2"/>
      <c r="AUC59" s="2"/>
      <c r="AUD59" s="2"/>
      <c r="AUE59" s="2"/>
      <c r="AUF59" s="2"/>
      <c r="AUG59" s="2"/>
      <c r="AUH59" s="2"/>
      <c r="AUI59" s="2"/>
      <c r="AUJ59" s="2"/>
      <c r="AUK59" s="2"/>
      <c r="AUL59" s="2"/>
      <c r="AUM59" s="2"/>
      <c r="AUN59" s="2"/>
      <c r="AUO59" s="2"/>
      <c r="AUP59" s="2"/>
      <c r="AUQ59" s="2"/>
      <c r="AUR59" s="2"/>
      <c r="AUS59" s="2"/>
      <c r="AUT59" s="2"/>
      <c r="AUU59" s="2"/>
      <c r="AUV59" s="2"/>
      <c r="AUW59" s="2"/>
      <c r="AUX59" s="2"/>
      <c r="AUY59" s="2"/>
      <c r="AUZ59" s="2"/>
      <c r="AVA59" s="2"/>
      <c r="AVB59" s="2"/>
      <c r="AVC59" s="2"/>
    </row>
    <row r="60" spans="1:1251" ht="14.45" customHeight="1" thickTop="1" thickBot="1" x14ac:dyDescent="0.3">
      <c r="A60" s="7"/>
      <c r="B60" s="7"/>
      <c r="C60" s="7"/>
      <c r="D60" s="74" t="s">
        <v>124</v>
      </c>
      <c r="E60" s="74"/>
      <c r="F60" s="74"/>
      <c r="G60" s="74"/>
      <c r="H60" s="74"/>
      <c r="I60" s="74"/>
      <c r="J60" s="75" t="s">
        <v>16</v>
      </c>
      <c r="K60" s="75"/>
      <c r="L60" s="75"/>
      <c r="M60" s="83" t="s">
        <v>17</v>
      </c>
      <c r="N60" s="83"/>
      <c r="O60" s="83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2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  <c r="OL60" s="2"/>
      <c r="OM60" s="2"/>
      <c r="ON60" s="2"/>
      <c r="OO60" s="2"/>
      <c r="OP60" s="2"/>
      <c r="OQ60" s="2"/>
      <c r="OR60" s="2"/>
      <c r="OS60" s="2"/>
      <c r="OT60" s="2"/>
      <c r="OU60" s="2"/>
      <c r="OV60" s="2"/>
      <c r="OW60" s="2"/>
      <c r="OX60" s="2"/>
      <c r="OY60" s="2"/>
      <c r="OZ60" s="2"/>
      <c r="PA60" s="2"/>
      <c r="PB60" s="2"/>
      <c r="PC60" s="2"/>
      <c r="PD60" s="2"/>
      <c r="PE60" s="2"/>
      <c r="PF60" s="2"/>
      <c r="PG60" s="2"/>
      <c r="PH60" s="2"/>
      <c r="PI60" s="2"/>
      <c r="PJ60" s="2"/>
      <c r="PK60" s="2"/>
      <c r="PL60" s="2"/>
      <c r="PM60" s="2"/>
      <c r="PN60" s="2"/>
      <c r="PO60" s="2"/>
      <c r="PP60" s="2"/>
      <c r="PQ60" s="2"/>
      <c r="PR60" s="2"/>
      <c r="PS60" s="2"/>
      <c r="PT60" s="2"/>
      <c r="PU60" s="2"/>
      <c r="PV60" s="2"/>
      <c r="PW60" s="2"/>
      <c r="PX60" s="2"/>
      <c r="PY60" s="2"/>
      <c r="PZ60" s="2"/>
      <c r="QA60" s="2"/>
      <c r="QB60" s="2"/>
      <c r="QC60" s="2"/>
      <c r="QD60" s="2"/>
      <c r="QE60" s="2"/>
      <c r="QF60" s="2"/>
      <c r="QG60" s="2"/>
      <c r="QH60" s="2"/>
      <c r="QI60" s="2"/>
      <c r="QJ60" s="2"/>
      <c r="QK60" s="2"/>
      <c r="QL60" s="2"/>
      <c r="QM60" s="2"/>
      <c r="QN60" s="2"/>
      <c r="QO60" s="2"/>
      <c r="QP60" s="2"/>
      <c r="QQ60" s="2"/>
      <c r="QR60" s="2"/>
      <c r="QS60" s="2"/>
      <c r="QT60" s="2"/>
      <c r="QU60" s="2"/>
      <c r="QV60" s="2"/>
      <c r="QW60" s="2"/>
      <c r="QX60" s="2"/>
      <c r="QY60" s="2"/>
      <c r="QZ60" s="2"/>
      <c r="RA60" s="2"/>
      <c r="RB60" s="2"/>
      <c r="RC60" s="2"/>
      <c r="RD60" s="2"/>
      <c r="RE60" s="2"/>
      <c r="RF60" s="2"/>
      <c r="RG60" s="2"/>
      <c r="RH60" s="2"/>
      <c r="RI60" s="2"/>
      <c r="RJ60" s="2"/>
      <c r="RK60" s="2"/>
      <c r="RL60" s="2"/>
      <c r="RM60" s="2"/>
      <c r="RN60" s="2"/>
      <c r="RO60" s="2"/>
      <c r="RP60" s="2"/>
      <c r="RQ60" s="2"/>
      <c r="RR60" s="2"/>
      <c r="RS60" s="2"/>
      <c r="RT60" s="2"/>
      <c r="RU60" s="2"/>
      <c r="RV60" s="2"/>
      <c r="RW60" s="2"/>
      <c r="RX60" s="2"/>
      <c r="RY60" s="2"/>
      <c r="RZ60" s="2"/>
      <c r="SA60" s="2"/>
      <c r="SB60" s="2"/>
      <c r="SC60" s="2"/>
      <c r="SD60" s="2"/>
      <c r="SE60" s="2"/>
      <c r="SF60" s="2"/>
      <c r="SG60" s="2"/>
      <c r="SH60" s="2"/>
      <c r="SI60" s="2"/>
      <c r="SJ60" s="2"/>
      <c r="SK60" s="2"/>
      <c r="SL60" s="2"/>
      <c r="SM60" s="2"/>
      <c r="SN60" s="2"/>
      <c r="SO60" s="2"/>
      <c r="SP60" s="2"/>
      <c r="SQ60" s="2"/>
      <c r="SR60" s="2"/>
      <c r="SS60" s="2"/>
      <c r="ST60" s="2"/>
      <c r="SU60" s="2"/>
      <c r="SV60" s="2"/>
      <c r="SW60" s="2"/>
      <c r="SX60" s="2"/>
      <c r="SY60" s="2"/>
      <c r="SZ60" s="2"/>
      <c r="TA60" s="2"/>
      <c r="TB60" s="2"/>
      <c r="TC60" s="2"/>
      <c r="TD60" s="2"/>
      <c r="TE60" s="2"/>
      <c r="TF60" s="2"/>
      <c r="TG60" s="2"/>
      <c r="TH60" s="2"/>
      <c r="TI60" s="2"/>
      <c r="TJ60" s="2"/>
      <c r="TK60" s="2"/>
      <c r="TL60" s="2"/>
      <c r="TM60" s="2"/>
      <c r="TN60" s="2"/>
      <c r="TO60" s="2"/>
      <c r="TP60" s="2"/>
      <c r="TQ60" s="2"/>
      <c r="TR60" s="2"/>
      <c r="TS60" s="2"/>
      <c r="TT60" s="2"/>
      <c r="TU60" s="2"/>
      <c r="TV60" s="2"/>
      <c r="TW60" s="2"/>
      <c r="TX60" s="2"/>
      <c r="TY60" s="2"/>
      <c r="TZ60" s="2"/>
      <c r="UA60" s="2"/>
      <c r="UB60" s="2"/>
      <c r="UC60" s="2"/>
      <c r="UD60" s="2"/>
      <c r="UE60" s="2"/>
      <c r="UF60" s="2"/>
      <c r="UG60" s="2"/>
      <c r="UH60" s="2"/>
      <c r="UI60" s="2"/>
      <c r="UJ60" s="2"/>
      <c r="UK60" s="2"/>
      <c r="UL60" s="2"/>
      <c r="UM60" s="2"/>
      <c r="UN60" s="2"/>
      <c r="UO60" s="2"/>
      <c r="UP60" s="2"/>
      <c r="UQ60" s="2"/>
      <c r="UR60" s="2"/>
      <c r="US60" s="2"/>
      <c r="UT60" s="2"/>
      <c r="UU60" s="2"/>
      <c r="UV60" s="2"/>
      <c r="UW60" s="2"/>
      <c r="UX60" s="2"/>
      <c r="UY60" s="2"/>
      <c r="UZ60" s="2"/>
      <c r="VA60" s="2"/>
      <c r="VB60" s="2"/>
      <c r="VC60" s="2"/>
      <c r="VD60" s="2"/>
      <c r="VE60" s="2"/>
      <c r="VF60" s="2"/>
      <c r="VG60" s="2"/>
      <c r="VH60" s="2"/>
      <c r="VI60" s="2"/>
      <c r="VJ60" s="2"/>
      <c r="VK60" s="2"/>
      <c r="VL60" s="2"/>
      <c r="VM60" s="2"/>
      <c r="VN60" s="2"/>
      <c r="VO60" s="2"/>
      <c r="VP60" s="2"/>
      <c r="VQ60" s="2"/>
      <c r="VR60" s="2"/>
      <c r="VS60" s="2"/>
      <c r="VT60" s="2"/>
      <c r="VU60" s="2"/>
      <c r="VV60" s="2"/>
      <c r="VW60" s="2"/>
      <c r="VX60" s="2"/>
      <c r="VY60" s="2"/>
      <c r="VZ60" s="2"/>
      <c r="WA60" s="2"/>
      <c r="WB60" s="2"/>
      <c r="WC60" s="2"/>
      <c r="WD60" s="2"/>
      <c r="WE60" s="2"/>
      <c r="WF60" s="2"/>
      <c r="WG60" s="2"/>
      <c r="WH60" s="2"/>
      <c r="WI60" s="2"/>
      <c r="WJ60" s="2"/>
      <c r="WK60" s="2"/>
      <c r="WL60" s="2"/>
      <c r="WM60" s="2"/>
      <c r="WN60" s="2"/>
      <c r="WO60" s="2"/>
      <c r="WP60" s="2"/>
      <c r="WQ60" s="2"/>
      <c r="WR60" s="2"/>
      <c r="WS60" s="2"/>
      <c r="WT60" s="2"/>
      <c r="WU60" s="2"/>
      <c r="WV60" s="2"/>
      <c r="WW60" s="2"/>
      <c r="WX60" s="2"/>
      <c r="WY60" s="2"/>
      <c r="WZ60" s="2"/>
      <c r="XA60" s="2"/>
      <c r="XB60" s="2"/>
      <c r="XC60" s="2"/>
      <c r="XD60" s="2"/>
      <c r="XE60" s="2"/>
      <c r="XF60" s="2"/>
      <c r="XG60" s="2"/>
      <c r="XH60" s="2"/>
      <c r="XI60" s="2"/>
      <c r="XJ60" s="2"/>
      <c r="XK60" s="2"/>
      <c r="XL60" s="2"/>
      <c r="XM60" s="2"/>
      <c r="XN60" s="2"/>
      <c r="XO60" s="2"/>
      <c r="XP60" s="2"/>
      <c r="XQ60" s="2"/>
      <c r="XR60" s="2"/>
      <c r="XS60" s="2"/>
      <c r="XT60" s="2"/>
      <c r="XU60" s="2"/>
      <c r="XV60" s="2"/>
      <c r="XW60" s="2"/>
      <c r="XX60" s="2"/>
      <c r="XY60" s="2"/>
      <c r="XZ60" s="2"/>
      <c r="YA60" s="2"/>
      <c r="YB60" s="2"/>
      <c r="YC60" s="2"/>
      <c r="YD60" s="2"/>
      <c r="YE60" s="2"/>
      <c r="YF60" s="2"/>
      <c r="YG60" s="2"/>
      <c r="YH60" s="2"/>
      <c r="YI60" s="2"/>
      <c r="YJ60" s="2"/>
      <c r="YK60" s="2"/>
      <c r="YL60" s="2"/>
      <c r="YM60" s="2"/>
      <c r="YN60" s="2"/>
      <c r="YO60" s="2"/>
      <c r="YP60" s="2"/>
      <c r="YQ60" s="2"/>
      <c r="YR60" s="2"/>
      <c r="YS60" s="2"/>
      <c r="YT60" s="2"/>
      <c r="YU60" s="2"/>
      <c r="YV60" s="2"/>
      <c r="YW60" s="2"/>
      <c r="YX60" s="2"/>
      <c r="YY60" s="2"/>
      <c r="YZ60" s="2"/>
      <c r="ZA60" s="2"/>
      <c r="ZB60" s="2"/>
      <c r="ZC60" s="2"/>
      <c r="ZD60" s="2"/>
      <c r="ZE60" s="2"/>
      <c r="ZF60" s="2"/>
      <c r="ZG60" s="2"/>
      <c r="ZH60" s="2"/>
      <c r="ZI60" s="2"/>
      <c r="ZJ60" s="2"/>
      <c r="ZK60" s="2"/>
      <c r="ZL60" s="2"/>
      <c r="ZM60" s="2"/>
      <c r="ZN60" s="2"/>
      <c r="ZO60" s="2"/>
      <c r="ZP60" s="2"/>
      <c r="ZQ60" s="2"/>
      <c r="ZR60" s="2"/>
      <c r="ZS60" s="2"/>
      <c r="ZT60" s="2"/>
      <c r="ZU60" s="2"/>
      <c r="ZV60" s="2"/>
      <c r="ZW60" s="2"/>
      <c r="ZX60" s="2"/>
      <c r="ZY60" s="2"/>
      <c r="ZZ60" s="2"/>
      <c r="AAA60" s="2"/>
      <c r="AAB60" s="2"/>
      <c r="AAC60" s="2"/>
      <c r="AAD60" s="2"/>
      <c r="AAE60" s="2"/>
      <c r="AAF60" s="2"/>
      <c r="AAG60" s="2"/>
      <c r="AAH60" s="2"/>
      <c r="AAI60" s="2"/>
      <c r="AAJ60" s="2"/>
      <c r="AAK60" s="2"/>
      <c r="AAL60" s="2"/>
      <c r="AAM60" s="2"/>
      <c r="AAN60" s="2"/>
      <c r="AAO60" s="2"/>
      <c r="AAP60" s="2"/>
      <c r="AAQ60" s="2"/>
      <c r="AAR60" s="2"/>
      <c r="AAS60" s="2"/>
      <c r="AAT60" s="2"/>
      <c r="AAU60" s="2"/>
      <c r="AAV60" s="2"/>
      <c r="AAW60" s="2"/>
      <c r="AAX60" s="2"/>
      <c r="AAY60" s="2"/>
      <c r="AAZ60" s="2"/>
      <c r="ABA60" s="2"/>
      <c r="ABB60" s="2"/>
      <c r="ABC60" s="2"/>
      <c r="ABD60" s="2"/>
      <c r="ABE60" s="2"/>
      <c r="ABF60" s="2"/>
      <c r="ABG60" s="2"/>
      <c r="ABH60" s="2"/>
      <c r="ABI60" s="2"/>
      <c r="ABJ60" s="2"/>
      <c r="ABK60" s="2"/>
      <c r="ABL60" s="2"/>
      <c r="ABM60" s="2"/>
      <c r="ABN60" s="2"/>
      <c r="ABO60" s="2"/>
      <c r="ABP60" s="2"/>
      <c r="ABQ60" s="2"/>
      <c r="ABR60" s="2"/>
      <c r="ABS60" s="2"/>
      <c r="ABT60" s="2"/>
      <c r="ABU60" s="2"/>
      <c r="ABV60" s="2"/>
      <c r="ABW60" s="2"/>
      <c r="ABX60" s="2"/>
      <c r="ABY60" s="2"/>
      <c r="ABZ60" s="2"/>
      <c r="ACA60" s="2"/>
      <c r="ACB60" s="2"/>
      <c r="ACC60" s="2"/>
      <c r="ACD60" s="2"/>
      <c r="ACE60" s="2"/>
      <c r="ACF60" s="2"/>
      <c r="ACG60" s="2"/>
      <c r="ACH60" s="2"/>
      <c r="ACI60" s="2"/>
      <c r="ACJ60" s="2"/>
      <c r="ACK60" s="2"/>
      <c r="ACL60" s="2"/>
      <c r="ACM60" s="2"/>
      <c r="ACN60" s="2"/>
      <c r="ACO60" s="2"/>
      <c r="ACP60" s="2"/>
      <c r="ACQ60" s="2"/>
      <c r="ACR60" s="2"/>
      <c r="ACS60" s="2"/>
      <c r="ACT60" s="2"/>
      <c r="ACU60" s="2"/>
      <c r="ACV60" s="2"/>
      <c r="ACW60" s="2"/>
      <c r="ACX60" s="2"/>
      <c r="ACY60" s="2"/>
      <c r="ACZ60" s="2"/>
      <c r="ADA60" s="2"/>
      <c r="ADB60" s="2"/>
      <c r="ADC60" s="2"/>
      <c r="ADD60" s="2"/>
      <c r="ADE60" s="2"/>
      <c r="ADF60" s="2"/>
      <c r="ADG60" s="2"/>
      <c r="ADH60" s="2"/>
      <c r="ADI60" s="2"/>
      <c r="ADJ60" s="2"/>
      <c r="ADK60" s="2"/>
      <c r="ADL60" s="2"/>
      <c r="ADM60" s="2"/>
      <c r="ADN60" s="2"/>
      <c r="ADO60" s="2"/>
      <c r="ADP60" s="2"/>
      <c r="ADQ60" s="2"/>
      <c r="ADR60" s="2"/>
      <c r="ADS60" s="2"/>
      <c r="ADT60" s="2"/>
      <c r="ADU60" s="2"/>
      <c r="ADV60" s="2"/>
      <c r="ADW60" s="2"/>
      <c r="ADX60" s="2"/>
      <c r="ADY60" s="2"/>
      <c r="ADZ60" s="2"/>
      <c r="AEA60" s="2"/>
      <c r="AEB60" s="2"/>
      <c r="AEC60" s="2"/>
      <c r="AED60" s="2"/>
      <c r="AEE60" s="2"/>
      <c r="AEF60" s="2"/>
      <c r="AEG60" s="2"/>
      <c r="AEH60" s="2"/>
      <c r="AEI60" s="2"/>
      <c r="AEJ60" s="2"/>
      <c r="AEK60" s="2"/>
      <c r="AEL60" s="2"/>
      <c r="AEM60" s="2"/>
      <c r="AEN60" s="2"/>
      <c r="AEO60" s="2"/>
      <c r="AEP60" s="2"/>
      <c r="AEQ60" s="2"/>
      <c r="AER60" s="2"/>
      <c r="AES60" s="2"/>
      <c r="AET60" s="2"/>
      <c r="AEU60" s="2"/>
      <c r="AEV60" s="2"/>
      <c r="AEW60" s="2"/>
      <c r="AEX60" s="2"/>
      <c r="AEY60" s="2"/>
      <c r="AEZ60" s="2"/>
      <c r="AFA60" s="2"/>
      <c r="AFB60" s="2"/>
      <c r="AFC60" s="2"/>
      <c r="AFD60" s="2"/>
      <c r="AFE60" s="2"/>
      <c r="AFF60" s="2"/>
      <c r="AFG60" s="2"/>
      <c r="AFH60" s="2"/>
      <c r="AFI60" s="2"/>
      <c r="AFJ60" s="2"/>
      <c r="AFK60" s="2"/>
      <c r="AFL60" s="2"/>
      <c r="AFM60" s="2"/>
      <c r="AFN60" s="2"/>
      <c r="AFO60" s="2"/>
      <c r="AFP60" s="2"/>
      <c r="AFQ60" s="2"/>
      <c r="AFR60" s="2"/>
      <c r="AFS60" s="2"/>
      <c r="AFT60" s="2"/>
      <c r="AFU60" s="2"/>
      <c r="AFV60" s="2"/>
      <c r="AFW60" s="2"/>
      <c r="AFX60" s="2"/>
      <c r="AFY60" s="2"/>
      <c r="AFZ60" s="2"/>
      <c r="AGA60" s="2"/>
      <c r="AGB60" s="2"/>
      <c r="AGC60" s="2"/>
      <c r="AGD60" s="2"/>
      <c r="AGE60" s="2"/>
      <c r="AGF60" s="2"/>
      <c r="AGG60" s="2"/>
      <c r="AGH60" s="2"/>
      <c r="AGI60" s="2"/>
      <c r="AGJ60" s="2"/>
      <c r="AGK60" s="2"/>
      <c r="AGL60" s="2"/>
      <c r="AGM60" s="2"/>
      <c r="AGN60" s="2"/>
      <c r="AGO60" s="2"/>
      <c r="AGP60" s="2"/>
      <c r="AGQ60" s="2"/>
      <c r="AGR60" s="2"/>
      <c r="AGS60" s="2"/>
      <c r="AGT60" s="2"/>
      <c r="AGU60" s="2"/>
      <c r="AGV60" s="2"/>
      <c r="AGW60" s="2"/>
      <c r="AGX60" s="2"/>
      <c r="AGY60" s="2"/>
      <c r="AGZ60" s="2"/>
      <c r="AHA60" s="2"/>
      <c r="AHB60" s="2"/>
      <c r="AHC60" s="2"/>
      <c r="AHD60" s="2"/>
      <c r="AHE60" s="2"/>
      <c r="AHF60" s="2"/>
      <c r="AHG60" s="2"/>
      <c r="AHH60" s="2"/>
      <c r="AHI60" s="2"/>
      <c r="AHJ60" s="2"/>
      <c r="AHK60" s="2"/>
      <c r="AHL60" s="2"/>
      <c r="AHM60" s="2"/>
      <c r="AHN60" s="2"/>
      <c r="AHO60" s="2"/>
      <c r="AHP60" s="2"/>
      <c r="AHQ60" s="2"/>
      <c r="AHR60" s="2"/>
      <c r="AHS60" s="2"/>
      <c r="AHT60" s="2"/>
      <c r="AHU60" s="2"/>
      <c r="AHV60" s="2"/>
      <c r="AHW60" s="2"/>
      <c r="AHX60" s="2"/>
      <c r="AHY60" s="2"/>
      <c r="AHZ60" s="2"/>
      <c r="AIA60" s="2"/>
      <c r="AIB60" s="2"/>
      <c r="AIC60" s="2"/>
      <c r="AID60" s="2"/>
      <c r="AIE60" s="2"/>
      <c r="AIF60" s="2"/>
      <c r="AIG60" s="2"/>
      <c r="AIH60" s="2"/>
      <c r="AII60" s="2"/>
      <c r="AIJ60" s="2"/>
      <c r="AIK60" s="2"/>
      <c r="AIL60" s="2"/>
      <c r="AIM60" s="2"/>
      <c r="AIN60" s="2"/>
      <c r="AIO60" s="2"/>
      <c r="AIP60" s="2"/>
      <c r="AIQ60" s="2"/>
      <c r="AIR60" s="2"/>
      <c r="AIS60" s="2"/>
      <c r="AIT60" s="2"/>
      <c r="AIU60" s="2"/>
      <c r="AIV60" s="2"/>
      <c r="AIW60" s="2"/>
      <c r="AIX60" s="2"/>
      <c r="AIY60" s="2"/>
      <c r="AIZ60" s="2"/>
      <c r="AJA60" s="2"/>
      <c r="AJB60" s="2"/>
      <c r="AJC60" s="2"/>
      <c r="AJD60" s="2"/>
      <c r="AJE60" s="2"/>
      <c r="AJF60" s="2"/>
      <c r="AJG60" s="2"/>
      <c r="AJH60" s="2"/>
      <c r="AJI60" s="2"/>
      <c r="AJJ60" s="2"/>
      <c r="AJK60" s="2"/>
      <c r="AJL60" s="2"/>
      <c r="AJM60" s="2"/>
      <c r="AJN60" s="2"/>
      <c r="AJO60" s="2"/>
      <c r="AJP60" s="2"/>
      <c r="AJQ60" s="2"/>
      <c r="AJR60" s="2"/>
      <c r="AJS60" s="2"/>
      <c r="AJT60" s="2"/>
      <c r="AJU60" s="2"/>
      <c r="AJV60" s="2"/>
      <c r="AJW60" s="2"/>
      <c r="AJX60" s="2"/>
      <c r="AJY60" s="2"/>
      <c r="AJZ60" s="2"/>
      <c r="AKA60" s="2"/>
      <c r="AKB60" s="2"/>
      <c r="AKC60" s="2"/>
      <c r="AKD60" s="2"/>
      <c r="AKE60" s="2"/>
      <c r="AKF60" s="2"/>
      <c r="AKG60" s="2"/>
      <c r="AKH60" s="2"/>
      <c r="AKI60" s="2"/>
      <c r="AKJ60" s="2"/>
      <c r="AKK60" s="2"/>
      <c r="AKL60" s="2"/>
      <c r="AKM60" s="2"/>
      <c r="AKN60" s="2"/>
      <c r="AKO60" s="2"/>
      <c r="AKP60" s="2"/>
      <c r="AKQ60" s="2"/>
      <c r="AKR60" s="2"/>
      <c r="AKS60" s="2"/>
      <c r="AKT60" s="2"/>
      <c r="AKU60" s="2"/>
      <c r="AKV60" s="2"/>
      <c r="AKW60" s="2"/>
      <c r="AKX60" s="2"/>
      <c r="AKY60" s="2"/>
      <c r="AKZ60" s="2"/>
      <c r="ALA60" s="2"/>
      <c r="ALB60" s="2"/>
      <c r="ALC60" s="2"/>
      <c r="ALD60" s="2"/>
      <c r="ALE60" s="2"/>
      <c r="ALF60" s="2"/>
      <c r="ALG60" s="2"/>
      <c r="ALH60" s="2"/>
      <c r="ALI60" s="2"/>
      <c r="ALJ60" s="2"/>
      <c r="ALK60" s="2"/>
      <c r="ALL60" s="2"/>
      <c r="ALM60" s="2"/>
      <c r="ALN60" s="2"/>
      <c r="ALO60" s="2"/>
      <c r="ALP60" s="2"/>
      <c r="ALQ60" s="2"/>
      <c r="ALR60" s="2"/>
      <c r="ALS60" s="2"/>
      <c r="ALT60" s="2"/>
      <c r="ALU60" s="2"/>
      <c r="ALV60" s="2"/>
      <c r="ALW60" s="2"/>
      <c r="ALX60" s="2"/>
      <c r="ALY60" s="2"/>
      <c r="ALZ60" s="2"/>
      <c r="AMA60" s="2"/>
      <c r="AMB60" s="2"/>
      <c r="AMC60" s="2"/>
      <c r="AMD60" s="2"/>
      <c r="AME60" s="2"/>
      <c r="AMF60" s="2"/>
      <c r="AMG60" s="2"/>
      <c r="AMH60" s="2"/>
      <c r="AMI60" s="2"/>
      <c r="AMJ60" s="2"/>
      <c r="AMK60" s="2"/>
      <c r="AML60" s="2"/>
      <c r="AMM60" s="2"/>
      <c r="AMN60" s="2"/>
      <c r="AMO60" s="2"/>
      <c r="AMP60" s="2"/>
      <c r="AMQ60" s="2"/>
      <c r="AMR60" s="2"/>
      <c r="AMS60" s="2"/>
      <c r="AMT60" s="2"/>
      <c r="AMU60" s="2"/>
      <c r="AMV60" s="2"/>
      <c r="AMW60" s="2"/>
      <c r="AMX60" s="2"/>
      <c r="AMY60" s="2"/>
      <c r="AMZ60" s="2"/>
      <c r="ANA60" s="2"/>
      <c r="ANB60" s="2"/>
      <c r="ANC60" s="2"/>
      <c r="AND60" s="2"/>
      <c r="ANE60" s="2"/>
      <c r="ANF60" s="2"/>
      <c r="ANG60" s="2"/>
      <c r="ANH60" s="2"/>
      <c r="ANI60" s="2"/>
      <c r="ANJ60" s="2"/>
      <c r="ANK60" s="2"/>
      <c r="ANL60" s="2"/>
      <c r="ANM60" s="2"/>
      <c r="ANN60" s="2"/>
      <c r="ANO60" s="2"/>
      <c r="ANP60" s="2"/>
      <c r="ANQ60" s="2"/>
      <c r="ANR60" s="2"/>
      <c r="ANS60" s="2"/>
      <c r="ANT60" s="2"/>
      <c r="ANU60" s="2"/>
      <c r="ANV60" s="2"/>
      <c r="ANW60" s="2"/>
      <c r="ANX60" s="2"/>
      <c r="ANY60" s="2"/>
      <c r="ANZ60" s="2"/>
      <c r="AOA60" s="2"/>
      <c r="AOB60" s="2"/>
      <c r="AOC60" s="2"/>
      <c r="AOD60" s="2"/>
      <c r="AOE60" s="2"/>
      <c r="AOF60" s="2"/>
      <c r="AOG60" s="2"/>
      <c r="AOH60" s="2"/>
      <c r="AOI60" s="2"/>
      <c r="AOJ60" s="2"/>
      <c r="AOK60" s="2"/>
      <c r="AOL60" s="2"/>
      <c r="AOM60" s="2"/>
      <c r="AON60" s="2"/>
      <c r="AOO60" s="2"/>
      <c r="AOP60" s="2"/>
      <c r="AOQ60" s="2"/>
      <c r="AOR60" s="2"/>
      <c r="AOS60" s="2"/>
      <c r="AOT60" s="2"/>
      <c r="AOU60" s="2"/>
      <c r="AOV60" s="2"/>
      <c r="AOW60" s="2"/>
      <c r="AOX60" s="2"/>
      <c r="AOY60" s="2"/>
      <c r="AOZ60" s="2"/>
      <c r="APA60" s="2"/>
      <c r="APB60" s="2"/>
      <c r="APC60" s="2"/>
      <c r="APD60" s="2"/>
      <c r="APE60" s="2"/>
      <c r="APF60" s="2"/>
      <c r="APG60" s="2"/>
      <c r="APH60" s="2"/>
      <c r="API60" s="2"/>
      <c r="APJ60" s="2"/>
      <c r="APK60" s="2"/>
      <c r="APL60" s="2"/>
      <c r="APM60" s="2"/>
      <c r="APN60" s="2"/>
      <c r="APO60" s="2"/>
      <c r="APP60" s="2"/>
      <c r="APQ60" s="2"/>
      <c r="APR60" s="2"/>
      <c r="APS60" s="2"/>
      <c r="APT60" s="2"/>
      <c r="APU60" s="2"/>
      <c r="APV60" s="2"/>
      <c r="APW60" s="2"/>
      <c r="APX60" s="2"/>
      <c r="APY60" s="2"/>
      <c r="APZ60" s="2"/>
      <c r="AQA60" s="2"/>
      <c r="AQB60" s="2"/>
      <c r="AQC60" s="2"/>
      <c r="AQD60" s="2"/>
      <c r="AQE60" s="2"/>
      <c r="AQF60" s="2"/>
      <c r="AQG60" s="2"/>
      <c r="AQH60" s="2"/>
      <c r="AQI60" s="2"/>
      <c r="AQJ60" s="2"/>
      <c r="AQK60" s="2"/>
      <c r="AQL60" s="2"/>
      <c r="AQM60" s="2"/>
      <c r="AQN60" s="2"/>
      <c r="AQO60" s="2"/>
      <c r="AQP60" s="2"/>
      <c r="AQQ60" s="2"/>
      <c r="AQR60" s="2"/>
      <c r="AQS60" s="2"/>
      <c r="AQT60" s="2"/>
      <c r="AQU60" s="2"/>
      <c r="AQV60" s="2"/>
      <c r="AQW60" s="2"/>
      <c r="AQX60" s="2"/>
      <c r="AQY60" s="2"/>
      <c r="AQZ60" s="2"/>
      <c r="ARA60" s="2"/>
      <c r="ARB60" s="2"/>
      <c r="ARC60" s="2"/>
      <c r="ARD60" s="2"/>
      <c r="ARE60" s="2"/>
      <c r="ARF60" s="2"/>
      <c r="ARG60" s="2"/>
      <c r="ARH60" s="2"/>
      <c r="ARI60" s="2"/>
      <c r="ARJ60" s="2"/>
      <c r="ARK60" s="2"/>
      <c r="ARL60" s="2"/>
      <c r="ARM60" s="2"/>
      <c r="ARN60" s="2"/>
      <c r="ARO60" s="2"/>
      <c r="ARP60" s="2"/>
      <c r="ARQ60" s="2"/>
      <c r="ARR60" s="2"/>
      <c r="ARS60" s="2"/>
      <c r="ART60" s="2"/>
      <c r="ARU60" s="2"/>
      <c r="ARV60" s="2"/>
      <c r="ARW60" s="2"/>
      <c r="ARX60" s="2"/>
      <c r="ARY60" s="2"/>
      <c r="ARZ60" s="2"/>
      <c r="ASA60" s="2"/>
      <c r="ASB60" s="2"/>
      <c r="ASC60" s="2"/>
      <c r="ASD60" s="2"/>
      <c r="ASE60" s="2"/>
      <c r="ASF60" s="2"/>
      <c r="ASG60" s="2"/>
      <c r="ASH60" s="2"/>
      <c r="ASI60" s="2"/>
      <c r="ASJ60" s="2"/>
      <c r="ASK60" s="2"/>
      <c r="ASL60" s="2"/>
      <c r="ASM60" s="2"/>
      <c r="ASN60" s="2"/>
      <c r="ASO60" s="2"/>
      <c r="ASP60" s="2"/>
      <c r="ASQ60" s="2"/>
      <c r="ASR60" s="2"/>
      <c r="ASS60" s="2"/>
      <c r="AST60" s="2"/>
      <c r="ASU60" s="2"/>
      <c r="ASV60" s="2"/>
      <c r="ASW60" s="2"/>
      <c r="ASX60" s="2"/>
      <c r="ASY60" s="2"/>
      <c r="ASZ60" s="2"/>
      <c r="ATA60" s="2"/>
      <c r="ATB60" s="2"/>
      <c r="ATC60" s="2"/>
      <c r="ATD60" s="2"/>
      <c r="ATE60" s="2"/>
      <c r="ATF60" s="2"/>
      <c r="ATG60" s="2"/>
      <c r="ATH60" s="2"/>
      <c r="ATI60" s="2"/>
      <c r="ATJ60" s="2"/>
      <c r="ATK60" s="2"/>
      <c r="ATL60" s="2"/>
      <c r="ATM60" s="2"/>
      <c r="ATN60" s="2"/>
      <c r="ATO60" s="2"/>
      <c r="ATP60" s="2"/>
      <c r="ATQ60" s="2"/>
      <c r="ATR60" s="2"/>
      <c r="ATS60" s="2"/>
      <c r="ATT60" s="2"/>
      <c r="ATU60" s="2"/>
      <c r="ATV60" s="2"/>
      <c r="ATW60" s="2"/>
      <c r="ATX60" s="2"/>
      <c r="ATY60" s="2"/>
      <c r="ATZ60" s="2"/>
      <c r="AUA60" s="2"/>
      <c r="AUB60" s="2"/>
      <c r="AUC60" s="2"/>
      <c r="AUD60" s="2"/>
      <c r="AUE60" s="2"/>
      <c r="AUF60" s="2"/>
      <c r="AUG60" s="2"/>
      <c r="AUH60" s="2"/>
      <c r="AUI60" s="2"/>
      <c r="AUJ60" s="2"/>
      <c r="AUK60" s="2"/>
      <c r="AUL60" s="2"/>
      <c r="AUM60" s="2"/>
      <c r="AUN60" s="2"/>
      <c r="AUO60" s="2"/>
      <c r="AUP60" s="2"/>
      <c r="AUQ60" s="2"/>
      <c r="AUR60" s="2"/>
      <c r="AUS60" s="2"/>
      <c r="AUT60" s="2"/>
      <c r="AUU60" s="2"/>
      <c r="AUV60" s="2"/>
      <c r="AUW60" s="2"/>
      <c r="AUX60" s="2"/>
      <c r="AUY60" s="2"/>
      <c r="AUZ60" s="2"/>
      <c r="AVA60" s="2"/>
      <c r="AVB60" s="2"/>
      <c r="AVC60" s="2"/>
    </row>
    <row r="61" spans="1:1251" ht="15.75" thickTop="1" x14ac:dyDescent="0.25"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2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  <c r="OL61" s="2"/>
      <c r="OM61" s="2"/>
      <c r="ON61" s="2"/>
      <c r="OO61" s="2"/>
      <c r="OP61" s="2"/>
      <c r="OQ61" s="2"/>
      <c r="OR61" s="2"/>
      <c r="OS61" s="2"/>
      <c r="OT61" s="2"/>
      <c r="OU61" s="2"/>
      <c r="OV61" s="2"/>
      <c r="OW61" s="2"/>
      <c r="OX61" s="2"/>
      <c r="OY61" s="2"/>
      <c r="OZ61" s="2"/>
      <c r="PA61" s="2"/>
      <c r="PB61" s="2"/>
      <c r="PC61" s="2"/>
      <c r="PD61" s="2"/>
      <c r="PE61" s="2"/>
      <c r="PF61" s="2"/>
      <c r="PG61" s="2"/>
      <c r="PH61" s="2"/>
      <c r="PI61" s="2"/>
      <c r="PJ61" s="2"/>
      <c r="PK61" s="2"/>
      <c r="PL61" s="2"/>
      <c r="PM61" s="2"/>
      <c r="PN61" s="2"/>
      <c r="PO61" s="2"/>
      <c r="PP61" s="2"/>
      <c r="PQ61" s="2"/>
      <c r="PR61" s="2"/>
      <c r="PS61" s="2"/>
      <c r="PT61" s="2"/>
      <c r="PU61" s="2"/>
      <c r="PV61" s="2"/>
      <c r="PW61" s="2"/>
      <c r="PX61" s="2"/>
      <c r="PY61" s="2"/>
      <c r="PZ61" s="2"/>
      <c r="QA61" s="2"/>
      <c r="QB61" s="2"/>
      <c r="QC61" s="2"/>
      <c r="QD61" s="2"/>
      <c r="QE61" s="2"/>
      <c r="QF61" s="2"/>
      <c r="QG61" s="2"/>
      <c r="QH61" s="2"/>
      <c r="QI61" s="2"/>
      <c r="QJ61" s="2"/>
      <c r="QK61" s="2"/>
      <c r="QL61" s="2"/>
      <c r="QM61" s="2"/>
      <c r="QN61" s="2"/>
      <c r="QO61" s="2"/>
      <c r="QP61" s="2"/>
      <c r="QQ61" s="2"/>
      <c r="QR61" s="2"/>
      <c r="QS61" s="2"/>
      <c r="QT61" s="2"/>
      <c r="QU61" s="2"/>
      <c r="QV61" s="2"/>
      <c r="QW61" s="2"/>
      <c r="QX61" s="2"/>
      <c r="QY61" s="2"/>
      <c r="QZ61" s="2"/>
      <c r="RA61" s="2"/>
      <c r="RB61" s="2"/>
      <c r="RC61" s="2"/>
      <c r="RD61" s="2"/>
      <c r="RE61" s="2"/>
      <c r="RF61" s="2"/>
      <c r="RG61" s="2"/>
      <c r="RH61" s="2"/>
      <c r="RI61" s="2"/>
      <c r="RJ61" s="2"/>
      <c r="RK61" s="2"/>
      <c r="RL61" s="2"/>
      <c r="RM61" s="2"/>
      <c r="RN61" s="2"/>
      <c r="RO61" s="2"/>
      <c r="RP61" s="2"/>
      <c r="RQ61" s="2"/>
      <c r="RR61" s="2"/>
      <c r="RS61" s="2"/>
      <c r="RT61" s="2"/>
      <c r="RU61" s="2"/>
      <c r="RV61" s="2"/>
      <c r="RW61" s="2"/>
      <c r="RX61" s="2"/>
      <c r="RY61" s="2"/>
      <c r="RZ61" s="2"/>
      <c r="SA61" s="2"/>
      <c r="SB61" s="2"/>
      <c r="SC61" s="2"/>
      <c r="SD61" s="2"/>
      <c r="SE61" s="2"/>
      <c r="SF61" s="2"/>
      <c r="SG61" s="2"/>
      <c r="SH61" s="2"/>
      <c r="SI61" s="2"/>
      <c r="SJ61" s="2"/>
      <c r="SK61" s="2"/>
      <c r="SL61" s="2"/>
      <c r="SM61" s="2"/>
      <c r="SN61" s="2"/>
      <c r="SO61" s="2"/>
      <c r="SP61" s="2"/>
      <c r="SQ61" s="2"/>
      <c r="SR61" s="2"/>
      <c r="SS61" s="2"/>
      <c r="ST61" s="2"/>
      <c r="SU61" s="2"/>
      <c r="SV61" s="2"/>
      <c r="SW61" s="2"/>
      <c r="SX61" s="2"/>
      <c r="SY61" s="2"/>
      <c r="SZ61" s="2"/>
      <c r="TA61" s="2"/>
      <c r="TB61" s="2"/>
      <c r="TC61" s="2"/>
      <c r="TD61" s="2"/>
      <c r="TE61" s="2"/>
      <c r="TF61" s="2"/>
      <c r="TG61" s="2"/>
      <c r="TH61" s="2"/>
      <c r="TI61" s="2"/>
      <c r="TJ61" s="2"/>
      <c r="TK61" s="2"/>
      <c r="TL61" s="2"/>
      <c r="TM61" s="2"/>
      <c r="TN61" s="2"/>
      <c r="TO61" s="2"/>
      <c r="TP61" s="2"/>
      <c r="TQ61" s="2"/>
      <c r="TR61" s="2"/>
      <c r="TS61" s="2"/>
      <c r="TT61" s="2"/>
      <c r="TU61" s="2"/>
      <c r="TV61" s="2"/>
      <c r="TW61" s="2"/>
      <c r="TX61" s="2"/>
      <c r="TY61" s="2"/>
      <c r="TZ61" s="2"/>
      <c r="UA61" s="2"/>
      <c r="UB61" s="2"/>
      <c r="UC61" s="2"/>
      <c r="UD61" s="2"/>
      <c r="UE61" s="2"/>
      <c r="UF61" s="2"/>
      <c r="UG61" s="2"/>
      <c r="UH61" s="2"/>
      <c r="UI61" s="2"/>
      <c r="UJ61" s="2"/>
      <c r="UK61" s="2"/>
      <c r="UL61" s="2"/>
      <c r="UM61" s="2"/>
      <c r="UN61" s="2"/>
      <c r="UO61" s="2"/>
      <c r="UP61" s="2"/>
      <c r="UQ61" s="2"/>
      <c r="UR61" s="2"/>
      <c r="US61" s="2"/>
      <c r="UT61" s="2"/>
      <c r="UU61" s="2"/>
      <c r="UV61" s="2"/>
      <c r="UW61" s="2"/>
      <c r="UX61" s="2"/>
      <c r="UY61" s="2"/>
      <c r="UZ61" s="2"/>
      <c r="VA61" s="2"/>
      <c r="VB61" s="2"/>
      <c r="VC61" s="2"/>
      <c r="VD61" s="2"/>
      <c r="VE61" s="2"/>
      <c r="VF61" s="2"/>
      <c r="VG61" s="2"/>
      <c r="VH61" s="2"/>
      <c r="VI61" s="2"/>
      <c r="VJ61" s="2"/>
      <c r="VK61" s="2"/>
      <c r="VL61" s="2"/>
      <c r="VM61" s="2"/>
      <c r="VN61" s="2"/>
      <c r="VO61" s="2"/>
      <c r="VP61" s="2"/>
      <c r="VQ61" s="2"/>
      <c r="VR61" s="2"/>
      <c r="VS61" s="2"/>
      <c r="VT61" s="2"/>
      <c r="VU61" s="2"/>
      <c r="VV61" s="2"/>
      <c r="VW61" s="2"/>
      <c r="VX61" s="2"/>
      <c r="VY61" s="2"/>
      <c r="VZ61" s="2"/>
      <c r="WA61" s="2"/>
      <c r="WB61" s="2"/>
      <c r="WC61" s="2"/>
      <c r="WD61" s="2"/>
      <c r="WE61" s="2"/>
      <c r="WF61" s="2"/>
      <c r="WG61" s="2"/>
      <c r="WH61" s="2"/>
      <c r="WI61" s="2"/>
      <c r="WJ61" s="2"/>
      <c r="WK61" s="2"/>
      <c r="WL61" s="2"/>
      <c r="WM61" s="2"/>
      <c r="WN61" s="2"/>
      <c r="WO61" s="2"/>
      <c r="WP61" s="2"/>
      <c r="WQ61" s="2"/>
      <c r="WR61" s="2"/>
      <c r="WS61" s="2"/>
      <c r="WT61" s="2"/>
      <c r="WU61" s="2"/>
      <c r="WV61" s="2"/>
      <c r="WW61" s="2"/>
      <c r="WX61" s="2"/>
      <c r="WY61" s="2"/>
      <c r="WZ61" s="2"/>
      <c r="XA61" s="2"/>
      <c r="XB61" s="2"/>
      <c r="XC61" s="2"/>
      <c r="XD61" s="2"/>
      <c r="XE61" s="2"/>
      <c r="XF61" s="2"/>
      <c r="XG61" s="2"/>
      <c r="XH61" s="2"/>
      <c r="XI61" s="2"/>
      <c r="XJ61" s="2"/>
      <c r="XK61" s="2"/>
      <c r="XL61" s="2"/>
      <c r="XM61" s="2"/>
      <c r="XN61" s="2"/>
      <c r="XO61" s="2"/>
      <c r="XP61" s="2"/>
      <c r="XQ61" s="2"/>
      <c r="XR61" s="2"/>
      <c r="XS61" s="2"/>
      <c r="XT61" s="2"/>
      <c r="XU61" s="2"/>
      <c r="XV61" s="2"/>
      <c r="XW61" s="2"/>
      <c r="XX61" s="2"/>
      <c r="XY61" s="2"/>
      <c r="XZ61" s="2"/>
      <c r="YA61" s="2"/>
      <c r="YB61" s="2"/>
      <c r="YC61" s="2"/>
      <c r="YD61" s="2"/>
      <c r="YE61" s="2"/>
      <c r="YF61" s="2"/>
      <c r="YG61" s="2"/>
      <c r="YH61" s="2"/>
      <c r="YI61" s="2"/>
      <c r="YJ61" s="2"/>
      <c r="YK61" s="2"/>
      <c r="YL61" s="2"/>
      <c r="YM61" s="2"/>
      <c r="YN61" s="2"/>
      <c r="YO61" s="2"/>
      <c r="YP61" s="2"/>
      <c r="YQ61" s="2"/>
      <c r="YR61" s="2"/>
      <c r="YS61" s="2"/>
      <c r="YT61" s="2"/>
      <c r="YU61" s="2"/>
      <c r="YV61" s="2"/>
      <c r="YW61" s="2"/>
      <c r="YX61" s="2"/>
      <c r="YY61" s="2"/>
      <c r="YZ61" s="2"/>
      <c r="ZA61" s="2"/>
      <c r="ZB61" s="2"/>
      <c r="ZC61" s="2"/>
      <c r="ZD61" s="2"/>
      <c r="ZE61" s="2"/>
      <c r="ZF61" s="2"/>
      <c r="ZG61" s="2"/>
      <c r="ZH61" s="2"/>
      <c r="ZI61" s="2"/>
      <c r="ZJ61" s="2"/>
      <c r="ZK61" s="2"/>
      <c r="ZL61" s="2"/>
      <c r="ZM61" s="2"/>
      <c r="ZN61" s="2"/>
      <c r="ZO61" s="2"/>
      <c r="ZP61" s="2"/>
      <c r="ZQ61" s="2"/>
      <c r="ZR61" s="2"/>
      <c r="ZS61" s="2"/>
      <c r="ZT61" s="2"/>
      <c r="ZU61" s="2"/>
      <c r="ZV61" s="2"/>
      <c r="ZW61" s="2"/>
      <c r="ZX61" s="2"/>
      <c r="ZY61" s="2"/>
      <c r="ZZ61" s="2"/>
      <c r="AAA61" s="2"/>
      <c r="AAB61" s="2"/>
      <c r="AAC61" s="2"/>
      <c r="AAD61" s="2"/>
      <c r="AAE61" s="2"/>
      <c r="AAF61" s="2"/>
      <c r="AAG61" s="2"/>
      <c r="AAH61" s="2"/>
      <c r="AAI61" s="2"/>
      <c r="AAJ61" s="2"/>
      <c r="AAK61" s="2"/>
      <c r="AAL61" s="2"/>
      <c r="AAM61" s="2"/>
      <c r="AAN61" s="2"/>
      <c r="AAO61" s="2"/>
      <c r="AAP61" s="2"/>
      <c r="AAQ61" s="2"/>
      <c r="AAR61" s="2"/>
      <c r="AAS61" s="2"/>
      <c r="AAT61" s="2"/>
      <c r="AAU61" s="2"/>
      <c r="AAV61" s="2"/>
      <c r="AAW61" s="2"/>
      <c r="AAX61" s="2"/>
      <c r="AAY61" s="2"/>
      <c r="AAZ61" s="2"/>
      <c r="ABA61" s="2"/>
      <c r="ABB61" s="2"/>
      <c r="ABC61" s="2"/>
      <c r="ABD61" s="2"/>
      <c r="ABE61" s="2"/>
      <c r="ABF61" s="2"/>
      <c r="ABG61" s="2"/>
      <c r="ABH61" s="2"/>
      <c r="ABI61" s="2"/>
      <c r="ABJ61" s="2"/>
      <c r="ABK61" s="2"/>
      <c r="ABL61" s="2"/>
      <c r="ABM61" s="2"/>
      <c r="ABN61" s="2"/>
      <c r="ABO61" s="2"/>
      <c r="ABP61" s="2"/>
      <c r="ABQ61" s="2"/>
      <c r="ABR61" s="2"/>
      <c r="ABS61" s="2"/>
      <c r="ABT61" s="2"/>
      <c r="ABU61" s="2"/>
      <c r="ABV61" s="2"/>
      <c r="ABW61" s="2"/>
      <c r="ABX61" s="2"/>
      <c r="ABY61" s="2"/>
      <c r="ABZ61" s="2"/>
      <c r="ACA61" s="2"/>
      <c r="ACB61" s="2"/>
      <c r="ACC61" s="2"/>
      <c r="ACD61" s="2"/>
      <c r="ACE61" s="2"/>
      <c r="ACF61" s="2"/>
      <c r="ACG61" s="2"/>
      <c r="ACH61" s="2"/>
      <c r="ACI61" s="2"/>
      <c r="ACJ61" s="2"/>
      <c r="ACK61" s="2"/>
      <c r="ACL61" s="2"/>
      <c r="ACM61" s="2"/>
      <c r="ACN61" s="2"/>
      <c r="ACO61" s="2"/>
      <c r="ACP61" s="2"/>
      <c r="ACQ61" s="2"/>
      <c r="ACR61" s="2"/>
      <c r="ACS61" s="2"/>
      <c r="ACT61" s="2"/>
      <c r="ACU61" s="2"/>
      <c r="ACV61" s="2"/>
      <c r="ACW61" s="2"/>
      <c r="ACX61" s="2"/>
      <c r="ACY61" s="2"/>
      <c r="ACZ61" s="2"/>
      <c r="ADA61" s="2"/>
      <c r="ADB61" s="2"/>
      <c r="ADC61" s="2"/>
      <c r="ADD61" s="2"/>
      <c r="ADE61" s="2"/>
      <c r="ADF61" s="2"/>
      <c r="ADG61" s="2"/>
      <c r="ADH61" s="2"/>
      <c r="ADI61" s="2"/>
      <c r="ADJ61" s="2"/>
      <c r="ADK61" s="2"/>
      <c r="ADL61" s="2"/>
      <c r="ADM61" s="2"/>
      <c r="ADN61" s="2"/>
      <c r="ADO61" s="2"/>
      <c r="ADP61" s="2"/>
      <c r="ADQ61" s="2"/>
      <c r="ADR61" s="2"/>
      <c r="ADS61" s="2"/>
      <c r="ADT61" s="2"/>
      <c r="ADU61" s="2"/>
      <c r="ADV61" s="2"/>
      <c r="ADW61" s="2"/>
      <c r="ADX61" s="2"/>
      <c r="ADY61" s="2"/>
      <c r="ADZ61" s="2"/>
      <c r="AEA61" s="2"/>
      <c r="AEB61" s="2"/>
      <c r="AEC61" s="2"/>
      <c r="AED61" s="2"/>
      <c r="AEE61" s="2"/>
      <c r="AEF61" s="2"/>
      <c r="AEG61" s="2"/>
      <c r="AEH61" s="2"/>
      <c r="AEI61" s="2"/>
      <c r="AEJ61" s="2"/>
      <c r="AEK61" s="2"/>
      <c r="AEL61" s="2"/>
      <c r="AEM61" s="2"/>
      <c r="AEN61" s="2"/>
      <c r="AEO61" s="2"/>
      <c r="AEP61" s="2"/>
      <c r="AEQ61" s="2"/>
      <c r="AER61" s="2"/>
      <c r="AES61" s="2"/>
      <c r="AET61" s="2"/>
      <c r="AEU61" s="2"/>
      <c r="AEV61" s="2"/>
      <c r="AEW61" s="2"/>
      <c r="AEX61" s="2"/>
      <c r="AEY61" s="2"/>
      <c r="AEZ61" s="2"/>
      <c r="AFA61" s="2"/>
      <c r="AFB61" s="2"/>
      <c r="AFC61" s="2"/>
      <c r="AFD61" s="2"/>
      <c r="AFE61" s="2"/>
      <c r="AFF61" s="2"/>
      <c r="AFG61" s="2"/>
      <c r="AFH61" s="2"/>
      <c r="AFI61" s="2"/>
      <c r="AFJ61" s="2"/>
      <c r="AFK61" s="2"/>
      <c r="AFL61" s="2"/>
      <c r="AFM61" s="2"/>
      <c r="AFN61" s="2"/>
      <c r="AFO61" s="2"/>
      <c r="AFP61" s="2"/>
      <c r="AFQ61" s="2"/>
      <c r="AFR61" s="2"/>
      <c r="AFS61" s="2"/>
      <c r="AFT61" s="2"/>
      <c r="AFU61" s="2"/>
      <c r="AFV61" s="2"/>
      <c r="AFW61" s="2"/>
      <c r="AFX61" s="2"/>
      <c r="AFY61" s="2"/>
      <c r="AFZ61" s="2"/>
      <c r="AGA61" s="2"/>
      <c r="AGB61" s="2"/>
      <c r="AGC61" s="2"/>
      <c r="AGD61" s="2"/>
      <c r="AGE61" s="2"/>
      <c r="AGF61" s="2"/>
      <c r="AGG61" s="2"/>
      <c r="AGH61" s="2"/>
      <c r="AGI61" s="2"/>
      <c r="AGJ61" s="2"/>
      <c r="AGK61" s="2"/>
      <c r="AGL61" s="2"/>
      <c r="AGM61" s="2"/>
      <c r="AGN61" s="2"/>
      <c r="AGO61" s="2"/>
      <c r="AGP61" s="2"/>
      <c r="AGQ61" s="2"/>
      <c r="AGR61" s="2"/>
      <c r="AGS61" s="2"/>
      <c r="AGT61" s="2"/>
      <c r="AGU61" s="2"/>
      <c r="AGV61" s="2"/>
      <c r="AGW61" s="2"/>
      <c r="AGX61" s="2"/>
      <c r="AGY61" s="2"/>
      <c r="AGZ61" s="2"/>
      <c r="AHA61" s="2"/>
      <c r="AHB61" s="2"/>
      <c r="AHC61" s="2"/>
      <c r="AHD61" s="2"/>
      <c r="AHE61" s="2"/>
      <c r="AHF61" s="2"/>
      <c r="AHG61" s="2"/>
      <c r="AHH61" s="2"/>
      <c r="AHI61" s="2"/>
      <c r="AHJ61" s="2"/>
      <c r="AHK61" s="2"/>
      <c r="AHL61" s="2"/>
      <c r="AHM61" s="2"/>
      <c r="AHN61" s="2"/>
      <c r="AHO61" s="2"/>
      <c r="AHP61" s="2"/>
      <c r="AHQ61" s="2"/>
      <c r="AHR61" s="2"/>
      <c r="AHS61" s="2"/>
      <c r="AHT61" s="2"/>
      <c r="AHU61" s="2"/>
      <c r="AHV61" s="2"/>
      <c r="AHW61" s="2"/>
      <c r="AHX61" s="2"/>
      <c r="AHY61" s="2"/>
      <c r="AHZ61" s="2"/>
      <c r="AIA61" s="2"/>
      <c r="AIB61" s="2"/>
      <c r="AIC61" s="2"/>
      <c r="AID61" s="2"/>
      <c r="AIE61" s="2"/>
      <c r="AIF61" s="2"/>
      <c r="AIG61" s="2"/>
      <c r="AIH61" s="2"/>
      <c r="AII61" s="2"/>
      <c r="AIJ61" s="2"/>
      <c r="AIK61" s="2"/>
      <c r="AIL61" s="2"/>
      <c r="AIM61" s="2"/>
      <c r="AIN61" s="2"/>
      <c r="AIO61" s="2"/>
      <c r="AIP61" s="2"/>
      <c r="AIQ61" s="2"/>
      <c r="AIR61" s="2"/>
      <c r="AIS61" s="2"/>
      <c r="AIT61" s="2"/>
      <c r="AIU61" s="2"/>
      <c r="AIV61" s="2"/>
      <c r="AIW61" s="2"/>
      <c r="AIX61" s="2"/>
      <c r="AIY61" s="2"/>
      <c r="AIZ61" s="2"/>
      <c r="AJA61" s="2"/>
      <c r="AJB61" s="2"/>
      <c r="AJC61" s="2"/>
      <c r="AJD61" s="2"/>
      <c r="AJE61" s="2"/>
      <c r="AJF61" s="2"/>
      <c r="AJG61" s="2"/>
      <c r="AJH61" s="2"/>
      <c r="AJI61" s="2"/>
      <c r="AJJ61" s="2"/>
      <c r="AJK61" s="2"/>
      <c r="AJL61" s="2"/>
      <c r="AJM61" s="2"/>
      <c r="AJN61" s="2"/>
      <c r="AJO61" s="2"/>
      <c r="AJP61" s="2"/>
      <c r="AJQ61" s="2"/>
      <c r="AJR61" s="2"/>
      <c r="AJS61" s="2"/>
      <c r="AJT61" s="2"/>
      <c r="AJU61" s="2"/>
      <c r="AJV61" s="2"/>
      <c r="AJW61" s="2"/>
      <c r="AJX61" s="2"/>
      <c r="AJY61" s="2"/>
      <c r="AJZ61" s="2"/>
      <c r="AKA61" s="2"/>
      <c r="AKB61" s="2"/>
      <c r="AKC61" s="2"/>
      <c r="AKD61" s="2"/>
      <c r="AKE61" s="2"/>
      <c r="AKF61" s="2"/>
      <c r="AKG61" s="2"/>
      <c r="AKH61" s="2"/>
      <c r="AKI61" s="2"/>
      <c r="AKJ61" s="2"/>
      <c r="AKK61" s="2"/>
      <c r="AKL61" s="2"/>
      <c r="AKM61" s="2"/>
      <c r="AKN61" s="2"/>
      <c r="AKO61" s="2"/>
      <c r="AKP61" s="2"/>
      <c r="AKQ61" s="2"/>
      <c r="AKR61" s="2"/>
      <c r="AKS61" s="2"/>
      <c r="AKT61" s="2"/>
      <c r="AKU61" s="2"/>
      <c r="AKV61" s="2"/>
      <c r="AKW61" s="2"/>
      <c r="AKX61" s="2"/>
      <c r="AKY61" s="2"/>
      <c r="AKZ61" s="2"/>
      <c r="ALA61" s="2"/>
      <c r="ALB61" s="2"/>
      <c r="ALC61" s="2"/>
      <c r="ALD61" s="2"/>
      <c r="ALE61" s="2"/>
      <c r="ALF61" s="2"/>
      <c r="ALG61" s="2"/>
      <c r="ALH61" s="2"/>
      <c r="ALI61" s="2"/>
      <c r="ALJ61" s="2"/>
      <c r="ALK61" s="2"/>
      <c r="ALL61" s="2"/>
      <c r="ALM61" s="2"/>
      <c r="ALN61" s="2"/>
      <c r="ALO61" s="2"/>
      <c r="ALP61" s="2"/>
      <c r="ALQ61" s="2"/>
      <c r="ALR61" s="2"/>
      <c r="ALS61" s="2"/>
      <c r="ALT61" s="2"/>
      <c r="ALU61" s="2"/>
      <c r="ALV61" s="2"/>
      <c r="ALW61" s="2"/>
      <c r="ALX61" s="2"/>
      <c r="ALY61" s="2"/>
      <c r="ALZ61" s="2"/>
      <c r="AMA61" s="2"/>
      <c r="AMB61" s="2"/>
      <c r="AMC61" s="2"/>
      <c r="AMD61" s="2"/>
      <c r="AME61" s="2"/>
      <c r="AMF61" s="2"/>
      <c r="AMG61" s="2"/>
      <c r="AMH61" s="2"/>
      <c r="AMI61" s="2"/>
      <c r="AMJ61" s="2"/>
      <c r="AMK61" s="2"/>
      <c r="AML61" s="2"/>
      <c r="AMM61" s="2"/>
      <c r="AMN61" s="2"/>
      <c r="AMO61" s="2"/>
      <c r="AMP61" s="2"/>
      <c r="AMQ61" s="2"/>
      <c r="AMR61" s="2"/>
      <c r="AMS61" s="2"/>
      <c r="AMT61" s="2"/>
      <c r="AMU61" s="2"/>
      <c r="AMV61" s="2"/>
      <c r="AMW61" s="2"/>
      <c r="AMX61" s="2"/>
      <c r="AMY61" s="2"/>
      <c r="AMZ61" s="2"/>
      <c r="ANA61" s="2"/>
      <c r="ANB61" s="2"/>
      <c r="ANC61" s="2"/>
      <c r="AND61" s="2"/>
      <c r="ANE61" s="2"/>
      <c r="ANF61" s="2"/>
      <c r="ANG61" s="2"/>
      <c r="ANH61" s="2"/>
      <c r="ANI61" s="2"/>
      <c r="ANJ61" s="2"/>
      <c r="ANK61" s="2"/>
      <c r="ANL61" s="2"/>
      <c r="ANM61" s="2"/>
      <c r="ANN61" s="2"/>
      <c r="ANO61" s="2"/>
      <c r="ANP61" s="2"/>
      <c r="ANQ61" s="2"/>
      <c r="ANR61" s="2"/>
      <c r="ANS61" s="2"/>
      <c r="ANT61" s="2"/>
      <c r="ANU61" s="2"/>
      <c r="ANV61" s="2"/>
      <c r="ANW61" s="2"/>
      <c r="ANX61" s="2"/>
      <c r="ANY61" s="2"/>
      <c r="ANZ61" s="2"/>
      <c r="AOA61" s="2"/>
      <c r="AOB61" s="2"/>
      <c r="AOC61" s="2"/>
      <c r="AOD61" s="2"/>
      <c r="AOE61" s="2"/>
      <c r="AOF61" s="2"/>
      <c r="AOG61" s="2"/>
      <c r="AOH61" s="2"/>
      <c r="AOI61" s="2"/>
      <c r="AOJ61" s="2"/>
      <c r="AOK61" s="2"/>
      <c r="AOL61" s="2"/>
      <c r="AOM61" s="2"/>
      <c r="AON61" s="2"/>
      <c r="AOO61" s="2"/>
      <c r="AOP61" s="2"/>
      <c r="AOQ61" s="2"/>
      <c r="AOR61" s="2"/>
      <c r="AOS61" s="2"/>
      <c r="AOT61" s="2"/>
      <c r="AOU61" s="2"/>
      <c r="AOV61" s="2"/>
      <c r="AOW61" s="2"/>
      <c r="AOX61" s="2"/>
      <c r="AOY61" s="2"/>
      <c r="AOZ61" s="2"/>
      <c r="APA61" s="2"/>
      <c r="APB61" s="2"/>
      <c r="APC61" s="2"/>
      <c r="APD61" s="2"/>
      <c r="APE61" s="2"/>
      <c r="APF61" s="2"/>
      <c r="APG61" s="2"/>
      <c r="APH61" s="2"/>
      <c r="API61" s="2"/>
      <c r="APJ61" s="2"/>
      <c r="APK61" s="2"/>
      <c r="APL61" s="2"/>
      <c r="APM61" s="2"/>
      <c r="APN61" s="2"/>
      <c r="APO61" s="2"/>
      <c r="APP61" s="2"/>
      <c r="APQ61" s="2"/>
      <c r="APR61" s="2"/>
      <c r="APS61" s="2"/>
      <c r="APT61" s="2"/>
      <c r="APU61" s="2"/>
      <c r="APV61" s="2"/>
      <c r="APW61" s="2"/>
      <c r="APX61" s="2"/>
      <c r="APY61" s="2"/>
      <c r="APZ61" s="2"/>
      <c r="AQA61" s="2"/>
      <c r="AQB61" s="2"/>
      <c r="AQC61" s="2"/>
      <c r="AQD61" s="2"/>
      <c r="AQE61" s="2"/>
      <c r="AQF61" s="2"/>
      <c r="AQG61" s="2"/>
      <c r="AQH61" s="2"/>
      <c r="AQI61" s="2"/>
      <c r="AQJ61" s="2"/>
      <c r="AQK61" s="2"/>
      <c r="AQL61" s="2"/>
      <c r="AQM61" s="2"/>
      <c r="AQN61" s="2"/>
      <c r="AQO61" s="2"/>
      <c r="AQP61" s="2"/>
      <c r="AQQ61" s="2"/>
      <c r="AQR61" s="2"/>
      <c r="AQS61" s="2"/>
      <c r="AQT61" s="2"/>
      <c r="AQU61" s="2"/>
      <c r="AQV61" s="2"/>
      <c r="AQW61" s="2"/>
      <c r="AQX61" s="2"/>
      <c r="AQY61" s="2"/>
      <c r="AQZ61" s="2"/>
      <c r="ARA61" s="2"/>
      <c r="ARB61" s="2"/>
      <c r="ARC61" s="2"/>
      <c r="ARD61" s="2"/>
      <c r="ARE61" s="2"/>
      <c r="ARF61" s="2"/>
      <c r="ARG61" s="2"/>
      <c r="ARH61" s="2"/>
      <c r="ARI61" s="2"/>
      <c r="ARJ61" s="2"/>
      <c r="ARK61" s="2"/>
      <c r="ARL61" s="2"/>
      <c r="ARM61" s="2"/>
      <c r="ARN61" s="2"/>
      <c r="ARO61" s="2"/>
      <c r="ARP61" s="2"/>
      <c r="ARQ61" s="2"/>
      <c r="ARR61" s="2"/>
      <c r="ARS61" s="2"/>
      <c r="ART61" s="2"/>
      <c r="ARU61" s="2"/>
      <c r="ARV61" s="2"/>
      <c r="ARW61" s="2"/>
      <c r="ARX61" s="2"/>
      <c r="ARY61" s="2"/>
      <c r="ARZ61" s="2"/>
      <c r="ASA61" s="2"/>
      <c r="ASB61" s="2"/>
      <c r="ASC61" s="2"/>
      <c r="ASD61" s="2"/>
      <c r="ASE61" s="2"/>
      <c r="ASF61" s="2"/>
      <c r="ASG61" s="2"/>
      <c r="ASH61" s="2"/>
      <c r="ASI61" s="2"/>
      <c r="ASJ61" s="2"/>
      <c r="ASK61" s="2"/>
      <c r="ASL61" s="2"/>
      <c r="ASM61" s="2"/>
      <c r="ASN61" s="2"/>
      <c r="ASO61" s="2"/>
      <c r="ASP61" s="2"/>
      <c r="ASQ61" s="2"/>
      <c r="ASR61" s="2"/>
      <c r="ASS61" s="2"/>
      <c r="AST61" s="2"/>
      <c r="ASU61" s="2"/>
      <c r="ASV61" s="2"/>
      <c r="ASW61" s="2"/>
      <c r="ASX61" s="2"/>
      <c r="ASY61" s="2"/>
      <c r="ASZ61" s="2"/>
      <c r="ATA61" s="2"/>
      <c r="ATB61" s="2"/>
      <c r="ATC61" s="2"/>
      <c r="ATD61" s="2"/>
      <c r="ATE61" s="2"/>
      <c r="ATF61" s="2"/>
      <c r="ATG61" s="2"/>
      <c r="ATH61" s="2"/>
      <c r="ATI61" s="2"/>
      <c r="ATJ61" s="2"/>
      <c r="ATK61" s="2"/>
      <c r="ATL61" s="2"/>
      <c r="ATM61" s="2"/>
      <c r="ATN61" s="2"/>
      <c r="ATO61" s="2"/>
      <c r="ATP61" s="2"/>
      <c r="ATQ61" s="2"/>
      <c r="ATR61" s="2"/>
      <c r="ATS61" s="2"/>
      <c r="ATT61" s="2"/>
      <c r="ATU61" s="2"/>
      <c r="ATV61" s="2"/>
      <c r="ATW61" s="2"/>
      <c r="ATX61" s="2"/>
      <c r="ATY61" s="2"/>
      <c r="ATZ61" s="2"/>
      <c r="AUA61" s="2"/>
      <c r="AUB61" s="2"/>
      <c r="AUC61" s="2"/>
      <c r="AUD61" s="2"/>
      <c r="AUE61" s="2"/>
      <c r="AUF61" s="2"/>
      <c r="AUG61" s="2"/>
      <c r="AUH61" s="2"/>
      <c r="AUI61" s="2"/>
      <c r="AUJ61" s="2"/>
      <c r="AUK61" s="2"/>
      <c r="AUL61" s="2"/>
      <c r="AUM61" s="2"/>
      <c r="AUN61" s="2"/>
      <c r="AUO61" s="2"/>
      <c r="AUP61" s="2"/>
      <c r="AUQ61" s="2"/>
      <c r="AUR61" s="2"/>
      <c r="AUS61" s="2"/>
      <c r="AUT61" s="2"/>
      <c r="AUU61" s="2"/>
      <c r="AUV61" s="2"/>
      <c r="AUW61" s="2"/>
      <c r="AUX61" s="2"/>
      <c r="AUY61" s="2"/>
      <c r="AUZ61" s="2"/>
      <c r="AVA61" s="2"/>
      <c r="AVB61" s="2"/>
      <c r="AVC61" s="2"/>
    </row>
    <row r="62" spans="1:1251" x14ac:dyDescent="0.25"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G62" s="2"/>
      <c r="HH62" s="2"/>
      <c r="HI62" s="2"/>
      <c r="HJ62" s="2"/>
      <c r="HK62" s="2"/>
      <c r="HL62" s="2"/>
      <c r="HM62" s="2"/>
      <c r="HN62" s="2"/>
      <c r="HO62" s="2"/>
      <c r="HP62" s="2"/>
      <c r="HQ62" s="2"/>
      <c r="HR62" s="2"/>
      <c r="HS62" s="2"/>
      <c r="HT62" s="2"/>
      <c r="HU62" s="2"/>
      <c r="HV62" s="2"/>
      <c r="HW62" s="2"/>
      <c r="HX62" s="2"/>
      <c r="HY62" s="2"/>
      <c r="HZ62" s="2"/>
      <c r="IA62" s="2"/>
      <c r="IB62" s="2"/>
      <c r="IC62" s="2"/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2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  <c r="OL62" s="2"/>
      <c r="OM62" s="2"/>
      <c r="ON62" s="2"/>
      <c r="OO62" s="2"/>
      <c r="OP62" s="2"/>
      <c r="OQ62" s="2"/>
      <c r="OR62" s="2"/>
      <c r="OS62" s="2"/>
      <c r="OT62" s="2"/>
      <c r="OU62" s="2"/>
      <c r="OV62" s="2"/>
      <c r="OW62" s="2"/>
      <c r="OX62" s="2"/>
      <c r="OY62" s="2"/>
      <c r="OZ62" s="2"/>
      <c r="PA62" s="2"/>
      <c r="PB62" s="2"/>
      <c r="PC62" s="2"/>
      <c r="PD62" s="2"/>
      <c r="PE62" s="2"/>
      <c r="PF62" s="2"/>
      <c r="PG62" s="2"/>
      <c r="PH62" s="2"/>
      <c r="PI62" s="2"/>
      <c r="PJ62" s="2"/>
      <c r="PK62" s="2"/>
      <c r="PL62" s="2"/>
      <c r="PM62" s="2"/>
      <c r="PN62" s="2"/>
      <c r="PO62" s="2"/>
      <c r="PP62" s="2"/>
      <c r="PQ62" s="2"/>
      <c r="PR62" s="2"/>
      <c r="PS62" s="2"/>
      <c r="PT62" s="2"/>
      <c r="PU62" s="2"/>
      <c r="PV62" s="2"/>
      <c r="PW62" s="2"/>
      <c r="PX62" s="2"/>
      <c r="PY62" s="2"/>
      <c r="PZ62" s="2"/>
      <c r="QA62" s="2"/>
      <c r="QB62" s="2"/>
      <c r="QC62" s="2"/>
      <c r="QD62" s="2"/>
      <c r="QE62" s="2"/>
      <c r="QF62" s="2"/>
      <c r="QG62" s="2"/>
      <c r="QH62" s="2"/>
      <c r="QI62" s="2"/>
      <c r="QJ62" s="2"/>
      <c r="QK62" s="2"/>
      <c r="QL62" s="2"/>
      <c r="QM62" s="2"/>
      <c r="QN62" s="2"/>
      <c r="QO62" s="2"/>
      <c r="QP62" s="2"/>
      <c r="QQ62" s="2"/>
      <c r="QR62" s="2"/>
      <c r="QS62" s="2"/>
      <c r="QT62" s="2"/>
      <c r="QU62" s="2"/>
      <c r="QV62" s="2"/>
      <c r="QW62" s="2"/>
      <c r="QX62" s="2"/>
      <c r="QY62" s="2"/>
      <c r="QZ62" s="2"/>
      <c r="RA62" s="2"/>
      <c r="RB62" s="2"/>
      <c r="RC62" s="2"/>
      <c r="RD62" s="2"/>
      <c r="RE62" s="2"/>
      <c r="RF62" s="2"/>
      <c r="RG62" s="2"/>
      <c r="RH62" s="2"/>
      <c r="RI62" s="2"/>
      <c r="RJ62" s="2"/>
      <c r="RK62" s="2"/>
      <c r="RL62" s="2"/>
      <c r="RM62" s="2"/>
      <c r="RN62" s="2"/>
      <c r="RO62" s="2"/>
      <c r="RP62" s="2"/>
      <c r="RQ62" s="2"/>
      <c r="RR62" s="2"/>
      <c r="RS62" s="2"/>
      <c r="RT62" s="2"/>
      <c r="RU62" s="2"/>
      <c r="RV62" s="2"/>
      <c r="RW62" s="2"/>
      <c r="RX62" s="2"/>
      <c r="RY62" s="2"/>
      <c r="RZ62" s="2"/>
      <c r="SA62" s="2"/>
      <c r="SB62" s="2"/>
      <c r="SC62" s="2"/>
      <c r="SD62" s="2"/>
      <c r="SE62" s="2"/>
      <c r="SF62" s="2"/>
      <c r="SG62" s="2"/>
      <c r="SH62" s="2"/>
      <c r="SI62" s="2"/>
      <c r="SJ62" s="2"/>
      <c r="SK62" s="2"/>
      <c r="SL62" s="2"/>
      <c r="SM62" s="2"/>
      <c r="SN62" s="2"/>
      <c r="SO62" s="2"/>
      <c r="SP62" s="2"/>
      <c r="SQ62" s="2"/>
      <c r="SR62" s="2"/>
      <c r="SS62" s="2"/>
      <c r="ST62" s="2"/>
      <c r="SU62" s="2"/>
      <c r="SV62" s="2"/>
      <c r="SW62" s="2"/>
      <c r="SX62" s="2"/>
      <c r="SY62" s="2"/>
      <c r="SZ62" s="2"/>
      <c r="TA62" s="2"/>
      <c r="TB62" s="2"/>
      <c r="TC62" s="2"/>
      <c r="TD62" s="2"/>
      <c r="TE62" s="2"/>
      <c r="TF62" s="2"/>
      <c r="TG62" s="2"/>
      <c r="TH62" s="2"/>
      <c r="TI62" s="2"/>
      <c r="TJ62" s="2"/>
      <c r="TK62" s="2"/>
      <c r="TL62" s="2"/>
      <c r="TM62" s="2"/>
      <c r="TN62" s="2"/>
      <c r="TO62" s="2"/>
      <c r="TP62" s="2"/>
      <c r="TQ62" s="2"/>
      <c r="TR62" s="2"/>
      <c r="TS62" s="2"/>
      <c r="TT62" s="2"/>
      <c r="TU62" s="2"/>
      <c r="TV62" s="2"/>
      <c r="TW62" s="2"/>
      <c r="TX62" s="2"/>
      <c r="TY62" s="2"/>
      <c r="TZ62" s="2"/>
      <c r="UA62" s="2"/>
      <c r="UB62" s="2"/>
      <c r="UC62" s="2"/>
      <c r="UD62" s="2"/>
      <c r="UE62" s="2"/>
      <c r="UF62" s="2"/>
      <c r="UG62" s="2"/>
      <c r="UH62" s="2"/>
      <c r="UI62" s="2"/>
      <c r="UJ62" s="2"/>
      <c r="UK62" s="2"/>
      <c r="UL62" s="2"/>
      <c r="UM62" s="2"/>
      <c r="UN62" s="2"/>
      <c r="UO62" s="2"/>
      <c r="UP62" s="2"/>
      <c r="UQ62" s="2"/>
      <c r="UR62" s="2"/>
      <c r="US62" s="2"/>
      <c r="UT62" s="2"/>
      <c r="UU62" s="2"/>
      <c r="UV62" s="2"/>
      <c r="UW62" s="2"/>
      <c r="UX62" s="2"/>
      <c r="UY62" s="2"/>
      <c r="UZ62" s="2"/>
      <c r="VA62" s="2"/>
      <c r="VB62" s="2"/>
      <c r="VC62" s="2"/>
      <c r="VD62" s="2"/>
      <c r="VE62" s="2"/>
      <c r="VF62" s="2"/>
      <c r="VG62" s="2"/>
      <c r="VH62" s="2"/>
      <c r="VI62" s="2"/>
      <c r="VJ62" s="2"/>
      <c r="VK62" s="2"/>
      <c r="VL62" s="2"/>
      <c r="VM62" s="2"/>
      <c r="VN62" s="2"/>
      <c r="VO62" s="2"/>
      <c r="VP62" s="2"/>
      <c r="VQ62" s="2"/>
      <c r="VR62" s="2"/>
      <c r="VS62" s="2"/>
      <c r="VT62" s="2"/>
      <c r="VU62" s="2"/>
      <c r="VV62" s="2"/>
      <c r="VW62" s="2"/>
      <c r="VX62" s="2"/>
      <c r="VY62" s="2"/>
      <c r="VZ62" s="2"/>
      <c r="WA62" s="2"/>
      <c r="WB62" s="2"/>
      <c r="WC62" s="2"/>
      <c r="WD62" s="2"/>
      <c r="WE62" s="2"/>
      <c r="WF62" s="2"/>
      <c r="WG62" s="2"/>
      <c r="WH62" s="2"/>
      <c r="WI62" s="2"/>
      <c r="WJ62" s="2"/>
      <c r="WK62" s="2"/>
      <c r="WL62" s="2"/>
      <c r="WM62" s="2"/>
      <c r="WN62" s="2"/>
      <c r="WO62" s="2"/>
      <c r="WP62" s="2"/>
      <c r="WQ62" s="2"/>
      <c r="WR62" s="2"/>
      <c r="WS62" s="2"/>
      <c r="WT62" s="2"/>
      <c r="WU62" s="2"/>
      <c r="WV62" s="2"/>
      <c r="WW62" s="2"/>
      <c r="WX62" s="2"/>
      <c r="WY62" s="2"/>
      <c r="WZ62" s="2"/>
      <c r="XA62" s="2"/>
      <c r="XB62" s="2"/>
      <c r="XC62" s="2"/>
      <c r="XD62" s="2"/>
      <c r="XE62" s="2"/>
      <c r="XF62" s="2"/>
      <c r="XG62" s="2"/>
      <c r="XH62" s="2"/>
      <c r="XI62" s="2"/>
      <c r="XJ62" s="2"/>
      <c r="XK62" s="2"/>
      <c r="XL62" s="2"/>
      <c r="XM62" s="2"/>
      <c r="XN62" s="2"/>
      <c r="XO62" s="2"/>
      <c r="XP62" s="2"/>
      <c r="XQ62" s="2"/>
      <c r="XR62" s="2"/>
      <c r="XS62" s="2"/>
      <c r="XT62" s="2"/>
      <c r="XU62" s="2"/>
      <c r="XV62" s="2"/>
      <c r="XW62" s="2"/>
      <c r="XX62" s="2"/>
      <c r="XY62" s="2"/>
      <c r="XZ62" s="2"/>
      <c r="YA62" s="2"/>
      <c r="YB62" s="2"/>
      <c r="YC62" s="2"/>
      <c r="YD62" s="2"/>
      <c r="YE62" s="2"/>
      <c r="YF62" s="2"/>
      <c r="YG62" s="2"/>
      <c r="YH62" s="2"/>
      <c r="YI62" s="2"/>
      <c r="YJ62" s="2"/>
      <c r="YK62" s="2"/>
      <c r="YL62" s="2"/>
      <c r="YM62" s="2"/>
      <c r="YN62" s="2"/>
      <c r="YO62" s="2"/>
      <c r="YP62" s="2"/>
      <c r="YQ62" s="2"/>
      <c r="YR62" s="2"/>
      <c r="YS62" s="2"/>
      <c r="YT62" s="2"/>
      <c r="YU62" s="2"/>
      <c r="YV62" s="2"/>
      <c r="YW62" s="2"/>
      <c r="YX62" s="2"/>
      <c r="YY62" s="2"/>
      <c r="YZ62" s="2"/>
      <c r="ZA62" s="2"/>
      <c r="ZB62" s="2"/>
      <c r="ZC62" s="2"/>
      <c r="ZD62" s="2"/>
      <c r="ZE62" s="2"/>
      <c r="ZF62" s="2"/>
      <c r="ZG62" s="2"/>
      <c r="ZH62" s="2"/>
      <c r="ZI62" s="2"/>
      <c r="ZJ62" s="2"/>
      <c r="ZK62" s="2"/>
      <c r="ZL62" s="2"/>
      <c r="ZM62" s="2"/>
      <c r="ZN62" s="2"/>
      <c r="ZO62" s="2"/>
      <c r="ZP62" s="2"/>
      <c r="ZQ62" s="2"/>
      <c r="ZR62" s="2"/>
      <c r="ZS62" s="2"/>
      <c r="ZT62" s="2"/>
      <c r="ZU62" s="2"/>
      <c r="ZV62" s="2"/>
      <c r="ZW62" s="2"/>
      <c r="ZX62" s="2"/>
      <c r="ZY62" s="2"/>
      <c r="ZZ62" s="2"/>
      <c r="AAA62" s="2"/>
      <c r="AAB62" s="2"/>
      <c r="AAC62" s="2"/>
      <c r="AAD62" s="2"/>
      <c r="AAE62" s="2"/>
      <c r="AAF62" s="2"/>
      <c r="AAG62" s="2"/>
      <c r="AAH62" s="2"/>
      <c r="AAI62" s="2"/>
      <c r="AAJ62" s="2"/>
      <c r="AAK62" s="2"/>
      <c r="AAL62" s="2"/>
      <c r="AAM62" s="2"/>
      <c r="AAN62" s="2"/>
      <c r="AAO62" s="2"/>
      <c r="AAP62" s="2"/>
      <c r="AAQ62" s="2"/>
      <c r="AAR62" s="2"/>
      <c r="AAS62" s="2"/>
      <c r="AAT62" s="2"/>
      <c r="AAU62" s="2"/>
      <c r="AAV62" s="2"/>
      <c r="AAW62" s="2"/>
      <c r="AAX62" s="2"/>
      <c r="AAY62" s="2"/>
      <c r="AAZ62" s="2"/>
      <c r="ABA62" s="2"/>
      <c r="ABB62" s="2"/>
      <c r="ABC62" s="2"/>
      <c r="ABD62" s="2"/>
      <c r="ABE62" s="2"/>
      <c r="ABF62" s="2"/>
      <c r="ABG62" s="2"/>
      <c r="ABH62" s="2"/>
      <c r="ABI62" s="2"/>
      <c r="ABJ62" s="2"/>
      <c r="ABK62" s="2"/>
      <c r="ABL62" s="2"/>
      <c r="ABM62" s="2"/>
      <c r="ABN62" s="2"/>
      <c r="ABO62" s="2"/>
      <c r="ABP62" s="2"/>
      <c r="ABQ62" s="2"/>
      <c r="ABR62" s="2"/>
      <c r="ABS62" s="2"/>
      <c r="ABT62" s="2"/>
      <c r="ABU62" s="2"/>
      <c r="ABV62" s="2"/>
      <c r="ABW62" s="2"/>
      <c r="ABX62" s="2"/>
      <c r="ABY62" s="2"/>
      <c r="ABZ62" s="2"/>
      <c r="ACA62" s="2"/>
      <c r="ACB62" s="2"/>
      <c r="ACC62" s="2"/>
      <c r="ACD62" s="2"/>
      <c r="ACE62" s="2"/>
      <c r="ACF62" s="2"/>
      <c r="ACG62" s="2"/>
      <c r="ACH62" s="2"/>
      <c r="ACI62" s="2"/>
      <c r="ACJ62" s="2"/>
      <c r="ACK62" s="2"/>
      <c r="ACL62" s="2"/>
      <c r="ACM62" s="2"/>
      <c r="ACN62" s="2"/>
      <c r="ACO62" s="2"/>
      <c r="ACP62" s="2"/>
      <c r="ACQ62" s="2"/>
      <c r="ACR62" s="2"/>
      <c r="ACS62" s="2"/>
      <c r="ACT62" s="2"/>
      <c r="ACU62" s="2"/>
      <c r="ACV62" s="2"/>
      <c r="ACW62" s="2"/>
      <c r="ACX62" s="2"/>
      <c r="ACY62" s="2"/>
      <c r="ACZ62" s="2"/>
      <c r="ADA62" s="2"/>
      <c r="ADB62" s="2"/>
      <c r="ADC62" s="2"/>
      <c r="ADD62" s="2"/>
      <c r="ADE62" s="2"/>
      <c r="ADF62" s="2"/>
      <c r="ADG62" s="2"/>
      <c r="ADH62" s="2"/>
      <c r="ADI62" s="2"/>
      <c r="ADJ62" s="2"/>
      <c r="ADK62" s="2"/>
      <c r="ADL62" s="2"/>
      <c r="ADM62" s="2"/>
      <c r="ADN62" s="2"/>
      <c r="ADO62" s="2"/>
      <c r="ADP62" s="2"/>
      <c r="ADQ62" s="2"/>
      <c r="ADR62" s="2"/>
      <c r="ADS62" s="2"/>
      <c r="ADT62" s="2"/>
      <c r="ADU62" s="2"/>
      <c r="ADV62" s="2"/>
      <c r="ADW62" s="2"/>
      <c r="ADX62" s="2"/>
      <c r="ADY62" s="2"/>
      <c r="ADZ62" s="2"/>
      <c r="AEA62" s="2"/>
      <c r="AEB62" s="2"/>
      <c r="AEC62" s="2"/>
      <c r="AED62" s="2"/>
      <c r="AEE62" s="2"/>
      <c r="AEF62" s="2"/>
      <c r="AEG62" s="2"/>
      <c r="AEH62" s="2"/>
      <c r="AEI62" s="2"/>
      <c r="AEJ62" s="2"/>
      <c r="AEK62" s="2"/>
      <c r="AEL62" s="2"/>
      <c r="AEM62" s="2"/>
      <c r="AEN62" s="2"/>
      <c r="AEO62" s="2"/>
      <c r="AEP62" s="2"/>
      <c r="AEQ62" s="2"/>
      <c r="AER62" s="2"/>
      <c r="AES62" s="2"/>
      <c r="AET62" s="2"/>
      <c r="AEU62" s="2"/>
      <c r="AEV62" s="2"/>
      <c r="AEW62" s="2"/>
      <c r="AEX62" s="2"/>
      <c r="AEY62" s="2"/>
      <c r="AEZ62" s="2"/>
      <c r="AFA62" s="2"/>
      <c r="AFB62" s="2"/>
      <c r="AFC62" s="2"/>
      <c r="AFD62" s="2"/>
      <c r="AFE62" s="2"/>
      <c r="AFF62" s="2"/>
      <c r="AFG62" s="2"/>
      <c r="AFH62" s="2"/>
      <c r="AFI62" s="2"/>
      <c r="AFJ62" s="2"/>
      <c r="AFK62" s="2"/>
      <c r="AFL62" s="2"/>
      <c r="AFM62" s="2"/>
      <c r="AFN62" s="2"/>
      <c r="AFO62" s="2"/>
      <c r="AFP62" s="2"/>
      <c r="AFQ62" s="2"/>
      <c r="AFR62" s="2"/>
      <c r="AFS62" s="2"/>
      <c r="AFT62" s="2"/>
      <c r="AFU62" s="2"/>
      <c r="AFV62" s="2"/>
      <c r="AFW62" s="2"/>
      <c r="AFX62" s="2"/>
      <c r="AFY62" s="2"/>
      <c r="AFZ62" s="2"/>
      <c r="AGA62" s="2"/>
      <c r="AGB62" s="2"/>
      <c r="AGC62" s="2"/>
      <c r="AGD62" s="2"/>
      <c r="AGE62" s="2"/>
      <c r="AGF62" s="2"/>
      <c r="AGG62" s="2"/>
      <c r="AGH62" s="2"/>
      <c r="AGI62" s="2"/>
      <c r="AGJ62" s="2"/>
      <c r="AGK62" s="2"/>
      <c r="AGL62" s="2"/>
      <c r="AGM62" s="2"/>
      <c r="AGN62" s="2"/>
      <c r="AGO62" s="2"/>
      <c r="AGP62" s="2"/>
      <c r="AGQ62" s="2"/>
      <c r="AGR62" s="2"/>
      <c r="AGS62" s="2"/>
      <c r="AGT62" s="2"/>
      <c r="AGU62" s="2"/>
      <c r="AGV62" s="2"/>
      <c r="AGW62" s="2"/>
      <c r="AGX62" s="2"/>
      <c r="AGY62" s="2"/>
      <c r="AGZ62" s="2"/>
      <c r="AHA62" s="2"/>
      <c r="AHB62" s="2"/>
      <c r="AHC62" s="2"/>
      <c r="AHD62" s="2"/>
      <c r="AHE62" s="2"/>
      <c r="AHF62" s="2"/>
      <c r="AHG62" s="2"/>
      <c r="AHH62" s="2"/>
      <c r="AHI62" s="2"/>
      <c r="AHJ62" s="2"/>
      <c r="AHK62" s="2"/>
      <c r="AHL62" s="2"/>
      <c r="AHM62" s="2"/>
      <c r="AHN62" s="2"/>
      <c r="AHO62" s="2"/>
      <c r="AHP62" s="2"/>
      <c r="AHQ62" s="2"/>
      <c r="AHR62" s="2"/>
      <c r="AHS62" s="2"/>
      <c r="AHT62" s="2"/>
      <c r="AHU62" s="2"/>
      <c r="AHV62" s="2"/>
      <c r="AHW62" s="2"/>
      <c r="AHX62" s="2"/>
      <c r="AHY62" s="2"/>
      <c r="AHZ62" s="2"/>
      <c r="AIA62" s="2"/>
      <c r="AIB62" s="2"/>
      <c r="AIC62" s="2"/>
      <c r="AID62" s="2"/>
      <c r="AIE62" s="2"/>
      <c r="AIF62" s="2"/>
      <c r="AIG62" s="2"/>
      <c r="AIH62" s="2"/>
      <c r="AII62" s="2"/>
      <c r="AIJ62" s="2"/>
      <c r="AIK62" s="2"/>
      <c r="AIL62" s="2"/>
      <c r="AIM62" s="2"/>
      <c r="AIN62" s="2"/>
      <c r="AIO62" s="2"/>
      <c r="AIP62" s="2"/>
      <c r="AIQ62" s="2"/>
      <c r="AIR62" s="2"/>
      <c r="AIS62" s="2"/>
      <c r="AIT62" s="2"/>
      <c r="AIU62" s="2"/>
      <c r="AIV62" s="2"/>
      <c r="AIW62" s="2"/>
      <c r="AIX62" s="2"/>
      <c r="AIY62" s="2"/>
      <c r="AIZ62" s="2"/>
      <c r="AJA62" s="2"/>
      <c r="AJB62" s="2"/>
      <c r="AJC62" s="2"/>
      <c r="AJD62" s="2"/>
      <c r="AJE62" s="2"/>
      <c r="AJF62" s="2"/>
      <c r="AJG62" s="2"/>
      <c r="AJH62" s="2"/>
      <c r="AJI62" s="2"/>
      <c r="AJJ62" s="2"/>
      <c r="AJK62" s="2"/>
      <c r="AJL62" s="2"/>
      <c r="AJM62" s="2"/>
      <c r="AJN62" s="2"/>
      <c r="AJO62" s="2"/>
      <c r="AJP62" s="2"/>
      <c r="AJQ62" s="2"/>
      <c r="AJR62" s="2"/>
      <c r="AJS62" s="2"/>
      <c r="AJT62" s="2"/>
      <c r="AJU62" s="2"/>
      <c r="AJV62" s="2"/>
      <c r="AJW62" s="2"/>
      <c r="AJX62" s="2"/>
      <c r="AJY62" s="2"/>
      <c r="AJZ62" s="2"/>
      <c r="AKA62" s="2"/>
      <c r="AKB62" s="2"/>
      <c r="AKC62" s="2"/>
      <c r="AKD62" s="2"/>
      <c r="AKE62" s="2"/>
      <c r="AKF62" s="2"/>
      <c r="AKG62" s="2"/>
      <c r="AKH62" s="2"/>
      <c r="AKI62" s="2"/>
      <c r="AKJ62" s="2"/>
      <c r="AKK62" s="2"/>
      <c r="AKL62" s="2"/>
      <c r="AKM62" s="2"/>
      <c r="AKN62" s="2"/>
      <c r="AKO62" s="2"/>
      <c r="AKP62" s="2"/>
      <c r="AKQ62" s="2"/>
      <c r="AKR62" s="2"/>
      <c r="AKS62" s="2"/>
      <c r="AKT62" s="2"/>
      <c r="AKU62" s="2"/>
      <c r="AKV62" s="2"/>
      <c r="AKW62" s="2"/>
      <c r="AKX62" s="2"/>
      <c r="AKY62" s="2"/>
      <c r="AKZ62" s="2"/>
      <c r="ALA62" s="2"/>
      <c r="ALB62" s="2"/>
      <c r="ALC62" s="2"/>
      <c r="ALD62" s="2"/>
      <c r="ALE62" s="2"/>
      <c r="ALF62" s="2"/>
      <c r="ALG62" s="2"/>
      <c r="ALH62" s="2"/>
      <c r="ALI62" s="2"/>
      <c r="ALJ62" s="2"/>
      <c r="ALK62" s="2"/>
      <c r="ALL62" s="2"/>
      <c r="ALM62" s="2"/>
      <c r="ALN62" s="2"/>
      <c r="ALO62" s="2"/>
      <c r="ALP62" s="2"/>
      <c r="ALQ62" s="2"/>
      <c r="ALR62" s="2"/>
      <c r="ALS62" s="2"/>
      <c r="ALT62" s="2"/>
      <c r="ALU62" s="2"/>
      <c r="ALV62" s="2"/>
      <c r="ALW62" s="2"/>
      <c r="ALX62" s="2"/>
      <c r="ALY62" s="2"/>
      <c r="ALZ62" s="2"/>
      <c r="AMA62" s="2"/>
      <c r="AMB62" s="2"/>
      <c r="AMC62" s="2"/>
      <c r="AMD62" s="2"/>
      <c r="AME62" s="2"/>
      <c r="AMF62" s="2"/>
      <c r="AMG62" s="2"/>
      <c r="AMH62" s="2"/>
      <c r="AMI62" s="2"/>
      <c r="AMJ62" s="2"/>
      <c r="AMK62" s="2"/>
      <c r="AML62" s="2"/>
      <c r="AMM62" s="2"/>
      <c r="AMN62" s="2"/>
      <c r="AMO62" s="2"/>
      <c r="AMP62" s="2"/>
      <c r="AMQ62" s="2"/>
      <c r="AMR62" s="2"/>
      <c r="AMS62" s="2"/>
      <c r="AMT62" s="2"/>
      <c r="AMU62" s="2"/>
      <c r="AMV62" s="2"/>
      <c r="AMW62" s="2"/>
      <c r="AMX62" s="2"/>
      <c r="AMY62" s="2"/>
      <c r="AMZ62" s="2"/>
      <c r="ANA62" s="2"/>
      <c r="ANB62" s="2"/>
      <c r="ANC62" s="2"/>
      <c r="AND62" s="2"/>
      <c r="ANE62" s="2"/>
      <c r="ANF62" s="2"/>
      <c r="ANG62" s="2"/>
      <c r="ANH62" s="2"/>
      <c r="ANI62" s="2"/>
      <c r="ANJ62" s="2"/>
      <c r="ANK62" s="2"/>
      <c r="ANL62" s="2"/>
      <c r="ANM62" s="2"/>
      <c r="ANN62" s="2"/>
      <c r="ANO62" s="2"/>
      <c r="ANP62" s="2"/>
      <c r="ANQ62" s="2"/>
      <c r="ANR62" s="2"/>
      <c r="ANS62" s="2"/>
      <c r="ANT62" s="2"/>
      <c r="ANU62" s="2"/>
      <c r="ANV62" s="2"/>
      <c r="ANW62" s="2"/>
      <c r="ANX62" s="2"/>
      <c r="ANY62" s="2"/>
      <c r="ANZ62" s="2"/>
      <c r="AOA62" s="2"/>
      <c r="AOB62" s="2"/>
      <c r="AOC62" s="2"/>
      <c r="AOD62" s="2"/>
      <c r="AOE62" s="2"/>
      <c r="AOF62" s="2"/>
      <c r="AOG62" s="2"/>
      <c r="AOH62" s="2"/>
      <c r="AOI62" s="2"/>
      <c r="AOJ62" s="2"/>
      <c r="AOK62" s="2"/>
      <c r="AOL62" s="2"/>
      <c r="AOM62" s="2"/>
      <c r="AON62" s="2"/>
      <c r="AOO62" s="2"/>
      <c r="AOP62" s="2"/>
      <c r="AOQ62" s="2"/>
      <c r="AOR62" s="2"/>
      <c r="AOS62" s="2"/>
      <c r="AOT62" s="2"/>
      <c r="AOU62" s="2"/>
      <c r="AOV62" s="2"/>
      <c r="AOW62" s="2"/>
      <c r="AOX62" s="2"/>
      <c r="AOY62" s="2"/>
      <c r="AOZ62" s="2"/>
      <c r="APA62" s="2"/>
      <c r="APB62" s="2"/>
      <c r="APC62" s="2"/>
      <c r="APD62" s="2"/>
      <c r="APE62" s="2"/>
      <c r="APF62" s="2"/>
      <c r="APG62" s="2"/>
      <c r="APH62" s="2"/>
      <c r="API62" s="2"/>
      <c r="APJ62" s="2"/>
      <c r="APK62" s="2"/>
      <c r="APL62" s="2"/>
      <c r="APM62" s="2"/>
      <c r="APN62" s="2"/>
      <c r="APO62" s="2"/>
      <c r="APP62" s="2"/>
      <c r="APQ62" s="2"/>
      <c r="APR62" s="2"/>
      <c r="APS62" s="2"/>
      <c r="APT62" s="2"/>
      <c r="APU62" s="2"/>
      <c r="APV62" s="2"/>
      <c r="APW62" s="2"/>
      <c r="APX62" s="2"/>
      <c r="APY62" s="2"/>
      <c r="APZ62" s="2"/>
      <c r="AQA62" s="2"/>
      <c r="AQB62" s="2"/>
      <c r="AQC62" s="2"/>
      <c r="AQD62" s="2"/>
      <c r="AQE62" s="2"/>
      <c r="AQF62" s="2"/>
      <c r="AQG62" s="2"/>
      <c r="AQH62" s="2"/>
      <c r="AQI62" s="2"/>
      <c r="AQJ62" s="2"/>
      <c r="AQK62" s="2"/>
      <c r="AQL62" s="2"/>
      <c r="AQM62" s="2"/>
      <c r="AQN62" s="2"/>
      <c r="AQO62" s="2"/>
      <c r="AQP62" s="2"/>
      <c r="AQQ62" s="2"/>
      <c r="AQR62" s="2"/>
      <c r="AQS62" s="2"/>
      <c r="AQT62" s="2"/>
      <c r="AQU62" s="2"/>
      <c r="AQV62" s="2"/>
      <c r="AQW62" s="2"/>
      <c r="AQX62" s="2"/>
      <c r="AQY62" s="2"/>
      <c r="AQZ62" s="2"/>
      <c r="ARA62" s="2"/>
      <c r="ARB62" s="2"/>
      <c r="ARC62" s="2"/>
      <c r="ARD62" s="2"/>
      <c r="ARE62" s="2"/>
      <c r="ARF62" s="2"/>
      <c r="ARG62" s="2"/>
      <c r="ARH62" s="2"/>
      <c r="ARI62" s="2"/>
      <c r="ARJ62" s="2"/>
      <c r="ARK62" s="2"/>
      <c r="ARL62" s="2"/>
      <c r="ARM62" s="2"/>
      <c r="ARN62" s="2"/>
      <c r="ARO62" s="2"/>
      <c r="ARP62" s="2"/>
      <c r="ARQ62" s="2"/>
      <c r="ARR62" s="2"/>
      <c r="ARS62" s="2"/>
      <c r="ART62" s="2"/>
      <c r="ARU62" s="2"/>
      <c r="ARV62" s="2"/>
      <c r="ARW62" s="2"/>
      <c r="ARX62" s="2"/>
      <c r="ARY62" s="2"/>
      <c r="ARZ62" s="2"/>
      <c r="ASA62" s="2"/>
      <c r="ASB62" s="2"/>
      <c r="ASC62" s="2"/>
      <c r="ASD62" s="2"/>
      <c r="ASE62" s="2"/>
      <c r="ASF62" s="2"/>
      <c r="ASG62" s="2"/>
      <c r="ASH62" s="2"/>
      <c r="ASI62" s="2"/>
      <c r="ASJ62" s="2"/>
      <c r="ASK62" s="2"/>
      <c r="ASL62" s="2"/>
      <c r="ASM62" s="2"/>
      <c r="ASN62" s="2"/>
      <c r="ASO62" s="2"/>
      <c r="ASP62" s="2"/>
      <c r="ASQ62" s="2"/>
      <c r="ASR62" s="2"/>
      <c r="ASS62" s="2"/>
      <c r="AST62" s="2"/>
      <c r="ASU62" s="2"/>
      <c r="ASV62" s="2"/>
      <c r="ASW62" s="2"/>
      <c r="ASX62" s="2"/>
      <c r="ASY62" s="2"/>
      <c r="ASZ62" s="2"/>
      <c r="ATA62" s="2"/>
      <c r="ATB62" s="2"/>
      <c r="ATC62" s="2"/>
      <c r="ATD62" s="2"/>
      <c r="ATE62" s="2"/>
      <c r="ATF62" s="2"/>
      <c r="ATG62" s="2"/>
      <c r="ATH62" s="2"/>
      <c r="ATI62" s="2"/>
      <c r="ATJ62" s="2"/>
      <c r="ATK62" s="2"/>
      <c r="ATL62" s="2"/>
      <c r="ATM62" s="2"/>
      <c r="ATN62" s="2"/>
      <c r="ATO62" s="2"/>
      <c r="ATP62" s="2"/>
      <c r="ATQ62" s="2"/>
      <c r="ATR62" s="2"/>
      <c r="ATS62" s="2"/>
      <c r="ATT62" s="2"/>
      <c r="ATU62" s="2"/>
      <c r="ATV62" s="2"/>
      <c r="ATW62" s="2"/>
      <c r="ATX62" s="2"/>
      <c r="ATY62" s="2"/>
      <c r="ATZ62" s="2"/>
      <c r="AUA62" s="2"/>
      <c r="AUB62" s="2"/>
      <c r="AUC62" s="2"/>
      <c r="AUD62" s="2"/>
      <c r="AUE62" s="2"/>
      <c r="AUF62" s="2"/>
      <c r="AUG62" s="2"/>
      <c r="AUH62" s="2"/>
      <c r="AUI62" s="2"/>
      <c r="AUJ62" s="2"/>
      <c r="AUK62" s="2"/>
      <c r="AUL62" s="2"/>
      <c r="AUM62" s="2"/>
      <c r="AUN62" s="2"/>
      <c r="AUO62" s="2"/>
      <c r="AUP62" s="2"/>
      <c r="AUQ62" s="2"/>
      <c r="AUR62" s="2"/>
      <c r="AUS62" s="2"/>
      <c r="AUT62" s="2"/>
      <c r="AUU62" s="2"/>
      <c r="AUV62" s="2"/>
      <c r="AUW62" s="2"/>
      <c r="AUX62" s="2"/>
      <c r="AUY62" s="2"/>
      <c r="AUZ62" s="2"/>
      <c r="AVA62" s="2"/>
      <c r="AVB62" s="2"/>
      <c r="AVC62" s="2"/>
    </row>
    <row r="63" spans="1:1251" x14ac:dyDescent="0.25"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/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  <c r="HB63" s="2"/>
      <c r="HC63" s="2"/>
      <c r="HD63" s="2"/>
      <c r="HE63" s="2"/>
      <c r="HF63" s="2"/>
      <c r="HG63" s="2"/>
      <c r="HH63" s="2"/>
      <c r="HI63" s="2"/>
      <c r="HJ63" s="2"/>
      <c r="HK63" s="2"/>
      <c r="HL63" s="2"/>
      <c r="HM63" s="2"/>
      <c r="HN63" s="2"/>
      <c r="HO63" s="2"/>
      <c r="HP63" s="2"/>
      <c r="HQ63" s="2"/>
      <c r="HR63" s="2"/>
      <c r="HS63" s="2"/>
      <c r="HT63" s="2"/>
      <c r="HU63" s="2"/>
      <c r="HV63" s="2"/>
      <c r="HW63" s="2"/>
      <c r="HX63" s="2"/>
      <c r="HY63" s="2"/>
      <c r="HZ63" s="2"/>
      <c r="IA63" s="2"/>
      <c r="IB63" s="2"/>
      <c r="IC63" s="2"/>
      <c r="ID63" s="2"/>
      <c r="IE63" s="2"/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2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  <c r="OL63" s="2"/>
      <c r="OM63" s="2"/>
      <c r="ON63" s="2"/>
      <c r="OO63" s="2"/>
      <c r="OP63" s="2"/>
      <c r="OQ63" s="2"/>
      <c r="OR63" s="2"/>
      <c r="OS63" s="2"/>
      <c r="OT63" s="2"/>
      <c r="OU63" s="2"/>
      <c r="OV63" s="2"/>
      <c r="OW63" s="2"/>
      <c r="OX63" s="2"/>
      <c r="OY63" s="2"/>
      <c r="OZ63" s="2"/>
      <c r="PA63" s="2"/>
      <c r="PB63" s="2"/>
      <c r="PC63" s="2"/>
      <c r="PD63" s="2"/>
      <c r="PE63" s="2"/>
      <c r="PF63" s="2"/>
      <c r="PG63" s="2"/>
      <c r="PH63" s="2"/>
      <c r="PI63" s="2"/>
      <c r="PJ63" s="2"/>
      <c r="PK63" s="2"/>
      <c r="PL63" s="2"/>
      <c r="PM63" s="2"/>
      <c r="PN63" s="2"/>
      <c r="PO63" s="2"/>
      <c r="PP63" s="2"/>
      <c r="PQ63" s="2"/>
      <c r="PR63" s="2"/>
      <c r="PS63" s="2"/>
      <c r="PT63" s="2"/>
      <c r="PU63" s="2"/>
      <c r="PV63" s="2"/>
      <c r="PW63" s="2"/>
      <c r="PX63" s="2"/>
      <c r="PY63" s="2"/>
      <c r="PZ63" s="2"/>
      <c r="QA63" s="2"/>
      <c r="QB63" s="2"/>
      <c r="QC63" s="2"/>
      <c r="QD63" s="2"/>
      <c r="QE63" s="2"/>
      <c r="QF63" s="2"/>
      <c r="QG63" s="2"/>
      <c r="QH63" s="2"/>
      <c r="QI63" s="2"/>
      <c r="QJ63" s="2"/>
      <c r="QK63" s="2"/>
      <c r="QL63" s="2"/>
      <c r="QM63" s="2"/>
      <c r="QN63" s="2"/>
      <c r="QO63" s="2"/>
      <c r="QP63" s="2"/>
      <c r="QQ63" s="2"/>
      <c r="QR63" s="2"/>
      <c r="QS63" s="2"/>
      <c r="QT63" s="2"/>
      <c r="QU63" s="2"/>
      <c r="QV63" s="2"/>
      <c r="QW63" s="2"/>
      <c r="QX63" s="2"/>
      <c r="QY63" s="2"/>
      <c r="QZ63" s="2"/>
      <c r="RA63" s="2"/>
      <c r="RB63" s="2"/>
      <c r="RC63" s="2"/>
      <c r="RD63" s="2"/>
      <c r="RE63" s="2"/>
      <c r="RF63" s="2"/>
      <c r="RG63" s="2"/>
      <c r="RH63" s="2"/>
      <c r="RI63" s="2"/>
      <c r="RJ63" s="2"/>
      <c r="RK63" s="2"/>
      <c r="RL63" s="2"/>
      <c r="RM63" s="2"/>
      <c r="RN63" s="2"/>
      <c r="RO63" s="2"/>
      <c r="RP63" s="2"/>
      <c r="RQ63" s="2"/>
      <c r="RR63" s="2"/>
      <c r="RS63" s="2"/>
      <c r="RT63" s="2"/>
      <c r="RU63" s="2"/>
      <c r="RV63" s="2"/>
      <c r="RW63" s="2"/>
      <c r="RX63" s="2"/>
      <c r="RY63" s="2"/>
      <c r="RZ63" s="2"/>
      <c r="SA63" s="2"/>
      <c r="SB63" s="2"/>
      <c r="SC63" s="2"/>
      <c r="SD63" s="2"/>
      <c r="SE63" s="2"/>
      <c r="SF63" s="2"/>
      <c r="SG63" s="2"/>
      <c r="SH63" s="2"/>
      <c r="SI63" s="2"/>
      <c r="SJ63" s="2"/>
      <c r="SK63" s="2"/>
      <c r="SL63" s="2"/>
      <c r="SM63" s="2"/>
      <c r="SN63" s="2"/>
      <c r="SO63" s="2"/>
      <c r="SP63" s="2"/>
      <c r="SQ63" s="2"/>
      <c r="SR63" s="2"/>
      <c r="SS63" s="2"/>
      <c r="ST63" s="2"/>
      <c r="SU63" s="2"/>
      <c r="SV63" s="2"/>
      <c r="SW63" s="2"/>
      <c r="SX63" s="2"/>
      <c r="SY63" s="2"/>
      <c r="SZ63" s="2"/>
      <c r="TA63" s="2"/>
      <c r="TB63" s="2"/>
      <c r="TC63" s="2"/>
      <c r="TD63" s="2"/>
      <c r="TE63" s="2"/>
      <c r="TF63" s="2"/>
      <c r="TG63" s="2"/>
      <c r="TH63" s="2"/>
      <c r="TI63" s="2"/>
      <c r="TJ63" s="2"/>
      <c r="TK63" s="2"/>
      <c r="TL63" s="2"/>
      <c r="TM63" s="2"/>
      <c r="TN63" s="2"/>
      <c r="TO63" s="2"/>
      <c r="TP63" s="2"/>
      <c r="TQ63" s="2"/>
      <c r="TR63" s="2"/>
      <c r="TS63" s="2"/>
      <c r="TT63" s="2"/>
      <c r="TU63" s="2"/>
      <c r="TV63" s="2"/>
      <c r="TW63" s="2"/>
      <c r="TX63" s="2"/>
      <c r="TY63" s="2"/>
      <c r="TZ63" s="2"/>
      <c r="UA63" s="2"/>
      <c r="UB63" s="2"/>
      <c r="UC63" s="2"/>
      <c r="UD63" s="2"/>
      <c r="UE63" s="2"/>
      <c r="UF63" s="2"/>
      <c r="UG63" s="2"/>
      <c r="UH63" s="2"/>
      <c r="UI63" s="2"/>
      <c r="UJ63" s="2"/>
      <c r="UK63" s="2"/>
      <c r="UL63" s="2"/>
      <c r="UM63" s="2"/>
      <c r="UN63" s="2"/>
      <c r="UO63" s="2"/>
      <c r="UP63" s="2"/>
      <c r="UQ63" s="2"/>
      <c r="UR63" s="2"/>
      <c r="US63" s="2"/>
      <c r="UT63" s="2"/>
      <c r="UU63" s="2"/>
      <c r="UV63" s="2"/>
      <c r="UW63" s="2"/>
      <c r="UX63" s="2"/>
      <c r="UY63" s="2"/>
      <c r="UZ63" s="2"/>
      <c r="VA63" s="2"/>
      <c r="VB63" s="2"/>
      <c r="VC63" s="2"/>
      <c r="VD63" s="2"/>
      <c r="VE63" s="2"/>
      <c r="VF63" s="2"/>
      <c r="VG63" s="2"/>
      <c r="VH63" s="2"/>
      <c r="VI63" s="2"/>
      <c r="VJ63" s="2"/>
      <c r="VK63" s="2"/>
      <c r="VL63" s="2"/>
      <c r="VM63" s="2"/>
      <c r="VN63" s="2"/>
      <c r="VO63" s="2"/>
      <c r="VP63" s="2"/>
      <c r="VQ63" s="2"/>
      <c r="VR63" s="2"/>
      <c r="VS63" s="2"/>
      <c r="VT63" s="2"/>
      <c r="VU63" s="2"/>
      <c r="VV63" s="2"/>
      <c r="VW63" s="2"/>
      <c r="VX63" s="2"/>
      <c r="VY63" s="2"/>
      <c r="VZ63" s="2"/>
      <c r="WA63" s="2"/>
      <c r="WB63" s="2"/>
      <c r="WC63" s="2"/>
      <c r="WD63" s="2"/>
      <c r="WE63" s="2"/>
      <c r="WF63" s="2"/>
      <c r="WG63" s="2"/>
      <c r="WH63" s="2"/>
      <c r="WI63" s="2"/>
      <c r="WJ63" s="2"/>
      <c r="WK63" s="2"/>
      <c r="WL63" s="2"/>
      <c r="WM63" s="2"/>
      <c r="WN63" s="2"/>
      <c r="WO63" s="2"/>
      <c r="WP63" s="2"/>
      <c r="WQ63" s="2"/>
      <c r="WR63" s="2"/>
      <c r="WS63" s="2"/>
      <c r="WT63" s="2"/>
      <c r="WU63" s="2"/>
      <c r="WV63" s="2"/>
      <c r="WW63" s="2"/>
      <c r="WX63" s="2"/>
      <c r="WY63" s="2"/>
      <c r="WZ63" s="2"/>
      <c r="XA63" s="2"/>
      <c r="XB63" s="2"/>
      <c r="XC63" s="2"/>
      <c r="XD63" s="2"/>
      <c r="XE63" s="2"/>
      <c r="XF63" s="2"/>
      <c r="XG63" s="2"/>
      <c r="XH63" s="2"/>
      <c r="XI63" s="2"/>
      <c r="XJ63" s="2"/>
      <c r="XK63" s="2"/>
      <c r="XL63" s="2"/>
      <c r="XM63" s="2"/>
      <c r="XN63" s="2"/>
      <c r="XO63" s="2"/>
      <c r="XP63" s="2"/>
      <c r="XQ63" s="2"/>
      <c r="XR63" s="2"/>
      <c r="XS63" s="2"/>
      <c r="XT63" s="2"/>
      <c r="XU63" s="2"/>
      <c r="XV63" s="2"/>
      <c r="XW63" s="2"/>
      <c r="XX63" s="2"/>
      <c r="XY63" s="2"/>
      <c r="XZ63" s="2"/>
      <c r="YA63" s="2"/>
      <c r="YB63" s="2"/>
      <c r="YC63" s="2"/>
      <c r="YD63" s="2"/>
      <c r="YE63" s="2"/>
      <c r="YF63" s="2"/>
      <c r="YG63" s="2"/>
      <c r="YH63" s="2"/>
      <c r="YI63" s="2"/>
      <c r="YJ63" s="2"/>
      <c r="YK63" s="2"/>
      <c r="YL63" s="2"/>
      <c r="YM63" s="2"/>
      <c r="YN63" s="2"/>
      <c r="YO63" s="2"/>
      <c r="YP63" s="2"/>
      <c r="YQ63" s="2"/>
      <c r="YR63" s="2"/>
      <c r="YS63" s="2"/>
      <c r="YT63" s="2"/>
      <c r="YU63" s="2"/>
      <c r="YV63" s="2"/>
      <c r="YW63" s="2"/>
      <c r="YX63" s="2"/>
      <c r="YY63" s="2"/>
      <c r="YZ63" s="2"/>
      <c r="ZA63" s="2"/>
      <c r="ZB63" s="2"/>
      <c r="ZC63" s="2"/>
      <c r="ZD63" s="2"/>
      <c r="ZE63" s="2"/>
      <c r="ZF63" s="2"/>
      <c r="ZG63" s="2"/>
      <c r="ZH63" s="2"/>
      <c r="ZI63" s="2"/>
      <c r="ZJ63" s="2"/>
      <c r="ZK63" s="2"/>
      <c r="ZL63" s="2"/>
      <c r="ZM63" s="2"/>
      <c r="ZN63" s="2"/>
      <c r="ZO63" s="2"/>
      <c r="ZP63" s="2"/>
      <c r="ZQ63" s="2"/>
      <c r="ZR63" s="2"/>
      <c r="ZS63" s="2"/>
      <c r="ZT63" s="2"/>
      <c r="ZU63" s="2"/>
      <c r="ZV63" s="2"/>
      <c r="ZW63" s="2"/>
      <c r="ZX63" s="2"/>
      <c r="ZY63" s="2"/>
      <c r="ZZ63" s="2"/>
      <c r="AAA63" s="2"/>
      <c r="AAB63" s="2"/>
      <c r="AAC63" s="2"/>
      <c r="AAD63" s="2"/>
      <c r="AAE63" s="2"/>
      <c r="AAF63" s="2"/>
      <c r="AAG63" s="2"/>
      <c r="AAH63" s="2"/>
      <c r="AAI63" s="2"/>
      <c r="AAJ63" s="2"/>
      <c r="AAK63" s="2"/>
      <c r="AAL63" s="2"/>
      <c r="AAM63" s="2"/>
      <c r="AAN63" s="2"/>
      <c r="AAO63" s="2"/>
      <c r="AAP63" s="2"/>
      <c r="AAQ63" s="2"/>
      <c r="AAR63" s="2"/>
      <c r="AAS63" s="2"/>
      <c r="AAT63" s="2"/>
      <c r="AAU63" s="2"/>
      <c r="AAV63" s="2"/>
      <c r="AAW63" s="2"/>
      <c r="AAX63" s="2"/>
      <c r="AAY63" s="2"/>
      <c r="AAZ63" s="2"/>
      <c r="ABA63" s="2"/>
      <c r="ABB63" s="2"/>
      <c r="ABC63" s="2"/>
      <c r="ABD63" s="2"/>
      <c r="ABE63" s="2"/>
      <c r="ABF63" s="2"/>
      <c r="ABG63" s="2"/>
      <c r="ABH63" s="2"/>
      <c r="ABI63" s="2"/>
      <c r="ABJ63" s="2"/>
      <c r="ABK63" s="2"/>
      <c r="ABL63" s="2"/>
      <c r="ABM63" s="2"/>
      <c r="ABN63" s="2"/>
      <c r="ABO63" s="2"/>
      <c r="ABP63" s="2"/>
      <c r="ABQ63" s="2"/>
      <c r="ABR63" s="2"/>
      <c r="ABS63" s="2"/>
      <c r="ABT63" s="2"/>
      <c r="ABU63" s="2"/>
      <c r="ABV63" s="2"/>
      <c r="ABW63" s="2"/>
      <c r="ABX63" s="2"/>
      <c r="ABY63" s="2"/>
      <c r="ABZ63" s="2"/>
      <c r="ACA63" s="2"/>
      <c r="ACB63" s="2"/>
      <c r="ACC63" s="2"/>
      <c r="ACD63" s="2"/>
      <c r="ACE63" s="2"/>
      <c r="ACF63" s="2"/>
      <c r="ACG63" s="2"/>
      <c r="ACH63" s="2"/>
      <c r="ACI63" s="2"/>
      <c r="ACJ63" s="2"/>
      <c r="ACK63" s="2"/>
      <c r="ACL63" s="2"/>
      <c r="ACM63" s="2"/>
      <c r="ACN63" s="2"/>
      <c r="ACO63" s="2"/>
      <c r="ACP63" s="2"/>
      <c r="ACQ63" s="2"/>
      <c r="ACR63" s="2"/>
      <c r="ACS63" s="2"/>
      <c r="ACT63" s="2"/>
      <c r="ACU63" s="2"/>
      <c r="ACV63" s="2"/>
      <c r="ACW63" s="2"/>
      <c r="ACX63" s="2"/>
      <c r="ACY63" s="2"/>
      <c r="ACZ63" s="2"/>
      <c r="ADA63" s="2"/>
      <c r="ADB63" s="2"/>
      <c r="ADC63" s="2"/>
      <c r="ADD63" s="2"/>
      <c r="ADE63" s="2"/>
      <c r="ADF63" s="2"/>
      <c r="ADG63" s="2"/>
      <c r="ADH63" s="2"/>
      <c r="ADI63" s="2"/>
      <c r="ADJ63" s="2"/>
      <c r="ADK63" s="2"/>
      <c r="ADL63" s="2"/>
      <c r="ADM63" s="2"/>
      <c r="ADN63" s="2"/>
      <c r="ADO63" s="2"/>
      <c r="ADP63" s="2"/>
      <c r="ADQ63" s="2"/>
      <c r="ADR63" s="2"/>
      <c r="ADS63" s="2"/>
      <c r="ADT63" s="2"/>
      <c r="ADU63" s="2"/>
      <c r="ADV63" s="2"/>
      <c r="ADW63" s="2"/>
      <c r="ADX63" s="2"/>
      <c r="ADY63" s="2"/>
      <c r="ADZ63" s="2"/>
      <c r="AEA63" s="2"/>
      <c r="AEB63" s="2"/>
      <c r="AEC63" s="2"/>
      <c r="AED63" s="2"/>
      <c r="AEE63" s="2"/>
      <c r="AEF63" s="2"/>
      <c r="AEG63" s="2"/>
      <c r="AEH63" s="2"/>
      <c r="AEI63" s="2"/>
      <c r="AEJ63" s="2"/>
      <c r="AEK63" s="2"/>
      <c r="AEL63" s="2"/>
      <c r="AEM63" s="2"/>
      <c r="AEN63" s="2"/>
      <c r="AEO63" s="2"/>
      <c r="AEP63" s="2"/>
      <c r="AEQ63" s="2"/>
      <c r="AER63" s="2"/>
      <c r="AES63" s="2"/>
      <c r="AET63" s="2"/>
      <c r="AEU63" s="2"/>
      <c r="AEV63" s="2"/>
      <c r="AEW63" s="2"/>
      <c r="AEX63" s="2"/>
      <c r="AEY63" s="2"/>
      <c r="AEZ63" s="2"/>
      <c r="AFA63" s="2"/>
      <c r="AFB63" s="2"/>
      <c r="AFC63" s="2"/>
      <c r="AFD63" s="2"/>
      <c r="AFE63" s="2"/>
      <c r="AFF63" s="2"/>
      <c r="AFG63" s="2"/>
      <c r="AFH63" s="2"/>
      <c r="AFI63" s="2"/>
      <c r="AFJ63" s="2"/>
      <c r="AFK63" s="2"/>
      <c r="AFL63" s="2"/>
      <c r="AFM63" s="2"/>
      <c r="AFN63" s="2"/>
      <c r="AFO63" s="2"/>
      <c r="AFP63" s="2"/>
      <c r="AFQ63" s="2"/>
      <c r="AFR63" s="2"/>
      <c r="AFS63" s="2"/>
      <c r="AFT63" s="2"/>
      <c r="AFU63" s="2"/>
      <c r="AFV63" s="2"/>
      <c r="AFW63" s="2"/>
      <c r="AFX63" s="2"/>
      <c r="AFY63" s="2"/>
      <c r="AFZ63" s="2"/>
      <c r="AGA63" s="2"/>
      <c r="AGB63" s="2"/>
      <c r="AGC63" s="2"/>
      <c r="AGD63" s="2"/>
      <c r="AGE63" s="2"/>
      <c r="AGF63" s="2"/>
      <c r="AGG63" s="2"/>
      <c r="AGH63" s="2"/>
      <c r="AGI63" s="2"/>
      <c r="AGJ63" s="2"/>
      <c r="AGK63" s="2"/>
      <c r="AGL63" s="2"/>
      <c r="AGM63" s="2"/>
      <c r="AGN63" s="2"/>
      <c r="AGO63" s="2"/>
      <c r="AGP63" s="2"/>
      <c r="AGQ63" s="2"/>
      <c r="AGR63" s="2"/>
      <c r="AGS63" s="2"/>
      <c r="AGT63" s="2"/>
      <c r="AGU63" s="2"/>
      <c r="AGV63" s="2"/>
      <c r="AGW63" s="2"/>
      <c r="AGX63" s="2"/>
      <c r="AGY63" s="2"/>
      <c r="AGZ63" s="2"/>
      <c r="AHA63" s="2"/>
      <c r="AHB63" s="2"/>
      <c r="AHC63" s="2"/>
      <c r="AHD63" s="2"/>
      <c r="AHE63" s="2"/>
      <c r="AHF63" s="2"/>
      <c r="AHG63" s="2"/>
      <c r="AHH63" s="2"/>
      <c r="AHI63" s="2"/>
      <c r="AHJ63" s="2"/>
      <c r="AHK63" s="2"/>
      <c r="AHL63" s="2"/>
      <c r="AHM63" s="2"/>
      <c r="AHN63" s="2"/>
      <c r="AHO63" s="2"/>
      <c r="AHP63" s="2"/>
      <c r="AHQ63" s="2"/>
      <c r="AHR63" s="2"/>
      <c r="AHS63" s="2"/>
      <c r="AHT63" s="2"/>
      <c r="AHU63" s="2"/>
      <c r="AHV63" s="2"/>
      <c r="AHW63" s="2"/>
      <c r="AHX63" s="2"/>
      <c r="AHY63" s="2"/>
      <c r="AHZ63" s="2"/>
      <c r="AIA63" s="2"/>
      <c r="AIB63" s="2"/>
      <c r="AIC63" s="2"/>
      <c r="AID63" s="2"/>
      <c r="AIE63" s="2"/>
      <c r="AIF63" s="2"/>
      <c r="AIG63" s="2"/>
      <c r="AIH63" s="2"/>
      <c r="AII63" s="2"/>
      <c r="AIJ63" s="2"/>
      <c r="AIK63" s="2"/>
      <c r="AIL63" s="2"/>
      <c r="AIM63" s="2"/>
      <c r="AIN63" s="2"/>
      <c r="AIO63" s="2"/>
      <c r="AIP63" s="2"/>
      <c r="AIQ63" s="2"/>
      <c r="AIR63" s="2"/>
      <c r="AIS63" s="2"/>
      <c r="AIT63" s="2"/>
      <c r="AIU63" s="2"/>
      <c r="AIV63" s="2"/>
      <c r="AIW63" s="2"/>
      <c r="AIX63" s="2"/>
      <c r="AIY63" s="2"/>
      <c r="AIZ63" s="2"/>
      <c r="AJA63" s="2"/>
      <c r="AJB63" s="2"/>
      <c r="AJC63" s="2"/>
      <c r="AJD63" s="2"/>
      <c r="AJE63" s="2"/>
      <c r="AJF63" s="2"/>
      <c r="AJG63" s="2"/>
      <c r="AJH63" s="2"/>
      <c r="AJI63" s="2"/>
      <c r="AJJ63" s="2"/>
      <c r="AJK63" s="2"/>
      <c r="AJL63" s="2"/>
      <c r="AJM63" s="2"/>
      <c r="AJN63" s="2"/>
      <c r="AJO63" s="2"/>
      <c r="AJP63" s="2"/>
      <c r="AJQ63" s="2"/>
      <c r="AJR63" s="2"/>
      <c r="AJS63" s="2"/>
      <c r="AJT63" s="2"/>
      <c r="AJU63" s="2"/>
      <c r="AJV63" s="2"/>
      <c r="AJW63" s="2"/>
      <c r="AJX63" s="2"/>
      <c r="AJY63" s="2"/>
      <c r="AJZ63" s="2"/>
      <c r="AKA63" s="2"/>
      <c r="AKB63" s="2"/>
      <c r="AKC63" s="2"/>
      <c r="AKD63" s="2"/>
      <c r="AKE63" s="2"/>
      <c r="AKF63" s="2"/>
      <c r="AKG63" s="2"/>
      <c r="AKH63" s="2"/>
      <c r="AKI63" s="2"/>
      <c r="AKJ63" s="2"/>
      <c r="AKK63" s="2"/>
      <c r="AKL63" s="2"/>
      <c r="AKM63" s="2"/>
      <c r="AKN63" s="2"/>
      <c r="AKO63" s="2"/>
      <c r="AKP63" s="2"/>
      <c r="AKQ63" s="2"/>
      <c r="AKR63" s="2"/>
      <c r="AKS63" s="2"/>
      <c r="AKT63" s="2"/>
      <c r="AKU63" s="2"/>
      <c r="AKV63" s="2"/>
      <c r="AKW63" s="2"/>
      <c r="AKX63" s="2"/>
      <c r="AKY63" s="2"/>
      <c r="AKZ63" s="2"/>
      <c r="ALA63" s="2"/>
      <c r="ALB63" s="2"/>
      <c r="ALC63" s="2"/>
      <c r="ALD63" s="2"/>
      <c r="ALE63" s="2"/>
      <c r="ALF63" s="2"/>
      <c r="ALG63" s="2"/>
      <c r="ALH63" s="2"/>
      <c r="ALI63" s="2"/>
      <c r="ALJ63" s="2"/>
      <c r="ALK63" s="2"/>
      <c r="ALL63" s="2"/>
      <c r="ALM63" s="2"/>
      <c r="ALN63" s="2"/>
      <c r="ALO63" s="2"/>
      <c r="ALP63" s="2"/>
      <c r="ALQ63" s="2"/>
      <c r="ALR63" s="2"/>
      <c r="ALS63" s="2"/>
      <c r="ALT63" s="2"/>
      <c r="ALU63" s="2"/>
      <c r="ALV63" s="2"/>
      <c r="ALW63" s="2"/>
      <c r="ALX63" s="2"/>
      <c r="ALY63" s="2"/>
      <c r="ALZ63" s="2"/>
      <c r="AMA63" s="2"/>
      <c r="AMB63" s="2"/>
      <c r="AMC63" s="2"/>
      <c r="AMD63" s="2"/>
      <c r="AME63" s="2"/>
      <c r="AMF63" s="2"/>
      <c r="AMG63" s="2"/>
      <c r="AMH63" s="2"/>
      <c r="AMI63" s="2"/>
      <c r="AMJ63" s="2"/>
      <c r="AMK63" s="2"/>
      <c r="AML63" s="2"/>
      <c r="AMM63" s="2"/>
      <c r="AMN63" s="2"/>
      <c r="AMO63" s="2"/>
      <c r="AMP63" s="2"/>
      <c r="AMQ63" s="2"/>
      <c r="AMR63" s="2"/>
      <c r="AMS63" s="2"/>
      <c r="AMT63" s="2"/>
      <c r="AMU63" s="2"/>
      <c r="AMV63" s="2"/>
      <c r="AMW63" s="2"/>
      <c r="AMX63" s="2"/>
      <c r="AMY63" s="2"/>
      <c r="AMZ63" s="2"/>
      <c r="ANA63" s="2"/>
      <c r="ANB63" s="2"/>
      <c r="ANC63" s="2"/>
      <c r="AND63" s="2"/>
      <c r="ANE63" s="2"/>
      <c r="ANF63" s="2"/>
      <c r="ANG63" s="2"/>
      <c r="ANH63" s="2"/>
      <c r="ANI63" s="2"/>
      <c r="ANJ63" s="2"/>
      <c r="ANK63" s="2"/>
      <c r="ANL63" s="2"/>
      <c r="ANM63" s="2"/>
      <c r="ANN63" s="2"/>
      <c r="ANO63" s="2"/>
      <c r="ANP63" s="2"/>
      <c r="ANQ63" s="2"/>
      <c r="ANR63" s="2"/>
      <c r="ANS63" s="2"/>
      <c r="ANT63" s="2"/>
      <c r="ANU63" s="2"/>
      <c r="ANV63" s="2"/>
      <c r="ANW63" s="2"/>
      <c r="ANX63" s="2"/>
      <c r="ANY63" s="2"/>
      <c r="ANZ63" s="2"/>
      <c r="AOA63" s="2"/>
      <c r="AOB63" s="2"/>
      <c r="AOC63" s="2"/>
      <c r="AOD63" s="2"/>
      <c r="AOE63" s="2"/>
      <c r="AOF63" s="2"/>
      <c r="AOG63" s="2"/>
      <c r="AOH63" s="2"/>
      <c r="AOI63" s="2"/>
      <c r="AOJ63" s="2"/>
      <c r="AOK63" s="2"/>
      <c r="AOL63" s="2"/>
      <c r="AOM63" s="2"/>
      <c r="AON63" s="2"/>
      <c r="AOO63" s="2"/>
      <c r="AOP63" s="2"/>
      <c r="AOQ63" s="2"/>
      <c r="AOR63" s="2"/>
      <c r="AOS63" s="2"/>
      <c r="AOT63" s="2"/>
      <c r="AOU63" s="2"/>
      <c r="AOV63" s="2"/>
      <c r="AOW63" s="2"/>
      <c r="AOX63" s="2"/>
      <c r="AOY63" s="2"/>
      <c r="AOZ63" s="2"/>
      <c r="APA63" s="2"/>
      <c r="APB63" s="2"/>
      <c r="APC63" s="2"/>
      <c r="APD63" s="2"/>
      <c r="APE63" s="2"/>
      <c r="APF63" s="2"/>
      <c r="APG63" s="2"/>
      <c r="APH63" s="2"/>
      <c r="API63" s="2"/>
      <c r="APJ63" s="2"/>
      <c r="APK63" s="2"/>
      <c r="APL63" s="2"/>
      <c r="APM63" s="2"/>
      <c r="APN63" s="2"/>
      <c r="APO63" s="2"/>
      <c r="APP63" s="2"/>
      <c r="APQ63" s="2"/>
      <c r="APR63" s="2"/>
      <c r="APS63" s="2"/>
      <c r="APT63" s="2"/>
      <c r="APU63" s="2"/>
      <c r="APV63" s="2"/>
      <c r="APW63" s="2"/>
      <c r="APX63" s="2"/>
      <c r="APY63" s="2"/>
      <c r="APZ63" s="2"/>
      <c r="AQA63" s="2"/>
      <c r="AQB63" s="2"/>
      <c r="AQC63" s="2"/>
      <c r="AQD63" s="2"/>
      <c r="AQE63" s="2"/>
      <c r="AQF63" s="2"/>
      <c r="AQG63" s="2"/>
      <c r="AQH63" s="2"/>
      <c r="AQI63" s="2"/>
      <c r="AQJ63" s="2"/>
      <c r="AQK63" s="2"/>
      <c r="AQL63" s="2"/>
      <c r="AQM63" s="2"/>
      <c r="AQN63" s="2"/>
      <c r="AQO63" s="2"/>
      <c r="AQP63" s="2"/>
      <c r="AQQ63" s="2"/>
      <c r="AQR63" s="2"/>
      <c r="AQS63" s="2"/>
      <c r="AQT63" s="2"/>
      <c r="AQU63" s="2"/>
      <c r="AQV63" s="2"/>
      <c r="AQW63" s="2"/>
      <c r="AQX63" s="2"/>
      <c r="AQY63" s="2"/>
      <c r="AQZ63" s="2"/>
      <c r="ARA63" s="2"/>
      <c r="ARB63" s="2"/>
      <c r="ARC63" s="2"/>
      <c r="ARD63" s="2"/>
      <c r="ARE63" s="2"/>
      <c r="ARF63" s="2"/>
      <c r="ARG63" s="2"/>
      <c r="ARH63" s="2"/>
      <c r="ARI63" s="2"/>
      <c r="ARJ63" s="2"/>
      <c r="ARK63" s="2"/>
      <c r="ARL63" s="2"/>
      <c r="ARM63" s="2"/>
      <c r="ARN63" s="2"/>
      <c r="ARO63" s="2"/>
      <c r="ARP63" s="2"/>
      <c r="ARQ63" s="2"/>
      <c r="ARR63" s="2"/>
      <c r="ARS63" s="2"/>
      <c r="ART63" s="2"/>
      <c r="ARU63" s="2"/>
      <c r="ARV63" s="2"/>
      <c r="ARW63" s="2"/>
      <c r="ARX63" s="2"/>
      <c r="ARY63" s="2"/>
      <c r="ARZ63" s="2"/>
      <c r="ASA63" s="2"/>
      <c r="ASB63" s="2"/>
      <c r="ASC63" s="2"/>
      <c r="ASD63" s="2"/>
      <c r="ASE63" s="2"/>
      <c r="ASF63" s="2"/>
      <c r="ASG63" s="2"/>
      <c r="ASH63" s="2"/>
      <c r="ASI63" s="2"/>
      <c r="ASJ63" s="2"/>
      <c r="ASK63" s="2"/>
      <c r="ASL63" s="2"/>
      <c r="ASM63" s="2"/>
      <c r="ASN63" s="2"/>
      <c r="ASO63" s="2"/>
      <c r="ASP63" s="2"/>
      <c r="ASQ63" s="2"/>
      <c r="ASR63" s="2"/>
      <c r="ASS63" s="2"/>
      <c r="AST63" s="2"/>
      <c r="ASU63" s="2"/>
      <c r="ASV63" s="2"/>
      <c r="ASW63" s="2"/>
      <c r="ASX63" s="2"/>
      <c r="ASY63" s="2"/>
      <c r="ASZ63" s="2"/>
      <c r="ATA63" s="2"/>
      <c r="ATB63" s="2"/>
      <c r="ATC63" s="2"/>
      <c r="ATD63" s="2"/>
      <c r="ATE63" s="2"/>
      <c r="ATF63" s="2"/>
      <c r="ATG63" s="2"/>
      <c r="ATH63" s="2"/>
      <c r="ATI63" s="2"/>
      <c r="ATJ63" s="2"/>
      <c r="ATK63" s="2"/>
      <c r="ATL63" s="2"/>
      <c r="ATM63" s="2"/>
      <c r="ATN63" s="2"/>
      <c r="ATO63" s="2"/>
      <c r="ATP63" s="2"/>
      <c r="ATQ63" s="2"/>
      <c r="ATR63" s="2"/>
      <c r="ATS63" s="2"/>
      <c r="ATT63" s="2"/>
      <c r="ATU63" s="2"/>
      <c r="ATV63" s="2"/>
      <c r="ATW63" s="2"/>
      <c r="ATX63" s="2"/>
      <c r="ATY63" s="2"/>
      <c r="ATZ63" s="2"/>
      <c r="AUA63" s="2"/>
      <c r="AUB63" s="2"/>
      <c r="AUC63" s="2"/>
      <c r="AUD63" s="2"/>
      <c r="AUE63" s="2"/>
      <c r="AUF63" s="2"/>
      <c r="AUG63" s="2"/>
      <c r="AUH63" s="2"/>
      <c r="AUI63" s="2"/>
      <c r="AUJ63" s="2"/>
      <c r="AUK63" s="2"/>
      <c r="AUL63" s="2"/>
      <c r="AUM63" s="2"/>
      <c r="AUN63" s="2"/>
      <c r="AUO63" s="2"/>
      <c r="AUP63" s="2"/>
      <c r="AUQ63" s="2"/>
      <c r="AUR63" s="2"/>
      <c r="AUS63" s="2"/>
      <c r="AUT63" s="2"/>
      <c r="AUU63" s="2"/>
      <c r="AUV63" s="2"/>
      <c r="AUW63" s="2"/>
      <c r="AUX63" s="2"/>
      <c r="AUY63" s="2"/>
      <c r="AUZ63" s="2"/>
      <c r="AVA63" s="2"/>
      <c r="AVB63" s="2"/>
      <c r="AVC63" s="2"/>
    </row>
    <row r="64" spans="1:1251" x14ac:dyDescent="0.25"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  <c r="HB64" s="2"/>
      <c r="HC64" s="2"/>
      <c r="HD64" s="2"/>
      <c r="HE64" s="2"/>
      <c r="HF64" s="2"/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2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2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  <c r="OL64" s="2"/>
      <c r="OM64" s="2"/>
      <c r="ON64" s="2"/>
      <c r="OO64" s="2"/>
      <c r="OP64" s="2"/>
      <c r="OQ64" s="2"/>
      <c r="OR64" s="2"/>
      <c r="OS64" s="2"/>
      <c r="OT64" s="2"/>
      <c r="OU64" s="2"/>
      <c r="OV64" s="2"/>
      <c r="OW64" s="2"/>
      <c r="OX64" s="2"/>
      <c r="OY64" s="2"/>
      <c r="OZ64" s="2"/>
      <c r="PA64" s="2"/>
      <c r="PB64" s="2"/>
      <c r="PC64" s="2"/>
      <c r="PD64" s="2"/>
      <c r="PE64" s="2"/>
      <c r="PF64" s="2"/>
      <c r="PG64" s="2"/>
      <c r="PH64" s="2"/>
      <c r="PI64" s="2"/>
      <c r="PJ64" s="2"/>
      <c r="PK64" s="2"/>
      <c r="PL64" s="2"/>
      <c r="PM64" s="2"/>
      <c r="PN64" s="2"/>
      <c r="PO64" s="2"/>
      <c r="PP64" s="2"/>
      <c r="PQ64" s="2"/>
      <c r="PR64" s="2"/>
      <c r="PS64" s="2"/>
      <c r="PT64" s="2"/>
      <c r="PU64" s="2"/>
      <c r="PV64" s="2"/>
      <c r="PW64" s="2"/>
      <c r="PX64" s="2"/>
      <c r="PY64" s="2"/>
      <c r="PZ64" s="2"/>
      <c r="QA64" s="2"/>
      <c r="QB64" s="2"/>
      <c r="QC64" s="2"/>
      <c r="QD64" s="2"/>
      <c r="QE64" s="2"/>
      <c r="QF64" s="2"/>
      <c r="QG64" s="2"/>
      <c r="QH64" s="2"/>
      <c r="QI64" s="2"/>
      <c r="QJ64" s="2"/>
      <c r="QK64" s="2"/>
      <c r="QL64" s="2"/>
      <c r="QM64" s="2"/>
      <c r="QN64" s="2"/>
      <c r="QO64" s="2"/>
      <c r="QP64" s="2"/>
      <c r="QQ64" s="2"/>
      <c r="QR64" s="2"/>
      <c r="QS64" s="2"/>
      <c r="QT64" s="2"/>
      <c r="QU64" s="2"/>
      <c r="QV64" s="2"/>
      <c r="QW64" s="2"/>
      <c r="QX64" s="2"/>
      <c r="QY64" s="2"/>
      <c r="QZ64" s="2"/>
      <c r="RA64" s="2"/>
      <c r="RB64" s="2"/>
      <c r="RC64" s="2"/>
      <c r="RD64" s="2"/>
      <c r="RE64" s="2"/>
      <c r="RF64" s="2"/>
      <c r="RG64" s="2"/>
      <c r="RH64" s="2"/>
      <c r="RI64" s="2"/>
      <c r="RJ64" s="2"/>
      <c r="RK64" s="2"/>
      <c r="RL64" s="2"/>
      <c r="RM64" s="2"/>
      <c r="RN64" s="2"/>
      <c r="RO64" s="2"/>
      <c r="RP64" s="2"/>
      <c r="RQ64" s="2"/>
      <c r="RR64" s="2"/>
      <c r="RS64" s="2"/>
      <c r="RT64" s="2"/>
      <c r="RU64" s="2"/>
      <c r="RV64" s="2"/>
      <c r="RW64" s="2"/>
      <c r="RX64" s="2"/>
      <c r="RY64" s="2"/>
      <c r="RZ64" s="2"/>
      <c r="SA64" s="2"/>
      <c r="SB64" s="2"/>
      <c r="SC64" s="2"/>
      <c r="SD64" s="2"/>
      <c r="SE64" s="2"/>
      <c r="SF64" s="2"/>
      <c r="SG64" s="2"/>
      <c r="SH64" s="2"/>
      <c r="SI64" s="2"/>
      <c r="SJ64" s="2"/>
      <c r="SK64" s="2"/>
      <c r="SL64" s="2"/>
      <c r="SM64" s="2"/>
      <c r="SN64" s="2"/>
      <c r="SO64" s="2"/>
      <c r="SP64" s="2"/>
      <c r="SQ64" s="2"/>
      <c r="SR64" s="2"/>
      <c r="SS64" s="2"/>
      <c r="ST64" s="2"/>
      <c r="SU64" s="2"/>
      <c r="SV64" s="2"/>
      <c r="SW64" s="2"/>
      <c r="SX64" s="2"/>
      <c r="SY64" s="2"/>
      <c r="SZ64" s="2"/>
      <c r="TA64" s="2"/>
      <c r="TB64" s="2"/>
      <c r="TC64" s="2"/>
      <c r="TD64" s="2"/>
      <c r="TE64" s="2"/>
      <c r="TF64" s="2"/>
      <c r="TG64" s="2"/>
      <c r="TH64" s="2"/>
      <c r="TI64" s="2"/>
      <c r="TJ64" s="2"/>
      <c r="TK64" s="2"/>
      <c r="TL64" s="2"/>
      <c r="TM64" s="2"/>
      <c r="TN64" s="2"/>
      <c r="TO64" s="2"/>
      <c r="TP64" s="2"/>
      <c r="TQ64" s="2"/>
      <c r="TR64" s="2"/>
      <c r="TS64" s="2"/>
      <c r="TT64" s="2"/>
      <c r="TU64" s="2"/>
      <c r="TV64" s="2"/>
      <c r="TW64" s="2"/>
      <c r="TX64" s="2"/>
      <c r="TY64" s="2"/>
      <c r="TZ64" s="2"/>
      <c r="UA64" s="2"/>
      <c r="UB64" s="2"/>
      <c r="UC64" s="2"/>
      <c r="UD64" s="2"/>
      <c r="UE64" s="2"/>
      <c r="UF64" s="2"/>
      <c r="UG64" s="2"/>
      <c r="UH64" s="2"/>
      <c r="UI64" s="2"/>
      <c r="UJ64" s="2"/>
      <c r="UK64" s="2"/>
      <c r="UL64" s="2"/>
      <c r="UM64" s="2"/>
      <c r="UN64" s="2"/>
      <c r="UO64" s="2"/>
      <c r="UP64" s="2"/>
      <c r="UQ64" s="2"/>
      <c r="UR64" s="2"/>
      <c r="US64" s="2"/>
      <c r="UT64" s="2"/>
      <c r="UU64" s="2"/>
      <c r="UV64" s="2"/>
      <c r="UW64" s="2"/>
      <c r="UX64" s="2"/>
      <c r="UY64" s="2"/>
      <c r="UZ64" s="2"/>
      <c r="VA64" s="2"/>
      <c r="VB64" s="2"/>
      <c r="VC64" s="2"/>
      <c r="VD64" s="2"/>
      <c r="VE64" s="2"/>
      <c r="VF64" s="2"/>
      <c r="VG64" s="2"/>
      <c r="VH64" s="2"/>
      <c r="VI64" s="2"/>
      <c r="VJ64" s="2"/>
      <c r="VK64" s="2"/>
      <c r="VL64" s="2"/>
      <c r="VM64" s="2"/>
      <c r="VN64" s="2"/>
      <c r="VO64" s="2"/>
      <c r="VP64" s="2"/>
      <c r="VQ64" s="2"/>
      <c r="VR64" s="2"/>
      <c r="VS64" s="2"/>
      <c r="VT64" s="2"/>
      <c r="VU64" s="2"/>
      <c r="VV64" s="2"/>
      <c r="VW64" s="2"/>
      <c r="VX64" s="2"/>
      <c r="VY64" s="2"/>
      <c r="VZ64" s="2"/>
      <c r="WA64" s="2"/>
      <c r="WB64" s="2"/>
      <c r="WC64" s="2"/>
      <c r="WD64" s="2"/>
      <c r="WE64" s="2"/>
      <c r="WF64" s="2"/>
      <c r="WG64" s="2"/>
      <c r="WH64" s="2"/>
      <c r="WI64" s="2"/>
      <c r="WJ64" s="2"/>
      <c r="WK64" s="2"/>
      <c r="WL64" s="2"/>
      <c r="WM64" s="2"/>
      <c r="WN64" s="2"/>
      <c r="WO64" s="2"/>
      <c r="WP64" s="2"/>
      <c r="WQ64" s="2"/>
      <c r="WR64" s="2"/>
      <c r="WS64" s="2"/>
      <c r="WT64" s="2"/>
      <c r="WU64" s="2"/>
      <c r="WV64" s="2"/>
      <c r="WW64" s="2"/>
      <c r="WX64" s="2"/>
      <c r="WY64" s="2"/>
      <c r="WZ64" s="2"/>
      <c r="XA64" s="2"/>
      <c r="XB64" s="2"/>
      <c r="XC64" s="2"/>
      <c r="XD64" s="2"/>
      <c r="XE64" s="2"/>
      <c r="XF64" s="2"/>
      <c r="XG64" s="2"/>
      <c r="XH64" s="2"/>
      <c r="XI64" s="2"/>
      <c r="XJ64" s="2"/>
      <c r="XK64" s="2"/>
      <c r="XL64" s="2"/>
      <c r="XM64" s="2"/>
      <c r="XN64" s="2"/>
      <c r="XO64" s="2"/>
      <c r="XP64" s="2"/>
      <c r="XQ64" s="2"/>
      <c r="XR64" s="2"/>
      <c r="XS64" s="2"/>
      <c r="XT64" s="2"/>
      <c r="XU64" s="2"/>
      <c r="XV64" s="2"/>
      <c r="XW64" s="2"/>
      <c r="XX64" s="2"/>
      <c r="XY64" s="2"/>
      <c r="XZ64" s="2"/>
      <c r="YA64" s="2"/>
      <c r="YB64" s="2"/>
      <c r="YC64" s="2"/>
      <c r="YD64" s="2"/>
      <c r="YE64" s="2"/>
      <c r="YF64" s="2"/>
      <c r="YG64" s="2"/>
      <c r="YH64" s="2"/>
      <c r="YI64" s="2"/>
      <c r="YJ64" s="2"/>
      <c r="YK64" s="2"/>
      <c r="YL64" s="2"/>
      <c r="YM64" s="2"/>
      <c r="YN64" s="2"/>
      <c r="YO64" s="2"/>
      <c r="YP64" s="2"/>
      <c r="YQ64" s="2"/>
      <c r="YR64" s="2"/>
      <c r="YS64" s="2"/>
      <c r="YT64" s="2"/>
      <c r="YU64" s="2"/>
      <c r="YV64" s="2"/>
      <c r="YW64" s="2"/>
      <c r="YX64" s="2"/>
      <c r="YY64" s="2"/>
      <c r="YZ64" s="2"/>
      <c r="ZA64" s="2"/>
      <c r="ZB64" s="2"/>
      <c r="ZC64" s="2"/>
      <c r="ZD64" s="2"/>
      <c r="ZE64" s="2"/>
      <c r="ZF64" s="2"/>
      <c r="ZG64" s="2"/>
      <c r="ZH64" s="2"/>
      <c r="ZI64" s="2"/>
      <c r="ZJ64" s="2"/>
      <c r="ZK64" s="2"/>
      <c r="ZL64" s="2"/>
      <c r="ZM64" s="2"/>
      <c r="ZN64" s="2"/>
      <c r="ZO64" s="2"/>
      <c r="ZP64" s="2"/>
      <c r="ZQ64" s="2"/>
      <c r="ZR64" s="2"/>
      <c r="ZS64" s="2"/>
      <c r="ZT64" s="2"/>
      <c r="ZU64" s="2"/>
      <c r="ZV64" s="2"/>
      <c r="ZW64" s="2"/>
      <c r="ZX64" s="2"/>
      <c r="ZY64" s="2"/>
      <c r="ZZ64" s="2"/>
      <c r="AAA64" s="2"/>
      <c r="AAB64" s="2"/>
      <c r="AAC64" s="2"/>
      <c r="AAD64" s="2"/>
      <c r="AAE64" s="2"/>
      <c r="AAF64" s="2"/>
      <c r="AAG64" s="2"/>
      <c r="AAH64" s="2"/>
      <c r="AAI64" s="2"/>
      <c r="AAJ64" s="2"/>
      <c r="AAK64" s="2"/>
      <c r="AAL64" s="2"/>
      <c r="AAM64" s="2"/>
      <c r="AAN64" s="2"/>
      <c r="AAO64" s="2"/>
      <c r="AAP64" s="2"/>
      <c r="AAQ64" s="2"/>
      <c r="AAR64" s="2"/>
      <c r="AAS64" s="2"/>
      <c r="AAT64" s="2"/>
      <c r="AAU64" s="2"/>
      <c r="AAV64" s="2"/>
      <c r="AAW64" s="2"/>
      <c r="AAX64" s="2"/>
      <c r="AAY64" s="2"/>
      <c r="AAZ64" s="2"/>
      <c r="ABA64" s="2"/>
      <c r="ABB64" s="2"/>
      <c r="ABC64" s="2"/>
      <c r="ABD64" s="2"/>
      <c r="ABE64" s="2"/>
      <c r="ABF64" s="2"/>
      <c r="ABG64" s="2"/>
      <c r="ABH64" s="2"/>
      <c r="ABI64" s="2"/>
      <c r="ABJ64" s="2"/>
      <c r="ABK64" s="2"/>
      <c r="ABL64" s="2"/>
      <c r="ABM64" s="2"/>
      <c r="ABN64" s="2"/>
      <c r="ABO64" s="2"/>
      <c r="ABP64" s="2"/>
      <c r="ABQ64" s="2"/>
      <c r="ABR64" s="2"/>
      <c r="ABS64" s="2"/>
      <c r="ABT64" s="2"/>
      <c r="ABU64" s="2"/>
      <c r="ABV64" s="2"/>
      <c r="ABW64" s="2"/>
      <c r="ABX64" s="2"/>
      <c r="ABY64" s="2"/>
      <c r="ABZ64" s="2"/>
      <c r="ACA64" s="2"/>
      <c r="ACB64" s="2"/>
      <c r="ACC64" s="2"/>
      <c r="ACD64" s="2"/>
      <c r="ACE64" s="2"/>
      <c r="ACF64" s="2"/>
      <c r="ACG64" s="2"/>
      <c r="ACH64" s="2"/>
      <c r="ACI64" s="2"/>
      <c r="ACJ64" s="2"/>
      <c r="ACK64" s="2"/>
      <c r="ACL64" s="2"/>
      <c r="ACM64" s="2"/>
      <c r="ACN64" s="2"/>
      <c r="ACO64" s="2"/>
      <c r="ACP64" s="2"/>
      <c r="ACQ64" s="2"/>
      <c r="ACR64" s="2"/>
      <c r="ACS64" s="2"/>
      <c r="ACT64" s="2"/>
      <c r="ACU64" s="2"/>
      <c r="ACV64" s="2"/>
      <c r="ACW64" s="2"/>
      <c r="ACX64" s="2"/>
      <c r="ACY64" s="2"/>
      <c r="ACZ64" s="2"/>
      <c r="ADA64" s="2"/>
      <c r="ADB64" s="2"/>
      <c r="ADC64" s="2"/>
      <c r="ADD64" s="2"/>
      <c r="ADE64" s="2"/>
      <c r="ADF64" s="2"/>
      <c r="ADG64" s="2"/>
      <c r="ADH64" s="2"/>
      <c r="ADI64" s="2"/>
      <c r="ADJ64" s="2"/>
      <c r="ADK64" s="2"/>
      <c r="ADL64" s="2"/>
      <c r="ADM64" s="2"/>
      <c r="ADN64" s="2"/>
      <c r="ADO64" s="2"/>
      <c r="ADP64" s="2"/>
      <c r="ADQ64" s="2"/>
      <c r="ADR64" s="2"/>
      <c r="ADS64" s="2"/>
      <c r="ADT64" s="2"/>
      <c r="ADU64" s="2"/>
      <c r="ADV64" s="2"/>
      <c r="ADW64" s="2"/>
      <c r="ADX64" s="2"/>
      <c r="ADY64" s="2"/>
      <c r="ADZ64" s="2"/>
      <c r="AEA64" s="2"/>
      <c r="AEB64" s="2"/>
      <c r="AEC64" s="2"/>
      <c r="AED64" s="2"/>
      <c r="AEE64" s="2"/>
      <c r="AEF64" s="2"/>
      <c r="AEG64" s="2"/>
      <c r="AEH64" s="2"/>
      <c r="AEI64" s="2"/>
      <c r="AEJ64" s="2"/>
      <c r="AEK64" s="2"/>
      <c r="AEL64" s="2"/>
      <c r="AEM64" s="2"/>
      <c r="AEN64" s="2"/>
      <c r="AEO64" s="2"/>
      <c r="AEP64" s="2"/>
      <c r="AEQ64" s="2"/>
      <c r="AER64" s="2"/>
      <c r="AES64" s="2"/>
      <c r="AET64" s="2"/>
      <c r="AEU64" s="2"/>
      <c r="AEV64" s="2"/>
      <c r="AEW64" s="2"/>
      <c r="AEX64" s="2"/>
      <c r="AEY64" s="2"/>
      <c r="AEZ64" s="2"/>
      <c r="AFA64" s="2"/>
      <c r="AFB64" s="2"/>
      <c r="AFC64" s="2"/>
      <c r="AFD64" s="2"/>
      <c r="AFE64" s="2"/>
      <c r="AFF64" s="2"/>
      <c r="AFG64" s="2"/>
      <c r="AFH64" s="2"/>
      <c r="AFI64" s="2"/>
      <c r="AFJ64" s="2"/>
      <c r="AFK64" s="2"/>
      <c r="AFL64" s="2"/>
      <c r="AFM64" s="2"/>
      <c r="AFN64" s="2"/>
      <c r="AFO64" s="2"/>
      <c r="AFP64" s="2"/>
      <c r="AFQ64" s="2"/>
      <c r="AFR64" s="2"/>
      <c r="AFS64" s="2"/>
      <c r="AFT64" s="2"/>
      <c r="AFU64" s="2"/>
      <c r="AFV64" s="2"/>
      <c r="AFW64" s="2"/>
      <c r="AFX64" s="2"/>
      <c r="AFY64" s="2"/>
      <c r="AFZ64" s="2"/>
      <c r="AGA64" s="2"/>
      <c r="AGB64" s="2"/>
      <c r="AGC64" s="2"/>
      <c r="AGD64" s="2"/>
      <c r="AGE64" s="2"/>
      <c r="AGF64" s="2"/>
      <c r="AGG64" s="2"/>
      <c r="AGH64" s="2"/>
      <c r="AGI64" s="2"/>
      <c r="AGJ64" s="2"/>
      <c r="AGK64" s="2"/>
      <c r="AGL64" s="2"/>
      <c r="AGM64" s="2"/>
      <c r="AGN64" s="2"/>
      <c r="AGO64" s="2"/>
      <c r="AGP64" s="2"/>
      <c r="AGQ64" s="2"/>
      <c r="AGR64" s="2"/>
      <c r="AGS64" s="2"/>
      <c r="AGT64" s="2"/>
      <c r="AGU64" s="2"/>
      <c r="AGV64" s="2"/>
      <c r="AGW64" s="2"/>
      <c r="AGX64" s="2"/>
      <c r="AGY64" s="2"/>
      <c r="AGZ64" s="2"/>
      <c r="AHA64" s="2"/>
      <c r="AHB64" s="2"/>
      <c r="AHC64" s="2"/>
      <c r="AHD64" s="2"/>
      <c r="AHE64" s="2"/>
      <c r="AHF64" s="2"/>
      <c r="AHG64" s="2"/>
      <c r="AHH64" s="2"/>
      <c r="AHI64" s="2"/>
      <c r="AHJ64" s="2"/>
      <c r="AHK64" s="2"/>
      <c r="AHL64" s="2"/>
      <c r="AHM64" s="2"/>
      <c r="AHN64" s="2"/>
      <c r="AHO64" s="2"/>
      <c r="AHP64" s="2"/>
      <c r="AHQ64" s="2"/>
      <c r="AHR64" s="2"/>
      <c r="AHS64" s="2"/>
      <c r="AHT64" s="2"/>
      <c r="AHU64" s="2"/>
      <c r="AHV64" s="2"/>
      <c r="AHW64" s="2"/>
      <c r="AHX64" s="2"/>
      <c r="AHY64" s="2"/>
      <c r="AHZ64" s="2"/>
      <c r="AIA64" s="2"/>
      <c r="AIB64" s="2"/>
      <c r="AIC64" s="2"/>
      <c r="AID64" s="2"/>
      <c r="AIE64" s="2"/>
      <c r="AIF64" s="2"/>
      <c r="AIG64" s="2"/>
      <c r="AIH64" s="2"/>
      <c r="AII64" s="2"/>
      <c r="AIJ64" s="2"/>
      <c r="AIK64" s="2"/>
      <c r="AIL64" s="2"/>
      <c r="AIM64" s="2"/>
      <c r="AIN64" s="2"/>
      <c r="AIO64" s="2"/>
      <c r="AIP64" s="2"/>
      <c r="AIQ64" s="2"/>
      <c r="AIR64" s="2"/>
      <c r="AIS64" s="2"/>
      <c r="AIT64" s="2"/>
      <c r="AIU64" s="2"/>
      <c r="AIV64" s="2"/>
      <c r="AIW64" s="2"/>
      <c r="AIX64" s="2"/>
      <c r="AIY64" s="2"/>
      <c r="AIZ64" s="2"/>
      <c r="AJA64" s="2"/>
      <c r="AJB64" s="2"/>
      <c r="AJC64" s="2"/>
      <c r="AJD64" s="2"/>
      <c r="AJE64" s="2"/>
      <c r="AJF64" s="2"/>
      <c r="AJG64" s="2"/>
      <c r="AJH64" s="2"/>
      <c r="AJI64" s="2"/>
      <c r="AJJ64" s="2"/>
      <c r="AJK64" s="2"/>
      <c r="AJL64" s="2"/>
      <c r="AJM64" s="2"/>
      <c r="AJN64" s="2"/>
      <c r="AJO64" s="2"/>
      <c r="AJP64" s="2"/>
      <c r="AJQ64" s="2"/>
      <c r="AJR64" s="2"/>
      <c r="AJS64" s="2"/>
      <c r="AJT64" s="2"/>
      <c r="AJU64" s="2"/>
      <c r="AJV64" s="2"/>
      <c r="AJW64" s="2"/>
      <c r="AJX64" s="2"/>
      <c r="AJY64" s="2"/>
      <c r="AJZ64" s="2"/>
      <c r="AKA64" s="2"/>
      <c r="AKB64" s="2"/>
      <c r="AKC64" s="2"/>
      <c r="AKD64" s="2"/>
      <c r="AKE64" s="2"/>
      <c r="AKF64" s="2"/>
      <c r="AKG64" s="2"/>
      <c r="AKH64" s="2"/>
      <c r="AKI64" s="2"/>
      <c r="AKJ64" s="2"/>
      <c r="AKK64" s="2"/>
      <c r="AKL64" s="2"/>
      <c r="AKM64" s="2"/>
      <c r="AKN64" s="2"/>
      <c r="AKO64" s="2"/>
      <c r="AKP64" s="2"/>
      <c r="AKQ64" s="2"/>
      <c r="AKR64" s="2"/>
      <c r="AKS64" s="2"/>
      <c r="AKT64" s="2"/>
      <c r="AKU64" s="2"/>
      <c r="AKV64" s="2"/>
      <c r="AKW64" s="2"/>
      <c r="AKX64" s="2"/>
      <c r="AKY64" s="2"/>
      <c r="AKZ64" s="2"/>
      <c r="ALA64" s="2"/>
      <c r="ALB64" s="2"/>
      <c r="ALC64" s="2"/>
      <c r="ALD64" s="2"/>
      <c r="ALE64" s="2"/>
      <c r="ALF64" s="2"/>
      <c r="ALG64" s="2"/>
      <c r="ALH64" s="2"/>
      <c r="ALI64" s="2"/>
      <c r="ALJ64" s="2"/>
      <c r="ALK64" s="2"/>
      <c r="ALL64" s="2"/>
      <c r="ALM64" s="2"/>
      <c r="ALN64" s="2"/>
      <c r="ALO64" s="2"/>
      <c r="ALP64" s="2"/>
      <c r="ALQ64" s="2"/>
      <c r="ALR64" s="2"/>
      <c r="ALS64" s="2"/>
      <c r="ALT64" s="2"/>
      <c r="ALU64" s="2"/>
      <c r="ALV64" s="2"/>
      <c r="ALW64" s="2"/>
      <c r="ALX64" s="2"/>
      <c r="ALY64" s="2"/>
      <c r="ALZ64" s="2"/>
      <c r="AMA64" s="2"/>
      <c r="AMB64" s="2"/>
      <c r="AMC64" s="2"/>
      <c r="AMD64" s="2"/>
      <c r="AME64" s="2"/>
      <c r="AMF64" s="2"/>
      <c r="AMG64" s="2"/>
      <c r="AMH64" s="2"/>
      <c r="AMI64" s="2"/>
      <c r="AMJ64" s="2"/>
      <c r="AMK64" s="2"/>
      <c r="AML64" s="2"/>
      <c r="AMM64" s="2"/>
      <c r="AMN64" s="2"/>
      <c r="AMO64" s="2"/>
      <c r="AMP64" s="2"/>
      <c r="AMQ64" s="2"/>
      <c r="AMR64" s="2"/>
      <c r="AMS64" s="2"/>
      <c r="AMT64" s="2"/>
      <c r="AMU64" s="2"/>
      <c r="AMV64" s="2"/>
      <c r="AMW64" s="2"/>
      <c r="AMX64" s="2"/>
      <c r="AMY64" s="2"/>
      <c r="AMZ64" s="2"/>
      <c r="ANA64" s="2"/>
      <c r="ANB64" s="2"/>
      <c r="ANC64" s="2"/>
      <c r="AND64" s="2"/>
      <c r="ANE64" s="2"/>
      <c r="ANF64" s="2"/>
      <c r="ANG64" s="2"/>
      <c r="ANH64" s="2"/>
      <c r="ANI64" s="2"/>
      <c r="ANJ64" s="2"/>
      <c r="ANK64" s="2"/>
      <c r="ANL64" s="2"/>
      <c r="ANM64" s="2"/>
      <c r="ANN64" s="2"/>
      <c r="ANO64" s="2"/>
      <c r="ANP64" s="2"/>
      <c r="ANQ64" s="2"/>
      <c r="ANR64" s="2"/>
      <c r="ANS64" s="2"/>
      <c r="ANT64" s="2"/>
      <c r="ANU64" s="2"/>
      <c r="ANV64" s="2"/>
      <c r="ANW64" s="2"/>
      <c r="ANX64" s="2"/>
      <c r="ANY64" s="2"/>
      <c r="ANZ64" s="2"/>
      <c r="AOA64" s="2"/>
      <c r="AOB64" s="2"/>
      <c r="AOC64" s="2"/>
      <c r="AOD64" s="2"/>
      <c r="AOE64" s="2"/>
      <c r="AOF64" s="2"/>
      <c r="AOG64" s="2"/>
      <c r="AOH64" s="2"/>
      <c r="AOI64" s="2"/>
      <c r="AOJ64" s="2"/>
      <c r="AOK64" s="2"/>
      <c r="AOL64" s="2"/>
      <c r="AOM64" s="2"/>
      <c r="AON64" s="2"/>
      <c r="AOO64" s="2"/>
      <c r="AOP64" s="2"/>
      <c r="AOQ64" s="2"/>
      <c r="AOR64" s="2"/>
      <c r="AOS64" s="2"/>
      <c r="AOT64" s="2"/>
      <c r="AOU64" s="2"/>
      <c r="AOV64" s="2"/>
      <c r="AOW64" s="2"/>
      <c r="AOX64" s="2"/>
      <c r="AOY64" s="2"/>
      <c r="AOZ64" s="2"/>
      <c r="APA64" s="2"/>
      <c r="APB64" s="2"/>
      <c r="APC64" s="2"/>
      <c r="APD64" s="2"/>
      <c r="APE64" s="2"/>
      <c r="APF64" s="2"/>
      <c r="APG64" s="2"/>
      <c r="APH64" s="2"/>
      <c r="API64" s="2"/>
      <c r="APJ64" s="2"/>
      <c r="APK64" s="2"/>
      <c r="APL64" s="2"/>
      <c r="APM64" s="2"/>
      <c r="APN64" s="2"/>
      <c r="APO64" s="2"/>
      <c r="APP64" s="2"/>
      <c r="APQ64" s="2"/>
      <c r="APR64" s="2"/>
      <c r="APS64" s="2"/>
      <c r="APT64" s="2"/>
      <c r="APU64" s="2"/>
      <c r="APV64" s="2"/>
      <c r="APW64" s="2"/>
      <c r="APX64" s="2"/>
      <c r="APY64" s="2"/>
      <c r="APZ64" s="2"/>
      <c r="AQA64" s="2"/>
      <c r="AQB64" s="2"/>
      <c r="AQC64" s="2"/>
      <c r="AQD64" s="2"/>
      <c r="AQE64" s="2"/>
      <c r="AQF64" s="2"/>
      <c r="AQG64" s="2"/>
      <c r="AQH64" s="2"/>
      <c r="AQI64" s="2"/>
      <c r="AQJ64" s="2"/>
      <c r="AQK64" s="2"/>
      <c r="AQL64" s="2"/>
      <c r="AQM64" s="2"/>
      <c r="AQN64" s="2"/>
      <c r="AQO64" s="2"/>
      <c r="AQP64" s="2"/>
      <c r="AQQ64" s="2"/>
      <c r="AQR64" s="2"/>
      <c r="AQS64" s="2"/>
      <c r="AQT64" s="2"/>
      <c r="AQU64" s="2"/>
      <c r="AQV64" s="2"/>
      <c r="AQW64" s="2"/>
      <c r="AQX64" s="2"/>
      <c r="AQY64" s="2"/>
      <c r="AQZ64" s="2"/>
      <c r="ARA64" s="2"/>
      <c r="ARB64" s="2"/>
      <c r="ARC64" s="2"/>
      <c r="ARD64" s="2"/>
      <c r="ARE64" s="2"/>
      <c r="ARF64" s="2"/>
      <c r="ARG64" s="2"/>
      <c r="ARH64" s="2"/>
      <c r="ARI64" s="2"/>
      <c r="ARJ64" s="2"/>
      <c r="ARK64" s="2"/>
      <c r="ARL64" s="2"/>
      <c r="ARM64" s="2"/>
      <c r="ARN64" s="2"/>
      <c r="ARO64" s="2"/>
      <c r="ARP64" s="2"/>
      <c r="ARQ64" s="2"/>
      <c r="ARR64" s="2"/>
      <c r="ARS64" s="2"/>
      <c r="ART64" s="2"/>
      <c r="ARU64" s="2"/>
      <c r="ARV64" s="2"/>
      <c r="ARW64" s="2"/>
      <c r="ARX64" s="2"/>
      <c r="ARY64" s="2"/>
      <c r="ARZ64" s="2"/>
      <c r="ASA64" s="2"/>
      <c r="ASB64" s="2"/>
      <c r="ASC64" s="2"/>
      <c r="ASD64" s="2"/>
      <c r="ASE64" s="2"/>
      <c r="ASF64" s="2"/>
      <c r="ASG64" s="2"/>
      <c r="ASH64" s="2"/>
      <c r="ASI64" s="2"/>
      <c r="ASJ64" s="2"/>
      <c r="ASK64" s="2"/>
      <c r="ASL64" s="2"/>
      <c r="ASM64" s="2"/>
      <c r="ASN64" s="2"/>
      <c r="ASO64" s="2"/>
      <c r="ASP64" s="2"/>
      <c r="ASQ64" s="2"/>
      <c r="ASR64" s="2"/>
      <c r="ASS64" s="2"/>
      <c r="AST64" s="2"/>
      <c r="ASU64" s="2"/>
      <c r="ASV64" s="2"/>
      <c r="ASW64" s="2"/>
      <c r="ASX64" s="2"/>
      <c r="ASY64" s="2"/>
      <c r="ASZ64" s="2"/>
      <c r="ATA64" s="2"/>
      <c r="ATB64" s="2"/>
      <c r="ATC64" s="2"/>
      <c r="ATD64" s="2"/>
      <c r="ATE64" s="2"/>
      <c r="ATF64" s="2"/>
      <c r="ATG64" s="2"/>
      <c r="ATH64" s="2"/>
      <c r="ATI64" s="2"/>
      <c r="ATJ64" s="2"/>
      <c r="ATK64" s="2"/>
      <c r="ATL64" s="2"/>
      <c r="ATM64" s="2"/>
      <c r="ATN64" s="2"/>
      <c r="ATO64" s="2"/>
      <c r="ATP64" s="2"/>
      <c r="ATQ64" s="2"/>
      <c r="ATR64" s="2"/>
      <c r="ATS64" s="2"/>
      <c r="ATT64" s="2"/>
      <c r="ATU64" s="2"/>
      <c r="ATV64" s="2"/>
      <c r="ATW64" s="2"/>
      <c r="ATX64" s="2"/>
      <c r="ATY64" s="2"/>
      <c r="ATZ64" s="2"/>
      <c r="AUA64" s="2"/>
      <c r="AUB64" s="2"/>
      <c r="AUC64" s="2"/>
      <c r="AUD64" s="2"/>
      <c r="AUE64" s="2"/>
      <c r="AUF64" s="2"/>
      <c r="AUG64" s="2"/>
      <c r="AUH64" s="2"/>
      <c r="AUI64" s="2"/>
      <c r="AUJ64" s="2"/>
      <c r="AUK64" s="2"/>
      <c r="AUL64" s="2"/>
      <c r="AUM64" s="2"/>
      <c r="AUN64" s="2"/>
      <c r="AUO64" s="2"/>
      <c r="AUP64" s="2"/>
      <c r="AUQ64" s="2"/>
      <c r="AUR64" s="2"/>
      <c r="AUS64" s="2"/>
      <c r="AUT64" s="2"/>
      <c r="AUU64" s="2"/>
      <c r="AUV64" s="2"/>
      <c r="AUW64" s="2"/>
      <c r="AUX64" s="2"/>
      <c r="AUY64" s="2"/>
      <c r="AUZ64" s="2"/>
      <c r="AVA64" s="2"/>
      <c r="AVB64" s="2"/>
      <c r="AVC64" s="2"/>
    </row>
  </sheetData>
  <mergeCells count="51">
    <mergeCell ref="A48:C48"/>
    <mergeCell ref="A49:C49"/>
    <mergeCell ref="A50:C50"/>
    <mergeCell ref="A59:C59"/>
    <mergeCell ref="A51:C51"/>
    <mergeCell ref="A52:C55"/>
    <mergeCell ref="A56:C56"/>
    <mergeCell ref="A57:C57"/>
    <mergeCell ref="A58:C58"/>
    <mergeCell ref="A40:C40"/>
    <mergeCell ref="A41:C41"/>
    <mergeCell ref="A42:C45"/>
    <mergeCell ref="A46:C46"/>
    <mergeCell ref="A47:C47"/>
    <mergeCell ref="A10:C10"/>
    <mergeCell ref="A9:C9"/>
    <mergeCell ref="A18:C18"/>
    <mergeCell ref="A38:C38"/>
    <mergeCell ref="A39:C39"/>
    <mergeCell ref="A37:C37"/>
    <mergeCell ref="A28:C28"/>
    <mergeCell ref="A29:C29"/>
    <mergeCell ref="A22:C25"/>
    <mergeCell ref="A26:C26"/>
    <mergeCell ref="A27:C27"/>
    <mergeCell ref="D60:I60"/>
    <mergeCell ref="J60:L60"/>
    <mergeCell ref="J9:O9"/>
    <mergeCell ref="D9:I9"/>
    <mergeCell ref="A12:C15"/>
    <mergeCell ref="A19:C19"/>
    <mergeCell ref="M60:O60"/>
    <mergeCell ref="A11:C11"/>
    <mergeCell ref="A16:C16"/>
    <mergeCell ref="A17:C17"/>
    <mergeCell ref="A30:C30"/>
    <mergeCell ref="A31:C31"/>
    <mergeCell ref="A32:C35"/>
    <mergeCell ref="A36:C36"/>
    <mergeCell ref="A20:C20"/>
    <mergeCell ref="A21:C21"/>
    <mergeCell ref="A1:G2"/>
    <mergeCell ref="M2:O2"/>
    <mergeCell ref="A3:G3"/>
    <mergeCell ref="K2:L2"/>
    <mergeCell ref="H1:O1"/>
    <mergeCell ref="J7:K7"/>
    <mergeCell ref="A8:C8"/>
    <mergeCell ref="A4:G4"/>
    <mergeCell ref="A5:G5"/>
    <mergeCell ref="H3:O5"/>
  </mergeCells>
  <conditionalFormatting sqref="D10:I10">
    <cfRule type="expression" dxfId="714" priority="1549">
      <formula>$E$10="A7"</formula>
    </cfRule>
    <cfRule type="expression" dxfId="713" priority="1550">
      <formula>$E$10="A9"</formula>
    </cfRule>
    <cfRule type="expression" dxfId="712" priority="1551">
      <formula>$I$10="Skoda"</formula>
    </cfRule>
    <cfRule type="expression" dxfId="711" priority="1552">
      <formula>$I$10="THV"</formula>
    </cfRule>
    <cfRule type="expression" dxfId="710" priority="1553">
      <formula>$I$10="Fam"</formula>
    </cfRule>
    <cfRule type="expression" dxfId="709" priority="1554">
      <formula>$I$10="Pieds"</formula>
    </cfRule>
  </conditionalFormatting>
  <conditionalFormatting sqref="E10">
    <cfRule type="expression" dxfId="708" priority="1547">
      <formula>$E$10=9</formula>
    </cfRule>
  </conditionalFormatting>
  <conditionalFormatting sqref="D11:I11">
    <cfRule type="expression" dxfId="707" priority="753">
      <formula>$E$11="A7"</formula>
    </cfRule>
    <cfRule type="expression" dxfId="706" priority="754">
      <formula>$E$11="A9"</formula>
    </cfRule>
    <cfRule type="expression" dxfId="705" priority="755">
      <formula>$I$11="Skoda"</formula>
    </cfRule>
    <cfRule type="expression" dxfId="704" priority="756">
      <formula>$I$11="THV"</formula>
    </cfRule>
    <cfRule type="expression" dxfId="703" priority="757">
      <formula>$I$11="Fam"</formula>
    </cfRule>
    <cfRule type="expression" dxfId="702" priority="758">
      <formula>$I$11="Pieds"</formula>
    </cfRule>
  </conditionalFormatting>
  <conditionalFormatting sqref="E11">
    <cfRule type="expression" dxfId="701" priority="751">
      <formula>$E$11=9</formula>
    </cfRule>
  </conditionalFormatting>
  <conditionalFormatting sqref="D12:I12">
    <cfRule type="expression" dxfId="700" priority="745">
      <formula>$E$12="A7"</formula>
    </cfRule>
    <cfRule type="expression" dxfId="699" priority="746">
      <formula>$E$12="A9"</formula>
    </cfRule>
    <cfRule type="expression" dxfId="698" priority="747">
      <formula>$I$12="Skoda"</formula>
    </cfRule>
    <cfRule type="expression" dxfId="697" priority="748">
      <formula>$I$12="THV"</formula>
    </cfRule>
    <cfRule type="expression" dxfId="696" priority="749">
      <formula>$I$12="Fam"</formula>
    </cfRule>
    <cfRule type="expression" dxfId="695" priority="750">
      <formula>$I$12="Pieds"</formula>
    </cfRule>
  </conditionalFormatting>
  <conditionalFormatting sqref="E12">
    <cfRule type="expression" dxfId="694" priority="743">
      <formula>$E$12=9</formula>
    </cfRule>
  </conditionalFormatting>
  <conditionalFormatting sqref="D13:I13">
    <cfRule type="expression" dxfId="693" priority="737">
      <formula>$E$13="A7"</formula>
    </cfRule>
    <cfRule type="expression" dxfId="692" priority="738">
      <formula>$E$13="A9"</formula>
    </cfRule>
    <cfRule type="expression" dxfId="691" priority="739">
      <formula>$I$13="Skoda"</formula>
    </cfRule>
    <cfRule type="expression" dxfId="690" priority="740">
      <formula>$I$13="THV"</formula>
    </cfRule>
    <cfRule type="expression" dxfId="689" priority="741">
      <formula>$I$13="Fam"</formula>
    </cfRule>
    <cfRule type="expression" dxfId="688" priority="742">
      <formula>$I$13="Pieds"</formula>
    </cfRule>
  </conditionalFormatting>
  <conditionalFormatting sqref="E13">
    <cfRule type="expression" dxfId="687" priority="735">
      <formula>$E$13=9</formula>
    </cfRule>
  </conditionalFormatting>
  <conditionalFormatting sqref="D14:I14">
    <cfRule type="expression" dxfId="686" priority="729">
      <formula>$E$14="A7"</formula>
    </cfRule>
    <cfRule type="expression" dxfId="685" priority="730">
      <formula>$E$14="A9"</formula>
    </cfRule>
    <cfRule type="expression" dxfId="684" priority="731">
      <formula>$I$14="Skoda"</formula>
    </cfRule>
    <cfRule type="expression" dxfId="683" priority="732">
      <formula>$I$14="THV"</formula>
    </cfRule>
    <cfRule type="expression" dxfId="682" priority="733">
      <formula>$I$14="Fam"</formula>
    </cfRule>
    <cfRule type="expression" dxfId="681" priority="734">
      <formula>$I$14="Pieds"</formula>
    </cfRule>
  </conditionalFormatting>
  <conditionalFormatting sqref="E14">
    <cfRule type="expression" dxfId="680" priority="727">
      <formula>$E$14=9</formula>
    </cfRule>
  </conditionalFormatting>
  <conditionalFormatting sqref="D15:I15">
    <cfRule type="expression" dxfId="679" priority="721">
      <formula>$E$15="A7"</formula>
    </cfRule>
    <cfRule type="expression" dxfId="678" priority="722">
      <formula>$E$15="A9"</formula>
    </cfRule>
    <cfRule type="expression" dxfId="677" priority="723">
      <formula>$I$15="Skoda"</formula>
    </cfRule>
    <cfRule type="expression" dxfId="676" priority="724">
      <formula>$I$15="THV"</formula>
    </cfRule>
    <cfRule type="expression" dxfId="675" priority="725">
      <formula>$I$15="Fam"</formula>
    </cfRule>
    <cfRule type="expression" dxfId="674" priority="726">
      <formula>$I$15="Pieds"</formula>
    </cfRule>
  </conditionalFormatting>
  <conditionalFormatting sqref="E15">
    <cfRule type="expression" dxfId="673" priority="719">
      <formula>$E$15=9</formula>
    </cfRule>
  </conditionalFormatting>
  <conditionalFormatting sqref="D16:I16">
    <cfRule type="expression" dxfId="672" priority="713">
      <formula>$E$16="A7"</formula>
    </cfRule>
    <cfRule type="expression" dxfId="671" priority="714">
      <formula>$E$16="A9"</formula>
    </cfRule>
    <cfRule type="expression" dxfId="670" priority="715">
      <formula>$I$16="Skoda"</formula>
    </cfRule>
    <cfRule type="expression" dxfId="669" priority="716">
      <formula>$I$16="THV"</formula>
    </cfRule>
    <cfRule type="expression" dxfId="668" priority="717">
      <formula>$I$16="Fam"</formula>
    </cfRule>
    <cfRule type="expression" dxfId="667" priority="718">
      <formula>$I$16="Pieds"</formula>
    </cfRule>
  </conditionalFormatting>
  <conditionalFormatting sqref="E16">
    <cfRule type="expression" dxfId="666" priority="711">
      <formula>$E$16=9</formula>
    </cfRule>
  </conditionalFormatting>
  <conditionalFormatting sqref="D17:I17">
    <cfRule type="expression" dxfId="665" priority="705">
      <formula>$E$17="A7"</formula>
    </cfRule>
    <cfRule type="expression" dxfId="664" priority="706">
      <formula>$E$17="A9"</formula>
    </cfRule>
    <cfRule type="expression" dxfId="663" priority="707">
      <formula>$I$17="Skoda"</formula>
    </cfRule>
    <cfRule type="expression" dxfId="662" priority="708">
      <formula>$I$17="THV"</formula>
    </cfRule>
    <cfRule type="expression" dxfId="661" priority="709">
      <formula>$I$17="Fam"</formula>
    </cfRule>
    <cfRule type="expression" dxfId="660" priority="710">
      <formula>$I$17="Pieds"</formula>
    </cfRule>
  </conditionalFormatting>
  <conditionalFormatting sqref="E17">
    <cfRule type="expression" dxfId="659" priority="703">
      <formula>$E$17=9</formula>
    </cfRule>
  </conditionalFormatting>
  <conditionalFormatting sqref="D18:I18">
    <cfRule type="expression" dxfId="658" priority="697">
      <formula>$E$18="A7"</formula>
    </cfRule>
    <cfRule type="expression" dxfId="657" priority="698">
      <formula>$E$18="A9"</formula>
    </cfRule>
    <cfRule type="expression" dxfId="656" priority="699">
      <formula>$I$18="Skoda"</formula>
    </cfRule>
    <cfRule type="expression" dxfId="655" priority="700">
      <formula>$I$18="THV"</formula>
    </cfRule>
    <cfRule type="expression" dxfId="654" priority="701">
      <formula>$I$18="Fam"</formula>
    </cfRule>
    <cfRule type="expression" dxfId="653" priority="702">
      <formula>$I$18="Pieds"</formula>
    </cfRule>
  </conditionalFormatting>
  <conditionalFormatting sqref="E18">
    <cfRule type="expression" dxfId="652" priority="695">
      <formula>$E$18=9</formula>
    </cfRule>
  </conditionalFormatting>
  <conditionalFormatting sqref="D19:I19">
    <cfRule type="expression" dxfId="651" priority="689">
      <formula>$E$19="A7"</formula>
    </cfRule>
    <cfRule type="expression" dxfId="650" priority="690">
      <formula>$E$19="A9"</formula>
    </cfRule>
    <cfRule type="expression" dxfId="649" priority="691">
      <formula>$I$19="Skoda"</formula>
    </cfRule>
    <cfRule type="expression" dxfId="648" priority="692">
      <formula>$I$19="THV"</formula>
    </cfRule>
    <cfRule type="expression" dxfId="647" priority="693">
      <formula>$I$19="Fam"</formula>
    </cfRule>
    <cfRule type="expression" dxfId="646" priority="694">
      <formula>$I$19="Pieds"</formula>
    </cfRule>
  </conditionalFormatting>
  <conditionalFormatting sqref="E19">
    <cfRule type="expression" dxfId="645" priority="687">
      <formula>$E$19=9</formula>
    </cfRule>
  </conditionalFormatting>
  <conditionalFormatting sqref="D20:I20">
    <cfRule type="expression" dxfId="644" priority="681">
      <formula>$E$20="A7"</formula>
    </cfRule>
    <cfRule type="expression" dxfId="643" priority="682">
      <formula>$E$20="A9"</formula>
    </cfRule>
    <cfRule type="expression" dxfId="642" priority="683">
      <formula>$I$20="Skoda"</formula>
    </cfRule>
    <cfRule type="expression" dxfId="641" priority="684">
      <formula>$I$20="THV"</formula>
    </cfRule>
    <cfRule type="expression" dxfId="640" priority="685">
      <formula>$I$20="Fam"</formula>
    </cfRule>
    <cfRule type="expression" dxfId="639" priority="686">
      <formula>$I$20="Pieds"</formula>
    </cfRule>
  </conditionalFormatting>
  <conditionalFormatting sqref="E20">
    <cfRule type="expression" dxfId="638" priority="679">
      <formula>$E$20=9</formula>
    </cfRule>
  </conditionalFormatting>
  <conditionalFormatting sqref="D21:I21">
    <cfRule type="expression" dxfId="637" priority="673">
      <formula>$E$21="A7"</formula>
    </cfRule>
    <cfRule type="expression" dxfId="636" priority="674">
      <formula>$E$21="A9"</formula>
    </cfRule>
    <cfRule type="expression" dxfId="635" priority="675">
      <formula>$I$21="Skoda"</formula>
    </cfRule>
    <cfRule type="expression" dxfId="634" priority="676">
      <formula>$I$21="THV"</formula>
    </cfRule>
    <cfRule type="expression" dxfId="633" priority="677">
      <formula>$I$21="Fam"</formula>
    </cfRule>
    <cfRule type="expression" dxfId="632" priority="678">
      <formula>$I$21="Pieds"</formula>
    </cfRule>
  </conditionalFormatting>
  <conditionalFormatting sqref="E21">
    <cfRule type="expression" dxfId="631" priority="671">
      <formula>$E$21=9</formula>
    </cfRule>
  </conditionalFormatting>
  <conditionalFormatting sqref="D22:I22">
    <cfRule type="expression" dxfId="630" priority="665">
      <formula>$E$22="A7"</formula>
    </cfRule>
    <cfRule type="expression" dxfId="629" priority="666">
      <formula>$E$22="A9"</formula>
    </cfRule>
    <cfRule type="expression" dxfId="628" priority="667">
      <formula>$I$22="Skoda"</formula>
    </cfRule>
    <cfRule type="expression" dxfId="627" priority="668">
      <formula>$I$22="THV"</formula>
    </cfRule>
    <cfRule type="expression" dxfId="626" priority="669">
      <formula>$I$22="Fam"</formula>
    </cfRule>
    <cfRule type="expression" dxfId="625" priority="670">
      <formula>$I$22="Pieds"</formula>
    </cfRule>
  </conditionalFormatting>
  <conditionalFormatting sqref="E22">
    <cfRule type="expression" dxfId="624" priority="663">
      <formula>$E$22=9</formula>
    </cfRule>
  </conditionalFormatting>
  <conditionalFormatting sqref="D23:I23">
    <cfRule type="expression" dxfId="623" priority="657">
      <formula>$E$23="A7"</formula>
    </cfRule>
    <cfRule type="expression" dxfId="622" priority="658">
      <formula>$E$23="A9"</formula>
    </cfRule>
    <cfRule type="expression" dxfId="621" priority="659">
      <formula>$I$23="Skoda"</formula>
    </cfRule>
    <cfRule type="expression" dxfId="620" priority="660">
      <formula>$I$23="THV"</formula>
    </cfRule>
    <cfRule type="expression" dxfId="619" priority="661">
      <formula>$I$23="Fam"</formula>
    </cfRule>
    <cfRule type="expression" dxfId="618" priority="662">
      <formula>$I$23="Pieds"</formula>
    </cfRule>
  </conditionalFormatting>
  <conditionalFormatting sqref="E23">
    <cfRule type="expression" dxfId="617" priority="655">
      <formula>$E$23=9</formula>
    </cfRule>
  </conditionalFormatting>
  <conditionalFormatting sqref="D24:I24">
    <cfRule type="expression" dxfId="616" priority="649">
      <formula>$E$24="A7"</formula>
    </cfRule>
    <cfRule type="expression" dxfId="615" priority="650">
      <formula>$E$24="A9"</formula>
    </cfRule>
    <cfRule type="expression" dxfId="614" priority="651">
      <formula>$I$24="Skoda"</formula>
    </cfRule>
    <cfRule type="expression" dxfId="613" priority="652">
      <formula>$I$24="THV"</formula>
    </cfRule>
    <cfRule type="expression" dxfId="612" priority="653">
      <formula>$I$24="Fam"</formula>
    </cfRule>
    <cfRule type="expression" dxfId="611" priority="654">
      <formula>$I$24="Pieds"</formula>
    </cfRule>
  </conditionalFormatting>
  <conditionalFormatting sqref="E24">
    <cfRule type="expression" dxfId="610" priority="647">
      <formula>$E$24=9</formula>
    </cfRule>
  </conditionalFormatting>
  <conditionalFormatting sqref="D25:I25">
    <cfRule type="expression" dxfId="609" priority="641">
      <formula>$E$25="A7"</formula>
    </cfRule>
    <cfRule type="expression" dxfId="608" priority="642">
      <formula>$E$25="A9"</formula>
    </cfRule>
    <cfRule type="expression" dxfId="607" priority="643">
      <formula>$I$25="Skoda"</formula>
    </cfRule>
    <cfRule type="expression" dxfId="606" priority="644">
      <formula>$I$25="THV"</formula>
    </cfRule>
    <cfRule type="expression" dxfId="605" priority="645">
      <formula>$I$25="Fam"</formula>
    </cfRule>
    <cfRule type="expression" dxfId="604" priority="646">
      <formula>$I$25="Pieds"</formula>
    </cfRule>
  </conditionalFormatting>
  <conditionalFormatting sqref="E25">
    <cfRule type="expression" dxfId="603" priority="639">
      <formula>$E$25=9</formula>
    </cfRule>
  </conditionalFormatting>
  <conditionalFormatting sqref="D26:I26">
    <cfRule type="expression" dxfId="602" priority="633">
      <formula>$E$26="A7"</formula>
    </cfRule>
    <cfRule type="expression" dxfId="601" priority="634">
      <formula>$E$26="A9"</formula>
    </cfRule>
    <cfRule type="expression" dxfId="600" priority="635">
      <formula>$I$26="Skoda"</formula>
    </cfRule>
    <cfRule type="expression" dxfId="599" priority="636">
      <formula>$I$26="THV"</formula>
    </cfRule>
    <cfRule type="expression" dxfId="598" priority="637">
      <formula>$I$26="Fam"</formula>
    </cfRule>
    <cfRule type="expression" dxfId="597" priority="638">
      <formula>$I$26="Pieds"</formula>
    </cfRule>
  </conditionalFormatting>
  <conditionalFormatting sqref="E26">
    <cfRule type="expression" dxfId="596" priority="631">
      <formula>$E$26=9</formula>
    </cfRule>
  </conditionalFormatting>
  <conditionalFormatting sqref="D28:I28">
    <cfRule type="expression" dxfId="595" priority="617">
      <formula>$E$28="A7"</formula>
    </cfRule>
    <cfRule type="expression" dxfId="594" priority="618">
      <formula>$E$28="A9"</formula>
    </cfRule>
    <cfRule type="expression" dxfId="593" priority="619">
      <formula>$I$28="Skoda"</formula>
    </cfRule>
    <cfRule type="expression" dxfId="592" priority="620">
      <formula>$I$28="THV"</formula>
    </cfRule>
    <cfRule type="expression" dxfId="591" priority="621">
      <formula>$I$28="Fam"</formula>
    </cfRule>
    <cfRule type="expression" dxfId="590" priority="622">
      <formula>$I$28="Pieds"</formula>
    </cfRule>
  </conditionalFormatting>
  <conditionalFormatting sqref="E28">
    <cfRule type="expression" dxfId="589" priority="615">
      <formula>$E$28=9</formula>
    </cfRule>
  </conditionalFormatting>
  <conditionalFormatting sqref="D29:I29">
    <cfRule type="expression" dxfId="588" priority="609">
      <formula>$E$29="A7"</formula>
    </cfRule>
    <cfRule type="expression" dxfId="587" priority="610">
      <formula>$E$29="A9"</formula>
    </cfRule>
    <cfRule type="expression" dxfId="586" priority="611">
      <formula>$I$29="Skoda"</formula>
    </cfRule>
    <cfRule type="expression" dxfId="585" priority="612">
      <formula>$I$29="THV"</formula>
    </cfRule>
    <cfRule type="expression" dxfId="584" priority="613">
      <formula>$I$29="Fam"</formula>
    </cfRule>
    <cfRule type="expression" dxfId="583" priority="614">
      <formula>$I$29="Pieds"</formula>
    </cfRule>
  </conditionalFormatting>
  <conditionalFormatting sqref="E29">
    <cfRule type="expression" dxfId="582" priority="607">
      <formula>$E$29=9</formula>
    </cfRule>
  </conditionalFormatting>
  <conditionalFormatting sqref="D30:I30">
    <cfRule type="expression" dxfId="581" priority="601">
      <formula>$E$30="A7"</formula>
    </cfRule>
    <cfRule type="expression" dxfId="580" priority="602">
      <formula>$E$30="A9"</formula>
    </cfRule>
    <cfRule type="expression" dxfId="579" priority="603">
      <formula>$I$30="Skoda"</formula>
    </cfRule>
    <cfRule type="expression" dxfId="578" priority="604">
      <formula>$I$30="THV"</formula>
    </cfRule>
    <cfRule type="expression" dxfId="577" priority="605">
      <formula>$I$30="Fam"</formula>
    </cfRule>
    <cfRule type="expression" dxfId="576" priority="606">
      <formula>$I$30="Pieds"</formula>
    </cfRule>
  </conditionalFormatting>
  <conditionalFormatting sqref="E30">
    <cfRule type="expression" dxfId="575" priority="599">
      <formula>$E$30=9</formula>
    </cfRule>
  </conditionalFormatting>
  <conditionalFormatting sqref="D31:I31">
    <cfRule type="expression" dxfId="574" priority="593">
      <formula>$E$31="A7"</formula>
    </cfRule>
    <cfRule type="expression" dxfId="573" priority="594">
      <formula>$E$31="A9"</formula>
    </cfRule>
    <cfRule type="expression" dxfId="572" priority="595">
      <formula>$I$31="Skoda"</formula>
    </cfRule>
    <cfRule type="expression" dxfId="571" priority="596">
      <formula>$I$31="THV"</formula>
    </cfRule>
    <cfRule type="expression" dxfId="570" priority="597">
      <formula>$I$31="Fam"</formula>
    </cfRule>
    <cfRule type="expression" dxfId="569" priority="598">
      <formula>$I$31="Pieds"</formula>
    </cfRule>
  </conditionalFormatting>
  <conditionalFormatting sqref="E31">
    <cfRule type="expression" dxfId="568" priority="591">
      <formula>$E$31=9</formula>
    </cfRule>
  </conditionalFormatting>
  <conditionalFormatting sqref="D32:I32">
    <cfRule type="expression" dxfId="567" priority="585">
      <formula>$E$32="A7"</formula>
    </cfRule>
    <cfRule type="expression" dxfId="566" priority="586">
      <formula>$E$32="A9"</formula>
    </cfRule>
    <cfRule type="expression" dxfId="565" priority="587">
      <formula>$I$32="Skoda"</formula>
    </cfRule>
    <cfRule type="expression" dxfId="564" priority="588">
      <formula>$I$32="THV"</formula>
    </cfRule>
    <cfRule type="expression" dxfId="563" priority="589">
      <formula>$I$32="Fam"</formula>
    </cfRule>
    <cfRule type="expression" dxfId="562" priority="590">
      <formula>$I$32="Pieds"</formula>
    </cfRule>
  </conditionalFormatting>
  <conditionalFormatting sqref="E32">
    <cfRule type="expression" dxfId="561" priority="583">
      <formula>$E$32=9</formula>
    </cfRule>
  </conditionalFormatting>
  <conditionalFormatting sqref="D33:I33">
    <cfRule type="expression" dxfId="560" priority="577">
      <formula>$E$33="A7"</formula>
    </cfRule>
    <cfRule type="expression" dxfId="559" priority="578">
      <formula>$E$33="A9"</formula>
    </cfRule>
    <cfRule type="expression" dxfId="558" priority="579">
      <formula>$I$33="Skoda"</formula>
    </cfRule>
    <cfRule type="expression" dxfId="557" priority="580">
      <formula>$I$33="THV"</formula>
    </cfRule>
    <cfRule type="expression" dxfId="556" priority="581">
      <formula>$I$33="Fam"</formula>
    </cfRule>
    <cfRule type="expression" dxfId="555" priority="582">
      <formula>$I$33="Pieds"</formula>
    </cfRule>
  </conditionalFormatting>
  <conditionalFormatting sqref="E33">
    <cfRule type="expression" dxfId="554" priority="575">
      <formula>$E$33=9</formula>
    </cfRule>
  </conditionalFormatting>
  <conditionalFormatting sqref="D34:I34">
    <cfRule type="expression" dxfId="553" priority="569">
      <formula>$E$34="A7"</formula>
    </cfRule>
    <cfRule type="expression" dxfId="552" priority="570">
      <formula>$E$34="A9"</formula>
    </cfRule>
    <cfRule type="expression" dxfId="551" priority="571">
      <formula>$I$34="Skoda"</formula>
    </cfRule>
    <cfRule type="expression" dxfId="550" priority="572">
      <formula>$I$34="THV"</formula>
    </cfRule>
    <cfRule type="expression" dxfId="549" priority="573">
      <formula>$I$34="Fam"</formula>
    </cfRule>
    <cfRule type="expression" dxfId="548" priority="574">
      <formula>$I$34="Pieds"</formula>
    </cfRule>
  </conditionalFormatting>
  <conditionalFormatting sqref="E34">
    <cfRule type="expression" dxfId="547" priority="567">
      <formula>$E$34=9</formula>
    </cfRule>
  </conditionalFormatting>
  <conditionalFormatting sqref="D35:I35">
    <cfRule type="expression" dxfId="546" priority="561">
      <formula>$E$35="A7"</formula>
    </cfRule>
    <cfRule type="expression" dxfId="545" priority="562">
      <formula>$E$35="A9"</formula>
    </cfRule>
    <cfRule type="expression" dxfId="544" priority="563">
      <formula>$I$35="Skoda"</formula>
    </cfRule>
    <cfRule type="expression" dxfId="543" priority="564">
      <formula>$I$35="THV"</formula>
    </cfRule>
    <cfRule type="expression" dxfId="542" priority="565">
      <formula>$I$35="Fam"</formula>
    </cfRule>
    <cfRule type="expression" dxfId="541" priority="566">
      <formula>$I$35="Pieds"</formula>
    </cfRule>
  </conditionalFormatting>
  <conditionalFormatting sqref="E35">
    <cfRule type="expression" dxfId="540" priority="559">
      <formula>$E$35=9</formula>
    </cfRule>
  </conditionalFormatting>
  <conditionalFormatting sqref="D37:I37">
    <cfRule type="expression" dxfId="539" priority="545">
      <formula>$E$37="A7"</formula>
    </cfRule>
    <cfRule type="expression" dxfId="538" priority="546">
      <formula>$E$37="A9"</formula>
    </cfRule>
    <cfRule type="expression" dxfId="537" priority="547">
      <formula>$I$37="Skoda"</formula>
    </cfRule>
    <cfRule type="expression" dxfId="536" priority="548">
      <formula>$I$37="THV"</formula>
    </cfRule>
    <cfRule type="expression" dxfId="535" priority="549">
      <formula>$I$37="Fam"</formula>
    </cfRule>
    <cfRule type="expression" dxfId="534" priority="550">
      <formula>$I$37="Pieds"</formula>
    </cfRule>
  </conditionalFormatting>
  <conditionalFormatting sqref="E37">
    <cfRule type="expression" dxfId="533" priority="543">
      <formula>$E$37=9</formula>
    </cfRule>
  </conditionalFormatting>
  <conditionalFormatting sqref="D38:I38">
    <cfRule type="expression" dxfId="532" priority="537">
      <formula>$E$38="A7"</formula>
    </cfRule>
    <cfRule type="expression" dxfId="531" priority="538">
      <formula>$E$38="A9"</formula>
    </cfRule>
    <cfRule type="expression" dxfId="530" priority="539">
      <formula>$I$38="Skoda"</formula>
    </cfRule>
    <cfRule type="expression" dxfId="529" priority="540">
      <formula>$I$38="THV"</formula>
    </cfRule>
    <cfRule type="expression" dxfId="528" priority="541">
      <formula>$I$38="Fam"</formula>
    </cfRule>
    <cfRule type="expression" dxfId="527" priority="542">
      <formula>$I$38="Pieds"</formula>
    </cfRule>
  </conditionalFormatting>
  <conditionalFormatting sqref="E38">
    <cfRule type="expression" dxfId="526" priority="535">
      <formula>$E$38=9</formula>
    </cfRule>
  </conditionalFormatting>
  <conditionalFormatting sqref="D39:I39">
    <cfRule type="expression" dxfId="525" priority="529">
      <formula>$E$39="A7"</formula>
    </cfRule>
    <cfRule type="expression" dxfId="524" priority="530">
      <formula>$E$39="A9"</formula>
    </cfRule>
    <cfRule type="expression" dxfId="523" priority="531">
      <formula>$I$39="Skoda"</formula>
    </cfRule>
    <cfRule type="expression" dxfId="522" priority="532">
      <formula>$I$39="THV"</formula>
    </cfRule>
    <cfRule type="expression" dxfId="521" priority="533">
      <formula>$I$39="Fam"</formula>
    </cfRule>
    <cfRule type="expression" dxfId="520" priority="534">
      <formula>$I$39="Pieds"</formula>
    </cfRule>
  </conditionalFormatting>
  <conditionalFormatting sqref="E39">
    <cfRule type="expression" dxfId="519" priority="527">
      <formula>$E$39=9</formula>
    </cfRule>
  </conditionalFormatting>
  <conditionalFormatting sqref="D40:I40">
    <cfRule type="expression" dxfId="518" priority="521">
      <formula>$E$40="A7"</formula>
    </cfRule>
    <cfRule type="expression" dxfId="517" priority="522">
      <formula>$E$40="A9"</formula>
    </cfRule>
    <cfRule type="expression" dxfId="516" priority="523">
      <formula>$I$40="Skoda"</formula>
    </cfRule>
    <cfRule type="expression" dxfId="515" priority="524">
      <formula>$I$40="THV"</formula>
    </cfRule>
    <cfRule type="expression" dxfId="514" priority="525">
      <formula>$I$40="Fam"</formula>
    </cfRule>
    <cfRule type="expression" dxfId="513" priority="526">
      <formula>$I$40="Pieds"</formula>
    </cfRule>
  </conditionalFormatting>
  <conditionalFormatting sqref="E40">
    <cfRule type="expression" dxfId="512" priority="519">
      <formula>$E$40=9</formula>
    </cfRule>
  </conditionalFormatting>
  <conditionalFormatting sqref="D41:I41">
    <cfRule type="expression" dxfId="511" priority="513">
      <formula>$E$41="A7"</formula>
    </cfRule>
    <cfRule type="expression" dxfId="510" priority="514">
      <formula>$E$41="A9"</formula>
    </cfRule>
    <cfRule type="expression" dxfId="509" priority="515">
      <formula>$I$41="Skoda"</formula>
    </cfRule>
    <cfRule type="expression" dxfId="508" priority="516">
      <formula>$I$41="THV"</formula>
    </cfRule>
    <cfRule type="expression" dxfId="507" priority="517">
      <formula>$I$41="Fam"</formula>
    </cfRule>
    <cfRule type="expression" dxfId="506" priority="518">
      <formula>$I$41="Pieds"</formula>
    </cfRule>
  </conditionalFormatting>
  <conditionalFormatting sqref="E41">
    <cfRule type="expression" dxfId="505" priority="511">
      <formula>$E$41=9</formula>
    </cfRule>
  </conditionalFormatting>
  <conditionalFormatting sqref="D42:I42">
    <cfRule type="expression" dxfId="504" priority="505">
      <formula>$E$42="A7"</formula>
    </cfRule>
    <cfRule type="expression" dxfId="503" priority="506">
      <formula>$E$42="A9"</formula>
    </cfRule>
    <cfRule type="expression" dxfId="502" priority="507">
      <formula>$I$42="Skoda"</formula>
    </cfRule>
    <cfRule type="expression" dxfId="501" priority="508">
      <formula>$I$42="THV"</formula>
    </cfRule>
    <cfRule type="expression" dxfId="500" priority="509">
      <formula>$I$42="Fam"</formula>
    </cfRule>
    <cfRule type="expression" dxfId="499" priority="510">
      <formula>$I$42="Pieds"</formula>
    </cfRule>
  </conditionalFormatting>
  <conditionalFormatting sqref="E42">
    <cfRule type="expression" dxfId="498" priority="503">
      <formula>$E$42=9</formula>
    </cfRule>
  </conditionalFormatting>
  <conditionalFormatting sqref="D43:I43">
    <cfRule type="expression" dxfId="497" priority="497">
      <formula>$E$43="A7"</formula>
    </cfRule>
    <cfRule type="expression" dxfId="496" priority="498">
      <formula>$E$43="A9"</formula>
    </cfRule>
    <cfRule type="expression" dxfId="495" priority="499">
      <formula>$I$43="Skoda"</formula>
    </cfRule>
    <cfRule type="expression" dxfId="494" priority="500">
      <formula>$I$43="THV"</formula>
    </cfRule>
    <cfRule type="expression" dxfId="493" priority="501">
      <formula>$I$43="Fam"</formula>
    </cfRule>
    <cfRule type="expression" dxfId="492" priority="502">
      <formula>$I$43="Pieds"</formula>
    </cfRule>
  </conditionalFormatting>
  <conditionalFormatting sqref="E43">
    <cfRule type="expression" dxfId="491" priority="495">
      <formula>$E$43=9</formula>
    </cfRule>
  </conditionalFormatting>
  <conditionalFormatting sqref="D44:I44">
    <cfRule type="expression" dxfId="490" priority="489">
      <formula>$E$44="A7"</formula>
    </cfRule>
    <cfRule type="expression" dxfId="489" priority="490">
      <formula>$E$44="A9"</formula>
    </cfRule>
    <cfRule type="expression" dxfId="488" priority="491">
      <formula>$I$44="Skoda"</formula>
    </cfRule>
    <cfRule type="expression" dxfId="487" priority="492">
      <formula>$I$44="THV"</formula>
    </cfRule>
    <cfRule type="expression" dxfId="486" priority="493">
      <formula>$I$44="Fam"</formula>
    </cfRule>
    <cfRule type="expression" dxfId="485" priority="494">
      <formula>$I$44="Pieds"</formula>
    </cfRule>
  </conditionalFormatting>
  <conditionalFormatting sqref="E44">
    <cfRule type="expression" dxfId="484" priority="487">
      <formula>$E$44=9</formula>
    </cfRule>
  </conditionalFormatting>
  <conditionalFormatting sqref="D45:I45">
    <cfRule type="expression" dxfId="483" priority="481">
      <formula>$E$45="A7"</formula>
    </cfRule>
    <cfRule type="expression" dxfId="482" priority="482">
      <formula>$E$45="A9"</formula>
    </cfRule>
    <cfRule type="expression" dxfId="481" priority="483">
      <formula>$I$45="Skoda"</formula>
    </cfRule>
    <cfRule type="expression" dxfId="480" priority="484">
      <formula>$I$45="THV"</formula>
    </cfRule>
    <cfRule type="expression" dxfId="479" priority="485">
      <formula>$I$45="Fam"</formula>
    </cfRule>
    <cfRule type="expression" dxfId="478" priority="486">
      <formula>$I$45="Pieds"</formula>
    </cfRule>
  </conditionalFormatting>
  <conditionalFormatting sqref="E45">
    <cfRule type="expression" dxfId="477" priority="479">
      <formula>$E$45=9</formula>
    </cfRule>
  </conditionalFormatting>
  <conditionalFormatting sqref="D46:I46">
    <cfRule type="expression" dxfId="476" priority="473">
      <formula>$E$46="A7"</formula>
    </cfRule>
    <cfRule type="expression" dxfId="475" priority="474">
      <formula>$E$46="A9"</formula>
    </cfRule>
    <cfRule type="expression" dxfId="474" priority="475">
      <formula>$I$46="Skoda"</formula>
    </cfRule>
    <cfRule type="expression" dxfId="473" priority="476">
      <formula>$I$46="THV"</formula>
    </cfRule>
    <cfRule type="expression" dxfId="472" priority="477">
      <formula>$I$46="Fam"</formula>
    </cfRule>
    <cfRule type="expression" dxfId="471" priority="478">
      <formula>$I$46="Pieds"</formula>
    </cfRule>
  </conditionalFormatting>
  <conditionalFormatting sqref="E46">
    <cfRule type="expression" dxfId="470" priority="471">
      <formula>$E$46=9</formula>
    </cfRule>
  </conditionalFormatting>
  <conditionalFormatting sqref="D47:I47">
    <cfRule type="expression" dxfId="469" priority="465">
      <formula>$E$47="A7"</formula>
    </cfRule>
    <cfRule type="expression" dxfId="468" priority="466">
      <formula>$E$47="A9"</formula>
    </cfRule>
    <cfRule type="expression" dxfId="467" priority="467">
      <formula>$I$47="Skoda"</formula>
    </cfRule>
    <cfRule type="expression" dxfId="466" priority="468">
      <formula>$I$47="THV"</formula>
    </cfRule>
    <cfRule type="expression" dxfId="465" priority="469">
      <formula>$I$47="Fam"</formula>
    </cfRule>
    <cfRule type="expression" dxfId="464" priority="470">
      <formula>$I$47="Pieds"</formula>
    </cfRule>
  </conditionalFormatting>
  <conditionalFormatting sqref="E47">
    <cfRule type="expression" dxfId="463" priority="463">
      <formula>$E$47=9</formula>
    </cfRule>
  </conditionalFormatting>
  <conditionalFormatting sqref="D48:I48">
    <cfRule type="expression" dxfId="462" priority="457">
      <formula>$E$48="A7"</formula>
    </cfRule>
    <cfRule type="expression" dxfId="461" priority="458">
      <formula>$E$48="A9"</formula>
    </cfRule>
    <cfRule type="expression" dxfId="460" priority="459">
      <formula>$I$48="Skoda"</formula>
    </cfRule>
    <cfRule type="expression" dxfId="459" priority="460">
      <formula>$I$48="THV"</formula>
    </cfRule>
    <cfRule type="expression" dxfId="458" priority="461">
      <formula>$I$48="Fam"</formula>
    </cfRule>
    <cfRule type="expression" dxfId="457" priority="462">
      <formula>$I$48="Pieds"</formula>
    </cfRule>
  </conditionalFormatting>
  <conditionalFormatting sqref="E48">
    <cfRule type="expression" dxfId="456" priority="455">
      <formula>$E$48=9</formula>
    </cfRule>
  </conditionalFormatting>
  <conditionalFormatting sqref="D49:I49">
    <cfRule type="expression" dxfId="455" priority="449">
      <formula>$E$49="A7"</formula>
    </cfRule>
    <cfRule type="expression" dxfId="454" priority="450">
      <formula>$E$49="A9"</formula>
    </cfRule>
    <cfRule type="expression" dxfId="453" priority="451">
      <formula>$I$49="Skoda"</formula>
    </cfRule>
    <cfRule type="expression" dxfId="452" priority="452">
      <formula>$I$49="THV"</formula>
    </cfRule>
    <cfRule type="expression" dxfId="451" priority="453">
      <formula>$I$49="Fam"</formula>
    </cfRule>
    <cfRule type="expression" dxfId="450" priority="454">
      <formula>$I$49="Pieds"</formula>
    </cfRule>
  </conditionalFormatting>
  <conditionalFormatting sqref="E49">
    <cfRule type="expression" dxfId="449" priority="447">
      <formula>$E$49=9</formula>
    </cfRule>
  </conditionalFormatting>
  <conditionalFormatting sqref="D50:I50">
    <cfRule type="expression" dxfId="448" priority="441">
      <formula>$E$50="A7"</formula>
    </cfRule>
    <cfRule type="expression" dxfId="447" priority="442">
      <formula>$E$50="A9"</formula>
    </cfRule>
    <cfRule type="expression" dxfId="446" priority="443">
      <formula>$I$50="Skoda"</formula>
    </cfRule>
    <cfRule type="expression" dxfId="445" priority="444">
      <formula>$I$50="THV"</formula>
    </cfRule>
    <cfRule type="expression" dxfId="444" priority="445">
      <formula>$I$50="Fam"</formula>
    </cfRule>
    <cfRule type="expression" dxfId="443" priority="446">
      <formula>$I$50="Pieds"</formula>
    </cfRule>
  </conditionalFormatting>
  <conditionalFormatting sqref="E50">
    <cfRule type="expression" dxfId="442" priority="439">
      <formula>$E$50=9</formula>
    </cfRule>
  </conditionalFormatting>
  <conditionalFormatting sqref="D51:I51">
    <cfRule type="expression" dxfId="441" priority="433">
      <formula>$E$51="A7"</formula>
    </cfRule>
    <cfRule type="expression" dxfId="440" priority="434">
      <formula>$E$51="A9"</formula>
    </cfRule>
    <cfRule type="expression" dxfId="439" priority="435">
      <formula>$I$51="Skoda"</formula>
    </cfRule>
    <cfRule type="expression" dxfId="438" priority="436">
      <formula>$I$51="THV"</formula>
    </cfRule>
    <cfRule type="expression" dxfId="437" priority="437">
      <formula>$I$51="Fam"</formula>
    </cfRule>
    <cfRule type="expression" dxfId="436" priority="438">
      <formula>$I$51="Pieds"</formula>
    </cfRule>
  </conditionalFormatting>
  <conditionalFormatting sqref="E51">
    <cfRule type="expression" dxfId="435" priority="431">
      <formula>$E$51=9</formula>
    </cfRule>
  </conditionalFormatting>
  <conditionalFormatting sqref="D52:I52">
    <cfRule type="expression" dxfId="434" priority="425">
      <formula>$E$52="A7"</formula>
    </cfRule>
    <cfRule type="expression" dxfId="433" priority="426">
      <formula>$E$52="A9"</formula>
    </cfRule>
    <cfRule type="expression" dxfId="432" priority="427">
      <formula>$I$52="Skoda"</formula>
    </cfRule>
    <cfRule type="expression" dxfId="431" priority="428">
      <formula>$I$52="THV"</formula>
    </cfRule>
    <cfRule type="expression" dxfId="430" priority="429">
      <formula>$I$52="Fam"</formula>
    </cfRule>
    <cfRule type="expression" dxfId="429" priority="430">
      <formula>$I$52="Pieds"</formula>
    </cfRule>
  </conditionalFormatting>
  <conditionalFormatting sqref="E52">
    <cfRule type="expression" dxfId="428" priority="423">
      <formula>$E$52=9</formula>
    </cfRule>
  </conditionalFormatting>
  <conditionalFormatting sqref="D53:I53">
    <cfRule type="expression" dxfId="427" priority="417">
      <formula>$E$53="A7"</formula>
    </cfRule>
    <cfRule type="expression" dxfId="426" priority="418">
      <formula>$E$53="A9"</formula>
    </cfRule>
    <cfRule type="expression" dxfId="425" priority="419">
      <formula>$I$53="Skoda"</formula>
    </cfRule>
    <cfRule type="expression" dxfId="424" priority="420">
      <formula>$I$53="THV"</formula>
    </cfRule>
    <cfRule type="expression" dxfId="423" priority="421">
      <formula>$I$53="Fam"</formula>
    </cfRule>
    <cfRule type="expression" dxfId="422" priority="422">
      <formula>$I$53="Pieds"</formula>
    </cfRule>
  </conditionalFormatting>
  <conditionalFormatting sqref="E53">
    <cfRule type="expression" dxfId="421" priority="415">
      <formula>$E$53=9</formula>
    </cfRule>
  </conditionalFormatting>
  <conditionalFormatting sqref="D54:I54">
    <cfRule type="expression" dxfId="420" priority="409">
      <formula>$E$54="A7"</formula>
    </cfRule>
    <cfRule type="expression" dxfId="419" priority="410">
      <formula>$E$54="A9"</formula>
    </cfRule>
    <cfRule type="expression" dxfId="418" priority="411">
      <formula>$I$54="Skoda"</formula>
    </cfRule>
    <cfRule type="expression" dxfId="417" priority="412">
      <formula>$I$54="THV"</formula>
    </cfRule>
    <cfRule type="expression" dxfId="416" priority="413">
      <formula>$I$54="Fam"</formula>
    </cfRule>
    <cfRule type="expression" dxfId="415" priority="414">
      <formula>$I$54="Pieds"</formula>
    </cfRule>
  </conditionalFormatting>
  <conditionalFormatting sqref="E54">
    <cfRule type="expression" dxfId="414" priority="407">
      <formula>$E$54=9</formula>
    </cfRule>
  </conditionalFormatting>
  <conditionalFormatting sqref="D55:I55">
    <cfRule type="expression" dxfId="413" priority="401">
      <formula>$E$55="A7"</formula>
    </cfRule>
    <cfRule type="expression" dxfId="412" priority="402">
      <formula>$E$55="A9"</formula>
    </cfRule>
    <cfRule type="expression" dxfId="411" priority="403">
      <formula>$I$55="Skoda"</formula>
    </cfRule>
    <cfRule type="expression" dxfId="410" priority="404">
      <formula>$I$55="THV"</formula>
    </cfRule>
    <cfRule type="expression" dxfId="409" priority="405">
      <formula>$I$55="Fam"</formula>
    </cfRule>
    <cfRule type="expression" dxfId="408" priority="406">
      <formula>$I$55="Pieds"</formula>
    </cfRule>
  </conditionalFormatting>
  <conditionalFormatting sqref="E55">
    <cfRule type="expression" dxfId="407" priority="399">
      <formula>$E$55=9</formula>
    </cfRule>
  </conditionalFormatting>
  <conditionalFormatting sqref="D56:I56">
    <cfRule type="expression" dxfId="406" priority="393">
      <formula>$E$56="A7"</formula>
    </cfRule>
    <cfRule type="expression" dxfId="405" priority="394">
      <formula>$E$56="A9"</formula>
    </cfRule>
    <cfRule type="expression" dxfId="404" priority="395">
      <formula>$I$56="Skoda"</formula>
    </cfRule>
    <cfRule type="expression" dxfId="403" priority="396">
      <formula>$I$56="THV"</formula>
    </cfRule>
    <cfRule type="expression" dxfId="402" priority="397">
      <formula>$I$56="Fam"</formula>
    </cfRule>
    <cfRule type="expression" dxfId="401" priority="398">
      <formula>$I$56="Pieds"</formula>
    </cfRule>
  </conditionalFormatting>
  <conditionalFormatting sqref="E56">
    <cfRule type="expression" dxfId="400" priority="391">
      <formula>$E$56=9</formula>
    </cfRule>
  </conditionalFormatting>
  <conditionalFormatting sqref="D57:I57">
    <cfRule type="expression" dxfId="399" priority="385">
      <formula>$E$57="A7"</formula>
    </cfRule>
    <cfRule type="expression" dxfId="398" priority="386">
      <formula>$E$57="A9"</formula>
    </cfRule>
    <cfRule type="expression" dxfId="397" priority="387">
      <formula>$I$57="Skoda"</formula>
    </cfRule>
    <cfRule type="expression" dxfId="396" priority="388">
      <formula>$I$57="THV"</formula>
    </cfRule>
    <cfRule type="expression" dxfId="395" priority="389">
      <formula>$I$57="Fam"</formula>
    </cfRule>
    <cfRule type="expression" dxfId="394" priority="390">
      <formula>$I$57="Pieds"</formula>
    </cfRule>
  </conditionalFormatting>
  <conditionalFormatting sqref="E57">
    <cfRule type="expression" dxfId="393" priority="383">
      <formula>$E$57=9</formula>
    </cfRule>
  </conditionalFormatting>
  <conditionalFormatting sqref="D58:I58">
    <cfRule type="expression" dxfId="392" priority="377">
      <formula>$E$58="A7"</formula>
    </cfRule>
    <cfRule type="expression" dxfId="391" priority="378">
      <formula>$E$58="A9"</formula>
    </cfRule>
    <cfRule type="expression" dxfId="390" priority="379">
      <formula>$I$58="Skoda"</formula>
    </cfRule>
    <cfRule type="expression" dxfId="389" priority="380">
      <formula>$I$58="THV"</formula>
    </cfRule>
    <cfRule type="expression" dxfId="388" priority="381">
      <formula>$I$58="Fam"</formula>
    </cfRule>
    <cfRule type="expression" dxfId="387" priority="382">
      <formula>$I$58="Pieds"</formula>
    </cfRule>
  </conditionalFormatting>
  <conditionalFormatting sqref="E58">
    <cfRule type="expression" dxfId="386" priority="375">
      <formula>$E$58=9</formula>
    </cfRule>
  </conditionalFormatting>
  <conditionalFormatting sqref="D59:I59">
    <cfRule type="expression" dxfId="385" priority="369">
      <formula>$E$59="A7"</formula>
    </cfRule>
    <cfRule type="expression" dxfId="384" priority="370">
      <formula>$E$59="A9"</formula>
    </cfRule>
    <cfRule type="expression" dxfId="383" priority="371">
      <formula>$I$59="Skoda"</formula>
    </cfRule>
    <cfRule type="expression" dxfId="382" priority="372">
      <formula>$I$59="THV"</formula>
    </cfRule>
    <cfRule type="expression" dxfId="381" priority="373">
      <formula>$I$59="Fam"</formula>
    </cfRule>
    <cfRule type="expression" dxfId="380" priority="374">
      <formula>$I$59="Pieds"</formula>
    </cfRule>
  </conditionalFormatting>
  <conditionalFormatting sqref="E59">
    <cfRule type="expression" dxfId="379" priority="367">
      <formula>$E$59=9</formula>
    </cfRule>
  </conditionalFormatting>
  <conditionalFormatting sqref="D27:I27">
    <cfRule type="expression" dxfId="378" priority="361">
      <formula>$E$27="A7"</formula>
    </cfRule>
    <cfRule type="expression" dxfId="377" priority="362">
      <formula>$E$27="A9"</formula>
    </cfRule>
    <cfRule type="expression" dxfId="376" priority="363">
      <formula>$I$27="Skoda"</formula>
    </cfRule>
    <cfRule type="expression" dxfId="375" priority="364">
      <formula>$I$27="THV"</formula>
    </cfRule>
    <cfRule type="expression" dxfId="374" priority="365">
      <formula>$I$27="Fam"</formula>
    </cfRule>
    <cfRule type="expression" dxfId="373" priority="366">
      <formula>$I$27="Pieds"</formula>
    </cfRule>
  </conditionalFormatting>
  <conditionalFormatting sqref="E27">
    <cfRule type="expression" dxfId="372" priority="359">
      <formula>$E$27=9</formula>
    </cfRule>
  </conditionalFormatting>
  <conditionalFormatting sqref="D36:I36">
    <cfRule type="expression" dxfId="371" priority="352">
      <formula>$E$36="A7"</formula>
    </cfRule>
    <cfRule type="expression" dxfId="370" priority="353">
      <formula>$E$36="A9"</formula>
    </cfRule>
    <cfRule type="expression" dxfId="369" priority="354">
      <formula>$I$36="Skoda"</formula>
    </cfRule>
    <cfRule type="expression" dxfId="368" priority="355">
      <formula>$I$36="THV"</formula>
    </cfRule>
    <cfRule type="expression" dxfId="367" priority="356">
      <formula>$I$36="Fam"</formula>
    </cfRule>
    <cfRule type="expression" dxfId="366" priority="357">
      <formula>$I$36="Pieds"</formula>
    </cfRule>
  </conditionalFormatting>
  <conditionalFormatting sqref="E36">
    <cfRule type="expression" dxfId="365" priority="351">
      <formula>$E$36=9</formula>
    </cfRule>
  </conditionalFormatting>
  <conditionalFormatting sqref="J10:O10">
    <cfRule type="expression" dxfId="364" priority="345">
      <formula>$K$10="A7"</formula>
    </cfRule>
    <cfRule type="expression" dxfId="363" priority="346">
      <formula>$K$10="A9"</formula>
    </cfRule>
    <cfRule type="expression" dxfId="362" priority="347">
      <formula>$O$10="Skoda"</formula>
    </cfRule>
    <cfRule type="expression" dxfId="361" priority="348">
      <formula>$O$10="THV"</formula>
    </cfRule>
    <cfRule type="expression" dxfId="360" priority="349">
      <formula>$O$10="Fam"</formula>
    </cfRule>
    <cfRule type="expression" dxfId="359" priority="350">
      <formula>$O$10="Pieds"</formula>
    </cfRule>
  </conditionalFormatting>
  <conditionalFormatting sqref="K10">
    <cfRule type="expression" dxfId="358" priority="344">
      <formula>$K$10=9</formula>
    </cfRule>
  </conditionalFormatting>
  <conditionalFormatting sqref="J11:O11">
    <cfRule type="expression" dxfId="357" priority="338">
      <formula>$K$11="A7"</formula>
    </cfRule>
    <cfRule type="expression" dxfId="356" priority="339">
      <formula>$K$11="A9"</formula>
    </cfRule>
    <cfRule type="expression" dxfId="355" priority="340">
      <formula>$O$11="Skoda"</formula>
    </cfRule>
    <cfRule type="expression" dxfId="354" priority="341">
      <formula>$O$11="THV"</formula>
    </cfRule>
    <cfRule type="expression" dxfId="353" priority="342">
      <formula>$O$11="Fam"</formula>
    </cfRule>
    <cfRule type="expression" dxfId="352" priority="343">
      <formula>$O$11="Pieds"</formula>
    </cfRule>
  </conditionalFormatting>
  <conditionalFormatting sqref="K11">
    <cfRule type="expression" dxfId="351" priority="337">
      <formula>$K$11=9</formula>
    </cfRule>
  </conditionalFormatting>
  <conditionalFormatting sqref="J12:O12">
    <cfRule type="expression" dxfId="350" priority="331">
      <formula>$K$12="A7"</formula>
    </cfRule>
    <cfRule type="expression" dxfId="349" priority="332">
      <formula>$K$12="A9"</formula>
    </cfRule>
    <cfRule type="expression" dxfId="348" priority="333">
      <formula>$O$12="Skoda"</formula>
    </cfRule>
    <cfRule type="expression" dxfId="347" priority="334">
      <formula>$O$12="THV"</formula>
    </cfRule>
    <cfRule type="expression" dxfId="346" priority="335">
      <formula>$O$12="Fam"</formula>
    </cfRule>
    <cfRule type="expression" dxfId="345" priority="336">
      <formula>$O$12="Pieds"</formula>
    </cfRule>
  </conditionalFormatting>
  <conditionalFormatting sqref="K12">
    <cfRule type="expression" dxfId="344" priority="330">
      <formula>$K$12=9</formula>
    </cfRule>
  </conditionalFormatting>
  <conditionalFormatting sqref="J13:O13">
    <cfRule type="expression" dxfId="343" priority="324">
      <formula>$K$13="A7"</formula>
    </cfRule>
    <cfRule type="expression" dxfId="342" priority="325">
      <formula>$K$13="A9"</formula>
    </cfRule>
    <cfRule type="expression" dxfId="341" priority="326">
      <formula>$O$13="Skoda"</formula>
    </cfRule>
    <cfRule type="expression" dxfId="340" priority="327">
      <formula>$O$13="THV"</formula>
    </cfRule>
    <cfRule type="expression" dxfId="339" priority="328">
      <formula>$O$13="Fam"</formula>
    </cfRule>
    <cfRule type="expression" dxfId="338" priority="329">
      <formula>$O$13="Pieds"</formula>
    </cfRule>
  </conditionalFormatting>
  <conditionalFormatting sqref="K13">
    <cfRule type="expression" dxfId="337" priority="323">
      <formula>$K$13=9</formula>
    </cfRule>
  </conditionalFormatting>
  <conditionalFormatting sqref="J14:O14">
    <cfRule type="expression" dxfId="336" priority="317">
      <formula>$K$14="A7"</formula>
    </cfRule>
    <cfRule type="expression" dxfId="335" priority="318">
      <formula>$K$14="A9"</formula>
    </cfRule>
    <cfRule type="expression" dxfId="334" priority="319">
      <formula>$O$14="Skoda"</formula>
    </cfRule>
    <cfRule type="expression" dxfId="333" priority="320">
      <formula>$O$14="THV"</formula>
    </cfRule>
    <cfRule type="expression" dxfId="332" priority="321">
      <formula>$O$14="Fam"</formula>
    </cfRule>
    <cfRule type="expression" dxfId="331" priority="322">
      <formula>$O$14="Pieds"</formula>
    </cfRule>
  </conditionalFormatting>
  <conditionalFormatting sqref="K14">
    <cfRule type="expression" dxfId="330" priority="316">
      <formula>$K$14=9</formula>
    </cfRule>
  </conditionalFormatting>
  <conditionalFormatting sqref="J15:O15">
    <cfRule type="expression" dxfId="329" priority="310">
      <formula>$K$15="A7"</formula>
    </cfRule>
    <cfRule type="expression" dxfId="328" priority="311">
      <formula>$K$15="A9"</formula>
    </cfRule>
    <cfRule type="expression" dxfId="327" priority="312">
      <formula>$O$15="Skoda"</formula>
    </cfRule>
    <cfRule type="expression" dxfId="326" priority="313">
      <formula>$O$15="THV"</formula>
    </cfRule>
    <cfRule type="expression" dxfId="325" priority="314">
      <formula>$O$15="Fam"</formula>
    </cfRule>
    <cfRule type="expression" dxfId="324" priority="315">
      <formula>$O$15="Pieds"</formula>
    </cfRule>
  </conditionalFormatting>
  <conditionalFormatting sqref="K15">
    <cfRule type="expression" dxfId="323" priority="309">
      <formula>$K$15=9</formula>
    </cfRule>
  </conditionalFormatting>
  <conditionalFormatting sqref="J16:O16">
    <cfRule type="expression" dxfId="322" priority="303">
      <formula>$K$16="A7"</formula>
    </cfRule>
    <cfRule type="expression" dxfId="321" priority="304">
      <formula>$K$16="A9"</formula>
    </cfRule>
    <cfRule type="expression" dxfId="320" priority="305">
      <formula>$O$16="Skoda"</formula>
    </cfRule>
    <cfRule type="expression" dxfId="319" priority="306">
      <formula>$O$16="THV"</formula>
    </cfRule>
    <cfRule type="expression" dxfId="318" priority="307">
      <formula>$O$16="Fam"</formula>
    </cfRule>
    <cfRule type="expression" dxfId="317" priority="308">
      <formula>$O$16="Pieds"</formula>
    </cfRule>
  </conditionalFormatting>
  <conditionalFormatting sqref="K16">
    <cfRule type="expression" dxfId="316" priority="302">
      <formula>$K$16=9</formula>
    </cfRule>
  </conditionalFormatting>
  <conditionalFormatting sqref="J17:O17">
    <cfRule type="expression" dxfId="315" priority="296">
      <formula>$K$17="A7"</formula>
    </cfRule>
    <cfRule type="expression" dxfId="314" priority="297">
      <formula>$K$17="A9"</formula>
    </cfRule>
    <cfRule type="expression" dxfId="313" priority="298">
      <formula>$O$17="Skoda"</formula>
    </cfRule>
    <cfRule type="expression" dxfId="312" priority="299">
      <formula>$O$17="THV"</formula>
    </cfRule>
    <cfRule type="expression" dxfId="311" priority="300">
      <formula>$O$17="Fam"</formula>
    </cfRule>
    <cfRule type="expression" dxfId="310" priority="301">
      <formula>$O$17="Pieds"</formula>
    </cfRule>
  </conditionalFormatting>
  <conditionalFormatting sqref="K17">
    <cfRule type="expression" dxfId="309" priority="295">
      <formula>$K$17=9</formula>
    </cfRule>
  </conditionalFormatting>
  <conditionalFormatting sqref="J18:O18">
    <cfRule type="expression" dxfId="308" priority="289">
      <formula>$K$18="A7"</formula>
    </cfRule>
    <cfRule type="expression" dxfId="307" priority="290">
      <formula>$K$18="A9"</formula>
    </cfRule>
    <cfRule type="expression" dxfId="306" priority="291">
      <formula>$O$18="Skoda"</formula>
    </cfRule>
    <cfRule type="expression" dxfId="305" priority="292">
      <formula>$O$18="THV"</formula>
    </cfRule>
    <cfRule type="expression" dxfId="304" priority="293">
      <formula>$O$18="Fam"</formula>
    </cfRule>
    <cfRule type="expression" dxfId="303" priority="294">
      <formula>$O$18="Pieds"</formula>
    </cfRule>
  </conditionalFormatting>
  <conditionalFormatting sqref="K18">
    <cfRule type="expression" dxfId="302" priority="288">
      <formula>$K$18=9</formula>
    </cfRule>
  </conditionalFormatting>
  <conditionalFormatting sqref="J19:O19">
    <cfRule type="expression" dxfId="301" priority="282">
      <formula>$K$19="A7"</formula>
    </cfRule>
    <cfRule type="expression" dxfId="300" priority="283">
      <formula>$K$19="A9"</formula>
    </cfRule>
    <cfRule type="expression" dxfId="299" priority="284">
      <formula>$O$19="Skoda"</formula>
    </cfRule>
    <cfRule type="expression" dxfId="298" priority="285">
      <formula>$O$19="THV"</formula>
    </cfRule>
    <cfRule type="expression" dxfId="297" priority="286">
      <formula>$O$19="Fam"</formula>
    </cfRule>
    <cfRule type="expression" dxfId="296" priority="287">
      <formula>$O$19="Pieds"</formula>
    </cfRule>
  </conditionalFormatting>
  <conditionalFormatting sqref="K19">
    <cfRule type="expression" dxfId="295" priority="281">
      <formula>$K$19=9</formula>
    </cfRule>
  </conditionalFormatting>
  <conditionalFormatting sqref="J20:O20">
    <cfRule type="expression" dxfId="294" priority="275">
      <formula>$K$20="A7"</formula>
    </cfRule>
    <cfRule type="expression" dxfId="293" priority="276">
      <formula>$K$20="A9"</formula>
    </cfRule>
    <cfRule type="expression" dxfId="292" priority="277">
      <formula>$O$20="Skoda"</formula>
    </cfRule>
    <cfRule type="expression" dxfId="291" priority="278">
      <formula>$O$20="THV"</formula>
    </cfRule>
    <cfRule type="expression" dxfId="290" priority="279">
      <formula>$O$20="Fam"</formula>
    </cfRule>
    <cfRule type="expression" dxfId="289" priority="280">
      <formula>$O$20="Pieds"</formula>
    </cfRule>
  </conditionalFormatting>
  <conditionalFormatting sqref="K20">
    <cfRule type="expression" dxfId="288" priority="274">
      <formula>$K$20=9</formula>
    </cfRule>
  </conditionalFormatting>
  <conditionalFormatting sqref="J21:O21">
    <cfRule type="expression" dxfId="287" priority="268">
      <formula>$K$21="A7"</formula>
    </cfRule>
    <cfRule type="expression" dxfId="286" priority="269">
      <formula>$K$21="A9"</formula>
    </cfRule>
    <cfRule type="expression" dxfId="285" priority="270">
      <formula>$O$21="Skoda"</formula>
    </cfRule>
    <cfRule type="expression" dxfId="284" priority="271">
      <formula>$O$21="THV"</formula>
    </cfRule>
    <cfRule type="expression" dxfId="283" priority="272">
      <formula>$O$21="Fam"</formula>
    </cfRule>
    <cfRule type="expression" dxfId="282" priority="273">
      <formula>$O$21="Pieds"</formula>
    </cfRule>
  </conditionalFormatting>
  <conditionalFormatting sqref="K21">
    <cfRule type="expression" dxfId="281" priority="267">
      <formula>$K$21=9</formula>
    </cfRule>
  </conditionalFormatting>
  <conditionalFormatting sqref="J22:O22">
    <cfRule type="expression" dxfId="280" priority="261">
      <formula>$K$22="A7"</formula>
    </cfRule>
    <cfRule type="expression" dxfId="279" priority="262">
      <formula>$K$22="A9"</formula>
    </cfRule>
    <cfRule type="expression" dxfId="278" priority="263">
      <formula>$O$22="Skoda"</formula>
    </cfRule>
    <cfRule type="expression" dxfId="277" priority="264">
      <formula>$O$22="THV"</formula>
    </cfRule>
    <cfRule type="expression" dxfId="276" priority="265">
      <formula>$O$22="Fam"</formula>
    </cfRule>
    <cfRule type="expression" dxfId="275" priority="266">
      <formula>$O$22="Pieds"</formula>
    </cfRule>
  </conditionalFormatting>
  <conditionalFormatting sqref="K22">
    <cfRule type="expression" dxfId="274" priority="260">
      <formula>$K$22=9</formula>
    </cfRule>
  </conditionalFormatting>
  <conditionalFormatting sqref="J23:O23">
    <cfRule type="expression" dxfId="273" priority="254">
      <formula>$K$23="A7"</formula>
    </cfRule>
    <cfRule type="expression" dxfId="272" priority="255">
      <formula>$K$23="A9"</formula>
    </cfRule>
    <cfRule type="expression" dxfId="271" priority="256">
      <formula>$O$23="Skoda"</formula>
    </cfRule>
    <cfRule type="expression" dxfId="270" priority="257">
      <formula>$O$23="THV"</formula>
    </cfRule>
    <cfRule type="expression" dxfId="269" priority="258">
      <formula>$O$23="Fam"</formula>
    </cfRule>
    <cfRule type="expression" dxfId="268" priority="259">
      <formula>$O$23="Pieds"</formula>
    </cfRule>
  </conditionalFormatting>
  <conditionalFormatting sqref="K23">
    <cfRule type="expression" dxfId="267" priority="253">
      <formula>$K$23=9</formula>
    </cfRule>
  </conditionalFormatting>
  <conditionalFormatting sqref="J24:O24">
    <cfRule type="expression" dxfId="266" priority="247">
      <formula>$K$24="A7"</formula>
    </cfRule>
    <cfRule type="expression" dxfId="265" priority="248">
      <formula>$K$24="A9"</formula>
    </cfRule>
    <cfRule type="expression" dxfId="264" priority="249">
      <formula>$O$24="Skoda"</formula>
    </cfRule>
    <cfRule type="expression" dxfId="263" priority="250">
      <formula>$O$24="THV"</formula>
    </cfRule>
    <cfRule type="expression" dxfId="262" priority="251">
      <formula>$O$24="Fam"</formula>
    </cfRule>
    <cfRule type="expression" dxfId="261" priority="252">
      <formula>$O$24="Pieds"</formula>
    </cfRule>
  </conditionalFormatting>
  <conditionalFormatting sqref="K24">
    <cfRule type="expression" dxfId="260" priority="246">
      <formula>$K$24=9</formula>
    </cfRule>
  </conditionalFormatting>
  <conditionalFormatting sqref="J25:O25">
    <cfRule type="expression" dxfId="259" priority="240">
      <formula>$K$25="A7"</formula>
    </cfRule>
    <cfRule type="expression" dxfId="258" priority="241">
      <formula>$K$25="A9"</formula>
    </cfRule>
    <cfRule type="expression" dxfId="257" priority="242">
      <formula>$O$25="Skoda"</formula>
    </cfRule>
    <cfRule type="expression" dxfId="256" priority="243">
      <formula>$O$25="THV"</formula>
    </cfRule>
    <cfRule type="expression" dxfId="255" priority="244">
      <formula>$O$25="Fam"</formula>
    </cfRule>
    <cfRule type="expression" dxfId="254" priority="245">
      <formula>$O$25="Pieds"</formula>
    </cfRule>
  </conditionalFormatting>
  <conditionalFormatting sqref="K25">
    <cfRule type="expression" dxfId="253" priority="239">
      <formula>$K$25=9</formula>
    </cfRule>
  </conditionalFormatting>
  <conditionalFormatting sqref="J26:O26">
    <cfRule type="expression" dxfId="252" priority="233">
      <formula>$K$26="A7"</formula>
    </cfRule>
    <cfRule type="expression" dxfId="251" priority="234">
      <formula>$K$26="A9"</formula>
    </cfRule>
    <cfRule type="expression" dxfId="250" priority="235">
      <formula>$O$26="Skoda"</formula>
    </cfRule>
    <cfRule type="expression" dxfId="249" priority="236">
      <formula>$O$26="THV"</formula>
    </cfRule>
    <cfRule type="expression" dxfId="248" priority="237">
      <formula>$O$26="Fam"</formula>
    </cfRule>
    <cfRule type="expression" dxfId="247" priority="238">
      <formula>$O$26="Pieds"</formula>
    </cfRule>
  </conditionalFormatting>
  <conditionalFormatting sqref="K26">
    <cfRule type="expression" dxfId="246" priority="232">
      <formula>$K$26=9</formula>
    </cfRule>
  </conditionalFormatting>
  <conditionalFormatting sqref="J28:O28">
    <cfRule type="expression" dxfId="245" priority="226">
      <formula>$K$28="A7"</formula>
    </cfRule>
    <cfRule type="expression" dxfId="244" priority="227">
      <formula>$K$28="A9"</formula>
    </cfRule>
    <cfRule type="expression" dxfId="243" priority="228">
      <formula>$O$28="Skoda"</formula>
    </cfRule>
    <cfRule type="expression" dxfId="242" priority="229">
      <formula>$O$28="THV"</formula>
    </cfRule>
    <cfRule type="expression" dxfId="241" priority="230">
      <formula>$O$28="Fam"</formula>
    </cfRule>
    <cfRule type="expression" dxfId="240" priority="231">
      <formula>$O$28="Pieds"</formula>
    </cfRule>
  </conditionalFormatting>
  <conditionalFormatting sqref="K28">
    <cfRule type="expression" dxfId="239" priority="225">
      <formula>$K$28=9</formula>
    </cfRule>
  </conditionalFormatting>
  <conditionalFormatting sqref="J29:O29">
    <cfRule type="expression" dxfId="238" priority="219">
      <formula>$K$29="A7"</formula>
    </cfRule>
    <cfRule type="expression" dxfId="237" priority="220">
      <formula>$K$29="A9"</formula>
    </cfRule>
    <cfRule type="expression" dxfId="236" priority="221">
      <formula>$O$29="Skoda"</formula>
    </cfRule>
    <cfRule type="expression" dxfId="235" priority="222">
      <formula>$O$29="THV"</formula>
    </cfRule>
    <cfRule type="expression" dxfId="234" priority="223">
      <formula>$O$29="Fam"</formula>
    </cfRule>
    <cfRule type="expression" dxfId="233" priority="224">
      <formula>$O$29="Pieds"</formula>
    </cfRule>
  </conditionalFormatting>
  <conditionalFormatting sqref="K29">
    <cfRule type="expression" dxfId="232" priority="218">
      <formula>$K$29=9</formula>
    </cfRule>
  </conditionalFormatting>
  <conditionalFormatting sqref="J30:O30">
    <cfRule type="expression" dxfId="231" priority="212">
      <formula>$K$30="A7"</formula>
    </cfRule>
    <cfRule type="expression" dxfId="230" priority="213">
      <formula>$K$30="A9"</formula>
    </cfRule>
    <cfRule type="expression" dxfId="229" priority="214">
      <formula>$O$30="Skoda"</formula>
    </cfRule>
    <cfRule type="expression" dxfId="228" priority="215">
      <formula>$O$30="THV"</formula>
    </cfRule>
    <cfRule type="expression" dxfId="227" priority="216">
      <formula>$O$30="Fam"</formula>
    </cfRule>
    <cfRule type="expression" dxfId="226" priority="217">
      <formula>$O$30="Pieds"</formula>
    </cfRule>
  </conditionalFormatting>
  <conditionalFormatting sqref="K30">
    <cfRule type="expression" dxfId="225" priority="211">
      <formula>$K$30=9</formula>
    </cfRule>
  </conditionalFormatting>
  <conditionalFormatting sqref="J31:O31">
    <cfRule type="expression" dxfId="224" priority="205">
      <formula>$K$31="A7"</formula>
    </cfRule>
    <cfRule type="expression" dxfId="223" priority="206">
      <formula>$K$31="A9"</formula>
    </cfRule>
    <cfRule type="expression" dxfId="222" priority="207">
      <formula>$O$31="Skoda"</formula>
    </cfRule>
    <cfRule type="expression" dxfId="221" priority="208">
      <formula>$O$31="THV"</formula>
    </cfRule>
    <cfRule type="expression" dxfId="220" priority="209">
      <formula>$O$31="Fam"</formula>
    </cfRule>
    <cfRule type="expression" dxfId="219" priority="210">
      <formula>$O$31="Pieds"</formula>
    </cfRule>
  </conditionalFormatting>
  <conditionalFormatting sqref="K31">
    <cfRule type="expression" dxfId="218" priority="204">
      <formula>$K$31=9</formula>
    </cfRule>
  </conditionalFormatting>
  <conditionalFormatting sqref="J32:O32">
    <cfRule type="expression" dxfId="217" priority="198">
      <formula>$K$32="A7"</formula>
    </cfRule>
    <cfRule type="expression" dxfId="216" priority="199">
      <formula>$K$32="A9"</formula>
    </cfRule>
    <cfRule type="expression" dxfId="215" priority="200">
      <formula>$O$32="Skoda"</formula>
    </cfRule>
    <cfRule type="expression" dxfId="214" priority="201">
      <formula>$O$32="THV"</formula>
    </cfRule>
    <cfRule type="expression" dxfId="213" priority="202">
      <formula>$O$32="Fam"</formula>
    </cfRule>
    <cfRule type="expression" dxfId="212" priority="203">
      <formula>$O$32="Pieds"</formula>
    </cfRule>
  </conditionalFormatting>
  <conditionalFormatting sqref="K32">
    <cfRule type="expression" dxfId="211" priority="197">
      <formula>$K$32=9</formula>
    </cfRule>
  </conditionalFormatting>
  <conditionalFormatting sqref="J33:O33">
    <cfRule type="expression" dxfId="210" priority="191">
      <formula>$K$33="A7"</formula>
    </cfRule>
    <cfRule type="expression" dxfId="209" priority="192">
      <formula>$K$33="A9"</formula>
    </cfRule>
    <cfRule type="expression" dxfId="208" priority="193">
      <formula>$O$33="Skoda"</formula>
    </cfRule>
    <cfRule type="expression" dxfId="207" priority="194">
      <formula>$O$33="THV"</formula>
    </cfRule>
    <cfRule type="expression" dxfId="206" priority="195">
      <formula>$O$33="Fam"</formula>
    </cfRule>
    <cfRule type="expression" dxfId="205" priority="196">
      <formula>$O$33="Pieds"</formula>
    </cfRule>
  </conditionalFormatting>
  <conditionalFormatting sqref="K33">
    <cfRule type="expression" dxfId="204" priority="190">
      <formula>$K$33=9</formula>
    </cfRule>
  </conditionalFormatting>
  <conditionalFormatting sqref="J34:O34">
    <cfRule type="expression" dxfId="203" priority="184">
      <formula>$K$34="A7"</formula>
    </cfRule>
    <cfRule type="expression" dxfId="202" priority="185">
      <formula>$K$34="A9"</formula>
    </cfRule>
    <cfRule type="expression" dxfId="201" priority="186">
      <formula>$O$34="Skoda"</formula>
    </cfRule>
    <cfRule type="expression" dxfId="200" priority="187">
      <formula>$O$34="THV"</formula>
    </cfRule>
    <cfRule type="expression" dxfId="199" priority="188">
      <formula>$O$34="Fam"</formula>
    </cfRule>
    <cfRule type="expression" dxfId="198" priority="189">
      <formula>$O$34="Pieds"</formula>
    </cfRule>
  </conditionalFormatting>
  <conditionalFormatting sqref="K34">
    <cfRule type="expression" dxfId="197" priority="183">
      <formula>$K$34=9</formula>
    </cfRule>
  </conditionalFormatting>
  <conditionalFormatting sqref="J35:O35">
    <cfRule type="expression" dxfId="196" priority="177">
      <formula>$K$35="A7"</formula>
    </cfRule>
    <cfRule type="expression" dxfId="195" priority="178">
      <formula>$K$35="A9"</formula>
    </cfRule>
    <cfRule type="expression" dxfId="194" priority="179">
      <formula>$O$35="Skoda"</formula>
    </cfRule>
    <cfRule type="expression" dxfId="193" priority="180">
      <formula>$O$35="THV"</formula>
    </cfRule>
    <cfRule type="expression" dxfId="192" priority="181">
      <formula>$O$35="Fam"</formula>
    </cfRule>
    <cfRule type="expression" dxfId="191" priority="182">
      <formula>$O$35="Pieds"</formula>
    </cfRule>
  </conditionalFormatting>
  <conditionalFormatting sqref="K35">
    <cfRule type="expression" dxfId="190" priority="176">
      <formula>$K$35=9</formula>
    </cfRule>
  </conditionalFormatting>
  <conditionalFormatting sqref="J37:O37">
    <cfRule type="expression" dxfId="189" priority="170">
      <formula>$K$37="A7"</formula>
    </cfRule>
    <cfRule type="expression" dxfId="188" priority="171">
      <formula>$K$37="A9"</formula>
    </cfRule>
    <cfRule type="expression" dxfId="187" priority="172">
      <formula>$O$37="Skoda"</formula>
    </cfRule>
    <cfRule type="expression" dxfId="186" priority="173">
      <formula>$O$37="THV"</formula>
    </cfRule>
    <cfRule type="expression" dxfId="185" priority="174">
      <formula>$O$37="Fam"</formula>
    </cfRule>
    <cfRule type="expression" dxfId="184" priority="175">
      <formula>$O$37="Pieds"</formula>
    </cfRule>
  </conditionalFormatting>
  <conditionalFormatting sqref="K37">
    <cfRule type="expression" dxfId="183" priority="169">
      <formula>$K$37=9</formula>
    </cfRule>
  </conditionalFormatting>
  <conditionalFormatting sqref="J38:O38">
    <cfRule type="expression" dxfId="182" priority="163">
      <formula>$K$38="A7"</formula>
    </cfRule>
    <cfRule type="expression" dxfId="181" priority="164">
      <formula>$K$38="A9"</formula>
    </cfRule>
    <cfRule type="expression" dxfId="180" priority="165">
      <formula>$O$38="Skoda"</formula>
    </cfRule>
    <cfRule type="expression" dxfId="179" priority="166">
      <formula>$O$38="THV"</formula>
    </cfRule>
    <cfRule type="expression" dxfId="178" priority="167">
      <formula>$O$38="Fam"</formula>
    </cfRule>
    <cfRule type="expression" dxfId="177" priority="168">
      <formula>$O$38="Pieds"</formula>
    </cfRule>
  </conditionalFormatting>
  <conditionalFormatting sqref="K38">
    <cfRule type="expression" dxfId="176" priority="162">
      <formula>$K$38=9</formula>
    </cfRule>
  </conditionalFormatting>
  <conditionalFormatting sqref="J39:O39">
    <cfRule type="expression" dxfId="175" priority="156">
      <formula>$K$39="A7"</formula>
    </cfRule>
    <cfRule type="expression" dxfId="174" priority="157">
      <formula>$K$39="A9"</formula>
    </cfRule>
    <cfRule type="expression" dxfId="173" priority="158">
      <formula>$O$39="Skoda"</formula>
    </cfRule>
    <cfRule type="expression" dxfId="172" priority="159">
      <formula>$O$39="THV"</formula>
    </cfRule>
    <cfRule type="expression" dxfId="171" priority="160">
      <formula>$O$39="Fam"</formula>
    </cfRule>
    <cfRule type="expression" dxfId="170" priority="161">
      <formula>$O$39="Pieds"</formula>
    </cfRule>
  </conditionalFormatting>
  <conditionalFormatting sqref="K39">
    <cfRule type="expression" dxfId="169" priority="155">
      <formula>$K$39=9</formula>
    </cfRule>
  </conditionalFormatting>
  <conditionalFormatting sqref="J40:O40">
    <cfRule type="expression" dxfId="168" priority="149">
      <formula>$K$40="A7"</formula>
    </cfRule>
    <cfRule type="expression" dxfId="167" priority="150">
      <formula>$K$40="A9"</formula>
    </cfRule>
    <cfRule type="expression" dxfId="166" priority="151">
      <formula>$O$40="Skoda"</formula>
    </cfRule>
    <cfRule type="expression" dxfId="165" priority="152">
      <formula>$O$40="THV"</formula>
    </cfRule>
    <cfRule type="expression" dxfId="164" priority="153">
      <formula>$O$40="Fam"</formula>
    </cfRule>
    <cfRule type="expression" dxfId="163" priority="154">
      <formula>$O$40="Pieds"</formula>
    </cfRule>
  </conditionalFormatting>
  <conditionalFormatting sqref="K40">
    <cfRule type="expression" dxfId="162" priority="148">
      <formula>$K$40=9</formula>
    </cfRule>
  </conditionalFormatting>
  <conditionalFormatting sqref="J41:O41">
    <cfRule type="expression" dxfId="161" priority="142">
      <formula>$K$41="A7"</formula>
    </cfRule>
    <cfRule type="expression" dxfId="160" priority="143">
      <formula>$K$41="A9"</formula>
    </cfRule>
    <cfRule type="expression" dxfId="159" priority="144">
      <formula>$O$41="Skoda"</formula>
    </cfRule>
    <cfRule type="expression" dxfId="158" priority="145">
      <formula>$O$41="THV"</formula>
    </cfRule>
    <cfRule type="expression" dxfId="157" priority="146">
      <formula>$O$41="Fam"</formula>
    </cfRule>
    <cfRule type="expression" dxfId="156" priority="147">
      <formula>$O$41="Pieds"</formula>
    </cfRule>
  </conditionalFormatting>
  <conditionalFormatting sqref="K41">
    <cfRule type="expression" dxfId="155" priority="141">
      <formula>$K$41=9</formula>
    </cfRule>
  </conditionalFormatting>
  <conditionalFormatting sqref="J42:O42">
    <cfRule type="expression" dxfId="154" priority="135">
      <formula>$K$42="A7"</formula>
    </cfRule>
    <cfRule type="expression" dxfId="153" priority="136">
      <formula>$K$42="A9"</formula>
    </cfRule>
    <cfRule type="expression" dxfId="152" priority="137">
      <formula>$O$42="Skoda"</formula>
    </cfRule>
    <cfRule type="expression" dxfId="151" priority="138">
      <formula>$O$42="THV"</formula>
    </cfRule>
    <cfRule type="expression" dxfId="150" priority="139">
      <formula>$O$42="Fam"</formula>
    </cfRule>
    <cfRule type="expression" dxfId="149" priority="140">
      <formula>$O$42="Pieds"</formula>
    </cfRule>
  </conditionalFormatting>
  <conditionalFormatting sqref="K42">
    <cfRule type="expression" dxfId="148" priority="134">
      <formula>$K$42=9</formula>
    </cfRule>
  </conditionalFormatting>
  <conditionalFormatting sqref="J43:O43">
    <cfRule type="expression" dxfId="147" priority="128">
      <formula>$K$43="A7"</formula>
    </cfRule>
    <cfRule type="expression" dxfId="146" priority="129">
      <formula>$K$43="A9"</formula>
    </cfRule>
    <cfRule type="expression" dxfId="145" priority="130">
      <formula>$O$43="Skoda"</formula>
    </cfRule>
    <cfRule type="expression" dxfId="144" priority="131">
      <formula>$O$43="THV"</formula>
    </cfRule>
    <cfRule type="expression" dxfId="143" priority="132">
      <formula>$O$43="Fam"</formula>
    </cfRule>
    <cfRule type="expression" dxfId="142" priority="133">
      <formula>$O$43="Pieds"</formula>
    </cfRule>
  </conditionalFormatting>
  <conditionalFormatting sqref="K43">
    <cfRule type="expression" dxfId="141" priority="127">
      <formula>$K$43=9</formula>
    </cfRule>
  </conditionalFormatting>
  <conditionalFormatting sqref="J44:O44">
    <cfRule type="expression" dxfId="140" priority="121">
      <formula>$K$44="A7"</formula>
    </cfRule>
    <cfRule type="expression" dxfId="139" priority="122">
      <formula>$K$44="A9"</formula>
    </cfRule>
    <cfRule type="expression" dxfId="138" priority="123">
      <formula>$O$44="Skoda"</formula>
    </cfRule>
    <cfRule type="expression" dxfId="137" priority="124">
      <formula>$O$44="THV"</formula>
    </cfRule>
    <cfRule type="expression" dxfId="136" priority="125">
      <formula>$O$44="Fam"</formula>
    </cfRule>
    <cfRule type="expression" dxfId="135" priority="126">
      <formula>$O$44="Pieds"</formula>
    </cfRule>
  </conditionalFormatting>
  <conditionalFormatting sqref="K44">
    <cfRule type="expression" dxfId="134" priority="120">
      <formula>$K$44=9</formula>
    </cfRule>
  </conditionalFormatting>
  <conditionalFormatting sqref="J45:O45">
    <cfRule type="expression" dxfId="133" priority="114">
      <formula>$K$45="A7"</formula>
    </cfRule>
    <cfRule type="expression" dxfId="132" priority="115">
      <formula>$K$45="A9"</formula>
    </cfRule>
    <cfRule type="expression" dxfId="131" priority="116">
      <formula>$O$45="Skoda"</formula>
    </cfRule>
    <cfRule type="expression" dxfId="130" priority="117">
      <formula>$O$45="THV"</formula>
    </cfRule>
    <cfRule type="expression" dxfId="129" priority="118">
      <formula>$O$45="Fam"</formula>
    </cfRule>
    <cfRule type="expression" dxfId="128" priority="119">
      <formula>$O$45="Pieds"</formula>
    </cfRule>
  </conditionalFormatting>
  <conditionalFormatting sqref="K45">
    <cfRule type="expression" dxfId="127" priority="113">
      <formula>$K$45=9</formula>
    </cfRule>
  </conditionalFormatting>
  <conditionalFormatting sqref="J46:O46">
    <cfRule type="expression" dxfId="126" priority="107">
      <formula>$K$46="A7"</formula>
    </cfRule>
    <cfRule type="expression" dxfId="125" priority="108">
      <formula>$K$46="A9"</formula>
    </cfRule>
    <cfRule type="expression" dxfId="124" priority="109">
      <formula>$O$46="Skoda"</formula>
    </cfRule>
    <cfRule type="expression" dxfId="123" priority="110">
      <formula>$O$46="THV"</formula>
    </cfRule>
    <cfRule type="expression" dxfId="122" priority="111">
      <formula>$O$46="Fam"</formula>
    </cfRule>
    <cfRule type="expression" dxfId="121" priority="112">
      <formula>$O$46="Pieds"</formula>
    </cfRule>
  </conditionalFormatting>
  <conditionalFormatting sqref="K46">
    <cfRule type="expression" dxfId="120" priority="106">
      <formula>$K$46=9</formula>
    </cfRule>
  </conditionalFormatting>
  <conditionalFormatting sqref="J47:O47">
    <cfRule type="expression" dxfId="119" priority="100">
      <formula>$K$47="A7"</formula>
    </cfRule>
    <cfRule type="expression" dxfId="118" priority="101">
      <formula>$K$47="A9"</formula>
    </cfRule>
    <cfRule type="expression" dxfId="117" priority="102">
      <formula>$O$47="Skoda"</formula>
    </cfRule>
    <cfRule type="expression" dxfId="116" priority="103">
      <formula>$O$47="THV"</formula>
    </cfRule>
    <cfRule type="expression" dxfId="115" priority="104">
      <formula>$O$47="Fam"</formula>
    </cfRule>
    <cfRule type="expression" dxfId="114" priority="105">
      <formula>$O$47="Pieds"</formula>
    </cfRule>
  </conditionalFormatting>
  <conditionalFormatting sqref="K47">
    <cfRule type="expression" dxfId="113" priority="99">
      <formula>$K$47=9</formula>
    </cfRule>
  </conditionalFormatting>
  <conditionalFormatting sqref="J48:O48">
    <cfRule type="expression" dxfId="112" priority="93">
      <formula>$K$48="A7"</formula>
    </cfRule>
    <cfRule type="expression" dxfId="111" priority="94">
      <formula>$K$48="A9"</formula>
    </cfRule>
    <cfRule type="expression" dxfId="110" priority="95">
      <formula>$O$48="Skoda"</formula>
    </cfRule>
    <cfRule type="expression" dxfId="109" priority="96">
      <formula>$O$48="THV"</formula>
    </cfRule>
    <cfRule type="expression" dxfId="108" priority="97">
      <formula>$O$48="Fam"</formula>
    </cfRule>
    <cfRule type="expression" dxfId="107" priority="98">
      <formula>$O$48="Pieds"</formula>
    </cfRule>
  </conditionalFormatting>
  <conditionalFormatting sqref="K48">
    <cfRule type="expression" dxfId="106" priority="92">
      <formula>$K$48=9</formula>
    </cfRule>
  </conditionalFormatting>
  <conditionalFormatting sqref="J49:O49">
    <cfRule type="expression" dxfId="105" priority="86">
      <formula>$K$49="A7"</formula>
    </cfRule>
    <cfRule type="expression" dxfId="104" priority="87">
      <formula>$K$49="A9"</formula>
    </cfRule>
    <cfRule type="expression" dxfId="103" priority="88">
      <formula>$O$49="Skoda"</formula>
    </cfRule>
    <cfRule type="expression" dxfId="102" priority="89">
      <formula>$O$49="THV"</formula>
    </cfRule>
    <cfRule type="expression" dxfId="101" priority="90">
      <formula>$O$49="Fam"</formula>
    </cfRule>
    <cfRule type="expression" dxfId="100" priority="91">
      <formula>$O$49="Pieds"</formula>
    </cfRule>
  </conditionalFormatting>
  <conditionalFormatting sqref="K49">
    <cfRule type="expression" dxfId="99" priority="85">
      <formula>$K$49=9</formula>
    </cfRule>
  </conditionalFormatting>
  <conditionalFormatting sqref="J50:O50">
    <cfRule type="expression" dxfId="98" priority="79">
      <formula>$K$50="A7"</formula>
    </cfRule>
    <cfRule type="expression" dxfId="97" priority="80">
      <formula>$K$50="A9"</formula>
    </cfRule>
    <cfRule type="expression" dxfId="96" priority="81">
      <formula>$O$50="Skoda"</formula>
    </cfRule>
    <cfRule type="expression" dxfId="95" priority="82">
      <formula>$O$50="THV"</formula>
    </cfRule>
    <cfRule type="expression" dxfId="94" priority="83">
      <formula>$O$50="Fam"</formula>
    </cfRule>
    <cfRule type="expression" dxfId="93" priority="84">
      <formula>$O$50="Pieds"</formula>
    </cfRule>
  </conditionalFormatting>
  <conditionalFormatting sqref="K50">
    <cfRule type="expression" dxfId="92" priority="78">
      <formula>$K$50=9</formula>
    </cfRule>
  </conditionalFormatting>
  <conditionalFormatting sqref="J51:O51">
    <cfRule type="expression" dxfId="91" priority="72">
      <formula>$K$51="A7"</formula>
    </cfRule>
    <cfRule type="expression" dxfId="90" priority="73">
      <formula>$K$51="A9"</formula>
    </cfRule>
    <cfRule type="expression" dxfId="89" priority="74">
      <formula>$O$51="Skoda"</formula>
    </cfRule>
    <cfRule type="expression" dxfId="88" priority="75">
      <formula>$O$51="THV"</formula>
    </cfRule>
    <cfRule type="expression" dxfId="87" priority="76">
      <formula>$O$51="Fam"</formula>
    </cfRule>
    <cfRule type="expression" dxfId="86" priority="77">
      <formula>$O$51="Pieds"</formula>
    </cfRule>
  </conditionalFormatting>
  <conditionalFormatting sqref="K51">
    <cfRule type="expression" dxfId="85" priority="71">
      <formula>$K$51=9</formula>
    </cfRule>
  </conditionalFormatting>
  <conditionalFormatting sqref="J52:O52">
    <cfRule type="expression" dxfId="84" priority="65">
      <formula>$K$52="A7"</formula>
    </cfRule>
    <cfRule type="expression" dxfId="83" priority="66">
      <formula>$K$52="A9"</formula>
    </cfRule>
    <cfRule type="expression" dxfId="82" priority="67">
      <formula>$O$52="Skoda"</formula>
    </cfRule>
    <cfRule type="expression" dxfId="81" priority="68">
      <formula>$O$52="THV"</formula>
    </cfRule>
    <cfRule type="expression" dxfId="80" priority="69">
      <formula>$O$52="Fam"</formula>
    </cfRule>
    <cfRule type="expression" dxfId="79" priority="70">
      <formula>$O$52="Pieds"</formula>
    </cfRule>
  </conditionalFormatting>
  <conditionalFormatting sqref="K52">
    <cfRule type="expression" dxfId="78" priority="64">
      <formula>$K$52=9</formula>
    </cfRule>
  </conditionalFormatting>
  <conditionalFormatting sqref="J53:O53">
    <cfRule type="expression" dxfId="77" priority="58">
      <formula>$K$53="A7"</formula>
    </cfRule>
    <cfRule type="expression" dxfId="76" priority="59">
      <formula>$K$53="A9"</formula>
    </cfRule>
    <cfRule type="expression" dxfId="75" priority="60">
      <formula>$O$53="Skoda"</formula>
    </cfRule>
    <cfRule type="expression" dxfId="74" priority="61">
      <formula>$O$53="THV"</formula>
    </cfRule>
    <cfRule type="expression" dxfId="73" priority="62">
      <formula>$O$53="Fam"</formula>
    </cfRule>
    <cfRule type="expression" dxfId="72" priority="63">
      <formula>$O$53="Pieds"</formula>
    </cfRule>
  </conditionalFormatting>
  <conditionalFormatting sqref="K53">
    <cfRule type="expression" dxfId="71" priority="57">
      <formula>$K$53=9</formula>
    </cfRule>
  </conditionalFormatting>
  <conditionalFormatting sqref="J54:O54">
    <cfRule type="expression" dxfId="70" priority="51">
      <formula>$K$54="A7"</formula>
    </cfRule>
    <cfRule type="expression" dxfId="69" priority="52">
      <formula>$K$54="A9"</formula>
    </cfRule>
    <cfRule type="expression" dxfId="68" priority="53">
      <formula>$O$54="Skoda"</formula>
    </cfRule>
    <cfRule type="expression" dxfId="67" priority="54">
      <formula>$O$54="THV"</formula>
    </cfRule>
    <cfRule type="expression" dxfId="66" priority="55">
      <formula>$O$54="Fam"</formula>
    </cfRule>
    <cfRule type="expression" dxfId="65" priority="56">
      <formula>$O$54="Pieds"</formula>
    </cfRule>
  </conditionalFormatting>
  <conditionalFormatting sqref="K54">
    <cfRule type="expression" dxfId="64" priority="50">
      <formula>$K$54=9</formula>
    </cfRule>
  </conditionalFormatting>
  <conditionalFormatting sqref="J55:O55">
    <cfRule type="expression" dxfId="63" priority="44">
      <formula>$K$55="A7"</formula>
    </cfRule>
    <cfRule type="expression" dxfId="62" priority="45">
      <formula>$K$55="A9"</formula>
    </cfRule>
    <cfRule type="expression" dxfId="61" priority="46">
      <formula>$OI$55="Skoda"</formula>
    </cfRule>
    <cfRule type="expression" dxfId="60" priority="47">
      <formula>$O$55="THV"</formula>
    </cfRule>
    <cfRule type="expression" dxfId="59" priority="48">
      <formula>$O$55="Fam"</formula>
    </cfRule>
    <cfRule type="expression" dxfId="58" priority="49">
      <formula>$O$55="Pieds"</formula>
    </cfRule>
  </conditionalFormatting>
  <conditionalFormatting sqref="K55">
    <cfRule type="expression" dxfId="57" priority="43">
      <formula>$K$55=9</formula>
    </cfRule>
  </conditionalFormatting>
  <conditionalFormatting sqref="J56:O56">
    <cfRule type="expression" dxfId="56" priority="37">
      <formula>$K$56="A7"</formula>
    </cfRule>
    <cfRule type="expression" dxfId="55" priority="38">
      <formula>$K$56="A9"</formula>
    </cfRule>
    <cfRule type="expression" dxfId="54" priority="39">
      <formula>$O$56="Skoda"</formula>
    </cfRule>
    <cfRule type="expression" dxfId="53" priority="40">
      <formula>$O$56="THV"</formula>
    </cfRule>
    <cfRule type="expression" dxfId="52" priority="41">
      <formula>$O$56="Fam"</formula>
    </cfRule>
    <cfRule type="expression" dxfId="51" priority="42">
      <formula>$O$56="Pieds"</formula>
    </cfRule>
  </conditionalFormatting>
  <conditionalFormatting sqref="K56">
    <cfRule type="expression" dxfId="50" priority="36">
      <formula>$K$56=9</formula>
    </cfRule>
  </conditionalFormatting>
  <conditionalFormatting sqref="J57:O57">
    <cfRule type="expression" dxfId="49" priority="30">
      <formula>$K$57="A7"</formula>
    </cfRule>
    <cfRule type="expression" dxfId="48" priority="31">
      <formula>$K$57="A9"</formula>
    </cfRule>
    <cfRule type="expression" dxfId="47" priority="32">
      <formula>$O$57="Skoda"</formula>
    </cfRule>
    <cfRule type="expression" dxfId="46" priority="33">
      <formula>$O$57="THV"</formula>
    </cfRule>
    <cfRule type="expression" dxfId="45" priority="34">
      <formula>$O$57="Fam"</formula>
    </cfRule>
    <cfRule type="expression" dxfId="44" priority="35">
      <formula>$O$57="Pieds"</formula>
    </cfRule>
  </conditionalFormatting>
  <conditionalFormatting sqref="K57">
    <cfRule type="expression" dxfId="43" priority="29">
      <formula>$K$57=9</formula>
    </cfRule>
  </conditionalFormatting>
  <conditionalFormatting sqref="J58:O58">
    <cfRule type="expression" dxfId="42" priority="23">
      <formula>$K$58="A7"</formula>
    </cfRule>
    <cfRule type="expression" dxfId="41" priority="24">
      <formula>$K$58="A9"</formula>
    </cfRule>
    <cfRule type="expression" dxfId="40" priority="25">
      <formula>$O$58="Skoda"</formula>
    </cfRule>
    <cfRule type="expression" dxfId="39" priority="26">
      <formula>$O$58="THV"</formula>
    </cfRule>
    <cfRule type="expression" dxfId="38" priority="27">
      <formula>$O$58="Fam"</formula>
    </cfRule>
    <cfRule type="expression" dxfId="37" priority="28">
      <formula>$O$58="Pieds"</formula>
    </cfRule>
  </conditionalFormatting>
  <conditionalFormatting sqref="K58">
    <cfRule type="expression" dxfId="36" priority="22">
      <formula>$K$58=9</formula>
    </cfRule>
  </conditionalFormatting>
  <conditionalFormatting sqref="J59:O59">
    <cfRule type="expression" dxfId="35" priority="16">
      <formula>$K$59="A7"</formula>
    </cfRule>
    <cfRule type="expression" dxfId="34" priority="17">
      <formula>$K$59="A9"</formula>
    </cfRule>
    <cfRule type="expression" dxfId="33" priority="18">
      <formula>$O$59="Skoda"</formula>
    </cfRule>
    <cfRule type="expression" dxfId="32" priority="19">
      <formula>$O$59="THV"</formula>
    </cfRule>
    <cfRule type="expression" dxfId="31" priority="20">
      <formula>$O$59="Fam"</formula>
    </cfRule>
    <cfRule type="expression" dxfId="30" priority="21">
      <formula>$O$59="Pieds"</formula>
    </cfRule>
  </conditionalFormatting>
  <conditionalFormatting sqref="K59">
    <cfRule type="expression" dxfId="29" priority="15">
      <formula>$K$59=9</formula>
    </cfRule>
  </conditionalFormatting>
  <conditionalFormatting sqref="J27:O27">
    <cfRule type="expression" dxfId="28" priority="9">
      <formula>$K$27="A7"</formula>
    </cfRule>
    <cfRule type="expression" dxfId="27" priority="10">
      <formula>$K$27="A9"</formula>
    </cfRule>
    <cfRule type="expression" dxfId="26" priority="11">
      <formula>$O$27="Skoda"</formula>
    </cfRule>
    <cfRule type="expression" dxfId="25" priority="12">
      <formula>$O$27="THV"</formula>
    </cfRule>
    <cfRule type="expression" dxfId="24" priority="13">
      <formula>$O$27="Fam"</formula>
    </cfRule>
    <cfRule type="expression" dxfId="23" priority="14">
      <formula>$O$27="Pieds"</formula>
    </cfRule>
  </conditionalFormatting>
  <conditionalFormatting sqref="K27">
    <cfRule type="expression" dxfId="22" priority="8">
      <formula>$K$27=9</formula>
    </cfRule>
  </conditionalFormatting>
  <conditionalFormatting sqref="J36:O36">
    <cfRule type="expression" dxfId="21" priority="2">
      <formula>$K$36="A7"</formula>
    </cfRule>
    <cfRule type="expression" dxfId="20" priority="3">
      <formula>$K$36="A9"</formula>
    </cfRule>
    <cfRule type="expression" dxfId="19" priority="4">
      <formula>$O$36="Skoda"</formula>
    </cfRule>
    <cfRule type="expression" dxfId="18" priority="5">
      <formula>$O$36="THV"</formula>
    </cfRule>
    <cfRule type="expression" dxfId="17" priority="6">
      <formula>$O$36="Fam"</formula>
    </cfRule>
    <cfRule type="expression" dxfId="16" priority="7">
      <formula>$O$36="Pieds"</formula>
    </cfRule>
  </conditionalFormatting>
  <conditionalFormatting sqref="K36">
    <cfRule type="expression" dxfId="15" priority="1">
      <formula>$K$36=9</formula>
    </cfRule>
  </conditionalFormatting>
  <dataValidations count="2">
    <dataValidation type="whole" errorStyle="warning" showInputMessage="1" showErrorMessage="1" errorTitle="Numéro de semaine invalide" error="Veuillez entrer un numéro de semaine valide." sqref="I2">
      <formula1>1</formula1>
      <formula2>53</formula2>
    </dataValidation>
    <dataValidation type="whole" errorStyle="warning" allowBlank="1" showInputMessage="1" showErrorMessage="1" errorTitle="Année invalide" error="Veuillez entrer une année valide." sqref="K2:L2">
      <formula1>2018</formula1>
      <formula2>2030</formula2>
    </dataValidation>
  </dataValidations>
  <pageMargins left="0.23622047244094491" right="0.23622047244094491" top="1.0236220472440944" bottom="0.74803149606299213" header="0.31496062992125984" footer="0.31496062992125984"/>
  <pageSetup paperSize="9" scale="79" orientation="portrait" r:id="rId1"/>
  <headerFooter>
    <oddHeader xml:space="preserve">&amp;L
&amp;C&amp;"Century Gothic,Gras"&amp;20&amp;K292929Liste Hebdomadaire Présence Bénéficiaires CAT 
</oddHeader>
    <oddFooter xml:space="preserve">&amp;L&amp;10&amp;Z&amp;F&amp;R&amp;10Modifié le &amp;D par JM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 altText="">
                <anchor>
                  <from>
                    <xdr:col>9</xdr:col>
                    <xdr:colOff>781050</xdr:colOff>
                    <xdr:row>2</xdr:row>
                    <xdr:rowOff>123825</xdr:rowOff>
                  </from>
                  <to>
                    <xdr:col>13</xdr:col>
                    <xdr:colOff>333375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Listes!$A$19:$A$23</xm:f>
          </x14:formula1>
          <xm:sqref>K10:K59 E10:E59</xm:sqref>
        </x14:dataValidation>
        <x14:dataValidation type="list" allowBlank="1" showInputMessage="1" showErrorMessage="1" promptTitle="Type de transport">
          <x14:formula1>
            <xm:f>Listes!$A$2:$A$8</xm:f>
          </x14:formula1>
          <xm:sqref>I10</xm:sqref>
        </x14:dataValidation>
        <x14:dataValidation type="list" allowBlank="1" showInputMessage="1" showErrorMessage="1">
          <x14:formula1>
            <xm:f>Listes!$A$26:$A$28</xm:f>
          </x14:formula1>
          <xm:sqref>B12:B14 B22:B24 B32:B34 B42:B44 B52:B54</xm:sqref>
        </x14:dataValidation>
        <x14:dataValidation type="list" showInputMessage="1" showErrorMessage="1" errorTitle="Invalide" promptTitle="Jours de douche">
          <x14:formula1>
            <xm:f>Listes!$A$11:$A$16</xm:f>
          </x14:formula1>
          <xm:sqref>C12:C14 C22:C24 C32:C34 C42:C44 C52:C54</xm:sqref>
        </x14:dataValidation>
        <x14:dataValidation type="list" allowBlank="1" showInputMessage="1" showErrorMessage="1">
          <x14:formula1>
            <xm:f>Listes!$A$2:$A$8</xm:f>
          </x14:formula1>
          <xm:sqref>O10:O59 I11:I59</xm:sqref>
        </x14:dataValidation>
        <x14:dataValidation type="list" allowBlank="1" showInputMessage="1" showErrorMessage="1">
          <x14:formula1>
            <xm:f>'Liste Bénéficiaires'!$A$1:$A$24</xm:f>
          </x14:formula1>
          <xm:sqref>J10:J59</xm:sqref>
        </x14:dataValidation>
        <x14:dataValidation type="list" allowBlank="1" showInputMessage="1" showErrorMessage="1">
          <x14:formula1>
            <xm:f>'Liste Bénéficiaires'!$A$1:$A$24</xm:f>
          </x14:formula1>
          <xm:sqref>D11:D59</xm:sqref>
        </x14:dataValidation>
        <x14:dataValidation type="list" allowBlank="1" showInputMessage="1" showErrorMessage="1">
          <x14:formula1>
            <xm:f>'Liste Bénéficiaires'!$A$1:$A$93</xm:f>
          </x14:formula1>
          <xm:sqref>D10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34"/>
  <sheetViews>
    <sheetView view="pageLayout" zoomScaleNormal="145" workbookViewId="0">
      <selection activeCell="D1" sqref="D1"/>
    </sheetView>
  </sheetViews>
  <sheetFormatPr baseColWidth="10" defaultColWidth="8.7109375" defaultRowHeight="15" x14ac:dyDescent="0.25"/>
  <cols>
    <col min="1" max="1" width="23.85546875" style="97" customWidth="1"/>
    <col min="2" max="2" width="4.42578125" style="2" customWidth="1"/>
    <col min="3" max="3" width="18.140625" style="48" customWidth="1"/>
    <col min="4" max="4" width="33.85546875" style="48" customWidth="1"/>
    <col min="5" max="5" width="8.42578125" style="48" customWidth="1"/>
    <col min="6" max="6" width="8" style="48" customWidth="1"/>
    <col min="7" max="7" width="8.140625" style="48" customWidth="1"/>
    <col min="8" max="8" width="7.85546875" style="48" customWidth="1"/>
    <col min="9" max="9" width="8.7109375" style="48"/>
    <col min="10" max="10" width="8.7109375" style="2"/>
    <col min="11" max="11" width="21.140625" style="2" customWidth="1"/>
    <col min="12" max="16384" width="8.7109375" style="2"/>
  </cols>
  <sheetData>
    <row r="1" spans="1:11" ht="25.5" x14ac:dyDescent="0.25">
      <c r="A1" s="98" t="s">
        <v>125</v>
      </c>
      <c r="B1" s="99">
        <v>4</v>
      </c>
      <c r="C1" s="99"/>
      <c r="D1" s="99"/>
      <c r="E1" s="99" t="s">
        <v>36</v>
      </c>
      <c r="F1" s="99"/>
      <c r="G1" s="99"/>
      <c r="H1" s="99"/>
      <c r="I1" s="99"/>
      <c r="J1" s="100" t="s">
        <v>90</v>
      </c>
      <c r="K1" s="100" t="s">
        <v>100</v>
      </c>
    </row>
    <row r="2" spans="1:11" x14ac:dyDescent="0.25">
      <c r="A2" s="98" t="s">
        <v>126</v>
      </c>
      <c r="B2" s="99"/>
      <c r="C2" s="99"/>
      <c r="D2" s="99"/>
      <c r="E2" s="99"/>
      <c r="F2" s="99"/>
      <c r="G2" s="99"/>
      <c r="H2" s="99"/>
      <c r="I2" s="99"/>
      <c r="J2" s="100" t="s">
        <v>90</v>
      </c>
      <c r="K2" s="100" t="s">
        <v>101</v>
      </c>
    </row>
    <row r="3" spans="1:11" x14ac:dyDescent="0.25">
      <c r="A3" s="98" t="s">
        <v>127</v>
      </c>
      <c r="B3" s="99"/>
      <c r="C3" s="99"/>
      <c r="D3" s="99" t="s">
        <v>83</v>
      </c>
      <c r="E3" s="99"/>
      <c r="F3" s="99"/>
      <c r="G3" s="99"/>
      <c r="H3" s="99"/>
      <c r="I3" s="99"/>
      <c r="J3" s="100" t="s">
        <v>90</v>
      </c>
      <c r="K3" s="100" t="s">
        <v>102</v>
      </c>
    </row>
    <row r="4" spans="1:11" x14ac:dyDescent="0.25">
      <c r="A4" s="98" t="s">
        <v>128</v>
      </c>
      <c r="B4" s="99">
        <v>4</v>
      </c>
      <c r="C4" s="99"/>
      <c r="D4" s="99"/>
      <c r="E4" s="99"/>
      <c r="F4" s="99"/>
      <c r="G4" s="99"/>
      <c r="H4" s="99"/>
      <c r="I4" s="99"/>
      <c r="J4" s="100" t="s">
        <v>90</v>
      </c>
      <c r="K4" s="100" t="s">
        <v>103</v>
      </c>
    </row>
    <row r="5" spans="1:11" x14ac:dyDescent="0.25">
      <c r="A5" s="98" t="s">
        <v>129</v>
      </c>
      <c r="B5" s="99">
        <v>4</v>
      </c>
      <c r="C5" s="99"/>
      <c r="D5" s="99" t="s">
        <v>72</v>
      </c>
      <c r="E5" s="99"/>
      <c r="F5" s="99"/>
      <c r="G5" s="99"/>
      <c r="H5" s="99"/>
      <c r="I5" s="99"/>
      <c r="J5" s="100" t="s">
        <v>90</v>
      </c>
      <c r="K5" s="100" t="s">
        <v>104</v>
      </c>
    </row>
    <row r="6" spans="1:11" x14ac:dyDescent="0.25">
      <c r="A6" s="98" t="s">
        <v>130</v>
      </c>
      <c r="B6" s="99">
        <v>4</v>
      </c>
      <c r="C6" s="99"/>
      <c r="D6" s="99"/>
      <c r="E6" s="99"/>
      <c r="F6" s="99"/>
      <c r="G6" s="99"/>
      <c r="H6" s="99"/>
      <c r="I6" s="99"/>
      <c r="J6" s="100" t="s">
        <v>90</v>
      </c>
      <c r="K6" s="100" t="s">
        <v>105</v>
      </c>
    </row>
    <row r="7" spans="1:11" x14ac:dyDescent="0.25">
      <c r="A7" s="98" t="s">
        <v>130</v>
      </c>
      <c r="B7" s="99">
        <v>4</v>
      </c>
      <c r="C7" s="99"/>
      <c r="D7" s="99"/>
      <c r="E7" s="99"/>
      <c r="F7" s="99"/>
      <c r="G7" s="99"/>
      <c r="H7" s="99"/>
      <c r="I7" s="99"/>
      <c r="J7" s="100" t="s">
        <v>90</v>
      </c>
      <c r="K7" s="100" t="s">
        <v>91</v>
      </c>
    </row>
    <row r="8" spans="1:11" x14ac:dyDescent="0.25">
      <c r="A8" s="101" t="s">
        <v>150</v>
      </c>
      <c r="B8" s="102">
        <v>5</v>
      </c>
      <c r="C8" s="100" t="s">
        <v>67</v>
      </c>
      <c r="D8" s="100" t="s">
        <v>151</v>
      </c>
      <c r="E8" s="100" t="s">
        <v>152</v>
      </c>
      <c r="F8" s="100" t="s">
        <v>153</v>
      </c>
      <c r="G8" s="100" t="s">
        <v>154</v>
      </c>
      <c r="H8" s="100" t="s">
        <v>155</v>
      </c>
      <c r="I8" s="100" t="s">
        <v>156</v>
      </c>
      <c r="J8" s="102" t="s">
        <v>89</v>
      </c>
      <c r="K8" s="102" t="s">
        <v>157</v>
      </c>
    </row>
    <row r="9" spans="1:11" ht="25.5" x14ac:dyDescent="0.25">
      <c r="A9" s="98" t="s">
        <v>131</v>
      </c>
      <c r="B9" s="99">
        <v>4</v>
      </c>
      <c r="C9" s="99"/>
      <c r="D9" s="99"/>
      <c r="E9" s="99"/>
      <c r="F9" s="99"/>
      <c r="G9" s="99"/>
      <c r="H9" s="99"/>
      <c r="I9" s="99"/>
      <c r="J9" s="100" t="s">
        <v>90</v>
      </c>
      <c r="K9" s="100" t="s">
        <v>106</v>
      </c>
    </row>
    <row r="10" spans="1:11" x14ac:dyDescent="0.25">
      <c r="A10" s="98" t="s">
        <v>132</v>
      </c>
      <c r="B10" s="99"/>
      <c r="C10" s="99" t="s">
        <v>67</v>
      </c>
      <c r="D10" s="99" t="s">
        <v>68</v>
      </c>
      <c r="E10" s="99"/>
      <c r="F10" s="99"/>
      <c r="G10" s="99"/>
      <c r="H10" s="99"/>
      <c r="I10" s="99"/>
      <c r="J10" s="100" t="s">
        <v>90</v>
      </c>
      <c r="K10" s="100" t="s">
        <v>107</v>
      </c>
    </row>
    <row r="11" spans="1:11" ht="38.25" x14ac:dyDescent="0.25">
      <c r="A11" s="98" t="s">
        <v>132</v>
      </c>
      <c r="B11" s="99">
        <v>4</v>
      </c>
      <c r="C11" s="99"/>
      <c r="D11" s="99"/>
      <c r="E11" s="99"/>
      <c r="F11" s="99"/>
      <c r="G11" s="99"/>
      <c r="H11" s="99"/>
      <c r="I11" s="99"/>
      <c r="J11" s="100" t="s">
        <v>90</v>
      </c>
      <c r="K11" s="100" t="s">
        <v>108</v>
      </c>
    </row>
    <row r="12" spans="1:11" x14ac:dyDescent="0.25">
      <c r="A12" s="98" t="s">
        <v>133</v>
      </c>
      <c r="B12" s="99">
        <v>6</v>
      </c>
      <c r="C12" s="99"/>
      <c r="D12" s="99" t="s">
        <v>43</v>
      </c>
      <c r="E12" s="99"/>
      <c r="F12" s="99"/>
      <c r="G12" s="99"/>
      <c r="H12" s="99"/>
      <c r="I12" s="99"/>
      <c r="J12" s="100" t="s">
        <v>90</v>
      </c>
      <c r="K12" s="100" t="s">
        <v>92</v>
      </c>
    </row>
    <row r="13" spans="1:11" x14ac:dyDescent="0.25">
      <c r="A13" s="98" t="s">
        <v>133</v>
      </c>
      <c r="B13" s="99">
        <v>6</v>
      </c>
      <c r="C13" s="99" t="s">
        <v>45</v>
      </c>
      <c r="D13" s="99" t="s">
        <v>46</v>
      </c>
      <c r="E13" s="99" t="s">
        <v>36</v>
      </c>
      <c r="F13" s="103"/>
      <c r="G13" s="99" t="s">
        <v>47</v>
      </c>
      <c r="H13" s="99"/>
      <c r="I13" s="99" t="s">
        <v>36</v>
      </c>
      <c r="J13" s="100" t="s">
        <v>90</v>
      </c>
      <c r="K13" s="100" t="s">
        <v>109</v>
      </c>
    </row>
    <row r="14" spans="1:11" ht="25.5" x14ac:dyDescent="0.25">
      <c r="A14" s="98" t="s">
        <v>134</v>
      </c>
      <c r="B14" s="99">
        <v>4</v>
      </c>
      <c r="C14" s="99"/>
      <c r="D14" s="99" t="s">
        <v>54</v>
      </c>
      <c r="E14" s="99"/>
      <c r="F14" s="99"/>
      <c r="G14" s="99"/>
      <c r="H14" s="99"/>
      <c r="I14" s="99"/>
      <c r="J14" s="100" t="s">
        <v>90</v>
      </c>
      <c r="K14" s="100" t="s">
        <v>109</v>
      </c>
    </row>
    <row r="15" spans="1:11" x14ac:dyDescent="0.25">
      <c r="A15" s="98" t="s">
        <v>134</v>
      </c>
      <c r="B15" s="99">
        <v>4</v>
      </c>
      <c r="C15" s="99" t="s">
        <v>35</v>
      </c>
      <c r="D15" s="99"/>
      <c r="E15" s="99"/>
      <c r="F15" s="99"/>
      <c r="G15" s="99"/>
      <c r="H15" s="99" t="s">
        <v>36</v>
      </c>
      <c r="I15" s="99"/>
      <c r="J15" s="100" t="s">
        <v>90</v>
      </c>
      <c r="K15" s="100" t="s">
        <v>93</v>
      </c>
    </row>
    <row r="16" spans="1:11" x14ac:dyDescent="0.25">
      <c r="A16" s="98" t="s">
        <v>135</v>
      </c>
      <c r="B16" s="99">
        <v>4</v>
      </c>
      <c r="C16" s="99"/>
      <c r="D16" s="99"/>
      <c r="E16" s="99"/>
      <c r="F16" s="99"/>
      <c r="G16" s="99"/>
      <c r="H16" s="99"/>
      <c r="I16" s="99"/>
      <c r="J16" s="100" t="s">
        <v>90</v>
      </c>
      <c r="K16" s="100" t="s">
        <v>110</v>
      </c>
    </row>
    <row r="17" spans="1:11" x14ac:dyDescent="0.25">
      <c r="A17" s="98" t="s">
        <v>136</v>
      </c>
      <c r="B17" s="99">
        <v>4</v>
      </c>
      <c r="C17" s="99"/>
      <c r="D17" s="99"/>
      <c r="E17" s="99"/>
      <c r="F17" s="99"/>
      <c r="G17" s="99"/>
      <c r="H17" s="99"/>
      <c r="I17" s="99"/>
      <c r="J17" s="100" t="s">
        <v>90</v>
      </c>
      <c r="K17" s="100" t="s">
        <v>111</v>
      </c>
    </row>
    <row r="18" spans="1:11" x14ac:dyDescent="0.25">
      <c r="A18" s="98" t="s">
        <v>136</v>
      </c>
      <c r="B18" s="99">
        <v>4</v>
      </c>
      <c r="C18" s="99" t="s">
        <v>67</v>
      </c>
      <c r="D18" s="99" t="s">
        <v>70</v>
      </c>
      <c r="E18" s="99"/>
      <c r="F18" s="99"/>
      <c r="G18" s="99"/>
      <c r="H18" s="99"/>
      <c r="I18" s="99"/>
      <c r="J18" s="100" t="s">
        <v>90</v>
      </c>
      <c r="K18" s="100" t="s">
        <v>112</v>
      </c>
    </row>
    <row r="19" spans="1:11" x14ac:dyDescent="0.25">
      <c r="A19" s="98" t="s">
        <v>137</v>
      </c>
      <c r="B19" s="99">
        <v>4</v>
      </c>
      <c r="C19" s="99"/>
      <c r="D19" s="99"/>
      <c r="E19" s="99"/>
      <c r="F19" s="99"/>
      <c r="G19" s="99"/>
      <c r="H19" s="99"/>
      <c r="I19" s="99"/>
      <c r="J19" s="100" t="s">
        <v>90</v>
      </c>
      <c r="K19" s="100" t="s">
        <v>94</v>
      </c>
    </row>
    <row r="20" spans="1:11" x14ac:dyDescent="0.25">
      <c r="A20" s="98" t="s">
        <v>138</v>
      </c>
      <c r="B20" s="99">
        <v>4</v>
      </c>
      <c r="C20" s="99"/>
      <c r="D20" s="99"/>
      <c r="E20" s="99"/>
      <c r="F20" s="99"/>
      <c r="G20" s="99"/>
      <c r="H20" s="99"/>
      <c r="I20" s="99"/>
      <c r="J20" s="100" t="s">
        <v>90</v>
      </c>
      <c r="K20" s="100" t="s">
        <v>95</v>
      </c>
    </row>
    <row r="21" spans="1:11" x14ac:dyDescent="0.25">
      <c r="A21" s="98" t="s">
        <v>139</v>
      </c>
      <c r="B21" s="99">
        <v>6</v>
      </c>
      <c r="C21" s="99" t="s">
        <v>56</v>
      </c>
      <c r="D21" s="99" t="s">
        <v>57</v>
      </c>
      <c r="E21" s="99"/>
      <c r="F21" s="99"/>
      <c r="G21" s="99"/>
      <c r="H21" s="99"/>
      <c r="I21" s="99"/>
      <c r="J21" s="100" t="s">
        <v>90</v>
      </c>
      <c r="K21" s="100" t="s">
        <v>113</v>
      </c>
    </row>
    <row r="22" spans="1:11" x14ac:dyDescent="0.25">
      <c r="A22" s="98" t="s">
        <v>139</v>
      </c>
      <c r="B22" s="99">
        <v>6</v>
      </c>
      <c r="C22" s="99"/>
      <c r="D22" s="99"/>
      <c r="E22" s="99"/>
      <c r="F22" s="99"/>
      <c r="G22" s="99"/>
      <c r="H22" s="99"/>
      <c r="I22" s="99"/>
      <c r="J22" s="100" t="s">
        <v>90</v>
      </c>
      <c r="K22" s="100" t="s">
        <v>96</v>
      </c>
    </row>
    <row r="23" spans="1:11" x14ac:dyDescent="0.25">
      <c r="A23" s="98" t="s">
        <v>140</v>
      </c>
      <c r="B23" s="99">
        <v>6</v>
      </c>
      <c r="C23" s="99" t="s">
        <v>51</v>
      </c>
      <c r="D23" s="99"/>
      <c r="E23" s="99"/>
      <c r="F23" s="99"/>
      <c r="G23" s="99"/>
      <c r="H23" s="99"/>
      <c r="I23" s="99"/>
      <c r="J23" s="100" t="s">
        <v>90</v>
      </c>
      <c r="K23" s="100" t="s">
        <v>114</v>
      </c>
    </row>
    <row r="24" spans="1:11" x14ac:dyDescent="0.25">
      <c r="A24" s="98" t="s">
        <v>139</v>
      </c>
      <c r="B24" s="99">
        <v>6</v>
      </c>
      <c r="C24" s="99"/>
      <c r="D24" s="99" t="s">
        <v>40</v>
      </c>
      <c r="E24" s="99"/>
      <c r="F24" s="99"/>
      <c r="G24" s="99"/>
      <c r="H24" s="99"/>
      <c r="I24" s="99"/>
      <c r="J24" s="100" t="s">
        <v>90</v>
      </c>
      <c r="K24" s="100" t="s">
        <v>97</v>
      </c>
    </row>
    <row r="25" spans="1:11" x14ac:dyDescent="0.25">
      <c r="A25" s="98" t="s">
        <v>141</v>
      </c>
      <c r="B25" s="99">
        <v>6</v>
      </c>
      <c r="C25" s="99" t="s">
        <v>32</v>
      </c>
      <c r="D25" s="99" t="s">
        <v>64</v>
      </c>
      <c r="E25" s="99"/>
      <c r="F25" s="99"/>
      <c r="G25" s="99"/>
      <c r="H25" s="99"/>
      <c r="I25" s="99"/>
      <c r="J25" s="100" t="s">
        <v>90</v>
      </c>
      <c r="K25" s="100" t="s">
        <v>98</v>
      </c>
    </row>
    <row r="26" spans="1:11" x14ac:dyDescent="0.25">
      <c r="A26" s="98" t="s">
        <v>142</v>
      </c>
      <c r="B26" s="99">
        <v>4</v>
      </c>
      <c r="C26" s="99"/>
      <c r="D26" s="99"/>
      <c r="E26" s="99"/>
      <c r="F26" s="99"/>
      <c r="G26" s="99"/>
      <c r="H26" s="99"/>
      <c r="I26" s="99"/>
      <c r="J26" s="100" t="s">
        <v>89</v>
      </c>
      <c r="K26" s="100" t="s">
        <v>115</v>
      </c>
    </row>
    <row r="27" spans="1:11" ht="51" x14ac:dyDescent="0.25">
      <c r="A27" s="98" t="s">
        <v>143</v>
      </c>
      <c r="B27" s="99">
        <v>6</v>
      </c>
      <c r="C27" s="99"/>
      <c r="D27" s="99"/>
      <c r="E27" s="99"/>
      <c r="F27" s="99"/>
      <c r="G27" s="99"/>
      <c r="H27" s="99"/>
      <c r="I27" s="99"/>
      <c r="J27" s="100" t="s">
        <v>89</v>
      </c>
      <c r="K27" s="100" t="s">
        <v>116</v>
      </c>
    </row>
    <row r="28" spans="1:11" x14ac:dyDescent="0.25">
      <c r="A28" s="98" t="s">
        <v>145</v>
      </c>
      <c r="B28" s="99">
        <v>4</v>
      </c>
      <c r="C28" s="99"/>
      <c r="D28" s="99"/>
      <c r="E28" s="99"/>
      <c r="F28" s="99"/>
      <c r="G28" s="99"/>
      <c r="H28" s="99"/>
      <c r="I28" s="99" t="s">
        <v>85</v>
      </c>
      <c r="J28" s="100" t="s">
        <v>89</v>
      </c>
      <c r="K28" s="100" t="s">
        <v>99</v>
      </c>
    </row>
    <row r="29" spans="1:11" x14ac:dyDescent="0.25">
      <c r="A29" s="98" t="s">
        <v>144</v>
      </c>
      <c r="B29" s="99">
        <v>4</v>
      </c>
      <c r="C29" s="99" t="s">
        <v>51</v>
      </c>
      <c r="D29" s="99" t="s">
        <v>52</v>
      </c>
      <c r="E29" s="99"/>
      <c r="F29" s="99"/>
      <c r="G29" s="99"/>
      <c r="H29" s="99"/>
      <c r="I29" s="99"/>
      <c r="J29" s="100" t="s">
        <v>89</v>
      </c>
      <c r="K29" s="100" t="s">
        <v>117</v>
      </c>
    </row>
    <row r="30" spans="1:11" x14ac:dyDescent="0.25">
      <c r="A30" s="98" t="s">
        <v>144</v>
      </c>
      <c r="B30" s="99">
        <v>4</v>
      </c>
      <c r="C30" s="99"/>
      <c r="D30" s="99" t="s">
        <v>40</v>
      </c>
      <c r="E30" s="99"/>
      <c r="F30" s="99"/>
      <c r="G30" s="99"/>
      <c r="H30" s="99"/>
      <c r="I30" s="99"/>
      <c r="J30" s="100" t="s">
        <v>89</v>
      </c>
      <c r="K30" s="100" t="s">
        <v>118</v>
      </c>
    </row>
    <row r="31" spans="1:11" x14ac:dyDescent="0.25">
      <c r="A31" s="98" t="s">
        <v>146</v>
      </c>
      <c r="B31" s="99">
        <v>4</v>
      </c>
      <c r="C31" s="99"/>
      <c r="D31" s="99"/>
      <c r="E31" s="99"/>
      <c r="F31" s="99"/>
      <c r="G31" s="99"/>
      <c r="H31" s="99"/>
      <c r="I31" s="99"/>
      <c r="J31" s="100" t="s">
        <v>89</v>
      </c>
      <c r="K31" s="100" t="s">
        <v>119</v>
      </c>
    </row>
    <row r="32" spans="1:11" x14ac:dyDescent="0.25">
      <c r="A32" s="98" t="s">
        <v>147</v>
      </c>
      <c r="B32" s="99">
        <v>4</v>
      </c>
      <c r="C32" s="99"/>
      <c r="D32" s="99" t="s">
        <v>49</v>
      </c>
      <c r="E32" s="99"/>
      <c r="F32" s="99"/>
      <c r="G32" s="99"/>
      <c r="H32" s="99"/>
      <c r="I32" s="99"/>
      <c r="J32" s="100" t="s">
        <v>89</v>
      </c>
      <c r="K32" s="100" t="s">
        <v>120</v>
      </c>
    </row>
    <row r="33" spans="1:11" x14ac:dyDescent="0.25">
      <c r="A33" s="98" t="s">
        <v>148</v>
      </c>
      <c r="B33" s="99">
        <v>6</v>
      </c>
      <c r="C33" s="99" t="s">
        <v>32</v>
      </c>
      <c r="D33" s="99" t="s">
        <v>33</v>
      </c>
      <c r="E33" s="99"/>
      <c r="F33" s="99"/>
      <c r="G33" s="99"/>
      <c r="H33" s="99"/>
      <c r="I33" s="99"/>
      <c r="J33" s="100" t="s">
        <v>89</v>
      </c>
      <c r="K33" s="100" t="s">
        <v>121</v>
      </c>
    </row>
    <row r="34" spans="1:11" x14ac:dyDescent="0.25">
      <c r="A34" s="98" t="s">
        <v>149</v>
      </c>
      <c r="B34" s="99">
        <v>4</v>
      </c>
      <c r="C34" s="99"/>
      <c r="D34" s="99"/>
      <c r="E34" s="99"/>
      <c r="F34" s="99"/>
      <c r="G34" s="99"/>
      <c r="H34" s="99"/>
      <c r="I34" s="99"/>
      <c r="J34" s="100" t="s">
        <v>89</v>
      </c>
      <c r="K34" s="100" t="s">
        <v>87</v>
      </c>
    </row>
  </sheetData>
  <sortState ref="A1:K34">
    <sortCondition ref="K1"/>
  </sortState>
  <pageMargins left="0.7" right="0.7" top="0.75" bottom="0.75" header="0.3" footer="0.3"/>
  <pageSetup paperSize="9" scale="86" fitToHeight="0" orientation="landscape" r:id="rId1"/>
  <headerFooter>
    <oddHeader>&amp;C&amp;"-,Gras"&amp;18Liste bénéficiaires</oddHead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Listes!$A$26:$A$28</xm:f>
          </x14:formula1>
          <xm:sqref>B1:B33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33"/>
  <sheetViews>
    <sheetView workbookViewId="0">
      <selection activeCell="A18" sqref="A18"/>
    </sheetView>
  </sheetViews>
  <sheetFormatPr baseColWidth="10" defaultColWidth="8.7109375" defaultRowHeight="15" x14ac:dyDescent="0.25"/>
  <cols>
    <col min="1" max="1" width="15.85546875" customWidth="1"/>
  </cols>
  <sheetData>
    <row r="1" spans="1:1" x14ac:dyDescent="0.25">
      <c r="A1" s="5" t="s">
        <v>4</v>
      </c>
    </row>
    <row r="2" spans="1:1" x14ac:dyDescent="0.25">
      <c r="A2" s="5"/>
    </row>
    <row r="3" spans="1:1" x14ac:dyDescent="0.25">
      <c r="A3" s="5" t="s">
        <v>7</v>
      </c>
    </row>
    <row r="4" spans="1:1" x14ac:dyDescent="0.25">
      <c r="A4" s="5" t="s">
        <v>8</v>
      </c>
    </row>
    <row r="5" spans="1:1" x14ac:dyDescent="0.25">
      <c r="A5" s="5" t="s">
        <v>9</v>
      </c>
    </row>
    <row r="6" spans="1:1" x14ac:dyDescent="0.25">
      <c r="A6" s="5" t="s">
        <v>20</v>
      </c>
    </row>
    <row r="7" spans="1:1" x14ac:dyDescent="0.25">
      <c r="A7" s="5" t="s">
        <v>27</v>
      </c>
    </row>
    <row r="8" spans="1:1" x14ac:dyDescent="0.25">
      <c r="A8" s="5" t="s">
        <v>28</v>
      </c>
    </row>
    <row r="10" spans="1:1" x14ac:dyDescent="0.25">
      <c r="A10" s="5" t="s">
        <v>10</v>
      </c>
    </row>
    <row r="11" spans="1:1" x14ac:dyDescent="0.25">
      <c r="A11" s="5"/>
    </row>
    <row r="12" spans="1:1" x14ac:dyDescent="0.25">
      <c r="A12" s="5" t="s">
        <v>21</v>
      </c>
    </row>
    <row r="13" spans="1:1" x14ac:dyDescent="0.25">
      <c r="A13" s="5" t="s">
        <v>22</v>
      </c>
    </row>
    <row r="14" spans="1:1" x14ac:dyDescent="0.25">
      <c r="A14" s="5" t="s">
        <v>23</v>
      </c>
    </row>
    <row r="15" spans="1:1" x14ac:dyDescent="0.25">
      <c r="A15" s="5" t="s">
        <v>24</v>
      </c>
    </row>
    <row r="16" spans="1:1" x14ac:dyDescent="0.25">
      <c r="A16" s="5" t="s">
        <v>25</v>
      </c>
    </row>
    <row r="18" spans="1:1" x14ac:dyDescent="0.25">
      <c r="A18" s="5" t="s">
        <v>1</v>
      </c>
    </row>
    <row r="19" spans="1:1" x14ac:dyDescent="0.25">
      <c r="A19" s="5"/>
    </row>
    <row r="20" spans="1:1" x14ac:dyDescent="0.25">
      <c r="A20" s="5">
        <v>7</v>
      </c>
    </row>
    <row r="21" spans="1:1" x14ac:dyDescent="0.25">
      <c r="A21" s="5" t="s">
        <v>14</v>
      </c>
    </row>
    <row r="22" spans="1:1" x14ac:dyDescent="0.25">
      <c r="A22" s="5">
        <v>9</v>
      </c>
    </row>
    <row r="23" spans="1:1" x14ac:dyDescent="0.25">
      <c r="A23" s="6" t="s">
        <v>13</v>
      </c>
    </row>
    <row r="24" spans="1:1" x14ac:dyDescent="0.25">
      <c r="A24" s="5"/>
    </row>
    <row r="25" spans="1:1" x14ac:dyDescent="0.25">
      <c r="A25" s="5" t="s">
        <v>2</v>
      </c>
    </row>
    <row r="26" spans="1:1" x14ac:dyDescent="0.25">
      <c r="A26" s="5">
        <v>3</v>
      </c>
    </row>
    <row r="27" spans="1:1" x14ac:dyDescent="0.25">
      <c r="A27" s="5">
        <v>4</v>
      </c>
    </row>
    <row r="28" spans="1:1" x14ac:dyDescent="0.25">
      <c r="A28" s="5">
        <v>5</v>
      </c>
    </row>
    <row r="29" spans="1:1" x14ac:dyDescent="0.25">
      <c r="A29" s="5">
        <v>6</v>
      </c>
    </row>
    <row r="31" spans="1:1" x14ac:dyDescent="0.25">
      <c r="A31" s="5" t="s">
        <v>88</v>
      </c>
    </row>
    <row r="32" spans="1:1" x14ac:dyDescent="0.25">
      <c r="A32" s="5" t="s">
        <v>89</v>
      </c>
    </row>
    <row r="33" spans="1:1" x14ac:dyDescent="0.25">
      <c r="A33" s="5" t="s">
        <v>90</v>
      </c>
    </row>
  </sheetData>
  <dataValidations count="2">
    <dataValidation type="list" allowBlank="1" showInputMessage="1" showErrorMessage="1" errorTitle="Invalide" promptTitle="Transport" prompt="Saisir le moyen de transport" sqref="A3 A5:A8">
      <formula1>A3:A8</formula1>
    </dataValidation>
    <dataValidation type="list" allowBlank="1" showInputMessage="1" showErrorMessage="1" errorTitle="Invalide" promptTitle="Transport" prompt="Saisir le moyen de transport" sqref="A4 A2">
      <formula1>A2:A6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 Journalier</vt:lpstr>
      <vt:lpstr>Liste Bénéficiaires</vt:lpstr>
      <vt:lpstr>Listes</vt:lpstr>
      <vt:lpstr>'Plan Journalier'!Zone_d_impression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cp:lastPrinted>2019-01-10T21:35:22Z</cp:lastPrinted>
  <dcterms:created xsi:type="dcterms:W3CDTF">2006-09-16T00:00:00Z</dcterms:created>
  <dcterms:modified xsi:type="dcterms:W3CDTF">2019-01-18T04:29:40Z</dcterms:modified>
</cp:coreProperties>
</file>