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05" windowWidth="14805" windowHeight="8010"/>
  </bookViews>
  <sheets>
    <sheet name="Planning" sheetId="1" r:id="rId1"/>
    <sheet name="DonnéesPlanning" sheetId="4" r:id="rId2"/>
    <sheet name="FERIÉ" sheetId="3" r:id="rId3"/>
    <sheet name="BDD" sheetId="2" r:id="rId4"/>
  </sheets>
  <definedNames>
    <definedName name="FERIÉ">Tableau2[FERIÉ]</definedName>
    <definedName name="TAOPM">Tableau2[TAOPM]</definedName>
  </definedNames>
  <calcPr calcId="144525"/>
</workbook>
</file>

<file path=xl/calcChain.xml><?xml version="1.0" encoding="utf-8"?>
<calcChain xmlns="http://schemas.openxmlformats.org/spreadsheetml/2006/main">
  <c r="E4" i="2" l="1"/>
  <c r="F4" i="2"/>
  <c r="E3" i="2"/>
  <c r="F3" i="2"/>
  <c r="E2" i="2"/>
  <c r="F2" i="2"/>
  <c r="D1000" i="1" l="1"/>
  <c r="E1000" i="1" s="1"/>
  <c r="F1000" i="1" s="1"/>
  <c r="G1000" i="1" s="1"/>
  <c r="H1000" i="1" s="1"/>
  <c r="I1000" i="1" s="1"/>
  <c r="J1000" i="1" s="1"/>
  <c r="K1000" i="1" s="1"/>
  <c r="L1000" i="1" s="1"/>
  <c r="M1000" i="1" s="1"/>
  <c r="N1000" i="1" s="1"/>
  <c r="O1000" i="1" s="1"/>
  <c r="P1000" i="1" s="1"/>
  <c r="Q1000" i="1" s="1"/>
  <c r="R1000" i="1" s="1"/>
  <c r="S1000" i="1" s="1"/>
  <c r="T1000" i="1" s="1"/>
  <c r="U1000" i="1" s="1"/>
  <c r="V1000" i="1" s="1"/>
  <c r="W1000" i="1" s="1"/>
  <c r="X1000" i="1" s="1"/>
  <c r="Y1000" i="1" s="1"/>
  <c r="Z1000" i="1" s="1"/>
  <c r="AA1000" i="1" s="1"/>
  <c r="AB1000" i="1" s="1"/>
  <c r="AC1000" i="1" s="1"/>
  <c r="AD1000" i="1" s="1"/>
  <c r="AE1000" i="1" s="1"/>
  <c r="AF1000" i="1" s="1"/>
  <c r="AG1000" i="1" s="1"/>
  <c r="AH1000" i="1" s="1"/>
  <c r="AI1000" i="1" s="1"/>
  <c r="AJ1000" i="1" s="1"/>
  <c r="AK1000" i="1" s="1"/>
  <c r="AL1000" i="1" s="1"/>
  <c r="AM1000" i="1" s="1"/>
  <c r="AN1000" i="1" s="1"/>
  <c r="AO1000" i="1" s="1"/>
  <c r="AP1000" i="1" s="1"/>
  <c r="AQ1000" i="1" s="1"/>
  <c r="AR1000" i="1" s="1"/>
  <c r="AS1000" i="1" s="1"/>
  <c r="AT1000" i="1" s="1"/>
  <c r="AU1000" i="1" s="1"/>
  <c r="D7" i="1" l="1"/>
  <c r="D6" i="1" s="1"/>
  <c r="C5" i="1"/>
  <c r="C6" i="1"/>
  <c r="E7" i="1" l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D5" i="1"/>
  <c r="E6" i="1" l="1"/>
  <c r="E5" i="1"/>
  <c r="F5" i="1"/>
  <c r="F6" i="1"/>
  <c r="G5" i="1"/>
  <c r="G6" i="1"/>
  <c r="H5" i="1" l="1"/>
  <c r="H6" i="1"/>
  <c r="I5" i="1" l="1"/>
  <c r="I6" i="1"/>
  <c r="J6" i="1" l="1"/>
  <c r="J5" i="1"/>
  <c r="K6" i="1" l="1"/>
  <c r="K5" i="1"/>
  <c r="L6" i="1" l="1"/>
  <c r="L5" i="1"/>
  <c r="M6" i="1" l="1"/>
  <c r="M5" i="1"/>
  <c r="N6" i="1" l="1"/>
  <c r="N5" i="1"/>
  <c r="O5" i="1" l="1"/>
  <c r="O6" i="1"/>
  <c r="P5" i="1" l="1"/>
  <c r="P6" i="1"/>
  <c r="Q5" i="1" l="1"/>
  <c r="Q6" i="1"/>
  <c r="R6" i="1" l="1"/>
  <c r="R5" i="1"/>
  <c r="S6" i="1" l="1"/>
  <c r="S5" i="1"/>
  <c r="T6" i="1" l="1"/>
  <c r="T5" i="1"/>
  <c r="U6" i="1" l="1"/>
  <c r="U5" i="1"/>
  <c r="V5" i="1" l="1"/>
  <c r="V6" i="1"/>
  <c r="W5" i="1" l="1"/>
  <c r="W6" i="1"/>
  <c r="X5" i="1" l="1"/>
  <c r="X6" i="1"/>
  <c r="Y5" i="1" l="1"/>
  <c r="Y6" i="1"/>
  <c r="Z6" i="1" l="1"/>
  <c r="Z5" i="1"/>
  <c r="AA6" i="1" l="1"/>
  <c r="AA5" i="1"/>
  <c r="AB6" i="1" l="1"/>
  <c r="AB5" i="1"/>
  <c r="AC5" i="1" l="1"/>
  <c r="AC6" i="1"/>
  <c r="AD6" i="1" l="1"/>
  <c r="AD5" i="1"/>
  <c r="AE5" i="1" l="1"/>
  <c r="AE6" i="1"/>
  <c r="AF5" i="1" l="1"/>
  <c r="AF6" i="1"/>
  <c r="AG5" i="1" l="1"/>
  <c r="AG6" i="1"/>
  <c r="AH6" i="1" l="1"/>
  <c r="AH5" i="1"/>
  <c r="AI6" i="1" l="1"/>
  <c r="AI5" i="1"/>
  <c r="AJ6" i="1" l="1"/>
  <c r="AJ5" i="1"/>
  <c r="AK6" i="1" l="1"/>
  <c r="AK5" i="1"/>
  <c r="AL6" i="1" l="1"/>
  <c r="AL5" i="1"/>
  <c r="AM5" i="1" l="1"/>
  <c r="AM6" i="1"/>
  <c r="AN5" i="1" l="1"/>
  <c r="AN6" i="1"/>
  <c r="AO5" i="1" l="1"/>
  <c r="AO6" i="1"/>
  <c r="AP6" i="1" l="1"/>
  <c r="AP5" i="1"/>
  <c r="AQ6" i="1" l="1"/>
  <c r="AQ5" i="1"/>
  <c r="AR6" i="1" l="1"/>
  <c r="AR5" i="1"/>
  <c r="AS6" i="1" l="1"/>
  <c r="AS5" i="1"/>
  <c r="AT5" i="1" l="1"/>
  <c r="AT6" i="1"/>
  <c r="AU5" i="1" l="1"/>
  <c r="AU6" i="1"/>
</calcChain>
</file>

<file path=xl/sharedStrings.xml><?xml version="1.0" encoding="utf-8"?>
<sst xmlns="http://schemas.openxmlformats.org/spreadsheetml/2006/main" count="32" uniqueCount="26">
  <si>
    <t>FERIÉ</t>
  </si>
  <si>
    <t>TAOPM</t>
  </si>
  <si>
    <t>Nom</t>
  </si>
  <si>
    <t>Prénom</t>
  </si>
  <si>
    <t>Date de naissance</t>
  </si>
  <si>
    <t>Age</t>
  </si>
  <si>
    <t>NOM</t>
  </si>
  <si>
    <t>DATE</t>
  </si>
  <si>
    <t>VILLE</t>
  </si>
  <si>
    <t>Civilité</t>
  </si>
  <si>
    <t>LY</t>
  </si>
  <si>
    <t xml:space="preserve">C N P </t>
  </si>
  <si>
    <t>Mr</t>
  </si>
  <si>
    <t>DUPONT</t>
  </si>
  <si>
    <t>Jean</t>
  </si>
  <si>
    <t>DUPONT Jean  (Mr)</t>
  </si>
  <si>
    <t>Mme</t>
  </si>
  <si>
    <t>HUE</t>
  </si>
  <si>
    <t>Marie</t>
  </si>
  <si>
    <t>14/10/1970</t>
  </si>
  <si>
    <t>HUE Marie  (Mme)</t>
  </si>
  <si>
    <t>LHOMME</t>
  </si>
  <si>
    <t>Alexandre</t>
  </si>
  <si>
    <t>LHOMME Alexandre  (Mr)</t>
  </si>
  <si>
    <t>PA</t>
  </si>
  <si>
    <t>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</si>
</sst>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mmm\ yy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 vertical="center"/>
    </xf>
    <xf numFmtId="0" fontId="0" fillId="0" borderId="1" xfId="0" applyBorder="1"/>
    <xf numFmtId="0" fontId="0" fillId="3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22">
    <dxf>
      <fill>
        <patternFill>
          <bgColor rgb="FFFF9999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numFmt numFmtId="0" formatCode="General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E7E20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50</xdr:col>
      <xdr:colOff>342899</xdr:colOff>
      <xdr:row>1</xdr:row>
      <xdr:rowOff>5625</xdr:rowOff>
    </xdr:to>
    <xdr:sp macro="" textlink="">
      <xdr:nvSpPr>
        <xdr:cNvPr id="2" name="Rectangle 1"/>
        <xdr:cNvSpPr/>
      </xdr:nvSpPr>
      <xdr:spPr>
        <a:xfrm>
          <a:off x="0" y="0"/>
          <a:ext cx="18278474" cy="7200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295274</xdr:colOff>
      <xdr:row>0</xdr:row>
      <xdr:rowOff>209550</xdr:rowOff>
    </xdr:from>
    <xdr:to>
      <xdr:col>2</xdr:col>
      <xdr:colOff>123825</xdr:colOff>
      <xdr:row>1</xdr:row>
      <xdr:rowOff>9525</xdr:rowOff>
    </xdr:to>
    <xdr:sp macro="" textlink="">
      <xdr:nvSpPr>
        <xdr:cNvPr id="3" name="Rogner et arrondir un rectangle à un seul coin 2"/>
        <xdr:cNvSpPr/>
      </xdr:nvSpPr>
      <xdr:spPr>
        <a:xfrm>
          <a:off x="619124" y="209550"/>
          <a:ext cx="1466851" cy="514350"/>
        </a:xfrm>
        <a:prstGeom prst="snipRound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0">
              <a:solidFill>
                <a:sysClr val="windowText" lastClr="000000"/>
              </a:solidFill>
            </a:rPr>
            <a:t>Planning</a:t>
          </a:r>
        </a:p>
      </xdr:txBody>
    </xdr:sp>
    <xdr:clientData/>
  </xdr:twoCellAnchor>
  <xdr:twoCellAnchor editAs="oneCell">
    <xdr:from>
      <xdr:col>1</xdr:col>
      <xdr:colOff>581026</xdr:colOff>
      <xdr:row>3</xdr:row>
      <xdr:rowOff>161925</xdr:rowOff>
    </xdr:from>
    <xdr:to>
      <xdr:col>1</xdr:col>
      <xdr:colOff>1171576</xdr:colOff>
      <xdr:row>4</xdr:row>
      <xdr:rowOff>517017</xdr:rowOff>
    </xdr:to>
    <xdr:pic macro="[0]!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6" y="1257300"/>
          <a:ext cx="590550" cy="55511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49</xdr:col>
      <xdr:colOff>28575</xdr:colOff>
      <xdr:row>0</xdr:row>
      <xdr:rowOff>180975</xdr:rowOff>
    </xdr:from>
    <xdr:to>
      <xdr:col>49</xdr:col>
      <xdr:colOff>390525</xdr:colOff>
      <xdr:row>0</xdr:row>
      <xdr:rowOff>542925</xdr:rowOff>
    </xdr:to>
    <xdr:pic macro="[0]!Image4_Cliqu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06925" y="180975"/>
          <a:ext cx="361950" cy="361950"/>
        </a:xfrm>
        <a:prstGeom prst="rect">
          <a:avLst/>
        </a:prstGeom>
      </xdr:spPr>
    </xdr:pic>
    <xdr:clientData/>
  </xdr:twoCellAnchor>
  <xdr:twoCellAnchor editAs="absolute">
    <xdr:from>
      <xdr:col>49</xdr:col>
      <xdr:colOff>209550</xdr:colOff>
      <xdr:row>0</xdr:row>
      <xdr:rowOff>371475</xdr:rowOff>
    </xdr:from>
    <xdr:to>
      <xdr:col>49</xdr:col>
      <xdr:colOff>323850</xdr:colOff>
      <xdr:row>0</xdr:row>
      <xdr:rowOff>485775</xdr:rowOff>
    </xdr:to>
    <xdr:sp macro="[0]!Croix5_Cliquer" textlink="">
      <xdr:nvSpPr>
        <xdr:cNvPr id="6" name="Croix 5"/>
        <xdr:cNvSpPr/>
      </xdr:nvSpPr>
      <xdr:spPr>
        <a:xfrm>
          <a:off x="17535525" y="371475"/>
          <a:ext cx="114300" cy="114300"/>
        </a:xfrm>
        <a:prstGeom prst="plus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654177</xdr:colOff>
      <xdr:row>5</xdr:row>
      <xdr:rowOff>60198</xdr:rowOff>
    </xdr:from>
    <xdr:to>
      <xdr:col>1</xdr:col>
      <xdr:colOff>771528</xdr:colOff>
      <xdr:row>5</xdr:row>
      <xdr:rowOff>190499</xdr:rowOff>
    </xdr:to>
    <xdr:sp macro="[0]!Triangleisocèle10_Cliquer" textlink="">
      <xdr:nvSpPr>
        <xdr:cNvPr id="11" name="Triangle isocèle 10"/>
        <xdr:cNvSpPr/>
      </xdr:nvSpPr>
      <xdr:spPr>
        <a:xfrm rot="16200000">
          <a:off x="971552" y="1895473"/>
          <a:ext cx="130301" cy="117351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967049</xdr:colOff>
      <xdr:row>5</xdr:row>
      <xdr:rowOff>60197</xdr:rowOff>
    </xdr:from>
    <xdr:to>
      <xdr:col>1</xdr:col>
      <xdr:colOff>1085849</xdr:colOff>
      <xdr:row>5</xdr:row>
      <xdr:rowOff>189797</xdr:rowOff>
    </xdr:to>
    <xdr:sp macro="[0]!Triangleisocèle12_Cliquer" textlink="">
      <xdr:nvSpPr>
        <xdr:cNvPr id="13" name="Triangle isocèle 12"/>
        <xdr:cNvSpPr/>
      </xdr:nvSpPr>
      <xdr:spPr>
        <a:xfrm rot="5400000">
          <a:off x="1285499" y="1894397"/>
          <a:ext cx="129600" cy="118800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48</xdr:col>
      <xdr:colOff>142875</xdr:colOff>
      <xdr:row>0</xdr:row>
      <xdr:rowOff>180975</xdr:rowOff>
    </xdr:from>
    <xdr:to>
      <xdr:col>48</xdr:col>
      <xdr:colOff>506475</xdr:colOff>
      <xdr:row>0</xdr:row>
      <xdr:rowOff>544575</xdr:rowOff>
    </xdr:to>
    <xdr:pic macro="[0]!Image11_Cliquer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11625" y="180975"/>
          <a:ext cx="363600" cy="363600"/>
        </a:xfrm>
        <a:prstGeom prst="rect">
          <a:avLst/>
        </a:prstGeom>
      </xdr:spPr>
    </xdr:pic>
    <xdr:clientData/>
  </xdr:twoCellAnchor>
  <xdr:twoCellAnchor>
    <xdr:from>
      <xdr:col>48</xdr:col>
      <xdr:colOff>361950</xdr:colOff>
      <xdr:row>0</xdr:row>
      <xdr:rowOff>400049</xdr:rowOff>
    </xdr:from>
    <xdr:to>
      <xdr:col>48</xdr:col>
      <xdr:colOff>480750</xdr:colOff>
      <xdr:row>0</xdr:row>
      <xdr:rowOff>454049</xdr:rowOff>
    </xdr:to>
    <xdr:sp macro="[0]!Rectangle8_Cliquer" textlink="">
      <xdr:nvSpPr>
        <xdr:cNvPr id="9" name="Rectangle 8"/>
        <xdr:cNvSpPr/>
      </xdr:nvSpPr>
      <xdr:spPr>
        <a:xfrm>
          <a:off x="17030700" y="400049"/>
          <a:ext cx="118800" cy="5400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152400</xdr:colOff>
      <xdr:row>1</xdr:row>
      <xdr:rowOff>180975</xdr:rowOff>
    </xdr:from>
    <xdr:to>
      <xdr:col>10</xdr:col>
      <xdr:colOff>109425</xdr:colOff>
      <xdr:row>3</xdr:row>
      <xdr:rowOff>87975</xdr:rowOff>
    </xdr:to>
    <xdr:sp macro="[0]!Rectangle6_Cliquer" textlink="">
      <xdr:nvSpPr>
        <xdr:cNvPr id="7" name="Rectangle 6"/>
        <xdr:cNvSpPr/>
      </xdr:nvSpPr>
      <xdr:spPr>
        <a:xfrm>
          <a:off x="3648075" y="895350"/>
          <a:ext cx="900000" cy="288000"/>
        </a:xfrm>
        <a:prstGeom prst="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LYON</a:t>
          </a:r>
        </a:p>
      </xdr:txBody>
    </xdr:sp>
    <xdr:clientData/>
  </xdr:twoCellAnchor>
  <xdr:twoCellAnchor>
    <xdr:from>
      <xdr:col>10</xdr:col>
      <xdr:colOff>219075</xdr:colOff>
      <xdr:row>1</xdr:row>
      <xdr:rowOff>180974</xdr:rowOff>
    </xdr:from>
    <xdr:to>
      <xdr:col>13</xdr:col>
      <xdr:colOff>176100</xdr:colOff>
      <xdr:row>3</xdr:row>
      <xdr:rowOff>87974</xdr:rowOff>
    </xdr:to>
    <xdr:sp macro="[0]!Rectangle7_Cliquer" textlink="">
      <xdr:nvSpPr>
        <xdr:cNvPr id="8" name="Rectangle 7"/>
        <xdr:cNvSpPr/>
      </xdr:nvSpPr>
      <xdr:spPr>
        <a:xfrm>
          <a:off x="4657725" y="895349"/>
          <a:ext cx="900000" cy="288000"/>
        </a:xfrm>
        <a:prstGeom prst="rect">
          <a:avLst/>
        </a:prstGeom>
        <a:solidFill>
          <a:schemeClr val="accent3">
            <a:lumMod val="75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PARIS</a:t>
          </a:r>
        </a:p>
      </xdr:txBody>
    </xdr:sp>
    <xdr:clientData/>
  </xdr:twoCellAnchor>
  <xdr:twoCellAnchor>
    <xdr:from>
      <xdr:col>13</xdr:col>
      <xdr:colOff>295275</xdr:colOff>
      <xdr:row>1</xdr:row>
      <xdr:rowOff>180975</xdr:rowOff>
    </xdr:from>
    <xdr:to>
      <xdr:col>16</xdr:col>
      <xdr:colOff>252300</xdr:colOff>
      <xdr:row>3</xdr:row>
      <xdr:rowOff>87975</xdr:rowOff>
    </xdr:to>
    <xdr:sp macro="[0]!Rectangle9_Cliquer" textlink="">
      <xdr:nvSpPr>
        <xdr:cNvPr id="10" name="Rectangle 9"/>
        <xdr:cNvSpPr/>
      </xdr:nvSpPr>
      <xdr:spPr>
        <a:xfrm>
          <a:off x="5676900" y="895350"/>
          <a:ext cx="900000" cy="288000"/>
        </a:xfrm>
        <a:prstGeom prst="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MARSEILLE</a:t>
          </a:r>
        </a:p>
      </xdr:txBody>
    </xdr:sp>
    <xdr:clientData/>
  </xdr:twoCellAnchor>
  <xdr:twoCellAnchor>
    <xdr:from>
      <xdr:col>17</xdr:col>
      <xdr:colOff>66675</xdr:colOff>
      <xdr:row>1</xdr:row>
      <xdr:rowOff>180974</xdr:rowOff>
    </xdr:from>
    <xdr:to>
      <xdr:col>20</xdr:col>
      <xdr:colOff>23700</xdr:colOff>
      <xdr:row>3</xdr:row>
      <xdr:rowOff>87974</xdr:rowOff>
    </xdr:to>
    <xdr:sp macro="[0]!Rectangle13_Cliquer" textlink="">
      <xdr:nvSpPr>
        <xdr:cNvPr id="14" name="Rectangle 13"/>
        <xdr:cNvSpPr/>
      </xdr:nvSpPr>
      <xdr:spPr>
        <a:xfrm>
          <a:off x="6705600" y="895349"/>
          <a:ext cx="900000" cy="288000"/>
        </a:xfrm>
        <a:prstGeom prst="rect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BORDEAUX</a:t>
          </a:r>
        </a:p>
      </xdr:txBody>
    </xdr:sp>
    <xdr:clientData/>
  </xdr:twoCellAnchor>
  <xdr:twoCellAnchor>
    <xdr:from>
      <xdr:col>20</xdr:col>
      <xdr:colOff>152400</xdr:colOff>
      <xdr:row>1</xdr:row>
      <xdr:rowOff>180975</xdr:rowOff>
    </xdr:from>
    <xdr:to>
      <xdr:col>23</xdr:col>
      <xdr:colOff>109425</xdr:colOff>
      <xdr:row>3</xdr:row>
      <xdr:rowOff>87975</xdr:rowOff>
    </xdr:to>
    <xdr:sp macro="[0]!Rectangle14_Cliquer" textlink="">
      <xdr:nvSpPr>
        <xdr:cNvPr id="15" name="Rectangle 14"/>
        <xdr:cNvSpPr/>
      </xdr:nvSpPr>
      <xdr:spPr>
        <a:xfrm>
          <a:off x="7734300" y="895350"/>
          <a:ext cx="900000" cy="28800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LILLES</a:t>
          </a:r>
        </a:p>
      </xdr:txBody>
    </xdr:sp>
    <xdr:clientData/>
  </xdr:twoCellAnchor>
  <xdr:twoCellAnchor>
    <xdr:from>
      <xdr:col>7</xdr:col>
      <xdr:colOff>142875</xdr:colOff>
      <xdr:row>3</xdr:row>
      <xdr:rowOff>171450</xdr:rowOff>
    </xdr:from>
    <xdr:to>
      <xdr:col>10</xdr:col>
      <xdr:colOff>99900</xdr:colOff>
      <xdr:row>4</xdr:row>
      <xdr:rowOff>268950</xdr:rowOff>
    </xdr:to>
    <xdr:sp macro="[0]!Rectangle15_Cliquer" textlink="">
      <xdr:nvSpPr>
        <xdr:cNvPr id="16" name="Rectangle 15"/>
        <xdr:cNvSpPr/>
      </xdr:nvSpPr>
      <xdr:spPr>
        <a:xfrm>
          <a:off x="3638550" y="1266825"/>
          <a:ext cx="900000" cy="288000"/>
        </a:xfrm>
        <a:prstGeom prst="rect">
          <a:avLst/>
        </a:prstGeom>
        <a:solidFill>
          <a:schemeClr val="bg2">
            <a:lumMod val="5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BREST</a:t>
          </a:r>
        </a:p>
      </xdr:txBody>
    </xdr:sp>
    <xdr:clientData/>
  </xdr:twoCellAnchor>
  <xdr:twoCellAnchor>
    <xdr:from>
      <xdr:col>10</xdr:col>
      <xdr:colOff>209550</xdr:colOff>
      <xdr:row>3</xdr:row>
      <xdr:rowOff>171449</xdr:rowOff>
    </xdr:from>
    <xdr:to>
      <xdr:col>13</xdr:col>
      <xdr:colOff>166575</xdr:colOff>
      <xdr:row>4</xdr:row>
      <xdr:rowOff>268949</xdr:rowOff>
    </xdr:to>
    <xdr:sp macro="[0]!Rectangle16_Cliquer" textlink="">
      <xdr:nvSpPr>
        <xdr:cNvPr id="17" name="Rectangle 16"/>
        <xdr:cNvSpPr/>
      </xdr:nvSpPr>
      <xdr:spPr>
        <a:xfrm>
          <a:off x="4648200" y="1266824"/>
          <a:ext cx="900000" cy="288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NANCY</a:t>
          </a:r>
        </a:p>
      </xdr:txBody>
    </xdr:sp>
    <xdr:clientData/>
  </xdr:twoCellAnchor>
  <xdr:twoCellAnchor>
    <xdr:from>
      <xdr:col>13</xdr:col>
      <xdr:colOff>285750</xdr:colOff>
      <xdr:row>3</xdr:row>
      <xdr:rowOff>171450</xdr:rowOff>
    </xdr:from>
    <xdr:to>
      <xdr:col>16</xdr:col>
      <xdr:colOff>242775</xdr:colOff>
      <xdr:row>4</xdr:row>
      <xdr:rowOff>268950</xdr:rowOff>
    </xdr:to>
    <xdr:sp macro="[0]!Rectangle17_Cliquer" textlink="">
      <xdr:nvSpPr>
        <xdr:cNvPr id="18" name="Rectangle 17"/>
        <xdr:cNvSpPr/>
      </xdr:nvSpPr>
      <xdr:spPr>
        <a:xfrm>
          <a:off x="5667375" y="1266825"/>
          <a:ext cx="900000" cy="288000"/>
        </a:xfrm>
        <a:prstGeom prst="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MONACO</a:t>
          </a:r>
        </a:p>
      </xdr:txBody>
    </xdr:sp>
    <xdr:clientData/>
  </xdr:twoCellAnchor>
  <xdr:twoCellAnchor>
    <xdr:from>
      <xdr:col>17</xdr:col>
      <xdr:colOff>57150</xdr:colOff>
      <xdr:row>3</xdr:row>
      <xdr:rowOff>180975</xdr:rowOff>
    </xdr:from>
    <xdr:to>
      <xdr:col>20</xdr:col>
      <xdr:colOff>14175</xdr:colOff>
      <xdr:row>4</xdr:row>
      <xdr:rowOff>278475</xdr:rowOff>
    </xdr:to>
    <xdr:sp macro="[0]!Rectangle18_Cliquer" textlink="">
      <xdr:nvSpPr>
        <xdr:cNvPr id="19" name="Rectangle 18"/>
        <xdr:cNvSpPr/>
      </xdr:nvSpPr>
      <xdr:spPr>
        <a:xfrm>
          <a:off x="6696075" y="1276350"/>
          <a:ext cx="900000" cy="288000"/>
        </a:xfrm>
        <a:prstGeom prst="rect">
          <a:avLst/>
        </a:prstGeom>
        <a:solidFill>
          <a:schemeClr val="accent6">
            <a:lumMod val="5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LORIENT</a:t>
          </a:r>
        </a:p>
      </xdr:txBody>
    </xdr:sp>
    <xdr:clientData/>
  </xdr:twoCellAnchor>
  <xdr:twoCellAnchor>
    <xdr:from>
      <xdr:col>20</xdr:col>
      <xdr:colOff>152400</xdr:colOff>
      <xdr:row>3</xdr:row>
      <xdr:rowOff>180974</xdr:rowOff>
    </xdr:from>
    <xdr:to>
      <xdr:col>23</xdr:col>
      <xdr:colOff>109425</xdr:colOff>
      <xdr:row>4</xdr:row>
      <xdr:rowOff>278474</xdr:rowOff>
    </xdr:to>
    <xdr:sp macro="[0]!Rectangle19_Cliquer" textlink="">
      <xdr:nvSpPr>
        <xdr:cNvPr id="20" name="Rectangle 19"/>
        <xdr:cNvSpPr/>
      </xdr:nvSpPr>
      <xdr:spPr>
        <a:xfrm>
          <a:off x="7734300" y="1276349"/>
          <a:ext cx="900000" cy="288000"/>
        </a:xfrm>
        <a:prstGeom prst="rect">
          <a:avLst/>
        </a:prstGeom>
        <a:solidFill>
          <a:srgbClr val="E7E200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NANTES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C2" totalsRowShown="0" headerRowDxfId="21" dataDxfId="20">
  <autoFilter ref="A1:C2"/>
  <tableColumns count="3">
    <tableColumn id="1" name="NOM" dataDxfId="19"/>
    <tableColumn id="2" name="DATE" dataDxfId="18"/>
    <tableColumn id="3" name="VILLE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27" totalsRowShown="0" headerRowDxfId="16" dataDxfId="15">
  <autoFilter ref="A1:B27"/>
  <tableColumns count="2">
    <tableColumn id="1" name="FERIÉ" dataDxfId="14"/>
    <tableColumn id="2" name="TAOPM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F4" totalsRowShown="0" headerRowDxfId="12">
  <autoFilter ref="A1:F4"/>
  <tableColumns count="6">
    <tableColumn id="6" name="Civilité"/>
    <tableColumn id="2" name="Nom"/>
    <tableColumn id="3" name="Prénom"/>
    <tableColumn id="4" name="Date de naissance" dataDxfId="11"/>
    <tableColumn id="5" name="Age" dataDxfId="10">
      <calculatedColumnFormula>DATEDIF(Tableau1[[#This Row],[Date de naissance]],TODAY(),"y")</calculatedColumnFormula>
    </tableColumn>
    <tableColumn id="7" name="C N P " dataDxfId="9">
      <calculatedColumnFormula>Tableau1[[#This Row],[Nom]] &amp; " " &amp; Tableau1[[#This Row],[Prénom]] &amp; "  (" &amp; Tableau1[[#This Row],[Civilité]] &amp; ")"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U1003"/>
  <sheetViews>
    <sheetView showGridLines="0" tabSelected="1" zoomScaleNormal="100" workbookViewId="0">
      <selection activeCell="G21" sqref="G21"/>
    </sheetView>
  </sheetViews>
  <sheetFormatPr baseColWidth="10" defaultColWidth="9.140625" defaultRowHeight="15" x14ac:dyDescent="0.25"/>
  <cols>
    <col min="1" max="1" width="4.85546875" customWidth="1"/>
    <col min="2" max="2" width="24.5703125" bestFit="1" customWidth="1"/>
    <col min="3" max="25" width="4.7109375" style="3" customWidth="1"/>
    <col min="26" max="47" width="4.7109375" customWidth="1"/>
  </cols>
  <sheetData>
    <row r="1" spans="2:47" ht="56.25" customHeight="1" x14ac:dyDescent="0.25"/>
    <row r="3" spans="2:47" ht="15.75" thickBot="1" x14ac:dyDescent="0.3"/>
    <row r="4" spans="2:47" ht="15.75" thickBot="1" x14ac:dyDescent="0.3">
      <c r="E4" s="7"/>
      <c r="F4" s="15" t="s">
        <v>10</v>
      </c>
    </row>
    <row r="5" spans="2:47" ht="42.75" customHeight="1" x14ac:dyDescent="0.25">
      <c r="C5" s="4">
        <f>IF(DAY(C7)=1,C7,"")</f>
        <v>42826</v>
      </c>
      <c r="D5" s="4" t="str">
        <f t="shared" ref="D5:AU5" si="0">IF(DAY(D7)=1,D7,"")</f>
        <v/>
      </c>
      <c r="E5" s="4" t="str">
        <f t="shared" si="0"/>
        <v/>
      </c>
      <c r="F5" s="4" t="str">
        <f t="shared" si="0"/>
        <v/>
      </c>
      <c r="G5" s="4" t="str">
        <f t="shared" si="0"/>
        <v/>
      </c>
      <c r="H5" s="4" t="str">
        <f t="shared" si="0"/>
        <v/>
      </c>
      <c r="I5" s="4" t="str">
        <f t="shared" si="0"/>
        <v/>
      </c>
      <c r="J5" s="4" t="str">
        <f t="shared" si="0"/>
        <v/>
      </c>
      <c r="K5" s="4" t="str">
        <f t="shared" si="0"/>
        <v/>
      </c>
      <c r="L5" s="4" t="str">
        <f t="shared" si="0"/>
        <v/>
      </c>
      <c r="M5" s="4" t="str">
        <f t="shared" si="0"/>
        <v/>
      </c>
      <c r="N5" s="4" t="str">
        <f t="shared" si="0"/>
        <v/>
      </c>
      <c r="O5" s="4" t="str">
        <f t="shared" si="0"/>
        <v/>
      </c>
      <c r="P5" s="4" t="str">
        <f t="shared" si="0"/>
        <v/>
      </c>
      <c r="Q5" s="4" t="str">
        <f t="shared" si="0"/>
        <v/>
      </c>
      <c r="R5" s="4" t="str">
        <f t="shared" si="0"/>
        <v/>
      </c>
      <c r="S5" s="4" t="str">
        <f t="shared" si="0"/>
        <v/>
      </c>
      <c r="T5" s="4" t="str">
        <f t="shared" si="0"/>
        <v/>
      </c>
      <c r="U5" s="4" t="str">
        <f t="shared" si="0"/>
        <v/>
      </c>
      <c r="V5" s="4" t="str">
        <f t="shared" si="0"/>
        <v/>
      </c>
      <c r="W5" s="4" t="str">
        <f t="shared" si="0"/>
        <v/>
      </c>
      <c r="X5" s="4" t="str">
        <f t="shared" si="0"/>
        <v/>
      </c>
      <c r="Y5" s="4" t="str">
        <f t="shared" si="0"/>
        <v/>
      </c>
      <c r="Z5" s="4" t="str">
        <f t="shared" si="0"/>
        <v/>
      </c>
      <c r="AA5" s="4" t="str">
        <f t="shared" si="0"/>
        <v/>
      </c>
      <c r="AB5" s="4" t="str">
        <f t="shared" si="0"/>
        <v/>
      </c>
      <c r="AC5" s="4" t="str">
        <f t="shared" si="0"/>
        <v/>
      </c>
      <c r="AD5" s="4" t="str">
        <f t="shared" si="0"/>
        <v/>
      </c>
      <c r="AE5" s="4" t="str">
        <f t="shared" si="0"/>
        <v/>
      </c>
      <c r="AF5" s="4" t="str">
        <f t="shared" si="0"/>
        <v/>
      </c>
      <c r="AG5" s="4">
        <f t="shared" si="0"/>
        <v>42856</v>
      </c>
      <c r="AH5" s="4" t="str">
        <f t="shared" si="0"/>
        <v/>
      </c>
      <c r="AI5" s="4" t="str">
        <f t="shared" si="0"/>
        <v/>
      </c>
      <c r="AJ5" s="4" t="str">
        <f t="shared" si="0"/>
        <v/>
      </c>
      <c r="AK5" s="4" t="str">
        <f t="shared" si="0"/>
        <v/>
      </c>
      <c r="AL5" s="4" t="str">
        <f t="shared" si="0"/>
        <v/>
      </c>
      <c r="AM5" s="4" t="str">
        <f t="shared" si="0"/>
        <v/>
      </c>
      <c r="AN5" s="4" t="str">
        <f t="shared" si="0"/>
        <v/>
      </c>
      <c r="AO5" s="4" t="str">
        <f t="shared" si="0"/>
        <v/>
      </c>
      <c r="AP5" s="4" t="str">
        <f t="shared" si="0"/>
        <v/>
      </c>
      <c r="AQ5" s="4" t="str">
        <f t="shared" si="0"/>
        <v/>
      </c>
      <c r="AR5" s="4" t="str">
        <f t="shared" si="0"/>
        <v/>
      </c>
      <c r="AS5" s="4" t="str">
        <f t="shared" si="0"/>
        <v/>
      </c>
      <c r="AT5" s="4" t="str">
        <f t="shared" si="0"/>
        <v/>
      </c>
      <c r="AU5" s="4" t="str">
        <f t="shared" si="0"/>
        <v/>
      </c>
    </row>
    <row r="6" spans="2:47" x14ac:dyDescent="0.25">
      <c r="C6" s="5" t="str">
        <f>UPPER(LEFT(TEXT(C7,"jjj")))</f>
        <v>J</v>
      </c>
      <c r="D6" s="5" t="str">
        <f t="shared" ref="D6:AU6" si="1">UPPER(LEFT(TEXT(D7,"jjj")))</f>
        <v>J</v>
      </c>
      <c r="E6" s="5" t="str">
        <f t="shared" si="1"/>
        <v>J</v>
      </c>
      <c r="F6" s="5" t="str">
        <f t="shared" si="1"/>
        <v>J</v>
      </c>
      <c r="G6" s="5" t="str">
        <f t="shared" si="1"/>
        <v>J</v>
      </c>
      <c r="H6" s="5" t="str">
        <f t="shared" si="1"/>
        <v>J</v>
      </c>
      <c r="I6" s="5" t="str">
        <f t="shared" si="1"/>
        <v>J</v>
      </c>
      <c r="J6" s="5" t="str">
        <f t="shared" si="1"/>
        <v>J</v>
      </c>
      <c r="K6" s="5" t="str">
        <f t="shared" si="1"/>
        <v>J</v>
      </c>
      <c r="L6" s="5" t="str">
        <f t="shared" si="1"/>
        <v>J</v>
      </c>
      <c r="M6" s="5" t="str">
        <f t="shared" si="1"/>
        <v>J</v>
      </c>
      <c r="N6" s="5" t="str">
        <f t="shared" si="1"/>
        <v>J</v>
      </c>
      <c r="O6" s="5" t="str">
        <f t="shared" si="1"/>
        <v>J</v>
      </c>
      <c r="P6" s="5" t="str">
        <f t="shared" si="1"/>
        <v>J</v>
      </c>
      <c r="Q6" s="5" t="str">
        <f t="shared" si="1"/>
        <v>J</v>
      </c>
      <c r="R6" s="5" t="str">
        <f t="shared" si="1"/>
        <v>J</v>
      </c>
      <c r="S6" s="5" t="str">
        <f t="shared" si="1"/>
        <v>J</v>
      </c>
      <c r="T6" s="5" t="str">
        <f t="shared" si="1"/>
        <v>J</v>
      </c>
      <c r="U6" s="5" t="str">
        <f t="shared" si="1"/>
        <v>J</v>
      </c>
      <c r="V6" s="5" t="str">
        <f t="shared" si="1"/>
        <v>J</v>
      </c>
      <c r="W6" s="5" t="str">
        <f t="shared" si="1"/>
        <v>J</v>
      </c>
      <c r="X6" s="5" t="str">
        <f t="shared" si="1"/>
        <v>J</v>
      </c>
      <c r="Y6" s="5" t="str">
        <f t="shared" si="1"/>
        <v>J</v>
      </c>
      <c r="Z6" s="5" t="str">
        <f t="shared" si="1"/>
        <v>J</v>
      </c>
      <c r="AA6" s="5" t="str">
        <f t="shared" si="1"/>
        <v>J</v>
      </c>
      <c r="AB6" s="5" t="str">
        <f t="shared" si="1"/>
        <v>J</v>
      </c>
      <c r="AC6" s="5" t="str">
        <f t="shared" si="1"/>
        <v>J</v>
      </c>
      <c r="AD6" s="5" t="str">
        <f t="shared" si="1"/>
        <v>J</v>
      </c>
      <c r="AE6" s="5" t="str">
        <f t="shared" si="1"/>
        <v>J</v>
      </c>
      <c r="AF6" s="5" t="str">
        <f t="shared" si="1"/>
        <v>J</v>
      </c>
      <c r="AG6" s="5" t="str">
        <f t="shared" si="1"/>
        <v>J</v>
      </c>
      <c r="AH6" s="5" t="str">
        <f t="shared" si="1"/>
        <v>J</v>
      </c>
      <c r="AI6" s="5" t="str">
        <f t="shared" si="1"/>
        <v>J</v>
      </c>
      <c r="AJ6" s="5" t="str">
        <f t="shared" si="1"/>
        <v>J</v>
      </c>
      <c r="AK6" s="5" t="str">
        <f t="shared" si="1"/>
        <v>J</v>
      </c>
      <c r="AL6" s="5" t="str">
        <f t="shared" si="1"/>
        <v>J</v>
      </c>
      <c r="AM6" s="5" t="str">
        <f t="shared" si="1"/>
        <v>J</v>
      </c>
      <c r="AN6" s="5" t="str">
        <f t="shared" si="1"/>
        <v>J</v>
      </c>
      <c r="AO6" s="5" t="str">
        <f t="shared" si="1"/>
        <v>J</v>
      </c>
      <c r="AP6" s="5" t="str">
        <f t="shared" si="1"/>
        <v>J</v>
      </c>
      <c r="AQ6" s="5" t="str">
        <f t="shared" si="1"/>
        <v>J</v>
      </c>
      <c r="AR6" s="5" t="str">
        <f t="shared" si="1"/>
        <v>J</v>
      </c>
      <c r="AS6" s="5" t="str">
        <f t="shared" si="1"/>
        <v>J</v>
      </c>
      <c r="AT6" s="5" t="str">
        <f t="shared" si="1"/>
        <v>J</v>
      </c>
      <c r="AU6" s="5" t="str">
        <f t="shared" si="1"/>
        <v>J</v>
      </c>
    </row>
    <row r="7" spans="2:47" x14ac:dyDescent="0.25">
      <c r="C7" s="6">
        <v>42826</v>
      </c>
      <c r="D7" s="6">
        <f>C7+1</f>
        <v>42827</v>
      </c>
      <c r="E7" s="6">
        <f t="shared" ref="E7:AU7" si="2">D7+1</f>
        <v>42828</v>
      </c>
      <c r="F7" s="6">
        <f t="shared" si="2"/>
        <v>42829</v>
      </c>
      <c r="G7" s="6">
        <f t="shared" si="2"/>
        <v>42830</v>
      </c>
      <c r="H7" s="6">
        <f t="shared" si="2"/>
        <v>42831</v>
      </c>
      <c r="I7" s="6">
        <f t="shared" si="2"/>
        <v>42832</v>
      </c>
      <c r="J7" s="6">
        <f t="shared" si="2"/>
        <v>42833</v>
      </c>
      <c r="K7" s="6">
        <f t="shared" si="2"/>
        <v>42834</v>
      </c>
      <c r="L7" s="6">
        <f t="shared" si="2"/>
        <v>42835</v>
      </c>
      <c r="M7" s="6">
        <f t="shared" si="2"/>
        <v>42836</v>
      </c>
      <c r="N7" s="6">
        <f t="shared" si="2"/>
        <v>42837</v>
      </c>
      <c r="O7" s="6">
        <f t="shared" si="2"/>
        <v>42838</v>
      </c>
      <c r="P7" s="6">
        <f t="shared" si="2"/>
        <v>42839</v>
      </c>
      <c r="Q7" s="6">
        <f t="shared" si="2"/>
        <v>42840</v>
      </c>
      <c r="R7" s="6">
        <f t="shared" si="2"/>
        <v>42841</v>
      </c>
      <c r="S7" s="6">
        <f t="shared" si="2"/>
        <v>42842</v>
      </c>
      <c r="T7" s="6">
        <f t="shared" si="2"/>
        <v>42843</v>
      </c>
      <c r="U7" s="6">
        <f t="shared" si="2"/>
        <v>42844</v>
      </c>
      <c r="V7" s="6">
        <f t="shared" si="2"/>
        <v>42845</v>
      </c>
      <c r="W7" s="6">
        <f t="shared" si="2"/>
        <v>42846</v>
      </c>
      <c r="X7" s="6">
        <f t="shared" si="2"/>
        <v>42847</v>
      </c>
      <c r="Y7" s="6">
        <f t="shared" si="2"/>
        <v>42848</v>
      </c>
      <c r="Z7" s="6">
        <f t="shared" si="2"/>
        <v>42849</v>
      </c>
      <c r="AA7" s="6">
        <f t="shared" si="2"/>
        <v>42850</v>
      </c>
      <c r="AB7" s="6">
        <f t="shared" si="2"/>
        <v>42851</v>
      </c>
      <c r="AC7" s="6">
        <f t="shared" si="2"/>
        <v>42852</v>
      </c>
      <c r="AD7" s="6">
        <f t="shared" si="2"/>
        <v>42853</v>
      </c>
      <c r="AE7" s="6">
        <f t="shared" si="2"/>
        <v>42854</v>
      </c>
      <c r="AF7" s="6">
        <f t="shared" si="2"/>
        <v>42855</v>
      </c>
      <c r="AG7" s="6">
        <f t="shared" si="2"/>
        <v>42856</v>
      </c>
      <c r="AH7" s="6">
        <f t="shared" si="2"/>
        <v>42857</v>
      </c>
      <c r="AI7" s="6">
        <f t="shared" si="2"/>
        <v>42858</v>
      </c>
      <c r="AJ7" s="6">
        <f t="shared" si="2"/>
        <v>42859</v>
      </c>
      <c r="AK7" s="6">
        <f t="shared" si="2"/>
        <v>42860</v>
      </c>
      <c r="AL7" s="6">
        <f t="shared" si="2"/>
        <v>42861</v>
      </c>
      <c r="AM7" s="6">
        <f t="shared" si="2"/>
        <v>42862</v>
      </c>
      <c r="AN7" s="6">
        <f t="shared" si="2"/>
        <v>42863</v>
      </c>
      <c r="AO7" s="6">
        <f t="shared" si="2"/>
        <v>42864</v>
      </c>
      <c r="AP7" s="6">
        <f t="shared" si="2"/>
        <v>42865</v>
      </c>
      <c r="AQ7" s="6">
        <f t="shared" si="2"/>
        <v>42866</v>
      </c>
      <c r="AR7" s="6">
        <f t="shared" si="2"/>
        <v>42867</v>
      </c>
      <c r="AS7" s="6">
        <f t="shared" si="2"/>
        <v>42868</v>
      </c>
      <c r="AT7" s="6">
        <f t="shared" si="2"/>
        <v>42869</v>
      </c>
      <c r="AU7" s="6">
        <f t="shared" si="2"/>
        <v>42870</v>
      </c>
    </row>
    <row r="8" spans="2:47" x14ac:dyDescent="0.25">
      <c r="B8" s="14" t="s">
        <v>15</v>
      </c>
      <c r="C8" s="5"/>
      <c r="D8" s="5"/>
      <c r="E8" s="5"/>
      <c r="F8" s="5"/>
      <c r="G8" s="5" t="s">
        <v>25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</row>
    <row r="9" spans="2:47" s="12" customFormat="1" x14ac:dyDescent="0.25">
      <c r="B9" s="14" t="s">
        <v>20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</row>
    <row r="10" spans="2:47" s="12" customFormat="1" x14ac:dyDescent="0.25">
      <c r="B10" s="14" t="s">
        <v>23</v>
      </c>
      <c r="C10" s="5"/>
      <c r="D10" s="5"/>
      <c r="E10" s="5"/>
      <c r="F10" s="5"/>
      <c r="G10" s="5"/>
      <c r="H10" s="5" t="s">
        <v>24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</row>
    <row r="11" spans="2:47" x14ac:dyDescent="0.25">
      <c r="B11" s="12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</row>
    <row r="12" spans="2:47" x14ac:dyDescent="0.25">
      <c r="B12" s="12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</row>
    <row r="14" spans="2:47" s="12" customFormat="1" x14ac:dyDescent="0.25"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</row>
    <row r="1000" spans="2:47" x14ac:dyDescent="0.25">
      <c r="C1000" s="6">
        <v>42826</v>
      </c>
      <c r="D1000" s="6">
        <f>C1000+1</f>
        <v>42827</v>
      </c>
      <c r="E1000" s="6">
        <f t="shared" ref="E1000" si="3">D1000+1</f>
        <v>42828</v>
      </c>
      <c r="F1000" s="6">
        <f t="shared" ref="F1000" si="4">E1000+1</f>
        <v>42829</v>
      </c>
      <c r="G1000" s="6">
        <f t="shared" ref="G1000" si="5">F1000+1</f>
        <v>42830</v>
      </c>
      <c r="H1000" s="6">
        <f t="shared" ref="H1000" si="6">G1000+1</f>
        <v>42831</v>
      </c>
      <c r="I1000" s="6">
        <f t="shared" ref="I1000" si="7">H1000+1</f>
        <v>42832</v>
      </c>
      <c r="J1000" s="6">
        <f t="shared" ref="J1000" si="8">I1000+1</f>
        <v>42833</v>
      </c>
      <c r="K1000" s="6">
        <f t="shared" ref="K1000" si="9">J1000+1</f>
        <v>42834</v>
      </c>
      <c r="L1000" s="6">
        <f t="shared" ref="L1000" si="10">K1000+1</f>
        <v>42835</v>
      </c>
      <c r="M1000" s="6">
        <f t="shared" ref="M1000" si="11">L1000+1</f>
        <v>42836</v>
      </c>
      <c r="N1000" s="6">
        <f t="shared" ref="N1000" si="12">M1000+1</f>
        <v>42837</v>
      </c>
      <c r="O1000" s="6">
        <f t="shared" ref="O1000" si="13">N1000+1</f>
        <v>42838</v>
      </c>
      <c r="P1000" s="6">
        <f t="shared" ref="P1000" si="14">O1000+1</f>
        <v>42839</v>
      </c>
      <c r="Q1000" s="6">
        <f t="shared" ref="Q1000" si="15">P1000+1</f>
        <v>42840</v>
      </c>
      <c r="R1000" s="6">
        <f t="shared" ref="R1000" si="16">Q1000+1</f>
        <v>42841</v>
      </c>
      <c r="S1000" s="6">
        <f t="shared" ref="S1000" si="17">R1000+1</f>
        <v>42842</v>
      </c>
      <c r="T1000" s="6">
        <f t="shared" ref="T1000" si="18">S1000+1</f>
        <v>42843</v>
      </c>
      <c r="U1000" s="6">
        <f t="shared" ref="U1000" si="19">T1000+1</f>
        <v>42844</v>
      </c>
      <c r="V1000" s="6">
        <f t="shared" ref="V1000" si="20">U1000+1</f>
        <v>42845</v>
      </c>
      <c r="W1000" s="6">
        <f t="shared" ref="W1000" si="21">V1000+1</f>
        <v>42846</v>
      </c>
      <c r="X1000" s="6">
        <f t="shared" ref="X1000" si="22">W1000+1</f>
        <v>42847</v>
      </c>
      <c r="Y1000" s="6">
        <f t="shared" ref="Y1000" si="23">X1000+1</f>
        <v>42848</v>
      </c>
      <c r="Z1000" s="6">
        <f t="shared" ref="Z1000" si="24">Y1000+1</f>
        <v>42849</v>
      </c>
      <c r="AA1000" s="6">
        <f t="shared" ref="AA1000" si="25">Z1000+1</f>
        <v>42850</v>
      </c>
      <c r="AB1000" s="6">
        <f t="shared" ref="AB1000" si="26">AA1000+1</f>
        <v>42851</v>
      </c>
      <c r="AC1000" s="6">
        <f t="shared" ref="AC1000" si="27">AB1000+1</f>
        <v>42852</v>
      </c>
      <c r="AD1000" s="6">
        <f t="shared" ref="AD1000" si="28">AC1000+1</f>
        <v>42853</v>
      </c>
      <c r="AE1000" s="6">
        <f t="shared" ref="AE1000" si="29">AD1000+1</f>
        <v>42854</v>
      </c>
      <c r="AF1000" s="6">
        <f t="shared" ref="AF1000" si="30">AE1000+1</f>
        <v>42855</v>
      </c>
      <c r="AG1000" s="6">
        <f t="shared" ref="AG1000" si="31">AF1000+1</f>
        <v>42856</v>
      </c>
      <c r="AH1000" s="6">
        <f t="shared" ref="AH1000" si="32">AG1000+1</f>
        <v>42857</v>
      </c>
      <c r="AI1000" s="6">
        <f t="shared" ref="AI1000" si="33">AH1000+1</f>
        <v>42858</v>
      </c>
      <c r="AJ1000" s="6">
        <f t="shared" ref="AJ1000" si="34">AI1000+1</f>
        <v>42859</v>
      </c>
      <c r="AK1000" s="6">
        <f t="shared" ref="AK1000" si="35">AJ1000+1</f>
        <v>42860</v>
      </c>
      <c r="AL1000" s="6">
        <f t="shared" ref="AL1000" si="36">AK1000+1</f>
        <v>42861</v>
      </c>
      <c r="AM1000" s="6">
        <f t="shared" ref="AM1000" si="37">AL1000+1</f>
        <v>42862</v>
      </c>
      <c r="AN1000" s="6">
        <f t="shared" ref="AN1000" si="38">AM1000+1</f>
        <v>42863</v>
      </c>
      <c r="AO1000" s="6">
        <f t="shared" ref="AO1000" si="39">AN1000+1</f>
        <v>42864</v>
      </c>
      <c r="AP1000" s="6">
        <f t="shared" ref="AP1000" si="40">AO1000+1</f>
        <v>42865</v>
      </c>
      <c r="AQ1000" s="6">
        <f t="shared" ref="AQ1000" si="41">AP1000+1</f>
        <v>42866</v>
      </c>
      <c r="AR1000" s="6">
        <f t="shared" ref="AR1000" si="42">AQ1000+1</f>
        <v>42867</v>
      </c>
      <c r="AS1000" s="6">
        <f t="shared" ref="AS1000" si="43">AR1000+1</f>
        <v>42868</v>
      </c>
      <c r="AT1000" s="6">
        <f t="shared" ref="AT1000" si="44">AS1000+1</f>
        <v>42869</v>
      </c>
      <c r="AU1000" s="6">
        <f t="shared" ref="AU1000" si="45">AT1000+1</f>
        <v>42870</v>
      </c>
    </row>
    <row r="1001" spans="2:47" x14ac:dyDescent="0.25">
      <c r="B1001" t="s">
        <v>15</v>
      </c>
      <c r="G1001" s="3" t="s">
        <v>25</v>
      </c>
    </row>
    <row r="1002" spans="2:47" x14ac:dyDescent="0.25">
      <c r="B1002" t="s">
        <v>20</v>
      </c>
    </row>
    <row r="1003" spans="2:47" x14ac:dyDescent="0.25">
      <c r="B1003" t="s">
        <v>23</v>
      </c>
      <c r="H1003" s="3" t="s">
        <v>24</v>
      </c>
    </row>
  </sheetData>
  <sortState ref="B1001:AU1005">
    <sortCondition ref="B1001"/>
  </sortState>
  <conditionalFormatting sqref="C6:AU6">
    <cfRule type="containsText" dxfId="8" priority="27" operator="containsText" text="D">
      <formula>NOT(ISERROR(SEARCH("D",C6)))</formula>
    </cfRule>
    <cfRule type="containsText" dxfId="7" priority="28" operator="containsText" text="S">
      <formula>NOT(ISERROR(SEARCH("S",C6)))</formula>
    </cfRule>
  </conditionalFormatting>
  <conditionalFormatting sqref="C7">
    <cfRule type="expression" dxfId="6" priority="25">
      <formula>$C$6 = "D"</formula>
    </cfRule>
    <cfRule type="expression" dxfId="5" priority="26">
      <formula>$C$6 = "S"</formula>
    </cfRule>
  </conditionalFormatting>
  <conditionalFormatting sqref="D7:AU7">
    <cfRule type="expression" dxfId="4" priority="23">
      <formula>D$6 = "D"</formula>
    </cfRule>
    <cfRule type="expression" dxfId="3" priority="24">
      <formula>D$6 = "S"</formula>
    </cfRule>
  </conditionalFormatting>
  <conditionalFormatting sqref="C5:AU5">
    <cfRule type="notContainsBlanks" dxfId="2" priority="29">
      <formula>LEN(TRIM(C5))&gt;0</formula>
    </cfRule>
  </conditionalFormatting>
  <conditionalFormatting sqref="C6:AU7">
    <cfRule type="expression" dxfId="1" priority="19">
      <formula>MATCH(C$7,FERIÉ,0)&gt;0</formula>
    </cfRule>
    <cfRule type="expression" dxfId="0" priority="20">
      <formula>MATCH(C$7,TAOPM,0)&gt;0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"/>
  <sheetViews>
    <sheetView workbookViewId="0">
      <selection activeCell="B15" sqref="B15"/>
    </sheetView>
  </sheetViews>
  <sheetFormatPr baseColWidth="10" defaultRowHeight="15" x14ac:dyDescent="0.25"/>
  <cols>
    <col min="1" max="3" width="15.7109375" style="3" customWidth="1"/>
  </cols>
  <sheetData>
    <row r="1" spans="1:3" x14ac:dyDescent="0.25">
      <c r="A1" s="9" t="s">
        <v>6</v>
      </c>
      <c r="B1" s="9" t="s">
        <v>7</v>
      </c>
      <c r="C1" s="9" t="s">
        <v>8</v>
      </c>
    </row>
    <row r="2" spans="1:3" x14ac:dyDescent="0.25">
      <c r="B2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workbookViewId="0">
      <selection activeCell="A2" sqref="A2:B27"/>
    </sheetView>
  </sheetViews>
  <sheetFormatPr baseColWidth="10" defaultRowHeight="15" x14ac:dyDescent="0.25"/>
  <cols>
    <col min="1" max="1" width="16.7109375" style="2" customWidth="1"/>
    <col min="2" max="2" width="16.7109375" style="2" hidden="1" customWidth="1"/>
  </cols>
  <sheetData>
    <row r="1" spans="1:2" x14ac:dyDescent="0.25">
      <c r="A1" s="7" t="s">
        <v>0</v>
      </c>
      <c r="B1" s="7" t="s">
        <v>1</v>
      </c>
    </row>
    <row r="2" spans="1:2" x14ac:dyDescent="0.25">
      <c r="A2" s="7">
        <v>41469</v>
      </c>
      <c r="B2" s="7">
        <v>43092</v>
      </c>
    </row>
    <row r="3" spans="1:2" x14ac:dyDescent="0.25">
      <c r="A3" s="7">
        <v>41501</v>
      </c>
      <c r="B3" s="7">
        <v>43093</v>
      </c>
    </row>
    <row r="4" spans="1:2" x14ac:dyDescent="0.25">
      <c r="A4" s="7">
        <v>42363</v>
      </c>
      <c r="B4" s="7">
        <v>43097</v>
      </c>
    </row>
    <row r="5" spans="1:2" x14ac:dyDescent="0.25">
      <c r="A5" s="7">
        <v>42370</v>
      </c>
      <c r="B5" s="7">
        <v>43098</v>
      </c>
    </row>
    <row r="6" spans="1:2" x14ac:dyDescent="0.25">
      <c r="A6" s="7">
        <v>42370</v>
      </c>
      <c r="B6" s="7">
        <v>42856</v>
      </c>
    </row>
    <row r="7" spans="1:2" x14ac:dyDescent="0.25">
      <c r="A7" s="7">
        <v>42457</v>
      </c>
      <c r="B7" s="7">
        <v>42863</v>
      </c>
    </row>
    <row r="8" spans="1:2" x14ac:dyDescent="0.25">
      <c r="A8" s="7">
        <v>42491</v>
      </c>
      <c r="B8" s="7">
        <v>42842</v>
      </c>
    </row>
    <row r="9" spans="1:2" x14ac:dyDescent="0.25">
      <c r="A9" s="7">
        <v>42498</v>
      </c>
      <c r="B9" s="7"/>
    </row>
    <row r="10" spans="1:2" x14ac:dyDescent="0.25">
      <c r="A10" s="7">
        <v>42495</v>
      </c>
      <c r="B10" s="7"/>
    </row>
    <row r="11" spans="1:2" x14ac:dyDescent="0.25">
      <c r="A11" s="7">
        <v>42506</v>
      </c>
      <c r="B11" s="7"/>
    </row>
    <row r="12" spans="1:2" x14ac:dyDescent="0.25">
      <c r="A12" s="7">
        <v>42565</v>
      </c>
      <c r="B12" s="7"/>
    </row>
    <row r="13" spans="1:2" x14ac:dyDescent="0.25">
      <c r="A13" s="7">
        <v>42597</v>
      </c>
      <c r="B13" s="7"/>
    </row>
    <row r="14" spans="1:2" x14ac:dyDescent="0.25">
      <c r="A14" s="7">
        <v>42675</v>
      </c>
      <c r="B14" s="7"/>
    </row>
    <row r="15" spans="1:2" x14ac:dyDescent="0.25">
      <c r="A15" s="7">
        <v>42685</v>
      </c>
      <c r="B15" s="7"/>
    </row>
    <row r="16" spans="1:2" x14ac:dyDescent="0.25">
      <c r="A16" s="7">
        <v>42729</v>
      </c>
      <c r="B16" s="7"/>
    </row>
    <row r="17" spans="1:2" x14ac:dyDescent="0.25">
      <c r="A17" s="7">
        <v>42736</v>
      </c>
      <c r="B17" s="7"/>
    </row>
    <row r="18" spans="1:2" x14ac:dyDescent="0.25">
      <c r="A18" s="7">
        <v>42842</v>
      </c>
      <c r="B18" s="7"/>
    </row>
    <row r="19" spans="1:2" x14ac:dyDescent="0.25">
      <c r="A19" s="7">
        <v>42856</v>
      </c>
      <c r="B19" s="7"/>
    </row>
    <row r="20" spans="1:2" x14ac:dyDescent="0.25">
      <c r="A20" s="7">
        <v>42863</v>
      </c>
      <c r="B20" s="7"/>
    </row>
    <row r="21" spans="1:2" x14ac:dyDescent="0.25">
      <c r="A21" s="7">
        <v>42880</v>
      </c>
      <c r="B21" s="7"/>
    </row>
    <row r="22" spans="1:2" x14ac:dyDescent="0.25">
      <c r="A22" s="7">
        <v>42891</v>
      </c>
      <c r="B22" s="7"/>
    </row>
    <row r="23" spans="1:2" x14ac:dyDescent="0.25">
      <c r="A23" s="7">
        <v>42930</v>
      </c>
      <c r="B23" s="7"/>
    </row>
    <row r="24" spans="1:2" x14ac:dyDescent="0.25">
      <c r="A24" s="7">
        <v>42962</v>
      </c>
      <c r="B24" s="7"/>
    </row>
    <row r="25" spans="1:2" x14ac:dyDescent="0.25">
      <c r="A25" s="7">
        <v>43040</v>
      </c>
      <c r="B25" s="7"/>
    </row>
    <row r="26" spans="1:2" x14ac:dyDescent="0.25">
      <c r="A26" s="7">
        <v>43050</v>
      </c>
      <c r="B26" s="7"/>
    </row>
    <row r="27" spans="1:2" x14ac:dyDescent="0.25">
      <c r="A27" s="7">
        <v>43094</v>
      </c>
      <c r="B27" s="7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E17" sqref="E17"/>
    </sheetView>
  </sheetViews>
  <sheetFormatPr baseColWidth="10" defaultRowHeight="15" x14ac:dyDescent="0.25"/>
  <cols>
    <col min="4" max="4" width="21" style="1" customWidth="1"/>
    <col min="6" max="6" width="23.5703125" customWidth="1"/>
  </cols>
  <sheetData>
    <row r="1" spans="1:6" s="10" customFormat="1" ht="15" customHeight="1" x14ac:dyDescent="0.25">
      <c r="A1" t="s">
        <v>9</v>
      </c>
      <c r="B1" t="s">
        <v>2</v>
      </c>
      <c r="C1" t="s">
        <v>3</v>
      </c>
      <c r="D1" s="11" t="s">
        <v>4</v>
      </c>
      <c r="E1" s="8" t="s">
        <v>5</v>
      </c>
      <c r="F1" s="8" t="s">
        <v>11</v>
      </c>
    </row>
    <row r="2" spans="1:6" ht="14.25" customHeight="1" x14ac:dyDescent="0.25">
      <c r="A2" t="s">
        <v>12</v>
      </c>
      <c r="B2" t="s">
        <v>13</v>
      </c>
      <c r="C2" t="s">
        <v>14</v>
      </c>
      <c r="D2" s="11">
        <v>31209</v>
      </c>
      <c r="E2" s="8">
        <f ca="1">DATEDIF(Tableau1[[#This Row],[Date de naissance]],TODAY(),"y")</f>
        <v>31</v>
      </c>
      <c r="F2" s="8" t="str">
        <f>Tableau1[[#This Row],[Nom]] &amp; " " &amp; Tableau1[[#This Row],[Prénom]] &amp; "  (" &amp; Tableau1[[#This Row],[Civilité]] &amp; ")"</f>
        <v>DUPONT Jean  (Mr)</v>
      </c>
    </row>
    <row r="3" spans="1:6" x14ac:dyDescent="0.25">
      <c r="A3" t="s">
        <v>16</v>
      </c>
      <c r="B3" t="s">
        <v>17</v>
      </c>
      <c r="C3" t="s">
        <v>18</v>
      </c>
      <c r="D3" s="11" t="s">
        <v>19</v>
      </c>
      <c r="E3" s="8">
        <f ca="1">DATEDIF(Tableau1[[#This Row],[Date de naissance]],TODAY(),"y")</f>
        <v>46</v>
      </c>
      <c r="F3" s="8" t="str">
        <f>Tableau1[[#This Row],[Nom]] &amp; " " &amp; Tableau1[[#This Row],[Prénom]] &amp; "  (" &amp; Tableau1[[#This Row],[Civilité]] &amp; ")"</f>
        <v>HUE Marie  (Mme)</v>
      </c>
    </row>
    <row r="4" spans="1:6" x14ac:dyDescent="0.25">
      <c r="A4" t="s">
        <v>12</v>
      </c>
      <c r="B4" t="s">
        <v>21</v>
      </c>
      <c r="C4" t="s">
        <v>22</v>
      </c>
      <c r="D4" s="11">
        <v>35188</v>
      </c>
      <c r="E4" s="8">
        <f ca="1">DATEDIF(Tableau1[[#This Row],[Date de naissance]],TODAY(),"y")</f>
        <v>20</v>
      </c>
      <c r="F4" s="8" t="str">
        <f>Tableau1[[#This Row],[Nom]] &amp; " " &amp; Tableau1[[#This Row],[Prénom]] &amp; "  (" &amp; Tableau1[[#This Row],[Civilité]] &amp; ")"</f>
        <v>LHOMME Alexandre  (Mr)</v>
      </c>
    </row>
  </sheetData>
  <sortState ref="A2:F6">
    <sortCondition ref="B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</vt:lpstr>
      <vt:lpstr>DonnéesPlanning</vt:lpstr>
      <vt:lpstr>FERIÉ</vt:lpstr>
      <vt:lpstr>BDD</vt:lpstr>
      <vt:lpstr>FERIÉ</vt:lpstr>
      <vt:lpstr>TAOPM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Guillemet</dc:creator>
  <cp:lastModifiedBy>MARNEFFE Philippe</cp:lastModifiedBy>
  <dcterms:created xsi:type="dcterms:W3CDTF">2006-09-16T00:00:00Z</dcterms:created>
  <dcterms:modified xsi:type="dcterms:W3CDTF">2017-04-02T01:03:09Z</dcterms:modified>
</cp:coreProperties>
</file>