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05" windowWidth="3315" windowHeight="3915"/>
  </bookViews>
  <sheets>
    <sheet name="PV" sheetId="1" r:id="rId1"/>
    <sheet name="ANALYSE" sheetId="4" r:id="rId2"/>
    <sheet name="Barème notes" sheetId="5" r:id="rId3"/>
  </sheets>
  <definedNames>
    <definedName name="_xlnm.Print_Titles" localSheetId="1">ANALYSE!$10:$11</definedName>
    <definedName name="_xlnm.Print_Titles" localSheetId="0">PV!$10:$11</definedName>
  </definedNames>
  <calcPr calcId="145621"/>
</workbook>
</file>

<file path=xl/calcChain.xml><?xml version="1.0" encoding="utf-8"?>
<calcChain xmlns="http://schemas.openxmlformats.org/spreadsheetml/2006/main">
  <c r="C12" i="4" l="1"/>
  <c r="K12" i="4"/>
  <c r="B12" i="4"/>
  <c r="D8" i="4" l="1"/>
  <c r="D6" i="4"/>
  <c r="D5" i="4"/>
  <c r="D12" i="4" l="1"/>
  <c r="L12" i="4" s="1"/>
  <c r="M12" i="4" l="1"/>
</calcChain>
</file>

<file path=xl/sharedStrings.xml><?xml version="1.0" encoding="utf-8"?>
<sst xmlns="http://schemas.openxmlformats.org/spreadsheetml/2006/main" count="45" uniqueCount="40">
  <si>
    <t>Nom du candidat</t>
  </si>
  <si>
    <t>OFFRE</t>
  </si>
  <si>
    <t>N°</t>
  </si>
  <si>
    <t>Objet de la consultation :</t>
  </si>
  <si>
    <t xml:space="preserve">Date et heure limites de remise des offres : </t>
  </si>
  <si>
    <t xml:space="preserve">Date de la séance d'ouverture : </t>
  </si>
  <si>
    <t>Clt</t>
  </si>
  <si>
    <t>Légende</t>
  </si>
  <si>
    <t>Absence d'éléments dans l'offre</t>
  </si>
  <si>
    <t>Insuffisant / médiocre</t>
  </si>
  <si>
    <t>Faible</t>
  </si>
  <si>
    <t>Satisfaisant</t>
  </si>
  <si>
    <t>Très satisfaisant</t>
  </si>
  <si>
    <t>Moyen</t>
  </si>
  <si>
    <t>Note totale (100)</t>
  </si>
  <si>
    <t xml:space="preserve">RAPPORT D'ANALYSE DES OFFRES </t>
  </si>
  <si>
    <t>Observations</t>
  </si>
  <si>
    <t>TABLEAU D'OUVERTURE DES PLIS</t>
  </si>
  <si>
    <t>Méthodol</t>
  </si>
  <si>
    <t>Délai</t>
  </si>
  <si>
    <t>Offre la moins-disante (€ HT) :</t>
  </si>
  <si>
    <t>Montant de l'offre (€ HT)</t>
  </si>
  <si>
    <t>Numéro de dossier :</t>
  </si>
  <si>
    <t>Devis détaillé</t>
  </si>
  <si>
    <t>Montant de l'offre en € HT</t>
  </si>
  <si>
    <t>Note totale valeur technique (60 points)</t>
  </si>
  <si>
    <t xml:space="preserve">Note attribuée </t>
  </si>
  <si>
    <t>Critère prix (40 points)</t>
  </si>
  <si>
    <t>Critère pertinence et qualité de la proposition d’accompagnement (60 points)</t>
  </si>
  <si>
    <t>Acte d'engagement</t>
  </si>
  <si>
    <t>Mémoire technique</t>
  </si>
  <si>
    <t>Date et heure de réponse</t>
  </si>
  <si>
    <t>Note attribuée (10 points)</t>
  </si>
  <si>
    <t>Estimation (€ HT) :</t>
  </si>
  <si>
    <t>Qualité technique des produits</t>
  </si>
  <si>
    <t>Note attribuée (40 points)</t>
  </si>
  <si>
    <t>Délai de livraison</t>
  </si>
  <si>
    <t>Garantie</t>
  </si>
  <si>
    <t>Nom et qualité du signataire</t>
  </si>
  <si>
    <t xml:space="preserve">Fait à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</si>
</sst>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top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3" fillId="3" borderId="2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left" vertical="center" wrapText="1"/>
    </xf>
    <xf numFmtId="164" fontId="0" fillId="5" borderId="0" xfId="0" applyNumberFormat="1" applyFill="1" applyAlignment="1">
      <alignment horizontal="left" vertical="center" wrapText="1"/>
    </xf>
    <xf numFmtId="0" fontId="0" fillId="5" borderId="0" xfId="0" applyFill="1" applyAlignment="1">
      <alignment horizontal="left" vertical="center" wrapText="1"/>
    </xf>
    <xf numFmtId="0" fontId="2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164" fontId="2" fillId="0" borderId="0" xfId="0" applyNumberFormat="1" applyFont="1" applyBorder="1" applyAlignment="1">
      <alignment horizontal="center" vertical="center" wrapText="1"/>
    </xf>
    <xf numFmtId="2" fontId="2" fillId="0" borderId="0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left" vertical="top" wrapText="1"/>
    </xf>
    <xf numFmtId="0" fontId="2" fillId="0" borderId="0" xfId="0" applyFont="1" applyBorder="1" applyAlignment="1">
      <alignment horizontal="left" vertical="center" wrapText="1"/>
    </xf>
    <xf numFmtId="0" fontId="2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638175</xdr:colOff>
          <xdr:row>9</xdr:row>
          <xdr:rowOff>200025</xdr:rowOff>
        </xdr:from>
        <xdr:to>
          <xdr:col>10</xdr:col>
          <xdr:colOff>238125</xdr:colOff>
          <xdr:row>10</xdr:row>
          <xdr:rowOff>276225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1" i="0" u="none" strike="noStrike" baseline="0">
                  <a:solidFill>
                    <a:srgbClr val="FF0000"/>
                  </a:solidFill>
                  <a:latin typeface="Calibri"/>
                </a:rPr>
                <a:t>Ajouter une entreprise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K15"/>
  <sheetViews>
    <sheetView tabSelected="1" zoomScaleNormal="100" workbookViewId="0">
      <selection activeCell="B26" sqref="B26"/>
    </sheetView>
  </sheetViews>
  <sheetFormatPr baseColWidth="10" defaultRowHeight="15" x14ac:dyDescent="0.25"/>
  <cols>
    <col min="1" max="1" width="3.140625" style="2" bestFit="1" customWidth="1"/>
    <col min="2" max="2" width="26.85546875" style="2" customWidth="1"/>
    <col min="3" max="3" width="16.7109375" style="2" customWidth="1"/>
    <col min="4" max="4" width="14.7109375" style="2" customWidth="1"/>
    <col min="5" max="5" width="17.5703125" style="2" customWidth="1"/>
    <col min="6" max="6" width="16.85546875" style="2" customWidth="1"/>
    <col min="7" max="7" width="15.28515625" style="2" customWidth="1"/>
    <col min="8" max="8" width="33.140625" style="2" customWidth="1"/>
    <col min="9" max="11" width="11.42578125" style="2"/>
  </cols>
  <sheetData>
    <row r="2" spans="1:8" ht="21.75" customHeight="1" thickBot="1" x14ac:dyDescent="0.3"/>
    <row r="3" spans="1:8" ht="19.5" thickBot="1" x14ac:dyDescent="0.3">
      <c r="A3" s="18" t="s">
        <v>17</v>
      </c>
      <c r="B3" s="19"/>
      <c r="C3" s="19"/>
      <c r="D3" s="19"/>
      <c r="E3" s="19"/>
      <c r="F3" s="19"/>
      <c r="G3" s="19"/>
      <c r="H3" s="20"/>
    </row>
    <row r="5" spans="1:8" ht="26.25" customHeight="1" x14ac:dyDescent="0.25">
      <c r="B5" s="22" t="s">
        <v>3</v>
      </c>
      <c r="C5" s="22"/>
      <c r="D5" s="17"/>
      <c r="E5" s="17"/>
      <c r="F5" s="17"/>
      <c r="G5" s="17"/>
      <c r="H5" s="17"/>
    </row>
    <row r="6" spans="1:8" ht="21.75" customHeight="1" x14ac:dyDescent="0.25">
      <c r="B6" s="22" t="s">
        <v>22</v>
      </c>
      <c r="C6" s="22"/>
      <c r="D6" s="15"/>
      <c r="E6" s="15"/>
      <c r="F6" s="15"/>
      <c r="G6" s="15"/>
      <c r="H6" s="15"/>
    </row>
    <row r="7" spans="1:8" x14ac:dyDescent="0.25">
      <c r="B7" s="22" t="s">
        <v>4</v>
      </c>
      <c r="C7" s="22"/>
      <c r="D7" s="17"/>
      <c r="E7" s="17"/>
      <c r="F7" s="17"/>
      <c r="G7" s="17"/>
      <c r="H7" s="17"/>
    </row>
    <row r="8" spans="1:8" x14ac:dyDescent="0.25">
      <c r="B8" s="22" t="s">
        <v>5</v>
      </c>
      <c r="C8" s="22"/>
      <c r="D8" s="17"/>
      <c r="E8" s="17"/>
      <c r="F8" s="17"/>
      <c r="G8" s="17"/>
      <c r="H8" s="17"/>
    </row>
    <row r="10" spans="1:8" ht="30" customHeight="1" x14ac:dyDescent="0.25">
      <c r="A10" s="21" t="s">
        <v>2</v>
      </c>
      <c r="B10" s="21" t="s">
        <v>0</v>
      </c>
      <c r="C10" s="23" t="s">
        <v>1</v>
      </c>
      <c r="D10" s="23"/>
      <c r="E10" s="23"/>
      <c r="F10" s="24"/>
      <c r="G10" s="21" t="s">
        <v>31</v>
      </c>
      <c r="H10" s="21" t="s">
        <v>16</v>
      </c>
    </row>
    <row r="11" spans="1:8" ht="32.25" customHeight="1" x14ac:dyDescent="0.25">
      <c r="A11" s="21"/>
      <c r="B11" s="21"/>
      <c r="C11" s="3" t="s">
        <v>29</v>
      </c>
      <c r="D11" s="3" t="s">
        <v>23</v>
      </c>
      <c r="E11" s="3" t="s">
        <v>30</v>
      </c>
      <c r="F11" s="3" t="s">
        <v>24</v>
      </c>
      <c r="G11" s="21"/>
      <c r="H11" s="21"/>
    </row>
    <row r="12" spans="1:8" x14ac:dyDescent="0.25">
      <c r="A12" s="4">
        <v>1</v>
      </c>
      <c r="B12" s="6"/>
      <c r="C12" s="6"/>
      <c r="D12" s="4"/>
      <c r="E12" s="4"/>
      <c r="F12" s="5">
        <v>10</v>
      </c>
      <c r="G12" s="4"/>
      <c r="H12" s="7"/>
    </row>
    <row r="13" spans="1:8" x14ac:dyDescent="0.25">
      <c r="F13" s="13"/>
    </row>
    <row r="14" spans="1:8" x14ac:dyDescent="0.25">
      <c r="E14" s="14"/>
    </row>
    <row r="15" spans="1:8" x14ac:dyDescent="0.25">
      <c r="E15" s="17"/>
      <c r="F15" s="17"/>
    </row>
  </sheetData>
  <mergeCells count="14">
    <mergeCell ref="D8:H8"/>
    <mergeCell ref="D7:H7"/>
    <mergeCell ref="E15:F15"/>
    <mergeCell ref="A3:H3"/>
    <mergeCell ref="B10:B11"/>
    <mergeCell ref="A10:A11"/>
    <mergeCell ref="H10:H11"/>
    <mergeCell ref="B8:C8"/>
    <mergeCell ref="G10:G11"/>
    <mergeCell ref="B6:C6"/>
    <mergeCell ref="B5:C5"/>
    <mergeCell ref="B7:C7"/>
    <mergeCell ref="C10:F10"/>
    <mergeCell ref="D5:H5"/>
  </mergeCells>
  <printOptions horizontalCentered="1"/>
  <pageMargins left="0.25" right="0.25" top="0.75" bottom="0.75" header="0.3" footer="0.3"/>
  <pageSetup paperSize="8" orientation="landscape" r:id="rId1"/>
  <headerFooter>
    <oddFooter>&amp;RPage 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sertion">
                <anchor>
                  <from>
                    <xdr:col>8</xdr:col>
                    <xdr:colOff>638175</xdr:colOff>
                    <xdr:row>9</xdr:row>
                    <xdr:rowOff>200025</xdr:rowOff>
                  </from>
                  <to>
                    <xdr:col>10</xdr:col>
                    <xdr:colOff>238125</xdr:colOff>
                    <xdr:row>10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P23"/>
  <sheetViews>
    <sheetView zoomScaleNormal="100" workbookViewId="0">
      <selection activeCell="E25" sqref="E25"/>
    </sheetView>
  </sheetViews>
  <sheetFormatPr baseColWidth="10" defaultRowHeight="15" x14ac:dyDescent="0.25"/>
  <cols>
    <col min="1" max="1" width="3.140625" style="2" bestFit="1" customWidth="1"/>
    <col min="2" max="2" width="15.28515625" style="2" customWidth="1"/>
    <col min="3" max="3" width="12.28515625" style="2" customWidth="1"/>
    <col min="4" max="4" width="10.28515625" style="2" customWidth="1"/>
    <col min="5" max="5" width="60" style="2" customWidth="1"/>
    <col min="6" max="6" width="12" style="2" customWidth="1"/>
    <col min="7" max="7" width="16.28515625" style="2" customWidth="1"/>
    <col min="8" max="8" width="10.28515625" style="2" customWidth="1"/>
    <col min="9" max="9" width="10" style="2" customWidth="1"/>
    <col min="10" max="11" width="9.7109375" style="2" customWidth="1"/>
    <col min="12" max="12" width="6.5703125" style="2" customWidth="1"/>
    <col min="13" max="13" width="5.85546875" style="2" customWidth="1"/>
    <col min="14" max="16" width="11.42578125" style="2"/>
  </cols>
  <sheetData>
    <row r="2" spans="1:13" ht="18.75" customHeight="1" thickBot="1" x14ac:dyDescent="0.3"/>
    <row r="3" spans="1:13" ht="19.5" thickBot="1" x14ac:dyDescent="0.3">
      <c r="A3" s="18" t="s">
        <v>15</v>
      </c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20"/>
    </row>
    <row r="5" spans="1:13" x14ac:dyDescent="0.25">
      <c r="B5" s="22" t="s">
        <v>3</v>
      </c>
      <c r="C5" s="22"/>
      <c r="D5" s="17">
        <f>PV!D5</f>
        <v>0</v>
      </c>
      <c r="E5" s="17"/>
      <c r="F5" s="17"/>
      <c r="G5" s="17"/>
      <c r="H5" s="17"/>
      <c r="I5" s="17"/>
      <c r="J5" s="14"/>
      <c r="K5" s="10"/>
    </row>
    <row r="6" spans="1:13" ht="30" customHeight="1" x14ac:dyDescent="0.25">
      <c r="B6" s="22" t="s">
        <v>4</v>
      </c>
      <c r="C6" s="22"/>
      <c r="D6" s="17">
        <f>PV!D7</f>
        <v>0</v>
      </c>
      <c r="E6" s="17"/>
      <c r="F6" s="17"/>
      <c r="G6" s="1"/>
      <c r="H6" s="1"/>
      <c r="I6" s="1"/>
      <c r="J6" s="1"/>
      <c r="K6" s="1"/>
    </row>
    <row r="7" spans="1:13" x14ac:dyDescent="0.25">
      <c r="B7" s="22" t="s">
        <v>33</v>
      </c>
      <c r="C7" s="22"/>
      <c r="D7" s="27"/>
      <c r="E7" s="17"/>
      <c r="F7" s="17"/>
      <c r="G7" s="1"/>
      <c r="H7" s="1"/>
      <c r="I7" s="1"/>
      <c r="J7" s="1"/>
      <c r="K7" s="1"/>
    </row>
    <row r="8" spans="1:13" ht="15" customHeight="1" x14ac:dyDescent="0.25">
      <c r="B8" s="22" t="s">
        <v>20</v>
      </c>
      <c r="C8" s="22"/>
      <c r="D8" s="28">
        <f>MIN(C12:C999)</f>
        <v>10</v>
      </c>
      <c r="E8" s="29"/>
      <c r="F8" s="29"/>
    </row>
    <row r="10" spans="1:13" ht="30" customHeight="1" x14ac:dyDescent="0.25">
      <c r="A10" s="21" t="s">
        <v>2</v>
      </c>
      <c r="B10" s="21" t="s">
        <v>0</v>
      </c>
      <c r="C10" s="21" t="s">
        <v>27</v>
      </c>
      <c r="D10" s="21"/>
      <c r="E10" s="26" t="s">
        <v>28</v>
      </c>
      <c r="F10" s="23"/>
      <c r="G10" s="23"/>
      <c r="H10" s="23"/>
      <c r="I10" s="23"/>
      <c r="J10" s="23"/>
      <c r="K10" s="24"/>
      <c r="L10" s="21" t="s">
        <v>14</v>
      </c>
      <c r="M10" s="21" t="s">
        <v>6</v>
      </c>
    </row>
    <row r="11" spans="1:13" ht="51" x14ac:dyDescent="0.25">
      <c r="A11" s="21"/>
      <c r="B11" s="21"/>
      <c r="C11" s="3" t="s">
        <v>21</v>
      </c>
      <c r="D11" s="3" t="s">
        <v>26</v>
      </c>
      <c r="E11" s="3" t="s">
        <v>34</v>
      </c>
      <c r="F11" s="3" t="s">
        <v>35</v>
      </c>
      <c r="G11" s="3" t="s">
        <v>36</v>
      </c>
      <c r="H11" s="3" t="s">
        <v>32</v>
      </c>
      <c r="I11" s="3" t="s">
        <v>37</v>
      </c>
      <c r="J11" s="3" t="s">
        <v>32</v>
      </c>
      <c r="K11" s="3" t="s">
        <v>25</v>
      </c>
      <c r="L11" s="21"/>
      <c r="M11" s="21"/>
    </row>
    <row r="12" spans="1:13" x14ac:dyDescent="0.25">
      <c r="A12" s="4">
        <v>1</v>
      </c>
      <c r="B12" s="6">
        <f>PV!B12</f>
        <v>0</v>
      </c>
      <c r="C12" s="5">
        <f>PV!F12</f>
        <v>10</v>
      </c>
      <c r="D12" s="11">
        <f>($D$8/C12)*40</f>
        <v>40</v>
      </c>
      <c r="E12" s="12"/>
      <c r="F12" s="4"/>
      <c r="G12" s="7"/>
      <c r="H12" s="4"/>
      <c r="I12" s="7"/>
      <c r="J12" s="4"/>
      <c r="K12" s="4">
        <f>F12+H12+J12</f>
        <v>0</v>
      </c>
      <c r="L12" s="11">
        <f>K12+D12</f>
        <v>40</v>
      </c>
      <c r="M12" s="16">
        <f>RANK(L12,$L$12:$L$999)</f>
        <v>1</v>
      </c>
    </row>
    <row r="13" spans="1:13" s="2" customFormat="1" ht="15" customHeight="1" x14ac:dyDescent="0.25">
      <c r="A13" s="30"/>
      <c r="B13" s="31"/>
      <c r="C13" s="32"/>
      <c r="D13" s="33"/>
      <c r="E13" s="34"/>
      <c r="F13" s="30"/>
      <c r="G13" s="35"/>
      <c r="H13" s="30"/>
      <c r="I13" s="35"/>
      <c r="J13" s="30"/>
      <c r="K13" s="30"/>
      <c r="L13" s="33"/>
      <c r="M13" s="36"/>
    </row>
    <row r="14" spans="1:13" s="2" customFormat="1" ht="15" customHeight="1" x14ac:dyDescent="0.25">
      <c r="A14" s="30"/>
      <c r="B14" s="31"/>
      <c r="C14" s="32"/>
      <c r="D14" s="33"/>
      <c r="E14" s="34"/>
      <c r="F14" s="30"/>
      <c r="G14" s="35"/>
      <c r="H14" s="30"/>
      <c r="I14" s="35"/>
      <c r="J14" s="30"/>
      <c r="K14" s="30"/>
      <c r="L14" s="33"/>
      <c r="M14" s="36"/>
    </row>
    <row r="15" spans="1:13" s="2" customFormat="1" x14ac:dyDescent="0.25">
      <c r="E15" s="17" t="s">
        <v>39</v>
      </c>
      <c r="F15" s="17"/>
      <c r="G15" s="14"/>
      <c r="H15" s="8"/>
      <c r="I15" s="14"/>
      <c r="J15" s="8"/>
      <c r="K15" s="8"/>
    </row>
    <row r="16" spans="1:13" s="2" customFormat="1" x14ac:dyDescent="0.25">
      <c r="E16" s="9" t="s">
        <v>38</v>
      </c>
      <c r="F16" s="25"/>
      <c r="G16" s="25"/>
      <c r="H16" s="25"/>
      <c r="I16" s="25"/>
      <c r="J16" s="25"/>
      <c r="K16" s="25"/>
      <c r="L16" s="25"/>
    </row>
    <row r="17" spans="5:11" s="2" customFormat="1" x14ac:dyDescent="0.25">
      <c r="E17" s="9"/>
      <c r="F17" s="8"/>
      <c r="G17" s="8"/>
      <c r="H17" s="8"/>
      <c r="I17" s="8"/>
      <c r="J17" s="8"/>
      <c r="K17" s="8"/>
    </row>
    <row r="18" spans="5:11" s="2" customFormat="1" x14ac:dyDescent="0.25">
      <c r="G18" s="8"/>
      <c r="H18" s="8"/>
      <c r="I18" s="8"/>
      <c r="J18" s="8"/>
      <c r="K18" s="8"/>
    </row>
    <row r="19" spans="5:11" s="2" customFormat="1" x14ac:dyDescent="0.25">
      <c r="G19" s="8"/>
      <c r="H19" s="8"/>
      <c r="I19" s="8"/>
      <c r="J19" s="8"/>
      <c r="K19" s="8"/>
    </row>
    <row r="20" spans="5:11" s="2" customFormat="1" x14ac:dyDescent="0.25">
      <c r="G20" s="8"/>
      <c r="H20" s="8"/>
      <c r="I20" s="8"/>
      <c r="J20" s="8"/>
      <c r="K20" s="8"/>
    </row>
    <row r="21" spans="5:11" s="2" customFormat="1" x14ac:dyDescent="0.25">
      <c r="G21" s="8"/>
      <c r="H21" s="8"/>
      <c r="I21" s="8"/>
      <c r="J21" s="8"/>
      <c r="K21" s="8"/>
    </row>
    <row r="22" spans="5:11" s="2" customFormat="1" x14ac:dyDescent="0.25">
      <c r="G22" s="8"/>
      <c r="H22" s="8"/>
      <c r="I22" s="8"/>
      <c r="J22" s="8"/>
      <c r="K22" s="8"/>
    </row>
    <row r="23" spans="5:11" s="2" customFormat="1" x14ac:dyDescent="0.25">
      <c r="G23" s="8"/>
      <c r="H23" s="8"/>
      <c r="I23" s="8"/>
      <c r="J23" s="8"/>
      <c r="K23" s="8"/>
    </row>
  </sheetData>
  <mergeCells count="18">
    <mergeCell ref="A3:M3"/>
    <mergeCell ref="B5:C5"/>
    <mergeCell ref="B6:C6"/>
    <mergeCell ref="D6:F6"/>
    <mergeCell ref="C10:D10"/>
    <mergeCell ref="E10:K10"/>
    <mergeCell ref="B7:C7"/>
    <mergeCell ref="D7:F7"/>
    <mergeCell ref="D5:I5"/>
    <mergeCell ref="L10:L11"/>
    <mergeCell ref="M10:M11"/>
    <mergeCell ref="B8:C8"/>
    <mergeCell ref="D8:F8"/>
    <mergeCell ref="F16:I16"/>
    <mergeCell ref="J16:L16"/>
    <mergeCell ref="A10:A11"/>
    <mergeCell ref="B10:B11"/>
    <mergeCell ref="E15:F15"/>
  </mergeCells>
  <dataValidations count="1">
    <dataValidation type="list" allowBlank="1" showInputMessage="1" showErrorMessage="1" sqref="J12:J14">
      <formula1>$B$2:$B$8</formula1>
    </dataValidation>
  </dataValidations>
  <printOptions horizontalCentered="1"/>
  <pageMargins left="0.23622047244094491" right="0.23622047244094491" top="0.5" bottom="0.43" header="0.31496062992125984" footer="0.31496062992125984"/>
  <pageSetup paperSize="8" fitToHeight="0" orientation="landscape" r:id="rId1"/>
  <headerFooter>
    <oddFooter>&amp;RPage &amp;P/&amp;N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'Barème notes'!$B$2:$B$11</xm:f>
          </x14:formula1>
          <xm:sqref>H12:H14</xm:sqref>
        </x14:dataValidation>
        <x14:dataValidation type="list" allowBlank="1" showInputMessage="1" showErrorMessage="1">
          <x14:formula1>
            <xm:f>'Barème notes'!$A$2:$A$11</xm:f>
          </x14:formula1>
          <xm:sqref>F12:F14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1"/>
  <sheetViews>
    <sheetView workbookViewId="0">
      <selection activeCell="C35" sqref="C35"/>
    </sheetView>
  </sheetViews>
  <sheetFormatPr baseColWidth="10" defaultRowHeight="15" x14ac:dyDescent="0.25"/>
  <cols>
    <col min="1" max="1" width="9.7109375" bestFit="1" customWidth="1"/>
    <col min="2" max="2" width="5.5703125" bestFit="1" customWidth="1"/>
    <col min="3" max="3" width="31.7109375" customWidth="1"/>
  </cols>
  <sheetData>
    <row r="1" spans="1:3" x14ac:dyDescent="0.25">
      <c r="A1" t="s">
        <v>18</v>
      </c>
      <c r="B1" t="s">
        <v>19</v>
      </c>
      <c r="C1" t="s">
        <v>7</v>
      </c>
    </row>
    <row r="2" spans="1:3" x14ac:dyDescent="0.25">
      <c r="A2" s="8">
        <v>0</v>
      </c>
      <c r="B2" s="8">
        <v>0</v>
      </c>
      <c r="C2" t="s">
        <v>8</v>
      </c>
    </row>
    <row r="3" spans="1:3" x14ac:dyDescent="0.25">
      <c r="A3" s="8">
        <v>8</v>
      </c>
      <c r="B3" s="8">
        <v>2</v>
      </c>
      <c r="C3" t="s">
        <v>9</v>
      </c>
    </row>
    <row r="4" spans="1:3" x14ac:dyDescent="0.25">
      <c r="A4" s="8">
        <v>16</v>
      </c>
      <c r="B4" s="8">
        <v>4</v>
      </c>
      <c r="C4" t="s">
        <v>10</v>
      </c>
    </row>
    <row r="5" spans="1:3" x14ac:dyDescent="0.25">
      <c r="A5" s="8">
        <v>24</v>
      </c>
      <c r="B5" s="8">
        <v>6</v>
      </c>
      <c r="C5" t="s">
        <v>13</v>
      </c>
    </row>
    <row r="6" spans="1:3" x14ac:dyDescent="0.25">
      <c r="A6" s="8">
        <v>32</v>
      </c>
      <c r="B6" s="8">
        <v>8</v>
      </c>
      <c r="C6" t="s">
        <v>11</v>
      </c>
    </row>
    <row r="7" spans="1:3" x14ac:dyDescent="0.25">
      <c r="A7" s="8">
        <v>1</v>
      </c>
      <c r="B7" s="8">
        <v>10</v>
      </c>
      <c r="C7" t="s">
        <v>12</v>
      </c>
    </row>
    <row r="8" spans="1:3" x14ac:dyDescent="0.25">
      <c r="A8" s="8"/>
      <c r="B8" s="8"/>
    </row>
    <row r="9" spans="1:3" x14ac:dyDescent="0.25">
      <c r="A9" s="8"/>
      <c r="B9" s="8"/>
    </row>
    <row r="10" spans="1:3" x14ac:dyDescent="0.25">
      <c r="A10" s="8"/>
      <c r="B10" s="8"/>
    </row>
    <row r="11" spans="1:3" x14ac:dyDescent="0.25">
      <c r="A11" s="8"/>
      <c r="B11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PV</vt:lpstr>
      <vt:lpstr>ANALYSE</vt:lpstr>
      <vt:lpstr>Barème notes</vt:lpstr>
      <vt:lpstr>ANALYSE!Impression_des_titres</vt:lpstr>
      <vt:lpstr>PV!Impression_des_titres</vt:lpstr>
    </vt:vector>
  </TitlesOfParts>
  <Company>CCIP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bigsteff</dc:creator>
  <cp:lastModifiedBy>MARNEFFE Philippe</cp:lastModifiedBy>
  <cp:lastPrinted>2016-11-17T10:45:31Z</cp:lastPrinted>
  <dcterms:created xsi:type="dcterms:W3CDTF">2015-04-14T07:01:57Z</dcterms:created>
  <dcterms:modified xsi:type="dcterms:W3CDTF">2017-04-12T23:54:33Z</dcterms:modified>
</cp:coreProperties>
</file>