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2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hilippevesin/Downloads/"/>
    </mc:Choice>
  </mc:AlternateContent>
  <xr:revisionPtr revIDLastSave="0" documentId="8_{C0E222DB-7755-8F4D-82A7-F8C7E35DE3C5}" xr6:coauthVersionLast="36" xr6:coauthVersionMax="36" xr10:uidLastSave="{00000000-0000-0000-0000-000000000000}"/>
  <bookViews>
    <workbookView xWindow="11360" yWindow="8140" windowWidth="28400" windowHeight="1690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Aspect">Feuil2!$E$4:$E$6</definedName>
    <definedName name="Caracteristiques">Feuil2!$B$3:$E$3</definedName>
    <definedName name="Couleur">Feuil2!$D$4:$D$6</definedName>
    <definedName name="Largeur">Feuil2!$K$4:$K$6</definedName>
    <definedName name="Longueur">Feuil2!$C$4:$C$6</definedName>
    <definedName name="Pathologie">Feuil2!$I$4:$I$9</definedName>
    <definedName name="SemelleInterne">Feuil2!$L$4:$L$5</definedName>
    <definedName name="Type">Feuil2!$J$4:$J$9</definedName>
  </definedNames>
  <calcPr calcId="181029"/>
</workbook>
</file>

<file path=xl/calcChain.xml><?xml version="1.0" encoding="utf-8"?>
<calcChain xmlns="http://schemas.openxmlformats.org/spreadsheetml/2006/main">
  <c r="N8" i="1" l="1"/>
  <c r="N9" i="1"/>
  <c r="N10" i="1"/>
  <c r="N11" i="1"/>
  <c r="N7" i="1"/>
  <c r="N15" i="1"/>
  <c r="Q4" i="1"/>
  <c r="N13" i="1"/>
  <c r="O4" i="1" l="1"/>
  <c r="F2" i="1"/>
</calcChain>
</file>

<file path=xl/sharedStrings.xml><?xml version="1.0" encoding="utf-8"?>
<sst xmlns="http://schemas.openxmlformats.org/spreadsheetml/2006/main" count="116" uniqueCount="84">
  <si>
    <t>Alors ce serait encore un peu plus simple :</t>
  </si>
  <si>
    <t>Liste déroulante 1 : Choix entre A-B-C-D. Choix A correspond à phrase A, Choix B correspond à phrase B, ... et insertion de la phrase dans une cellule.</t>
  </si>
  <si>
    <t>Par exemple :</t>
  </si>
  <si>
    <t>Liste déroulante 1 - Largeur de chaussant : Normal - Large - Extra Large</t>
  </si>
  <si>
    <t>Si choix Normal alors insertion "Un volume chaussant standard et confortable" dans une cellule.</t>
  </si>
  <si>
    <t>Si choix Large alors insertion "Plus de volume pour préserver des pieds fragiles, douloureux, gonflés ou déformés"</t>
  </si>
  <si>
    <t>Pas besoin de gérer le féminin ou le pluriel.</t>
  </si>
  <si>
    <t>Il y aurait une bonne dizaine de caractéristiques pour une cinquantaine de phrases.</t>
  </si>
  <si>
    <t>Si possible, plusieurs choix possibles par liste sinon insertion de la même liste plusieurs fois.</t>
  </si>
  <si>
    <t>J'ai un site de e-commerce et je cherche une manière simple de remplir mes fiches produits.</t>
  </si>
  <si>
    <t>Pour le moment j'ai un fichier excel tout con avec des phrases types correspondant à chaque caractéristiques que peuvent avoir mes produits. Et je copie colle la phrase ensuite dans mon texte.</t>
  </si>
  <si>
    <t>Ma question est de savoir si je peux créer un formulaire qui le ferait automatiquement. Par exemple dans le formulaire je rentre la largeur : standard, large ou très large et ça me met dans mon texte (Sous Excel ou Word) la phrase correspondante : "cette chaussure est de largeur standard et sera donc adaptée à ...."</t>
  </si>
  <si>
    <t>Et ceci pour chaque caractéristique de mes produits.</t>
  </si>
  <si>
    <t>Largeur</t>
  </si>
  <si>
    <t>Diverses caracteristiques</t>
  </si>
  <si>
    <t>Petite</t>
  </si>
  <si>
    <t>Moyenne</t>
  </si>
  <si>
    <t>Grande</t>
  </si>
  <si>
    <t>Longueur</t>
  </si>
  <si>
    <t>Courte</t>
  </si>
  <si>
    <t>Normale</t>
  </si>
  <si>
    <t>Maxi</t>
  </si>
  <si>
    <t>Couleur</t>
  </si>
  <si>
    <t>Sombre</t>
  </si>
  <si>
    <t>Terne</t>
  </si>
  <si>
    <t>Claire</t>
  </si>
  <si>
    <t>Aspect</t>
  </si>
  <si>
    <t>Lisse</t>
  </si>
  <si>
    <t>Croco</t>
  </si>
  <si>
    <t>Brillant</t>
  </si>
  <si>
    <t>Phrase</t>
  </si>
  <si>
    <t>Phrase 1</t>
  </si>
  <si>
    <t>Phrase 2</t>
  </si>
  <si>
    <t>Phrase 3</t>
  </si>
  <si>
    <t>Phrase 4</t>
  </si>
  <si>
    <t>Phrase 5</t>
  </si>
  <si>
    <t>Phrase 6</t>
  </si>
  <si>
    <t>Phrase 7</t>
  </si>
  <si>
    <t>Phrase 8</t>
  </si>
  <si>
    <t>Phrase 9</t>
  </si>
  <si>
    <t>Phrase 10</t>
  </si>
  <si>
    <t>Phrase 11</t>
  </si>
  <si>
    <t>Phrase 12</t>
  </si>
  <si>
    <t>Caracteristique</t>
  </si>
  <si>
    <t>Caracteristiques</t>
  </si>
  <si>
    <t>Type :</t>
  </si>
  <si>
    <t>Voir feuille 2 pour les donnees</t>
  </si>
  <si>
    <t>Pathologie 1</t>
  </si>
  <si>
    <t>Pathologie</t>
  </si>
  <si>
    <t>Hallux valgus</t>
  </si>
  <si>
    <t>Pathologie 2</t>
  </si>
  <si>
    <t>Pathologie 3</t>
  </si>
  <si>
    <t>Pathologie 4</t>
  </si>
  <si>
    <t>Pathologie 5</t>
  </si>
  <si>
    <t>Pied diabétique</t>
  </si>
  <si>
    <t>Orteils en griffe</t>
  </si>
  <si>
    <t>Type</t>
  </si>
  <si>
    <t>Mise en forme</t>
  </si>
  <si>
    <t>La chaussure</t>
  </si>
  <si>
    <t>Modèle</t>
  </si>
  <si>
    <t>est une</t>
  </si>
  <si>
    <t>Pour quelles pathologies ?</t>
  </si>
  <si>
    <t>Standard</t>
  </si>
  <si>
    <t>Large</t>
  </si>
  <si>
    <t>Extra-Large</t>
  </si>
  <si>
    <t>Un volume chaussant standard et confortable</t>
  </si>
  <si>
    <t>Plus de volume pour préserver des pieds fragiles, douloureux, gonflés ou déformés</t>
  </si>
  <si>
    <t>Le maximum de place pour loger un pied très gonflé, diabétique ou récemment opéré</t>
  </si>
  <si>
    <t>Alban de chez Podowell</t>
  </si>
  <si>
    <t>Chaussure orthopédique</t>
  </si>
  <si>
    <t>Sandale orthopédique</t>
  </si>
  <si>
    <t>Chaussure confortable</t>
  </si>
  <si>
    <t>Sandale confortable</t>
  </si>
  <si>
    <t>Chausson orthopédique</t>
  </si>
  <si>
    <t>Chausson confortable</t>
  </si>
  <si>
    <t>Pied sensible</t>
  </si>
  <si>
    <t>Pied large</t>
  </si>
  <si>
    <t>Pied gonflé</t>
  </si>
  <si>
    <t>Type de semelle interne</t>
  </si>
  <si>
    <t>Semelle interne</t>
  </si>
  <si>
    <t>Podostyl</t>
  </si>
  <si>
    <t>Podomed</t>
  </si>
  <si>
    <t>La semelle intérieure est amovible et en cuir ventilée et montée sur mousse pour plus de confort. Elle pourra être retirée pour la remplacer par une semelle orthopédique.</t>
  </si>
  <si>
    <t>Semelle intérieure de confort en microfibre sur mousse amortissante avec traitement antibactérien. Elle est perforée pour une circulation optimale de l'air et une évacuation rapide de l'humidité.
Elle est lavable à la main à 30º.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</si>
</sst>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Roboto"/>
    </font>
    <font>
      <sz val="11"/>
      <color rgb="FF4A5359"/>
      <name val="Roboto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3" xfId="0" applyBorder="1"/>
    <xf numFmtId="0" fontId="1" fillId="0" borderId="0" xfId="0" applyFont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2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3"/>
  <sheetViews>
    <sheetView tabSelected="1" topLeftCell="E1" workbookViewId="0">
      <selection activeCell="N7" sqref="N7"/>
    </sheetView>
  </sheetViews>
  <sheetFormatPr baseColWidth="10" defaultRowHeight="15" x14ac:dyDescent="0.2"/>
  <cols>
    <col min="11" max="11" width="18.83203125" bestFit="1" customWidth="1"/>
    <col min="12" max="12" width="25.33203125" customWidth="1"/>
    <col min="14" max="14" width="35.83203125" bestFit="1" customWidth="1"/>
    <col min="15" max="15" width="19" bestFit="1" customWidth="1"/>
    <col min="17" max="17" width="29.5" bestFit="1" customWidth="1"/>
  </cols>
  <sheetData>
    <row r="1" spans="1:17" ht="16" thickBot="1" x14ac:dyDescent="0.25">
      <c r="A1" t="s">
        <v>44</v>
      </c>
      <c r="C1" t="s">
        <v>45</v>
      </c>
    </row>
    <row r="2" spans="1:17" ht="16" thickBot="1" x14ac:dyDescent="0.25">
      <c r="A2" s="9" t="s">
        <v>13</v>
      </c>
      <c r="C2" t="s">
        <v>15</v>
      </c>
      <c r="F2" t="str">
        <f>VLOOKUP(C2,Feuil2!B16:C27,2,0)</f>
        <v>Phrase 1</v>
      </c>
      <c r="K2" s="10" t="s">
        <v>47</v>
      </c>
      <c r="L2" s="10" t="s">
        <v>75</v>
      </c>
      <c r="N2" t="s">
        <v>57</v>
      </c>
    </row>
    <row r="3" spans="1:17" x14ac:dyDescent="0.2">
      <c r="K3" s="10" t="s">
        <v>50</v>
      </c>
      <c r="L3" s="10" t="s">
        <v>49</v>
      </c>
    </row>
    <row r="4" spans="1:17" x14ac:dyDescent="0.2">
      <c r="K4" s="10" t="s">
        <v>51</v>
      </c>
      <c r="L4" s="10" t="s">
        <v>76</v>
      </c>
      <c r="N4" t="s">
        <v>58</v>
      </c>
      <c r="O4" s="10" t="str">
        <f>L10</f>
        <v>Alban de chez Podowell</v>
      </c>
      <c r="P4" t="s">
        <v>60</v>
      </c>
      <c r="Q4" s="10" t="str">
        <f>L8</f>
        <v>Sandale orthopédique</v>
      </c>
    </row>
    <row r="5" spans="1:17" x14ac:dyDescent="0.2">
      <c r="K5" s="10" t="s">
        <v>52</v>
      </c>
      <c r="L5" s="10" t="s">
        <v>49</v>
      </c>
    </row>
    <row r="6" spans="1:17" x14ac:dyDescent="0.2">
      <c r="K6" s="10" t="s">
        <v>53</v>
      </c>
      <c r="L6" s="10"/>
      <c r="N6" t="s">
        <v>61</v>
      </c>
    </row>
    <row r="7" spans="1:17" x14ac:dyDescent="0.2">
      <c r="K7" s="10"/>
      <c r="L7" s="10"/>
      <c r="N7" s="10" t="str">
        <f>IF(L2="","",L2)</f>
        <v>Pied sensible</v>
      </c>
    </row>
    <row r="8" spans="1:17" x14ac:dyDescent="0.2">
      <c r="K8" s="10" t="s">
        <v>56</v>
      </c>
      <c r="L8" s="10" t="s">
        <v>70</v>
      </c>
      <c r="N8" s="10" t="str">
        <f t="shared" ref="N8:N11" si="0">IF(L3="","",L3)</f>
        <v>Hallux valgus</v>
      </c>
    </row>
    <row r="9" spans="1:17" x14ac:dyDescent="0.2">
      <c r="N9" s="10" t="str">
        <f t="shared" si="0"/>
        <v>Pied large</v>
      </c>
    </row>
    <row r="10" spans="1:17" x14ac:dyDescent="0.2">
      <c r="K10" s="10" t="s">
        <v>59</v>
      </c>
      <c r="L10" s="10" t="s">
        <v>68</v>
      </c>
      <c r="N10" s="10" t="str">
        <f t="shared" si="0"/>
        <v>Hallux valgus</v>
      </c>
    </row>
    <row r="11" spans="1:17" x14ac:dyDescent="0.2">
      <c r="N11" s="10" t="str">
        <f t="shared" si="0"/>
        <v/>
      </c>
    </row>
    <row r="12" spans="1:17" x14ac:dyDescent="0.2">
      <c r="K12" s="10" t="s">
        <v>13</v>
      </c>
      <c r="L12" s="10" t="s">
        <v>62</v>
      </c>
    </row>
    <row r="13" spans="1:17" x14ac:dyDescent="0.2">
      <c r="N13" s="10" t="str">
        <f>VLOOKUP(L12,Feuil2!I14:J16,2,0)</f>
        <v>Un volume chaussant standard et confortable</v>
      </c>
    </row>
    <row r="14" spans="1:17" x14ac:dyDescent="0.2">
      <c r="F14" t="s">
        <v>46</v>
      </c>
      <c r="K14" s="10" t="s">
        <v>78</v>
      </c>
      <c r="L14" s="10" t="s">
        <v>80</v>
      </c>
    </row>
    <row r="15" spans="1:17" x14ac:dyDescent="0.2">
      <c r="N15" s="10" t="str">
        <f>VLOOKUP(L14,Feuil2!I19:J20,2,0)</f>
        <v>La semelle intérieure est amovible et en cuir ventilée et montée sur mousse pour plus de confort. Elle pourra être retirée pour la remplacer par une semelle orthopédique.</v>
      </c>
    </row>
    <row r="29" spans="3:3" x14ac:dyDescent="0.2">
      <c r="C29" s="2" t="s">
        <v>9</v>
      </c>
    </row>
    <row r="30" spans="3:3" x14ac:dyDescent="0.2">
      <c r="C30" s="2" t="s">
        <v>10</v>
      </c>
    </row>
    <row r="31" spans="3:3" x14ac:dyDescent="0.2">
      <c r="C31" s="2" t="s">
        <v>11</v>
      </c>
    </row>
    <row r="32" spans="3:3" x14ac:dyDescent="0.2">
      <c r="C32" s="2" t="s">
        <v>12</v>
      </c>
    </row>
    <row r="34" spans="3:3" x14ac:dyDescent="0.2">
      <c r="C34" s="1" t="s">
        <v>0</v>
      </c>
    </row>
    <row r="35" spans="3:3" x14ac:dyDescent="0.2">
      <c r="C35" s="1" t="s">
        <v>1</v>
      </c>
    </row>
    <row r="36" spans="3:3" x14ac:dyDescent="0.2">
      <c r="C36" s="1" t="s">
        <v>2</v>
      </c>
    </row>
    <row r="37" spans="3:3" x14ac:dyDescent="0.2">
      <c r="C37" s="1" t="s">
        <v>3</v>
      </c>
    </row>
    <row r="38" spans="3:3" x14ac:dyDescent="0.2">
      <c r="C38" s="1" t="s">
        <v>4</v>
      </c>
    </row>
    <row r="39" spans="3:3" x14ac:dyDescent="0.2">
      <c r="C39" s="1" t="s">
        <v>5</v>
      </c>
    </row>
    <row r="41" spans="3:3" x14ac:dyDescent="0.2">
      <c r="C41" s="1" t="s">
        <v>6</v>
      </c>
    </row>
    <row r="42" spans="3:3" x14ac:dyDescent="0.2">
      <c r="C42" s="1" t="s">
        <v>7</v>
      </c>
    </row>
    <row r="43" spans="3:3" x14ac:dyDescent="0.2">
      <c r="C43" s="1" t="s">
        <v>8</v>
      </c>
    </row>
  </sheetData>
  <dataValidations count="7">
    <dataValidation type="list" allowBlank="1" showInputMessage="1" showErrorMessage="1" sqref="A2" xr:uid="{00000000-0002-0000-0000-000000000000}">
      <formula1>Caracteristiques</formula1>
    </dataValidation>
    <dataValidation type="list" allowBlank="1" showInputMessage="1" showErrorMessage="1" sqref="C2" xr:uid="{00000000-0002-0000-0000-000001000000}">
      <formula1>INDIRECT(A2)</formula1>
    </dataValidation>
    <dataValidation type="list" showInputMessage="1" showErrorMessage="1" sqref="L8" xr:uid="{F0C8C90F-445D-DE40-B066-46410F85315D}">
      <formula1>Type</formula1>
    </dataValidation>
    <dataValidation type="list" allowBlank="1" showInputMessage="1" showErrorMessage="1" sqref="L12" xr:uid="{39359F58-EC96-F54E-B64D-E363930FA518}">
      <formula1>Largeur</formula1>
    </dataValidation>
    <dataValidation type="list" allowBlank="1" showInputMessage="1" showErrorMessage="1" sqref="L2:L5" xr:uid="{0AF167D0-5583-D844-8F51-5F3C4632DB56}">
      <formula1>Pathologie</formula1>
    </dataValidation>
    <dataValidation type="list" showInputMessage="1" showErrorMessage="1" sqref="L6" xr:uid="{45F26FCA-5591-6A43-837D-2592A48D71BB}">
      <formula1>Pathologie</formula1>
    </dataValidation>
    <dataValidation type="list" allowBlank="1" showInputMessage="1" showErrorMessage="1" sqref="L14" xr:uid="{015E0781-A0AD-104B-A2C0-75A2302C5545}">
      <formula1>SemelleInterne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L27"/>
  <sheetViews>
    <sheetView workbookViewId="0">
      <selection activeCell="I21" sqref="I21"/>
    </sheetView>
  </sheetViews>
  <sheetFormatPr baseColWidth="10" defaultRowHeight="15" x14ac:dyDescent="0.2"/>
  <cols>
    <col min="1" max="1" width="23.5" customWidth="1"/>
    <col min="2" max="2" width="10.6640625" customWidth="1"/>
    <col min="9" max="9" width="12.83203125" bestFit="1" customWidth="1"/>
    <col min="10" max="10" width="35.83203125" bestFit="1" customWidth="1"/>
    <col min="12" max="12" width="12.83203125" bestFit="1" customWidth="1"/>
  </cols>
  <sheetData>
    <row r="2" spans="1:12" ht="16" thickBot="1" x14ac:dyDescent="0.25"/>
    <row r="3" spans="1:12" ht="16" thickBot="1" x14ac:dyDescent="0.25">
      <c r="A3" s="5" t="s">
        <v>14</v>
      </c>
      <c r="B3" s="6" t="s">
        <v>13</v>
      </c>
      <c r="C3" s="7" t="s">
        <v>18</v>
      </c>
      <c r="D3" s="7" t="s">
        <v>22</v>
      </c>
      <c r="E3" s="8" t="s">
        <v>26</v>
      </c>
      <c r="I3" t="s">
        <v>48</v>
      </c>
      <c r="J3" t="s">
        <v>56</v>
      </c>
      <c r="K3" t="s">
        <v>13</v>
      </c>
      <c r="L3" t="s">
        <v>79</v>
      </c>
    </row>
    <row r="4" spans="1:12" x14ac:dyDescent="0.2">
      <c r="B4" s="4" t="s">
        <v>15</v>
      </c>
      <c r="C4" s="4" t="s">
        <v>19</v>
      </c>
      <c r="D4" s="4" t="s">
        <v>23</v>
      </c>
      <c r="E4" s="4" t="s">
        <v>27</v>
      </c>
      <c r="I4" t="s">
        <v>49</v>
      </c>
      <c r="J4" t="s">
        <v>69</v>
      </c>
      <c r="K4" t="s">
        <v>62</v>
      </c>
      <c r="L4" t="s">
        <v>80</v>
      </c>
    </row>
    <row r="5" spans="1:12" x14ac:dyDescent="0.2">
      <c r="B5" s="3" t="s">
        <v>16</v>
      </c>
      <c r="C5" s="3" t="s">
        <v>20</v>
      </c>
      <c r="D5" s="3" t="s">
        <v>24</v>
      </c>
      <c r="E5" s="3" t="s">
        <v>28</v>
      </c>
      <c r="I5" t="s">
        <v>75</v>
      </c>
      <c r="J5" t="s">
        <v>70</v>
      </c>
      <c r="K5" t="s">
        <v>63</v>
      </c>
      <c r="L5" t="s">
        <v>81</v>
      </c>
    </row>
    <row r="6" spans="1:12" x14ac:dyDescent="0.2">
      <c r="B6" s="3" t="s">
        <v>17</v>
      </c>
      <c r="C6" s="3" t="s">
        <v>21</v>
      </c>
      <c r="D6" s="3" t="s">
        <v>25</v>
      </c>
      <c r="E6" s="3" t="s">
        <v>29</v>
      </c>
      <c r="I6" t="s">
        <v>76</v>
      </c>
      <c r="J6" t="s">
        <v>71</v>
      </c>
      <c r="K6" t="s">
        <v>64</v>
      </c>
    </row>
    <row r="7" spans="1:12" x14ac:dyDescent="0.2">
      <c r="I7" t="s">
        <v>77</v>
      </c>
      <c r="J7" t="s">
        <v>72</v>
      </c>
    </row>
    <row r="8" spans="1:12" x14ac:dyDescent="0.2">
      <c r="I8" t="s">
        <v>55</v>
      </c>
      <c r="J8" t="s">
        <v>73</v>
      </c>
    </row>
    <row r="9" spans="1:12" x14ac:dyDescent="0.2">
      <c r="I9" t="s">
        <v>54</v>
      </c>
      <c r="J9" t="s">
        <v>74</v>
      </c>
    </row>
    <row r="10" spans="1:12" ht="16" thickBot="1" x14ac:dyDescent="0.25">
      <c r="F10" t="s">
        <v>43</v>
      </c>
    </row>
    <row r="11" spans="1:12" ht="16" thickBot="1" x14ac:dyDescent="0.25">
      <c r="F11" s="9" t="s">
        <v>26</v>
      </c>
    </row>
    <row r="13" spans="1:12" x14ac:dyDescent="0.2">
      <c r="I13" t="s">
        <v>13</v>
      </c>
    </row>
    <row r="14" spans="1:12" x14ac:dyDescent="0.2">
      <c r="I14" t="s">
        <v>62</v>
      </c>
      <c r="J14" t="s">
        <v>65</v>
      </c>
    </row>
    <row r="15" spans="1:12" x14ac:dyDescent="0.2">
      <c r="C15" s="5" t="s">
        <v>30</v>
      </c>
      <c r="I15" t="s">
        <v>63</v>
      </c>
      <c r="J15" t="s">
        <v>66</v>
      </c>
    </row>
    <row r="16" spans="1:12" x14ac:dyDescent="0.2">
      <c r="B16" s="3" t="s">
        <v>15</v>
      </c>
      <c r="C16" s="3" t="s">
        <v>31</v>
      </c>
      <c r="I16" t="s">
        <v>64</v>
      </c>
      <c r="J16" t="s">
        <v>67</v>
      </c>
    </row>
    <row r="17" spans="2:10" x14ac:dyDescent="0.2">
      <c r="B17" s="3" t="s">
        <v>16</v>
      </c>
      <c r="C17" s="3" t="s">
        <v>32</v>
      </c>
    </row>
    <row r="18" spans="2:10" x14ac:dyDescent="0.2">
      <c r="B18" s="3" t="s">
        <v>17</v>
      </c>
      <c r="C18" s="3" t="s">
        <v>33</v>
      </c>
      <c r="I18" t="s">
        <v>79</v>
      </c>
    </row>
    <row r="19" spans="2:10" x14ac:dyDescent="0.2">
      <c r="B19" s="3" t="s">
        <v>19</v>
      </c>
      <c r="C19" s="3" t="s">
        <v>34</v>
      </c>
      <c r="I19" t="s">
        <v>80</v>
      </c>
      <c r="J19" t="s">
        <v>82</v>
      </c>
    </row>
    <row r="20" spans="2:10" x14ac:dyDescent="0.2">
      <c r="B20" s="3" t="s">
        <v>20</v>
      </c>
      <c r="C20" s="3" t="s">
        <v>35</v>
      </c>
      <c r="I20" t="s">
        <v>81</v>
      </c>
      <c r="J20" t="s">
        <v>83</v>
      </c>
    </row>
    <row r="21" spans="2:10" x14ac:dyDescent="0.2">
      <c r="B21" s="3" t="s">
        <v>21</v>
      </c>
      <c r="C21" s="3" t="s">
        <v>36</v>
      </c>
    </row>
    <row r="22" spans="2:10" x14ac:dyDescent="0.2">
      <c r="B22" s="3" t="s">
        <v>23</v>
      </c>
      <c r="C22" s="3" t="s">
        <v>37</v>
      </c>
    </row>
    <row r="23" spans="2:10" x14ac:dyDescent="0.2">
      <c r="B23" s="3" t="s">
        <v>24</v>
      </c>
      <c r="C23" s="3" t="s">
        <v>38</v>
      </c>
    </row>
    <row r="24" spans="2:10" x14ac:dyDescent="0.2">
      <c r="B24" s="3" t="s">
        <v>25</v>
      </c>
      <c r="C24" s="3" t="s">
        <v>39</v>
      </c>
    </row>
    <row r="25" spans="2:10" x14ac:dyDescent="0.2">
      <c r="B25" s="3" t="s">
        <v>27</v>
      </c>
      <c r="C25" s="3" t="s">
        <v>40</v>
      </c>
    </row>
    <row r="26" spans="2:10" x14ac:dyDescent="0.2">
      <c r="B26" s="3" t="s">
        <v>28</v>
      </c>
      <c r="C26" s="3" t="s">
        <v>41</v>
      </c>
    </row>
    <row r="27" spans="2:10" x14ac:dyDescent="0.2">
      <c r="B27" s="3" t="s">
        <v>29</v>
      </c>
      <c r="C27" s="3" t="s">
        <v>42</v>
      </c>
    </row>
  </sheetData>
  <dataValidations count="1">
    <dataValidation type="list" allowBlank="1" showInputMessage="1" showErrorMessage="1" sqref="F11" xr:uid="{00000000-0002-0000-0100-000000000000}">
      <formula1>$B$3:$E$3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Feuil3</vt:lpstr>
      <vt:lpstr>Aspect</vt:lpstr>
      <vt:lpstr>Caracteristiques</vt:lpstr>
      <vt:lpstr>Couleur</vt:lpstr>
      <vt:lpstr>Largeur</vt:lpstr>
      <vt:lpstr>Longueur</vt:lpstr>
      <vt:lpstr>Pathologie</vt:lpstr>
      <vt:lpstr>SemelleInterne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Girabancas</dc:creator>
  <cp:lastModifiedBy>Utilisateur Microsoft Office</cp:lastModifiedBy>
  <dcterms:created xsi:type="dcterms:W3CDTF">2020-04-24T18:06:17Z</dcterms:created>
  <dcterms:modified xsi:type="dcterms:W3CDTF">2020-04-26T09:22:19Z</dcterms:modified>
</cp:coreProperties>
</file>