
<file path=[Content_Types].xml><?xml version="1.0" encoding="utf-8"?>
<Types xmlns="http://schemas.openxmlformats.org/package/2006/content-types">
  <Override PartName="/xl/queryTables/queryTable59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86.xml" ContentType="application/vnd.openxmlformats-officedocument.spreadsheetml.queryTable+xml"/>
  <Override PartName="/xl/styles.xml" ContentType="application/vnd.openxmlformats-officedocument.spreadsheetml.styles+xml"/>
  <Override PartName="/xl/queryTables/queryTable3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7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53.xml" ContentType="application/vnd.openxmlformats-officedocument.spreadsheetml.queryTable+xml"/>
  <Override PartName="/xl/queryTables/queryTable164.xml" ContentType="application/vnd.openxmlformats-officedocument.spreadsheetml.queryTable+xml"/>
  <Default Extension="xml" ContentType="application/xml"/>
  <Override PartName="/xl/queryTables/queryTable15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0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4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169.xml" ContentType="application/vnd.openxmlformats-officedocument.spreadsheetml.queryTable+xml"/>
  <Override PartName="/xl/queryTables/queryTable198.xml" ContentType="application/vnd.openxmlformats-officedocument.spreadsheetml.queryTable+xml"/>
  <Override PartName="/xl/queryTables/queryTable203.xml" ContentType="application/vnd.openxmlformats-officedocument.spreadsheetml.queryTable+xml"/>
  <Default Extension="bin" ContentType="application/vnd.openxmlformats-officedocument.spreadsheetml.printerSettings"/>
  <Override PartName="/xl/queryTables/queryTable49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176.xml" ContentType="application/vnd.openxmlformats-officedocument.spreadsheetml.queryTable+xml"/>
  <Override PartName="/xl/queryTables/queryTable18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83.xml" ContentType="application/vnd.openxmlformats-officedocument.spreadsheetml.queryTable+xml"/>
  <Override PartName="/xl/queryTables/queryTable194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54.xml" ContentType="application/vnd.openxmlformats-officedocument.spreadsheetml.queryTable+xml"/>
  <Override PartName="/xl/queryTables/queryTable172.xml" ContentType="application/vnd.openxmlformats-officedocument.spreadsheetml.queryTable+xml"/>
  <Override PartName="/xl/workbook.xml" ContentType="application/vnd.ms-excel.sheet.macroEnabled.main+xml"/>
  <Override PartName="/xl/queryTables/queryTable34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61.xml" ContentType="application/vnd.openxmlformats-officedocument.spreadsheetml.queryTable+xml"/>
  <Override PartName="/xl/queryTables/queryTable190.xml" ContentType="application/vnd.openxmlformats-officedocument.spreadsheetml.queryTable+xml"/>
  <Override PartName="/docProps/app.xml" ContentType="application/vnd.openxmlformats-officedocument.extended-properties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50.xml" ContentType="application/vnd.openxmlformats-officedocument.spreadsheetml.queryTable+xml"/>
  <Default Extension="vml" ContentType="application/vnd.openxmlformats-officedocument.vmlDrawing"/>
  <Override PartName="/xl/queryTables/queryTable30.xml" ContentType="application/vnd.openxmlformats-officedocument.spreadsheetml.queryTable+xml"/>
  <Override PartName="/xl/queryTables/queryTable110.xml" ContentType="application/vnd.openxmlformats-officedocument.spreadsheetml.queryTable+xml"/>
  <Override PartName="/xl/calcChain.xml" ContentType="application/vnd.openxmlformats-officedocument.spreadsheetml.calcChain+xml"/>
  <Override PartName="/xl/queryTables/queryTable5.xml" ContentType="application/vnd.openxmlformats-officedocument.spreadsheetml.queryTable+xml"/>
  <Override PartName="/xl/queryTables/queryTable199.xml" ContentType="application/vnd.openxmlformats-officedocument.spreadsheetml.queryTable+xml"/>
  <Override PartName="/xl/queryTables/queryTable204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159.xml" ContentType="application/vnd.openxmlformats-officedocument.spreadsheetml.queryTable+xml"/>
  <Override PartName="/xl/queryTables/queryTable188.xml" ContentType="application/vnd.openxmlformats-officedocument.spreadsheetml.queryTable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77.xml" ContentType="application/vnd.openxmlformats-officedocument.spreadsheetml.queryTable+xml"/>
  <Override PartName="/xl/queryTables/queryTable195.xml" ContentType="application/vnd.openxmlformats-officedocument.spreadsheetml.queryTable+xml"/>
  <Override PartName="/xl/queryTables/queryTable200.xml" ContentType="application/vnd.openxmlformats-officedocument.spreadsheetml.queryTable+xml"/>
  <Override PartName="/xl/theme/theme1.xml" ContentType="application/vnd.openxmlformats-officedocument.theme+xml"/>
  <Override PartName="/xl/queryTables/queryTable28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84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73.xml" ContentType="application/vnd.openxmlformats-officedocument.spreadsheetml.queryTable+xml"/>
  <Override PartName="/xl/queryTables/queryTable191.xml" ContentType="application/vnd.openxmlformats-officedocument.spreadsheetml.queryTable+xml"/>
  <Default Extension="rels" ContentType="application/vnd.openxmlformats-package.relationships+xml"/>
  <Default Extension="wmf" ContentType="image/x-wmf"/>
  <Override PartName="/xl/queryTables/queryTable24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51.xml" ContentType="application/vnd.openxmlformats-officedocument.spreadsheetml.queryTable+xml"/>
  <Override PartName="/xl/queryTables/queryTable180.xml" ContentType="application/vnd.openxmlformats-officedocument.spreadsheetml.queryTable+xml"/>
  <Override PartName="/xl/connections.xml" ContentType="application/vnd.openxmlformats-officedocument.spreadsheetml.connections+xml"/>
  <Override PartName="/xl/queryTables/queryTable13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40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20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205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178.xml" ContentType="application/vnd.openxmlformats-officedocument.spreadsheetml.queryTable+xml"/>
  <Override PartName="/xl/queryTables/queryTable189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85.xml" ContentType="application/vnd.openxmlformats-officedocument.spreadsheetml.queryTable+xml"/>
  <Override PartName="/xl/queryTables/queryTable196.xml" ContentType="application/vnd.openxmlformats-officedocument.spreadsheetml.queryTable+xml"/>
  <Override PartName="/xl/queryTables/queryTable201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74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81.xml" ContentType="application/vnd.openxmlformats-officedocument.spreadsheetml.queryTable+xml"/>
  <Override PartName="/xl/queryTables/queryTable192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70.xml" ContentType="application/vnd.openxmlformats-officedocument.spreadsheetml.queryTable+xml"/>
  <Override PartName="/xl/worksheets/sheet2.xml" ContentType="application/vnd.openxmlformats-officedocument.spreadsheetml.worksheet+xml"/>
  <Override PartName="/xl/queryTables/queryTable2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20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79.xml" ContentType="application/vnd.openxmlformats-officedocument.spreadsheetml.queryTable+xml"/>
  <Override PartName="/xl/queryTables/queryTable197.xml" ContentType="application/vnd.openxmlformats-officedocument.spreadsheetml.queryTable+xml"/>
  <Override PartName="/xl/queryTables/queryTable202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6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9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82.xml" ContentType="application/vnd.openxmlformats-officedocument.spreadsheetml.queryTable+xml"/>
  <Override PartName="/xl/vbaProject.bin" ContentType="application/vnd.ms-office.vbaProject"/>
  <Override PartName="/xl/queryTables/queryTable33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7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102.xml" ContentType="application/vnd.openxmlformats-officedocument.spreadsheetml.queryTabl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0" windowWidth="18495" windowHeight="11700" tabRatio="699" activeTab="1"/>
  </bookViews>
  <sheets>
    <sheet name="recap" sheetId="3" r:id="rId1"/>
    <sheet name="données" sheetId="1" r:id="rId2"/>
  </sheets>
  <definedNames>
    <definedName name="données_100" localSheetId="1">données!$B$7:$D$27</definedName>
    <definedName name="données_101" localSheetId="1">données!$B$7:$C$8</definedName>
    <definedName name="données_102" localSheetId="1">données!$B$7:$C$56</definedName>
    <definedName name="données_103" localSheetId="1">données!$J$7:$K$13</definedName>
    <definedName name="données_104" localSheetId="1">données!$J$7:$K$23</definedName>
    <definedName name="données_105" localSheetId="1">données!$B$7:$C$8</definedName>
    <definedName name="données_106" localSheetId="1">données!$B$7:$C$8</definedName>
    <definedName name="données_107" localSheetId="1">données!$B$7:$C$32</definedName>
    <definedName name="données_108" localSheetId="1">données!$B$7:$C$32</definedName>
    <definedName name="données_109" localSheetId="1">données!$B$7:$C$64</definedName>
    <definedName name="données_110" localSheetId="1">données!$B$7:$D$12</definedName>
    <definedName name="données_111" localSheetId="1">données!$B$7:$D$21</definedName>
    <definedName name="données_112" localSheetId="1">données!$B$7:$D$32</definedName>
    <definedName name="données_113" localSheetId="1">données!$B$7:$D$52</definedName>
    <definedName name="données_114" localSheetId="1">données!$B$7:$D$52</definedName>
    <definedName name="données_115" localSheetId="1">données!$B$7:$D$52</definedName>
    <definedName name="données_116" localSheetId="1">données!$J$7:$L$52</definedName>
    <definedName name="données_117" localSheetId="1">données!$J$7:$L$52</definedName>
    <definedName name="données_118" localSheetId="1">données!$J$7:$L$52</definedName>
    <definedName name="données_119" localSheetId="1">données!$B$7:$D$16</definedName>
    <definedName name="données_120" localSheetId="1">données!$J$7:$L$37</definedName>
    <definedName name="données_122" localSheetId="1">données!$J$7:$L$26</definedName>
    <definedName name="données_123" localSheetId="1">données!$J$7:$L$113</definedName>
    <definedName name="données_124" localSheetId="1">données!$J$7:$L$112</definedName>
    <definedName name="données_125" localSheetId="1">données!$R$7:$T$16</definedName>
    <definedName name="données_126" localSheetId="1">données!$R$7:$T$42</definedName>
    <definedName name="données_127" localSheetId="1">données!$R$7:$T$73</definedName>
    <definedName name="données_128" localSheetId="1">données!$R$7:$T$73</definedName>
    <definedName name="données_129" localSheetId="1">données!$R$7:$T$94</definedName>
    <definedName name="données_130" localSheetId="1">données!$R$7:$T$14</definedName>
    <definedName name="données_131" localSheetId="1">données!$B$7:$D$62</definedName>
    <definedName name="données_132" localSheetId="1">données!$J$7:$L$32</definedName>
    <definedName name="données_133" localSheetId="1">données!$B$7:$D$125</definedName>
    <definedName name="données_134" localSheetId="1">données!$B$7:$D$8</definedName>
    <definedName name="données_135" localSheetId="1">données!$B$7:$D$13</definedName>
    <definedName name="données_136" localSheetId="1">données!$B$7:$D$35</definedName>
    <definedName name="données_137" localSheetId="1">données!$B$7:$D$35</definedName>
    <definedName name="données_139" localSheetId="1">données!$B$7:$D$16</definedName>
    <definedName name="données_140" localSheetId="1">données!$B$7:$D$18</definedName>
    <definedName name="données_141" localSheetId="1">données!$B$7:$D$24</definedName>
    <definedName name="données_142" localSheetId="1">données!$B$7:$D$36</definedName>
    <definedName name="données_143" localSheetId="1">données!$B$7:$D$45</definedName>
    <definedName name="données_144" localSheetId="1">données!$B$7:$D$51</definedName>
    <definedName name="données_145" localSheetId="1">données!$B$7:$D$98</definedName>
    <definedName name="données_146" localSheetId="1">données!$B$7:$D$135</definedName>
    <definedName name="données_147" localSheetId="1">données!$B$7:$D$176</definedName>
    <definedName name="données_148" localSheetId="1">données!$B$7:$D$212</definedName>
    <definedName name="données_149" localSheetId="1">données!$B$7:$D$242</definedName>
    <definedName name="données_150" localSheetId="1">données!$B$7:$D$255</definedName>
    <definedName name="données_151" localSheetId="1">données!$B$7:$D$265</definedName>
    <definedName name="données_152" localSheetId="1">données!$B$7:$D$267</definedName>
    <definedName name="données_153" localSheetId="1">données!$B$7:$D$294</definedName>
    <definedName name="données_154" localSheetId="1">données!$B$7:$D$321</definedName>
    <definedName name="données_155" localSheetId="1">données!$B$7:$D$321</definedName>
    <definedName name="données_156" localSheetId="1">données!$B$7:$D$347</definedName>
    <definedName name="données_157" localSheetId="1">données!$B$7:$D$354</definedName>
    <definedName name="données_158" localSheetId="1">données!$B$7:$D$360</definedName>
    <definedName name="données_159" localSheetId="1">données!$B$7:$D$373</definedName>
    <definedName name="données_160" localSheetId="1">données!$B$7:$D$373</definedName>
    <definedName name="données_161" localSheetId="1">données!$B$7:$D$373</definedName>
    <definedName name="données_162" localSheetId="1">données!$B$7:$D$373</definedName>
    <definedName name="données_163" localSheetId="1">données!$B$7:$D$10</definedName>
    <definedName name="données_164" localSheetId="1">données!$B$7:$D$10</definedName>
    <definedName name="données_165" localSheetId="1">données!$B$7:$D$10</definedName>
    <definedName name="données_166" localSheetId="1">données!$B$7:$D$28</definedName>
    <definedName name="données_167" localSheetId="1">données!$B$7:$D$43</definedName>
    <definedName name="données_168" localSheetId="1">données!$B$7:$D$56</definedName>
    <definedName name="données_169" localSheetId="1">données!$B$7:$D$58</definedName>
    <definedName name="données_170" localSheetId="1">données!$B$7:$D$60</definedName>
    <definedName name="données_171" localSheetId="1">données!$B$7:$D$29</definedName>
    <definedName name="données_172" localSheetId="1">données!$B$7:$D$54</definedName>
    <definedName name="données_173" localSheetId="1">données!$B$7:$D$75</definedName>
    <definedName name="données_174" localSheetId="1">données!$B$7:$D$88</definedName>
    <definedName name="données_175" localSheetId="1">données!$B$7:$D$102</definedName>
    <definedName name="données_176" localSheetId="1">données!$B$7:$D$113</definedName>
    <definedName name="données_177" localSheetId="1">données!$B$7:$D$116</definedName>
    <definedName name="données_178" localSheetId="1">données!$B$7:$D$118</definedName>
    <definedName name="données_179" localSheetId="1">données!$B$7:$D$14</definedName>
    <definedName name="données_180" localSheetId="1">données!$B$7:$D$33</definedName>
    <definedName name="données_181" localSheetId="1">données!$B$7:$D$69</definedName>
    <definedName name="données_182" localSheetId="1">données!$B$7:$D$93</definedName>
    <definedName name="données_183" localSheetId="1">données!$B$7:$D$112</definedName>
    <definedName name="données_184" localSheetId="1">données!$B$7:$D$114</definedName>
    <definedName name="données_185" localSheetId="1">données!$B$7:$D$11</definedName>
    <definedName name="données_186" localSheetId="1">données!$B$7:$D$27</definedName>
    <definedName name="données_187" localSheetId="1">données!$B$7:$D$53</definedName>
    <definedName name="données_188" localSheetId="1">données!$B$7:$D$159</definedName>
    <definedName name="données_189" localSheetId="1">données!$B$7:$D$280</definedName>
    <definedName name="données_190" localSheetId="1">données!$B$7:$D$322</definedName>
    <definedName name="données_191" localSheetId="1">données!$B$7:$D$336</definedName>
    <definedName name="données_192" localSheetId="1">données!$B$7:$D$373</definedName>
    <definedName name="données_193" localSheetId="1">données!$B$7:$D$373</definedName>
    <definedName name="données_194" localSheetId="1">données!$B$7:$D$373</definedName>
    <definedName name="données_195" localSheetId="1">données!$B$7:$D$373</definedName>
    <definedName name="données_196" localSheetId="1">données!$B$7:$D$373</definedName>
    <definedName name="données_197" localSheetId="1">données!$B$7:$D$373</definedName>
    <definedName name="données_198" localSheetId="1">données!$B$7:$D$373</definedName>
    <definedName name="données_199" localSheetId="1">données!$B$7:$D$373</definedName>
    <definedName name="données_200" localSheetId="1">données!$B$7:$D$373</definedName>
    <definedName name="données_201" localSheetId="1">données!$B$7:$D$373</definedName>
    <definedName name="données_202" localSheetId="1">données!$B$7:$D$373</definedName>
    <definedName name="données_203" localSheetId="1">données!$B$7:$D$373</definedName>
    <definedName name="données_204" localSheetId="1">données!$B$7:$D$373</definedName>
    <definedName name="données_205" localSheetId="1">données!$B$7:$D$373</definedName>
    <definedName name="données_206" localSheetId="1">données!$B$7:$D$373</definedName>
    <definedName name="données_207" localSheetId="1">données!$B$7:$D$373</definedName>
    <definedName name="données_208" localSheetId="1">données!$B$7:$D$373</definedName>
    <definedName name="données_209" localSheetId="1">données!$B$7:$D$373</definedName>
    <definedName name="données_210" localSheetId="1">données!$B$7:$D$373</definedName>
    <definedName name="données_211" localSheetId="1">données!$B$7:$D$373</definedName>
    <definedName name="données_212" localSheetId="1">données!$B$7:$D$373</definedName>
    <definedName name="données_213" localSheetId="1">données!$J$7:$L$373</definedName>
    <definedName name="données_216" localSheetId="1">données!$J$7:$L$8</definedName>
    <definedName name="données_217" localSheetId="1">données!$J$7:$L$10</definedName>
    <definedName name="données_218" localSheetId="1">données!$J$7:$L$47</definedName>
    <definedName name="données_219" localSheetId="1">données!$J$7:$L$47</definedName>
    <definedName name="données_220" localSheetId="1">données!$J$7:$L$47</definedName>
    <definedName name="données_222" localSheetId="1">données!$J$7:$L$8</definedName>
    <definedName name="données_223" localSheetId="1">données!$J$7:$L$8</definedName>
    <definedName name="données_224" localSheetId="1">données!$J$7:$L$11</definedName>
    <definedName name="données_225" localSheetId="1">données!$J$7:$L$11</definedName>
    <definedName name="données_226" localSheetId="1">données!$J$7:$L$15</definedName>
    <definedName name="données_227" localSheetId="1">données!$J$7:$L$61</definedName>
    <definedName name="données_228" localSheetId="1">données!$J$7:$L$61</definedName>
    <definedName name="données_229" localSheetId="1">données!$J$7:$L$118</definedName>
    <definedName name="données_23" localSheetId="1">données!$R$7:$T$97</definedName>
    <definedName name="données_230" localSheetId="1">données!$J$7:$L$162</definedName>
    <definedName name="données_231" localSheetId="1">données!$J$7:$L$197</definedName>
    <definedName name="données_232" localSheetId="1">données!$J$7:$L$288</definedName>
    <definedName name="données_233" localSheetId="1">données!$J$7:$L$321</definedName>
    <definedName name="données_234" localSheetId="1">données!$J$7:$L$324</definedName>
    <definedName name="données_235" localSheetId="1">données!$B$7:$C$9</definedName>
    <definedName name="données_236" localSheetId="1">données!$B$7:$C$9</definedName>
    <definedName name="données_237" localSheetId="1">données!$B$7:$C$9</definedName>
    <definedName name="données_238" localSheetId="1">données!$B$7:$C$9</definedName>
    <definedName name="données_239" localSheetId="1">données!$J$7:$K$9</definedName>
    <definedName name="données_24" localSheetId="1">données!$R$7:$T$96</definedName>
    <definedName name="données_240" localSheetId="1">données!$B$7:$C$9</definedName>
    <definedName name="données_241" localSheetId="1">données!$J$7:$K$15</definedName>
    <definedName name="données_242" localSheetId="1">données!$B$7:$C$8</definedName>
    <definedName name="données_243" localSheetId="1">données!$J$7:$K$8</definedName>
    <definedName name="données_244" localSheetId="1">données!$B$7:$C$8</definedName>
    <definedName name="données_245" localSheetId="1">données!$B$7:$C$8</definedName>
    <definedName name="données_25" localSheetId="1">données!$R$7:$T$96</definedName>
    <definedName name="données_26" localSheetId="1">données!$R$7:$T$38</definedName>
    <definedName name="données_27" localSheetId="1">données!$R$7:$T$96</definedName>
    <definedName name="données_28" localSheetId="1">données!$R$7:$T$96</definedName>
    <definedName name="données_29" localSheetId="1">données!$R$7:$T$96</definedName>
    <definedName name="données_30" localSheetId="1">données!$R$7:$T$25</definedName>
    <definedName name="données_31" localSheetId="1">données!$R$7:$T$96</definedName>
    <definedName name="données_32" localSheetId="1">données!$R$7:$T$25</definedName>
    <definedName name="données_33" localSheetId="1">données!$R$7:$T$25</definedName>
    <definedName name="données_36" localSheetId="1">données!$Z$7:$AB$97</definedName>
    <definedName name="données_38" localSheetId="1">données!$Z$7:$AB$113</definedName>
    <definedName name="données_39" localSheetId="1">données!$Z$7:$AB$113</definedName>
    <definedName name="données_40" localSheetId="1">données!$Z$7:$AB$113</definedName>
    <definedName name="données_41" localSheetId="1">données!$Z$7:$AB$38</definedName>
    <definedName name="données_42" localSheetId="1">données!$Z$7:$AB$113</definedName>
    <definedName name="données_43" localSheetId="1">données!$Z$7:$AB$113</definedName>
    <definedName name="données_44" localSheetId="1">données!$Z$7:$AB$114</definedName>
    <definedName name="données_45" localSheetId="1">données!$B$7:$D$313</definedName>
    <definedName name="données_46" localSheetId="1">données!$B$7:$D$313</definedName>
    <definedName name="données_47" localSheetId="1">données!$J$7:$L$354</definedName>
    <definedName name="données_48" localSheetId="1">données!$R$7:$T$97</definedName>
    <definedName name="données_49" localSheetId="1">données!$Z$7:$AB$114</definedName>
    <definedName name="données_50" localSheetId="1">données!$B$7:$D$313</definedName>
    <definedName name="données_51" localSheetId="1">données!$J$7:$L$354</definedName>
    <definedName name="données_52" localSheetId="1">données!$R$7:$T$97</definedName>
    <definedName name="données_53" localSheetId="1">données!$Z$7:$AB$114</definedName>
    <definedName name="données_54" localSheetId="1">données!$B$7:$D$313</definedName>
    <definedName name="données_55" localSheetId="1">données!$B$7:$D$313</definedName>
    <definedName name="données_56" localSheetId="1">données!$J$7:$L$354</definedName>
    <definedName name="données_57" localSheetId="1">données!$J$7:$L$354</definedName>
    <definedName name="données_58" localSheetId="1">données!$J$7:$L$354</definedName>
    <definedName name="données_59" localSheetId="1">données!$B$7:$D$313</definedName>
    <definedName name="données_60" localSheetId="1">données!$J$7:$L$354</definedName>
    <definedName name="données_61" localSheetId="1">données!$R$7:$T$97</definedName>
    <definedName name="données_62" localSheetId="1">données!$Z$7:$AB$114</definedName>
    <definedName name="données_63" localSheetId="1">données!$Z$7:$AB$114</definedName>
    <definedName name="données_64" localSheetId="1">données!$B$7:$C$98</definedName>
    <definedName name="données_65" localSheetId="1">données!$J$7:$L$354</definedName>
    <definedName name="données_66" localSheetId="1">données!$R$7:$T$97</definedName>
    <definedName name="données_68" localSheetId="1">données!$B$7:$D$313</definedName>
    <definedName name="données_69" localSheetId="1">données!$J$7:$L$354</definedName>
    <definedName name="données_70" localSheetId="1">données!$R$7:$T$97</definedName>
    <definedName name="données_74" localSheetId="1">données!$B$7:$C$97</definedName>
    <definedName name="données_75" localSheetId="1">données!$J$7:$L$20</definedName>
    <definedName name="données_76" localSheetId="1">données!$B$7:$D$99</definedName>
    <definedName name="données_78" localSheetId="1">données!$B$7:$D$22</definedName>
    <definedName name="données_79" localSheetId="1">données!$B$7:$D$44</definedName>
    <definedName name="données_83" localSheetId="1">données!$B$7:$C$97</definedName>
    <definedName name="données_84" localSheetId="1">données!$B$7:$C$97</definedName>
    <definedName name="données_85" localSheetId="1">données!$B$7:$C$97</definedName>
    <definedName name="données_86" localSheetId="1">données!$B$7:$D$12</definedName>
    <definedName name="données_87" localSheetId="1">données!$B$7:$D$74</definedName>
    <definedName name="données_89" localSheetId="1">données!$B$7:$D$76</definedName>
    <definedName name="données_90" localSheetId="1">données!$B$7:$D$76</definedName>
    <definedName name="données_91" localSheetId="1">données!$J$7:$L$76</definedName>
    <definedName name="données_92" localSheetId="1">données!$R$7:$T$76</definedName>
    <definedName name="données_93" localSheetId="1">données!$Z$7:$AB$76</definedName>
    <definedName name="données_94" localSheetId="1">données!$B$7:$B$8</definedName>
    <definedName name="données_95" localSheetId="1">données!$B$7:$D$8</definedName>
    <definedName name="données_96" localSheetId="1">données!$B$7:$D$36</definedName>
    <definedName name="données_97" localSheetId="1">données!$B$7:$D$55</definedName>
    <definedName name="données_98" localSheetId="1">données!$J$7:$L$20</definedName>
    <definedName name="données_99" localSheetId="1">données!$J$7:$L$55</definedName>
  </definedNames>
  <calcPr calcId="125725"/>
</workbook>
</file>

<file path=xl/calcChain.xml><?xml version="1.0" encoding="utf-8"?>
<calcChain xmlns="http://schemas.openxmlformats.org/spreadsheetml/2006/main">
  <c r="H11" i="3"/>
  <c r="B92"/>
  <c r="E5"/>
  <c r="B29"/>
  <c r="E29"/>
  <c r="B45"/>
  <c r="E45"/>
  <c r="B61"/>
  <c r="E61"/>
  <c r="B77"/>
  <c r="E77"/>
  <c r="B93"/>
  <c r="B94"/>
  <c r="D94"/>
  <c r="B95"/>
  <c r="D95"/>
  <c r="B96"/>
  <c r="D96"/>
  <c r="B97"/>
  <c r="F5" i="1"/>
  <c r="AF5"/>
  <c r="AE5"/>
  <c r="AD5"/>
  <c r="X5"/>
  <c r="W5"/>
  <c r="V5"/>
  <c r="U7" s="1"/>
  <c r="P5"/>
  <c r="O5"/>
  <c r="N5"/>
  <c r="H5"/>
  <c r="G5"/>
  <c r="Z4"/>
  <c r="E80" i="3" s="1"/>
  <c r="B80" s="1"/>
  <c r="Z3" i="1"/>
  <c r="D79" i="3" s="1"/>
  <c r="R4" i="1"/>
  <c r="E64" i="3" s="1"/>
  <c r="B64" s="1"/>
  <c r="R3" i="1"/>
  <c r="D63" i="3" s="1"/>
  <c r="J4" i="1"/>
  <c r="E48" i="3" s="1"/>
  <c r="B48" s="1"/>
  <c r="J3" i="1"/>
  <c r="B3" i="3"/>
  <c r="B4" i="1"/>
  <c r="E32" i="3" s="1"/>
  <c r="B32" s="1"/>
  <c r="B3" i="1"/>
  <c r="D31" i="3" s="1"/>
  <c r="V8" i="1" l="1"/>
  <c r="H13" i="3"/>
  <c r="N8" i="1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N59"/>
  <c r="N60"/>
  <c r="N61"/>
  <c r="N62"/>
  <c r="N63"/>
  <c r="N64"/>
  <c r="N65"/>
  <c r="N66"/>
  <c r="N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O113"/>
  <c r="O114"/>
  <c r="O115"/>
  <c r="O116"/>
  <c r="O117"/>
  <c r="O118"/>
  <c r="O119"/>
  <c r="O120"/>
  <c r="O121"/>
  <c r="O122"/>
  <c r="O123"/>
  <c r="O124"/>
  <c r="O125"/>
  <c r="O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364"/>
  <c r="P365"/>
  <c r="P366"/>
  <c r="P367"/>
  <c r="P368"/>
  <c r="P369"/>
  <c r="P370"/>
  <c r="P371"/>
  <c r="P372"/>
  <c r="P373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AE77"/>
  <c r="AE78"/>
  <c r="AE79"/>
  <c r="AE80"/>
  <c r="AE81"/>
  <c r="AE82"/>
  <c r="AE83"/>
  <c r="AE84"/>
  <c r="AE85"/>
  <c r="AE86"/>
  <c r="AE87"/>
  <c r="AE88"/>
  <c r="AE89"/>
  <c r="AE90"/>
  <c r="AE91"/>
  <c r="AE92"/>
  <c r="AE93"/>
  <c r="AE94"/>
  <c r="AE95"/>
  <c r="AE96"/>
  <c r="AE97"/>
  <c r="AE98"/>
  <c r="AE99"/>
  <c r="AE100"/>
  <c r="AE101"/>
  <c r="AE102"/>
  <c r="AE103"/>
  <c r="AE104"/>
  <c r="AE105"/>
  <c r="AE106"/>
  <c r="AE107"/>
  <c r="AE108"/>
  <c r="AE109"/>
  <c r="AE110"/>
  <c r="AE111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F85"/>
  <c r="AF86"/>
  <c r="AF87"/>
  <c r="AF88"/>
  <c r="AF89"/>
  <c r="AF90"/>
  <c r="AF91"/>
  <c r="AF92"/>
  <c r="AF93"/>
  <c r="AF94"/>
  <c r="AF95"/>
  <c r="AF96"/>
  <c r="AF97"/>
  <c r="AF98"/>
  <c r="AF99"/>
  <c r="AF100"/>
  <c r="AF101"/>
  <c r="AF102"/>
  <c r="AF103"/>
  <c r="AF104"/>
  <c r="AF105"/>
  <c r="AF106"/>
  <c r="AF107"/>
  <c r="AF108"/>
  <c r="AF109"/>
  <c r="AF110"/>
  <c r="AF111"/>
  <c r="AF112"/>
  <c r="AF113"/>
  <c r="AF114"/>
  <c r="AF115"/>
  <c r="AF116"/>
  <c r="AF117"/>
  <c r="AF118"/>
  <c r="AF119"/>
  <c r="AF120"/>
  <c r="AF121"/>
  <c r="AF122"/>
  <c r="AF123"/>
  <c r="AF124"/>
  <c r="AF125"/>
  <c r="AF126"/>
  <c r="AE112"/>
  <c r="AE113"/>
  <c r="AE114"/>
  <c r="AE115"/>
  <c r="AE116"/>
  <c r="AE117"/>
  <c r="AE118"/>
  <c r="AE119"/>
  <c r="AE120"/>
  <c r="AE121"/>
  <c r="AE122"/>
  <c r="AE123"/>
  <c r="AE124"/>
  <c r="AE125"/>
  <c r="AE126"/>
  <c r="AF127"/>
  <c r="AF128"/>
  <c r="AF129"/>
  <c r="AF130"/>
  <c r="AF131"/>
  <c r="AF132"/>
  <c r="AF133"/>
  <c r="AF134"/>
  <c r="AF135"/>
  <c r="AF136"/>
  <c r="AF137"/>
  <c r="AF138"/>
  <c r="AF139"/>
  <c r="AF140"/>
  <c r="AF141"/>
  <c r="AF142"/>
  <c r="AF143"/>
  <c r="AF144"/>
  <c r="AF145"/>
  <c r="AF146"/>
  <c r="AF147"/>
  <c r="AF148"/>
  <c r="AF149"/>
  <c r="AF150"/>
  <c r="AF151"/>
  <c r="AF152"/>
  <c r="AF153"/>
  <c r="AF154"/>
  <c r="AF155"/>
  <c r="AF156"/>
  <c r="AF157"/>
  <c r="AF158"/>
  <c r="AF159"/>
  <c r="AF160"/>
  <c r="AF161"/>
  <c r="AF162"/>
  <c r="AF163"/>
  <c r="AF164"/>
  <c r="AF165"/>
  <c r="AF166"/>
  <c r="AF167"/>
  <c r="AF168"/>
  <c r="AF169"/>
  <c r="AF170"/>
  <c r="AF171"/>
  <c r="AF172"/>
  <c r="AF173"/>
  <c r="AF174"/>
  <c r="AF175"/>
  <c r="AF176"/>
  <c r="AF177"/>
  <c r="AF178"/>
  <c r="AF179"/>
  <c r="AF180"/>
  <c r="AF181"/>
  <c r="AF182"/>
  <c r="AE127"/>
  <c r="AE128"/>
  <c r="AE129"/>
  <c r="AE130"/>
  <c r="AE131"/>
  <c r="AE132"/>
  <c r="AE133"/>
  <c r="AE134"/>
  <c r="AE135"/>
  <c r="AE136"/>
  <c r="AE137"/>
  <c r="AE138"/>
  <c r="AE139"/>
  <c r="AE140"/>
  <c r="AE141"/>
  <c r="AE142"/>
  <c r="AE143"/>
  <c r="AE144"/>
  <c r="AE145"/>
  <c r="AE146"/>
  <c r="AE147"/>
  <c r="AE148"/>
  <c r="AE149"/>
  <c r="AE150"/>
  <c r="AE151"/>
  <c r="AE152"/>
  <c r="AE153"/>
  <c r="AE154"/>
  <c r="AE155"/>
  <c r="AE156"/>
  <c r="AE157"/>
  <c r="AE158"/>
  <c r="AE159"/>
  <c r="AE160"/>
  <c r="AE161"/>
  <c r="AE162"/>
  <c r="AE163"/>
  <c r="AE164"/>
  <c r="AE165"/>
  <c r="AE166"/>
  <c r="AE167"/>
  <c r="AE168"/>
  <c r="AE169"/>
  <c r="AE170"/>
  <c r="AE171"/>
  <c r="AE172"/>
  <c r="AE173"/>
  <c r="AE174"/>
  <c r="AE175"/>
  <c r="AE176"/>
  <c r="AE177"/>
  <c r="AE178"/>
  <c r="AE179"/>
  <c r="AE180"/>
  <c r="AE181"/>
  <c r="AE182"/>
  <c r="AE183"/>
  <c r="AE184"/>
  <c r="AE185"/>
  <c r="AE186"/>
  <c r="AE187"/>
  <c r="AE188"/>
  <c r="AE189"/>
  <c r="AE190"/>
  <c r="AE191"/>
  <c r="AE192"/>
  <c r="AE193"/>
  <c r="AE194"/>
  <c r="AE195"/>
  <c r="AE196"/>
  <c r="AE197"/>
  <c r="AE198"/>
  <c r="AE199"/>
  <c r="AE200"/>
  <c r="AE201"/>
  <c r="AE202"/>
  <c r="AE203"/>
  <c r="AE204"/>
  <c r="AE205"/>
  <c r="AE206"/>
  <c r="AE207"/>
  <c r="AE208"/>
  <c r="AE209"/>
  <c r="AE210"/>
  <c r="AE211"/>
  <c r="AE212"/>
  <c r="AE213"/>
  <c r="AE214"/>
  <c r="AE215"/>
  <c r="AE216"/>
  <c r="AE217"/>
  <c r="AE218"/>
  <c r="AE219"/>
  <c r="AE220"/>
  <c r="AE221"/>
  <c r="AE222"/>
  <c r="AE223"/>
  <c r="AE224"/>
  <c r="AE225"/>
  <c r="AE226"/>
  <c r="AE227"/>
  <c r="AE228"/>
  <c r="AE229"/>
  <c r="AE230"/>
  <c r="AE231"/>
  <c r="AE232"/>
  <c r="AE233"/>
  <c r="AE234"/>
  <c r="AE235"/>
  <c r="AE236"/>
  <c r="AE237"/>
  <c r="AE238"/>
  <c r="AE239"/>
  <c r="AE240"/>
  <c r="AE241"/>
  <c r="AE242"/>
  <c r="AE243"/>
  <c r="AE244"/>
  <c r="AE245"/>
  <c r="AE246"/>
  <c r="AE247"/>
  <c r="AE248"/>
  <c r="AE249"/>
  <c r="AE250"/>
  <c r="AE251"/>
  <c r="AE252"/>
  <c r="AE253"/>
  <c r="AE254"/>
  <c r="AE255"/>
  <c r="AE256"/>
  <c r="AE257"/>
  <c r="AE258"/>
  <c r="AE259"/>
  <c r="AE260"/>
  <c r="AE261"/>
  <c r="AE262"/>
  <c r="AE263"/>
  <c r="AE264"/>
  <c r="AE265"/>
  <c r="AE266"/>
  <c r="AE267"/>
  <c r="AE268"/>
  <c r="AE269"/>
  <c r="AE270"/>
  <c r="AE271"/>
  <c r="AE272"/>
  <c r="AE273"/>
  <c r="AF183"/>
  <c r="AF184"/>
  <c r="AF185"/>
  <c r="AF186"/>
  <c r="AF187"/>
  <c r="AF188"/>
  <c r="AF189"/>
  <c r="AF190"/>
  <c r="AF191"/>
  <c r="AF192"/>
  <c r="AF193"/>
  <c r="AF194"/>
  <c r="AF195"/>
  <c r="AF196"/>
  <c r="AF197"/>
  <c r="AF198"/>
  <c r="AF199"/>
  <c r="AF200"/>
  <c r="AF201"/>
  <c r="AF202"/>
  <c r="AF203"/>
  <c r="AF204"/>
  <c r="AF205"/>
  <c r="AF206"/>
  <c r="AF207"/>
  <c r="AF208"/>
  <c r="AF209"/>
  <c r="AF210"/>
  <c r="AF211"/>
  <c r="AF212"/>
  <c r="AF213"/>
  <c r="AF214"/>
  <c r="AF215"/>
  <c r="AF216"/>
  <c r="AF217"/>
  <c r="AF218"/>
  <c r="AF219"/>
  <c r="AF220"/>
  <c r="AF221"/>
  <c r="AF222"/>
  <c r="AF223"/>
  <c r="AF224"/>
  <c r="AF225"/>
  <c r="AF226"/>
  <c r="AF227"/>
  <c r="AF228"/>
  <c r="AF229"/>
  <c r="AF230"/>
  <c r="AF231"/>
  <c r="AF232"/>
  <c r="AF233"/>
  <c r="AF234"/>
  <c r="AF235"/>
  <c r="AF236"/>
  <c r="AF237"/>
  <c r="AF238"/>
  <c r="AF239"/>
  <c r="AF240"/>
  <c r="AF241"/>
  <c r="AF242"/>
  <c r="AF243"/>
  <c r="AF244"/>
  <c r="AF245"/>
  <c r="AF246"/>
  <c r="AF247"/>
  <c r="AF248"/>
  <c r="AF249"/>
  <c r="AF250"/>
  <c r="AF251"/>
  <c r="AF252"/>
  <c r="AF253"/>
  <c r="AF254"/>
  <c r="AF255"/>
  <c r="AF256"/>
  <c r="AF257"/>
  <c r="AF258"/>
  <c r="AF259"/>
  <c r="AF260"/>
  <c r="AF261"/>
  <c r="AF262"/>
  <c r="AF263"/>
  <c r="AF264"/>
  <c r="AF265"/>
  <c r="AF266"/>
  <c r="AF267"/>
  <c r="AF268"/>
  <c r="AF269"/>
  <c r="AF270"/>
  <c r="AF271"/>
  <c r="AF272"/>
  <c r="AF273"/>
  <c r="AF274"/>
  <c r="AF275"/>
  <c r="AF276"/>
  <c r="AF277"/>
  <c r="AF278"/>
  <c r="AF279"/>
  <c r="AF280"/>
  <c r="AF281"/>
  <c r="AF282"/>
  <c r="AF283"/>
  <c r="AF284"/>
  <c r="AF285"/>
  <c r="AF286"/>
  <c r="AF287"/>
  <c r="AF288"/>
  <c r="AF289"/>
  <c r="AF290"/>
  <c r="AF291"/>
  <c r="AF292"/>
  <c r="AF293"/>
  <c r="AF294"/>
  <c r="AF295"/>
  <c r="AF296"/>
  <c r="AF297"/>
  <c r="AF298"/>
  <c r="AF299"/>
  <c r="AF300"/>
  <c r="AF301"/>
  <c r="AF302"/>
  <c r="AE303"/>
  <c r="AE304"/>
  <c r="AE305"/>
  <c r="AE306"/>
  <c r="AE307"/>
  <c r="AE308"/>
  <c r="AE309"/>
  <c r="AE310"/>
  <c r="AE311"/>
  <c r="AE312"/>
  <c r="AE313"/>
  <c r="AE314"/>
  <c r="AE315"/>
  <c r="AE316"/>
  <c r="AE317"/>
  <c r="AE318"/>
  <c r="AE319"/>
  <c r="AE320"/>
  <c r="AE321"/>
  <c r="AE322"/>
  <c r="AE323"/>
  <c r="AE324"/>
  <c r="AE325"/>
  <c r="AE326"/>
  <c r="AE327"/>
  <c r="AE328"/>
  <c r="AE329"/>
  <c r="AE330"/>
  <c r="AE331"/>
  <c r="AE332"/>
  <c r="AE333"/>
  <c r="AE334"/>
  <c r="AE335"/>
  <c r="AE336"/>
  <c r="AE337"/>
  <c r="AE338"/>
  <c r="AE339"/>
  <c r="AE340"/>
  <c r="AE341"/>
  <c r="AE342"/>
  <c r="AE343"/>
  <c r="AE344"/>
  <c r="AE345"/>
  <c r="AE346"/>
  <c r="AE347"/>
  <c r="AE348"/>
  <c r="AE349"/>
  <c r="AE350"/>
  <c r="AE351"/>
  <c r="AE352"/>
  <c r="AE353"/>
  <c r="AE354"/>
  <c r="AE355"/>
  <c r="AE356"/>
  <c r="AE357"/>
  <c r="AE358"/>
  <c r="AE359"/>
  <c r="AE360"/>
  <c r="AE361"/>
  <c r="AE362"/>
  <c r="AE363"/>
  <c r="AE364"/>
  <c r="AE365"/>
  <c r="AE366"/>
  <c r="AE367"/>
  <c r="AE368"/>
  <c r="AE369"/>
  <c r="AE370"/>
  <c r="AE371"/>
  <c r="AE372"/>
  <c r="AE373"/>
  <c r="AE274"/>
  <c r="AE275"/>
  <c r="AE276"/>
  <c r="AE277"/>
  <c r="AE278"/>
  <c r="AE279"/>
  <c r="AE280"/>
  <c r="AE281"/>
  <c r="AE282"/>
  <c r="AE283"/>
  <c r="AE284"/>
  <c r="AE285"/>
  <c r="AE286"/>
  <c r="AE287"/>
  <c r="AE288"/>
  <c r="AE289"/>
  <c r="AE290"/>
  <c r="AE291"/>
  <c r="AE292"/>
  <c r="AE293"/>
  <c r="AE294"/>
  <c r="AE295"/>
  <c r="AE296"/>
  <c r="AE297"/>
  <c r="AE298"/>
  <c r="AE299"/>
  <c r="AE300"/>
  <c r="AE301"/>
  <c r="AE302"/>
  <c r="AF303"/>
  <c r="AF304"/>
  <c r="AF305"/>
  <c r="AF306"/>
  <c r="AF307"/>
  <c r="AF308"/>
  <c r="AF309"/>
  <c r="AF310"/>
  <c r="AF311"/>
  <c r="AF312"/>
  <c r="AF313"/>
  <c r="AF314"/>
  <c r="AF315"/>
  <c r="AF316"/>
  <c r="AF317"/>
  <c r="AF318"/>
  <c r="AF319"/>
  <c r="AF320"/>
  <c r="AF321"/>
  <c r="AF322"/>
  <c r="AF323"/>
  <c r="AF324"/>
  <c r="AF325"/>
  <c r="AF326"/>
  <c r="AF327"/>
  <c r="AF328"/>
  <c r="AF329"/>
  <c r="AF330"/>
  <c r="AF331"/>
  <c r="AF332"/>
  <c r="AF333"/>
  <c r="AF334"/>
  <c r="AF335"/>
  <c r="AF336"/>
  <c r="AF337"/>
  <c r="AF338"/>
  <c r="AF339"/>
  <c r="AF340"/>
  <c r="AF341"/>
  <c r="AF342"/>
  <c r="AF343"/>
  <c r="AF344"/>
  <c r="AF345"/>
  <c r="AF346"/>
  <c r="AF347"/>
  <c r="AF348"/>
  <c r="AF349"/>
  <c r="AF350"/>
  <c r="AF351"/>
  <c r="AF352"/>
  <c r="AF353"/>
  <c r="AF354"/>
  <c r="AF355"/>
  <c r="AF356"/>
  <c r="AF357"/>
  <c r="AF358"/>
  <c r="AF359"/>
  <c r="AF360"/>
  <c r="AF361"/>
  <c r="AF362"/>
  <c r="AF363"/>
  <c r="AF364"/>
  <c r="AF365"/>
  <c r="AF366"/>
  <c r="AF367"/>
  <c r="AF368"/>
  <c r="AF369"/>
  <c r="AF370"/>
  <c r="AF371"/>
  <c r="AF372"/>
  <c r="AF373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G113"/>
  <c r="G114"/>
  <c r="G115"/>
  <c r="G116"/>
  <c r="G117"/>
  <c r="G118"/>
  <c r="G119"/>
  <c r="G120"/>
  <c r="G121"/>
  <c r="G122"/>
  <c r="G123"/>
  <c r="G124"/>
  <c r="G125"/>
  <c r="G126"/>
  <c r="G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V59"/>
  <c r="V60"/>
  <c r="V61"/>
  <c r="V62"/>
  <c r="V63"/>
  <c r="V64"/>
  <c r="V65"/>
  <c r="V66"/>
  <c r="V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U274"/>
  <c r="U275"/>
  <c r="U276"/>
  <c r="U277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307"/>
  <c r="U308"/>
  <c r="U309"/>
  <c r="U310"/>
  <c r="U311"/>
  <c r="U312"/>
  <c r="U313"/>
  <c r="U314"/>
  <c r="U315"/>
  <c r="U316"/>
  <c r="U317"/>
  <c r="U318"/>
  <c r="U319"/>
  <c r="U320"/>
  <c r="U321"/>
  <c r="U322"/>
  <c r="U323"/>
  <c r="U324"/>
  <c r="U325"/>
  <c r="U326"/>
  <c r="U327"/>
  <c r="U328"/>
  <c r="U329"/>
  <c r="U330"/>
  <c r="U331"/>
  <c r="U332"/>
  <c r="U333"/>
  <c r="U334"/>
  <c r="U335"/>
  <c r="U336"/>
  <c r="U337"/>
  <c r="U338"/>
  <c r="U339"/>
  <c r="U340"/>
  <c r="U341"/>
  <c r="U342"/>
  <c r="U343"/>
  <c r="U344"/>
  <c r="U345"/>
  <c r="U346"/>
  <c r="U347"/>
  <c r="U348"/>
  <c r="U349"/>
  <c r="U350"/>
  <c r="U351"/>
  <c r="U352"/>
  <c r="U353"/>
  <c r="U354"/>
  <c r="U355"/>
  <c r="U356"/>
  <c r="U357"/>
  <c r="U358"/>
  <c r="U359"/>
  <c r="U360"/>
  <c r="U361"/>
  <c r="U362"/>
  <c r="U363"/>
  <c r="U364"/>
  <c r="U365"/>
  <c r="U366"/>
  <c r="U367"/>
  <c r="U368"/>
  <c r="U369"/>
  <c r="U370"/>
  <c r="U371"/>
  <c r="U372"/>
  <c r="U373"/>
  <c r="V303"/>
  <c r="V304"/>
  <c r="V305"/>
  <c r="V306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368"/>
  <c r="V369"/>
  <c r="V370"/>
  <c r="V371"/>
  <c r="V372"/>
  <c r="V373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W101"/>
  <c r="W102"/>
  <c r="W103"/>
  <c r="W104"/>
  <c r="W105"/>
  <c r="W106"/>
  <c r="W107"/>
  <c r="W108"/>
  <c r="W109"/>
  <c r="W110"/>
  <c r="W111"/>
  <c r="X59"/>
  <c r="X60"/>
  <c r="X61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123"/>
  <c r="X124"/>
  <c r="X125"/>
  <c r="X126"/>
  <c r="W112"/>
  <c r="W113"/>
  <c r="W114"/>
  <c r="W115"/>
  <c r="W116"/>
  <c r="W117"/>
  <c r="W118"/>
  <c r="W119"/>
  <c r="W120"/>
  <c r="W121"/>
  <c r="W122"/>
  <c r="W123"/>
  <c r="W124"/>
  <c r="W125"/>
  <c r="W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W127"/>
  <c r="W128"/>
  <c r="W129"/>
  <c r="W130"/>
  <c r="W131"/>
  <c r="W132"/>
  <c r="W133"/>
  <c r="W134"/>
  <c r="W135"/>
  <c r="W136"/>
  <c r="W137"/>
  <c r="W138"/>
  <c r="W139"/>
  <c r="W140"/>
  <c r="W141"/>
  <c r="W142"/>
  <c r="W143"/>
  <c r="W144"/>
  <c r="W145"/>
  <c r="W146"/>
  <c r="W147"/>
  <c r="W148"/>
  <c r="W149"/>
  <c r="W150"/>
  <c r="W151"/>
  <c r="W152"/>
  <c r="W153"/>
  <c r="W154"/>
  <c r="W155"/>
  <c r="W156"/>
  <c r="W157"/>
  <c r="W158"/>
  <c r="W159"/>
  <c r="W160"/>
  <c r="W161"/>
  <c r="W162"/>
  <c r="W163"/>
  <c r="W164"/>
  <c r="W165"/>
  <c r="W166"/>
  <c r="W167"/>
  <c r="W168"/>
  <c r="W169"/>
  <c r="W170"/>
  <c r="W171"/>
  <c r="W172"/>
  <c r="W173"/>
  <c r="W174"/>
  <c r="W175"/>
  <c r="W176"/>
  <c r="W177"/>
  <c r="W178"/>
  <c r="W179"/>
  <c r="W180"/>
  <c r="W181"/>
  <c r="W182"/>
  <c r="W183"/>
  <c r="W184"/>
  <c r="W185"/>
  <c r="W186"/>
  <c r="W187"/>
  <c r="W188"/>
  <c r="W189"/>
  <c r="W190"/>
  <c r="W191"/>
  <c r="W192"/>
  <c r="W193"/>
  <c r="W194"/>
  <c r="W195"/>
  <c r="W196"/>
  <c r="W197"/>
  <c r="W198"/>
  <c r="W199"/>
  <c r="W200"/>
  <c r="W201"/>
  <c r="W202"/>
  <c r="W203"/>
  <c r="W204"/>
  <c r="W205"/>
  <c r="W206"/>
  <c r="W207"/>
  <c r="W208"/>
  <c r="W209"/>
  <c r="W210"/>
  <c r="W211"/>
  <c r="W212"/>
  <c r="W213"/>
  <c r="W214"/>
  <c r="W215"/>
  <c r="W216"/>
  <c r="W217"/>
  <c r="W218"/>
  <c r="W219"/>
  <c r="W220"/>
  <c r="W221"/>
  <c r="W222"/>
  <c r="W223"/>
  <c r="W224"/>
  <c r="W225"/>
  <c r="W226"/>
  <c r="W227"/>
  <c r="W228"/>
  <c r="W229"/>
  <c r="W230"/>
  <c r="W231"/>
  <c r="W232"/>
  <c r="W233"/>
  <c r="W234"/>
  <c r="W235"/>
  <c r="W236"/>
  <c r="W237"/>
  <c r="W238"/>
  <c r="W239"/>
  <c r="W240"/>
  <c r="W241"/>
  <c r="W242"/>
  <c r="W243"/>
  <c r="W244"/>
  <c r="W245"/>
  <c r="W246"/>
  <c r="W247"/>
  <c r="W248"/>
  <c r="W249"/>
  <c r="W250"/>
  <c r="W251"/>
  <c r="W252"/>
  <c r="W253"/>
  <c r="W254"/>
  <c r="W255"/>
  <c r="W256"/>
  <c r="W257"/>
  <c r="W258"/>
  <c r="W259"/>
  <c r="W260"/>
  <c r="W261"/>
  <c r="W262"/>
  <c r="W263"/>
  <c r="W264"/>
  <c r="W265"/>
  <c r="W266"/>
  <c r="W267"/>
  <c r="W268"/>
  <c r="W269"/>
  <c r="W270"/>
  <c r="W271"/>
  <c r="W272"/>
  <c r="W273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X270"/>
  <c r="X271"/>
  <c r="X272"/>
  <c r="X273"/>
  <c r="X274"/>
  <c r="X275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98"/>
  <c r="X299"/>
  <c r="X300"/>
  <c r="X301"/>
  <c r="X302"/>
  <c r="W303"/>
  <c r="W304"/>
  <c r="W305"/>
  <c r="W306"/>
  <c r="W307"/>
  <c r="W308"/>
  <c r="W309"/>
  <c r="W310"/>
  <c r="W311"/>
  <c r="W312"/>
  <c r="W313"/>
  <c r="W314"/>
  <c r="W315"/>
  <c r="W316"/>
  <c r="W317"/>
  <c r="W318"/>
  <c r="W319"/>
  <c r="W320"/>
  <c r="W321"/>
  <c r="W322"/>
  <c r="W323"/>
  <c r="W324"/>
  <c r="W325"/>
  <c r="W326"/>
  <c r="W327"/>
  <c r="W328"/>
  <c r="W329"/>
  <c r="W330"/>
  <c r="W331"/>
  <c r="W332"/>
  <c r="W333"/>
  <c r="W334"/>
  <c r="W335"/>
  <c r="W336"/>
  <c r="W337"/>
  <c r="W338"/>
  <c r="W339"/>
  <c r="W340"/>
  <c r="W341"/>
  <c r="W342"/>
  <c r="W343"/>
  <c r="W344"/>
  <c r="W345"/>
  <c r="W346"/>
  <c r="W347"/>
  <c r="W348"/>
  <c r="W349"/>
  <c r="W350"/>
  <c r="W351"/>
  <c r="W352"/>
  <c r="W353"/>
  <c r="W354"/>
  <c r="W355"/>
  <c r="W356"/>
  <c r="W357"/>
  <c r="W358"/>
  <c r="W359"/>
  <c r="W360"/>
  <c r="W361"/>
  <c r="W362"/>
  <c r="W363"/>
  <c r="W364"/>
  <c r="W365"/>
  <c r="W366"/>
  <c r="W367"/>
  <c r="W368"/>
  <c r="W369"/>
  <c r="W370"/>
  <c r="W371"/>
  <c r="W372"/>
  <c r="W373"/>
  <c r="W274"/>
  <c r="W275"/>
  <c r="W276"/>
  <c r="W277"/>
  <c r="W278"/>
  <c r="W279"/>
  <c r="W280"/>
  <c r="W281"/>
  <c r="W282"/>
  <c r="W283"/>
  <c r="W284"/>
  <c r="W285"/>
  <c r="W286"/>
  <c r="W287"/>
  <c r="W288"/>
  <c r="W289"/>
  <c r="W290"/>
  <c r="W291"/>
  <c r="W292"/>
  <c r="W293"/>
  <c r="W294"/>
  <c r="W295"/>
  <c r="W296"/>
  <c r="W297"/>
  <c r="W298"/>
  <c r="W299"/>
  <c r="W300"/>
  <c r="W301"/>
  <c r="W302"/>
  <c r="X303"/>
  <c r="X304"/>
  <c r="X305"/>
  <c r="X306"/>
  <c r="X307"/>
  <c r="X308"/>
  <c r="X309"/>
  <c r="X310"/>
  <c r="X311"/>
  <c r="X312"/>
  <c r="X313"/>
  <c r="X314"/>
  <c r="X315"/>
  <c r="X316"/>
  <c r="X317"/>
  <c r="X318"/>
  <c r="X319"/>
  <c r="X320"/>
  <c r="X321"/>
  <c r="X322"/>
  <c r="X323"/>
  <c r="X324"/>
  <c r="X325"/>
  <c r="X326"/>
  <c r="X327"/>
  <c r="X328"/>
  <c r="X329"/>
  <c r="X330"/>
  <c r="X331"/>
  <c r="X332"/>
  <c r="X333"/>
  <c r="X334"/>
  <c r="X335"/>
  <c r="X336"/>
  <c r="X337"/>
  <c r="X338"/>
  <c r="X339"/>
  <c r="X340"/>
  <c r="X341"/>
  <c r="X342"/>
  <c r="X343"/>
  <c r="X344"/>
  <c r="X345"/>
  <c r="X346"/>
  <c r="X347"/>
  <c r="X348"/>
  <c r="X349"/>
  <c r="X350"/>
  <c r="X351"/>
  <c r="X352"/>
  <c r="X353"/>
  <c r="X354"/>
  <c r="X355"/>
  <c r="X356"/>
  <c r="X357"/>
  <c r="X358"/>
  <c r="X359"/>
  <c r="X360"/>
  <c r="X361"/>
  <c r="X362"/>
  <c r="X363"/>
  <c r="X364"/>
  <c r="X365"/>
  <c r="X366"/>
  <c r="X367"/>
  <c r="X368"/>
  <c r="X369"/>
  <c r="X370"/>
  <c r="X371"/>
  <c r="X372"/>
  <c r="X373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59"/>
  <c r="F60"/>
  <c r="F61"/>
  <c r="F62"/>
  <c r="F63"/>
  <c r="F64"/>
  <c r="F65"/>
  <c r="F66"/>
  <c r="F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F304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68"/>
  <c r="F369"/>
  <c r="F370"/>
  <c r="F371"/>
  <c r="F372"/>
  <c r="F373"/>
  <c r="AC7"/>
  <c r="AE7"/>
  <c r="X7"/>
  <c r="V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D59"/>
  <c r="AD60"/>
  <c r="AD61"/>
  <c r="AD62"/>
  <c r="AD63"/>
  <c r="AD64"/>
  <c r="AD65"/>
  <c r="AD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7"/>
  <c r="AF7"/>
  <c r="W7"/>
  <c r="M7"/>
  <c r="N7"/>
  <c r="O7"/>
  <c r="E7"/>
  <c r="F7"/>
  <c r="G7"/>
  <c r="H7"/>
  <c r="AF2"/>
  <c r="B87" i="3" s="1"/>
  <c r="AD2" i="1"/>
  <c r="B83" i="3" s="1"/>
  <c r="D83" s="1"/>
  <c r="AC2" i="1"/>
  <c r="B81" i="3" s="1"/>
  <c r="AE2" i="1"/>
  <c r="B85" i="3" s="1"/>
  <c r="D93" l="1"/>
  <c r="AC3" i="1"/>
  <c r="U3"/>
  <c r="U2" s="1"/>
  <c r="B65" i="3" s="1"/>
  <c r="M3" i="1"/>
  <c r="M2" s="1"/>
  <c r="B49" i="3" s="1"/>
  <c r="K30" l="1"/>
  <c r="M4" i="1"/>
  <c r="E50" i="3" s="1"/>
  <c r="B50" s="1"/>
  <c r="U4" i="1"/>
  <c r="E66" i="3" s="1"/>
  <c r="B66" s="1"/>
  <c r="AC4" i="1"/>
  <c r="E82" i="3" s="1"/>
  <c r="B82" s="1"/>
  <c r="E3" i="1" l="1"/>
  <c r="E4" l="1"/>
  <c r="E34" i="3" s="1"/>
  <c r="B34" s="1"/>
  <c r="E2" i="1"/>
  <c r="B33" i="3" s="1"/>
  <c r="F3" i="1" l="1"/>
  <c r="F4" l="1"/>
  <c r="E36" i="3" s="1"/>
  <c r="B36" s="1"/>
  <c r="F2" i="1"/>
  <c r="B35" i="3" s="1"/>
  <c r="D35" s="1"/>
  <c r="H3" i="1" l="1"/>
  <c r="G3"/>
  <c r="H4" l="1"/>
  <c r="E40" i="3" s="1"/>
  <c r="B40" s="1"/>
  <c r="H2" i="1"/>
  <c r="B39" i="3" s="1"/>
  <c r="G4" i="1"/>
  <c r="E38" i="3" s="1"/>
  <c r="B38" s="1"/>
  <c r="G2" i="1"/>
  <c r="B37" i="3" s="1"/>
  <c r="V3" i="1" l="1"/>
  <c r="V2" s="1"/>
  <c r="B67" i="3" s="1"/>
  <c r="D67" s="1"/>
  <c r="W3" i="1"/>
  <c r="W2" s="1"/>
  <c r="B69" i="3" s="1"/>
  <c r="V4" i="1" l="1"/>
  <c r="E68" i="3" s="1"/>
  <c r="B68" s="1"/>
  <c r="W4" i="1"/>
  <c r="X3"/>
  <c r="X2" s="1"/>
  <c r="B71" i="3" s="1"/>
  <c r="X4" i="1" l="1"/>
  <c r="AD3" l="1"/>
  <c r="AE3"/>
  <c r="N3"/>
  <c r="N2" s="1"/>
  <c r="B51" i="3" s="1"/>
  <c r="D51" s="1"/>
  <c r="O3" i="1"/>
  <c r="O2" s="1"/>
  <c r="B53" i="3" s="1"/>
  <c r="N4" i="1" l="1"/>
  <c r="E52" i="3" s="1"/>
  <c r="B52" s="1"/>
  <c r="AD4" i="1"/>
  <c r="O4"/>
  <c r="E54" i="3" s="1"/>
  <c r="B54" s="1"/>
  <c r="AE4" i="1"/>
  <c r="E86" i="3" s="1"/>
  <c r="B86" s="1"/>
  <c r="AF3" i="1"/>
  <c r="P3"/>
  <c r="P2" s="1"/>
  <c r="B55" i="3" s="1"/>
  <c r="AF4" i="1" l="1"/>
  <c r="E88" i="3" s="1"/>
  <c r="B88" s="1"/>
  <c r="P4" i="1"/>
</calcChain>
</file>

<file path=xl/connections.xml><?xml version="1.0" encoding="utf-8"?>
<connections xmlns="http://schemas.openxmlformats.org/spreadsheetml/2006/main">
  <connection id="1" name="données" type="6" refreshedVersion="3" background="1" saveData="1">
    <textPr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" name="données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" name="données10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" name="données10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" name="données10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" name="données10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" name="données10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" name="données10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" name="données10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" name="données10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" name="données10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" name="données10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" name="données10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" name="données108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5" name="données10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6" name="données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7" name="données11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" name="données11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" name="données1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" name="données11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" name="données11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" name="données11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" name="données11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4" name="données11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5" name="données11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6" name="données11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7" name="données11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8" name="données11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9" name="données12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0" name="données12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1" name="données12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2" name="données12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3" name="données12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4" name="données12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5" name="données12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6" name="données12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7" name="données12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8" name="données12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39" name="données12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0" name="données12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1" name="données12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2" name="données13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3" name="données13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4" name="données13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5" name="données13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6" name="données13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7" name="données13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8" name="données13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49" name="données13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0" name="données13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1" name="données13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2" name="données13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3" name="données13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4" name="données13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5" name="données14" type="6" refreshedVersion="0" background="1">
    <textPr prompt="0" sourceFile="C:\Users\labo\Dropbox\Public\CLIENT\PKD\controle de poid\données.txt" thousands=" ">
      <textFields>
        <textField/>
      </textFields>
    </textPr>
  </connection>
  <connection id="56" name="données14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7" name="données14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8" name="données14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59" name="données14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0" name="données14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1" name="données14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2" name="données14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3" name="données14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4" name="données14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5" name="données14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6" name="données15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7" name="données15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8" name="données151" type="6" refreshedVersion="3" background="1" saveData="1">
    <textPr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69" name="données15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0" name="données15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1" name="données15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2" name="données15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3" name="données15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4" name="données15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5" name="données15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6" name="données15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7" name="données16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8" name="données16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79" name="données16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0" name="données16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1" name="données16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2" name="données16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3" name="données16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4" name="données16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5" name="données16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6" name="données16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7" name="données16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8" name="données17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89" name="données17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0" name="données17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1" name="données17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2" name="données17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3" name="données17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4" name="données17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5" name="données17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6" name="données17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7" name="données17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8" name="données17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99" name="données18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0" name="données18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1" name="données18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2" name="données18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3" name="données18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4" name="données18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5" name="données18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06" name="données186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07" name="données187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08" name="données188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09" name="données18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0" name="données19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1" name="données19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2" name="données19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3" name="données19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4" name="données19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5" name="données194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16" name="données19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7" name="données19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8" name="données19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19" name="données19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0" name="données19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1" name="données2" type="6" refreshedVersion="0" background="1">
    <textPr prompt="0" sourceFile="C:\Users\labo\Dropbox\Public\CLIENT\PKD\controle de poid\données.txt" decimal="," thousands=" ">
      <textFields>
        <textField/>
      </textFields>
    </textPr>
  </connection>
  <connection id="122" name="données20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3" name="données20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4" name="données20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5" name="données20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6" name="données20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7" name="données20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8" name="données20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29" name="données20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0" name="données20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1" name="données20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2" name="données20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3" name="données2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4" name="données21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5" name="données21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6" name="données21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7" name="données21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8" name="données21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39" name="données21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0" name="données21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1" name="données21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2" name="données21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3" name="données219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44" name="données22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5" name="données220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146" name="données23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7" name="données24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8" name="données25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49" name="données26" type="6" refreshedVersion="0" background="1">
    <textPr prompt="0" sourceFile="C:\Users\labo\Dropbox\Public\CLIENT\PKD\controle de poid\données.txt" thousands=" ">
      <textFields>
        <textField/>
      </textFields>
    </textPr>
  </connection>
  <connection id="150" name="données27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51" name="données28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52" name="données29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53" name="données3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54" name="données30" type="6" refreshedVersion="0" background="1">
    <textPr prompt="0" sourceFile="C:\Users\labo\Dropbox\Public\CLIENT\PKD\controle de poid\données.txt" thousands=" ">
      <textFields>
        <textField/>
      </textFields>
    </textPr>
  </connection>
  <connection id="155" name="données31" type="6" refreshedVersion="0" background="1">
    <textPr prompt="0" sourceFile="C:\Users\labo\Dropbox\Public\CLIENT\PKD\controle de poid\données.txt" thousands=" ">
      <textFields>
        <textField/>
      </textFields>
    </textPr>
  </connection>
  <connection id="156" name="données3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57" name="données32" type="6" refreshedVersion="0" background="1">
    <textPr prompt="0" sourceFile="C:\Users\labo\Dropbox\Public\CLIENT\PKD\controle de poid\données.txt" thousands=" ">
      <textFields>
        <textField/>
      </textFields>
    </textPr>
  </connection>
  <connection id="158" name="données33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59" name="données34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60" name="données35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61" name="données36" type="6" refreshedVersion="0" background="1">
    <textPr prompt="0" sourceFile="C:\Users\labo\Dropbox\Public\CLIENT\PKD\controle de poid\données.txt" thousands=" ">
      <textFields>
        <textField/>
      </textFields>
    </textPr>
  </connection>
  <connection id="162" name="données37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63" name="données38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64" name="données39" type="6" refreshedVersion="0" background="1">
    <textPr prompt="0" sourceFile="C:\Users\labo\Dropbox\Public\CLIENT\PKD\controle de poid\données.txt" thousands=" ">
      <textFields>
        <textField/>
      </textFields>
    </textPr>
  </connection>
  <connection id="165" name="données4" type="6" refreshedVersion="0" background="1">
    <textPr prompt="0" sourceFile="C:\Users\labo\Dropbox\Public\CLIENT\PKD\controle de poid\données.txt" decimal="," thousands=" ">
      <textFields>
        <textField/>
      </textFields>
    </textPr>
  </connection>
  <connection id="166" name="données40" type="6" refreshedVersion="0" background="1">
    <textPr prompt="0" sourceFile="C:\Users\labo\Dropbox\Public\CLIENT\PKD\controle de poid\données.txt" thousands=" ">
      <textFields>
        <textField/>
      </textFields>
    </textPr>
  </connection>
  <connection id="167" name="données41" type="6" refreshedVersion="0" background="1">
    <textPr prompt="0" sourceFile="C:\Users\labo\Dropbox\Public\CLIENT\PKD\controle de poid\données.txt" thousands=" ">
      <textFields>
        <textField/>
      </textFields>
    </textPr>
  </connection>
  <connection id="168" name="données42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69" name="données43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70" name="données44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71" name="données45" type="6" refreshedVersion="0" background="1">
    <textPr prompt="0" sourceFile="C:\Users\labo\Dropbox\Public\CLIENT\PKD\controle de poid\données.txt" thousands=" ">
      <textFields>
        <textField/>
      </textFields>
    </textPr>
  </connection>
  <connection id="172" name="données46" type="6" refreshedVersion="0" background="1">
    <textPr prompt="0" sourceFile="C:\Users\labo\Dropbox\Public\CLIENT\PKD\controle de poid\données.txt" thousands=" ">
      <textFields>
        <textField/>
      </textFields>
    </textPr>
  </connection>
  <connection id="173" name="données47" type="6" refreshedVersion="0" background="1">
    <textPr prompt="0" sourceFile="C:\Users\labo\Dropbox\Public\CLIENT\PKD\controle de poid\données.txt" thousands=" ">
      <textFields>
        <textField/>
      </textFields>
    </textPr>
  </connection>
  <connection id="174" name="données48" type="6" refreshedVersion="0" background="1">
    <textPr prompt="0" sourceFile="C:\Users\labo\Dropbox\Public\CLIENT\PKD\controle de poid\données.txt" thousands=" ">
      <textFields>
        <textField/>
      </textFields>
    </textPr>
  </connection>
  <connection id="175" name="données49" type="6" refreshedVersion="0" background="1">
    <textPr prompt="0" sourceFile="C:\Users\labo\Dropbox\Public\CLIENT\PKD\controle de poid\données.txt" thousands=" ">
      <textFields>
        <textField/>
      </textFields>
    </textPr>
  </connection>
  <connection id="176" name="données5" type="6" refreshedVersion="0" background="1">
    <textPr prompt="0" sourceFile="C:\Users\labo\Dropbox\Public\CLIENT\PKD\controle de poid\données.txt" thousands=" ">
      <textFields>
        <textField/>
      </textFields>
    </textPr>
  </connection>
  <connection id="177" name="données50" type="6" refreshedVersion="0" background="1">
    <textPr prompt="0" sourceFile="C:\Users\labo\Dropbox\Public\CLIENT\PKD\controle de poid\données.txt" thousands=" ">
      <textFields>
        <textField/>
      </textFields>
    </textPr>
  </connection>
  <connection id="178" name="données51" type="6" refreshedVersion="0" background="1">
    <textPr prompt="0" sourceFile="C:\Users\labo\Dropbox\Public\CLIENT\PKD\controle de poid\données.txt" thousands=" ">
      <textFields>
        <textField/>
      </textFields>
    </textPr>
  </connection>
  <connection id="179" name="données52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0" name="données53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1" name="données54" type="6" refreshedVersion="0" background="1">
    <textPr prompt="0" sourceFile="C:\Users\labo\Dropbox\Public\CLIENT\PKD\controle de poid\données.txt" thousands=" ">
      <textFields>
        <textField/>
      </textFields>
    </textPr>
  </connection>
  <connection id="182" name="données55" type="6" refreshedVersion="3" background="1" saveData="1">
    <textPr prompt="0" codePage="850" sourceFile="Z:\document de production\logiciel 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3" name="données56" type="6" refreshedVersion="3" background="1" saveData="1">
    <textPr prompt="0" codePage="850" sourceFile="Z:\document de production\logiciel 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4" name="données57" type="6" refreshedVersion="3" background="1" saveData="1">
    <textPr prompt="0" codePage="850" sourceFile="Z:\document de production\logiciel 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5" name="données58" type="6" refreshedVersion="3" background="1" saveData="1">
    <textPr prompt="0" codePage="850" sourceFile="Z:\document de production\logiciel 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6" name="données59" type="6" refreshedVersion="3" background="1" saveData="1">
    <textPr prompt="0" codePage="850" sourceFile="Z:\document de production\logiciel 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7" name="données6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88" name="données60" type="6" refreshedVersion="0" background="1">
    <textPr prompt="0" sourceFile="Z:\document de production\logiciel controle de poid\données.txt" thousands=" ">
      <textFields>
        <textField/>
      </textFields>
    </textPr>
  </connection>
  <connection id="189" name="données61" type="6" refreshedVersion="0" background="1">
    <textPr prompt="0" sourceFile="Z:\document de production\logiciel controle de poid\données.txt" thousands=" ">
      <textFields>
        <textField/>
      </textFields>
    </textPr>
  </connection>
  <connection id="190" name="données6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1" name="données6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2" name="données62" type="6" refreshedVersion="0" background="1">
    <textPr prompt="0" sourceFile="Z:\document de production\logiciel controle de poid\données.txt" thousands=" ">
      <textFields>
        <textField/>
      </textFields>
    </textPr>
  </connection>
  <connection id="193" name="données63" type="6" refreshedVersion="0" background="1">
    <textPr prompt="0" sourceFile="Z:\document de production\logiciel controle de poid\données.txt" thousands=" ">
      <textFields>
        <textField/>
      </textFields>
    </textPr>
  </connection>
  <connection id="194" name="données6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5" name="données6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6" name="données6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7" name="données6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8" name="données6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199" name="données6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0" name="données7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1" name="données7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2" name="données7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3" name="données7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4" name="données7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5" name="données7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6" name="données7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7" name="données7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8" name="données7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09" name="données7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0" name="données7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1" name="données7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2" name="données7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3" name="données8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4" name="données8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5" name="données81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6" name="données8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7" name="données8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8" name="données8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19" name="données8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0" name="données8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1" name="données8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2" name="données8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3" name="données8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4" name="données8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5" name="données8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6" name="données9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7" name="données90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28" name="données91" type="6" refreshedVersion="0" background="1">
    <textPr prompt="0" sourceFile="C:\Users\labo\Desktop\logiciel controle de poid version bureau\données.txt" thousands=" ">
      <textFields>
        <textField/>
      </textFields>
    </textPr>
  </connection>
  <connection id="229" name="données9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0" name="données9111" type="6" refreshedVersion="3" background="1" saveData="1">
    <textPr prompt="0" codePage="850" sourceFile="C:\Users\labo\Dropbox\Public\CLIENT\PKD\controle de poid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1" name="données92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2" name="données93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3" name="données94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4" name="données95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5" name="données96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6" name="données97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7" name="données98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  <connection id="238" name="données99" type="6" refreshedVersion="3" background="1" saveData="1">
    <textPr prompt="0" codePage="850" sourceFile="C:\Users\labo\Desktop\logiciel controle de poid version bureau\données.txt" thousands=" " tab="0" space="1" consecutive="1">
      <textFields count="8">
        <textField type="skip"/>
        <textField/>
        <textField/>
        <textField type="skip"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<sst xmlns="http://schemas.openxmlformats.org/spreadsheetml/2006/main" count="249" uniqueCount="72">
  <si>
    <t>valeur</t>
  </si>
  <si>
    <t>unité</t>
  </si>
  <si>
    <t>statut</t>
  </si>
  <si>
    <t>densité mesuré:</t>
  </si>
  <si>
    <t>volume deréférence:</t>
  </si>
  <si>
    <t>ml</t>
  </si>
  <si>
    <t>avez-vous fait un auto contrôle de poid avec les poids de référence?:</t>
  </si>
  <si>
    <t>g/l</t>
  </si>
  <si>
    <t>defectueux</t>
  </si>
  <si>
    <t>accepté</t>
  </si>
  <si>
    <t>référence produit</t>
  </si>
  <si>
    <t>quantité par tranche</t>
  </si>
  <si>
    <t>moyenne de poid par tranche</t>
  </si>
  <si>
    <t>% par tranche</t>
  </si>
  <si>
    <t>valeur de la tare:</t>
  </si>
  <si>
    <t>grammes</t>
  </si>
  <si>
    <t xml:space="preserve">volume total moyen </t>
  </si>
  <si>
    <t>% de defectueux</t>
  </si>
  <si>
    <t>%</t>
  </si>
  <si>
    <t>volume moyen des defectueux</t>
  </si>
  <si>
    <t>volume moyen des tolérés</t>
  </si>
  <si>
    <t>% de toléré si la qté est inférieur à 2%</t>
  </si>
  <si>
    <t>volume moyen des acceptés</t>
  </si>
  <si>
    <t>vol de reference</t>
  </si>
  <si>
    <t>nombre total de mesure:</t>
  </si>
  <si>
    <t>moyenne total des mesures:</t>
  </si>
  <si>
    <t>toléré à 2% du total max</t>
  </si>
  <si>
    <t>poid moyen des defectueux:</t>
  </si>
  <si>
    <t>poid total moyen:</t>
  </si>
  <si>
    <t>poid moyen des tolérés:</t>
  </si>
  <si>
    <t>volume moyen des surdosés</t>
  </si>
  <si>
    <t>% de surdosés</t>
  </si>
  <si>
    <t>% de acceptés</t>
  </si>
  <si>
    <t>sur dosés</t>
  </si>
  <si>
    <t>gr</t>
  </si>
  <si>
    <t>poid moyen des acceptés:</t>
  </si>
  <si>
    <t>poid moyen des surdosés:</t>
  </si>
  <si>
    <t>lot produit</t>
  </si>
  <si>
    <t>pH mesuré:</t>
  </si>
  <si>
    <t>Analyse bacério conforme (si nécéssaire)</t>
  </si>
  <si>
    <t>u</t>
  </si>
  <si>
    <t>conditionnement volume 1</t>
  </si>
  <si>
    <t>valeur  de reglage recherché net</t>
  </si>
  <si>
    <t>valeur de reglage recherché brut</t>
  </si>
  <si>
    <t>h</t>
  </si>
  <si>
    <t>temps conditionnement:</t>
  </si>
  <si>
    <t>nombre de flacon:</t>
  </si>
  <si>
    <t>conditionnement volume 2</t>
  </si>
  <si>
    <t>conditionnement volume 3</t>
  </si>
  <si>
    <t>conditionnement volume 4</t>
  </si>
  <si>
    <t>temps nettoyage machine</t>
  </si>
  <si>
    <t>temps pour 1 flacons de</t>
  </si>
  <si>
    <t>ml =</t>
  </si>
  <si>
    <t>volume 1</t>
  </si>
  <si>
    <t>volume 2</t>
  </si>
  <si>
    <t>temps de nettoyage</t>
  </si>
  <si>
    <t>volume 4</t>
  </si>
  <si>
    <t>seuil de toléré %</t>
  </si>
  <si>
    <t>volume 3</t>
  </si>
  <si>
    <t>produit prêt à être vendu:</t>
  </si>
  <si>
    <t>signature:</t>
  </si>
  <si>
    <t>nombre de pesée:</t>
  </si>
  <si>
    <t>nom du signataire:</t>
  </si>
  <si>
    <t>recapitulatif process conditionnement</t>
  </si>
  <si>
    <t>volume de référence:</t>
  </si>
  <si>
    <t>date:</t>
  </si>
  <si>
    <t>choisir volume de référence:</t>
  </si>
  <si>
    <t>nombre de flacons réalisés:</t>
  </si>
  <si>
    <t>temps de mise en place</t>
  </si>
  <si>
    <t>temps mise en place</t>
  </si>
  <si>
    <t>PAUSE</t>
  </si>
  <si>
    <t>U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</si>
</sst>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[$-F400]h:mm:ss\ AM/PM"/>
    <numFmt numFmtId="166" formatCode="0.0000000000000"/>
    <numFmt numFmtId="167" formatCode="0.0000"/>
  </numFmts>
  <fonts count="16">
    <font>
      <sz val="11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.5"/>
      <name val="Calibri"/>
      <family val="2"/>
      <scheme val="minor"/>
    </font>
    <font>
      <b/>
      <sz val="7.5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7.5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2" fontId="2" fillId="0" borderId="6" xfId="0" applyNumberFormat="1" applyFon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5" borderId="3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left" vertical="center"/>
    </xf>
    <xf numFmtId="2" fontId="2" fillId="0" borderId="9" xfId="0" applyNumberFormat="1" applyFont="1" applyBorder="1" applyAlignment="1">
      <alignment horizontal="center" vertical="center"/>
    </xf>
    <xf numFmtId="2" fontId="2" fillId="0" borderId="10" xfId="0" applyNumberFormat="1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right" vertical="center"/>
    </xf>
    <xf numFmtId="2" fontId="2" fillId="0" borderId="6" xfId="0" applyNumberFormat="1" applyFont="1" applyBorder="1" applyAlignment="1">
      <alignment horizontal="right" vertical="center"/>
    </xf>
    <xf numFmtId="2" fontId="2" fillId="0" borderId="6" xfId="0" applyNumberFormat="1" applyFont="1" applyBorder="1" applyAlignment="1">
      <alignment horizontal="left" vertical="center"/>
    </xf>
    <xf numFmtId="2" fontId="2" fillId="0" borderId="7" xfId="0" applyNumberFormat="1" applyFont="1" applyBorder="1" applyAlignment="1">
      <alignment horizontal="center" vertical="center"/>
    </xf>
    <xf numFmtId="2" fontId="3" fillId="5" borderId="1" xfId="0" applyNumberFormat="1" applyFont="1" applyFill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2" fontId="2" fillId="0" borderId="2" xfId="0" applyNumberFormat="1" applyFont="1" applyBorder="1" applyAlignment="1">
      <alignment vertical="center"/>
    </xf>
    <xf numFmtId="2" fontId="2" fillId="0" borderId="5" xfId="0" applyNumberFormat="1" applyFont="1" applyBorder="1" applyAlignment="1">
      <alignment vertical="center"/>
    </xf>
    <xf numFmtId="2" fontId="2" fillId="0" borderId="11" xfId="0" applyNumberFormat="1" applyFont="1" applyBorder="1" applyAlignment="1">
      <alignment vertical="center"/>
    </xf>
    <xf numFmtId="2" fontId="2" fillId="0" borderId="11" xfId="0" applyNumberFormat="1" applyFont="1" applyBorder="1" applyAlignment="1">
      <alignment horizontal="right" vertical="center"/>
    </xf>
    <xf numFmtId="2" fontId="2" fillId="0" borderId="12" xfId="0" applyNumberFormat="1" applyFont="1" applyBorder="1" applyAlignment="1">
      <alignment horizontal="left" vertical="center"/>
    </xf>
    <xf numFmtId="0" fontId="0" fillId="0" borderId="7" xfId="0" applyBorder="1"/>
    <xf numFmtId="0" fontId="0" fillId="0" borderId="8" xfId="0" applyBorder="1"/>
    <xf numFmtId="2" fontId="2" fillId="0" borderId="11" xfId="0" applyNumberFormat="1" applyFont="1" applyBorder="1" applyAlignment="1">
      <alignment horizontal="left" vertical="center"/>
    </xf>
    <xf numFmtId="0" fontId="0" fillId="0" borderId="8" xfId="0" applyBorder="1" applyAlignment="1"/>
    <xf numFmtId="0" fontId="0" fillId="0" borderId="0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0" fontId="0" fillId="0" borderId="5" xfId="0" applyBorder="1"/>
    <xf numFmtId="0" fontId="0" fillId="0" borderId="11" xfId="0" applyBorder="1"/>
    <xf numFmtId="0" fontId="0" fillId="0" borderId="12" xfId="0" applyBorder="1"/>
    <xf numFmtId="1" fontId="0" fillId="0" borderId="0" xfId="0" applyNumberFormat="1" applyBorder="1"/>
    <xf numFmtId="0" fontId="0" fillId="0" borderId="0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0" xfId="0" applyBorder="1" applyAlignment="1">
      <alignment horizontal="center" vertical="center"/>
    </xf>
    <xf numFmtId="2" fontId="9" fillId="0" borderId="11" xfId="0" applyNumberFormat="1" applyFont="1" applyFill="1" applyBorder="1" applyAlignment="1">
      <alignment vertical="center"/>
    </xf>
    <xf numFmtId="2" fontId="9" fillId="0" borderId="3" xfId="0" applyNumberFormat="1" applyFont="1" applyFill="1" applyBorder="1" applyAlignment="1">
      <alignment vertical="center"/>
    </xf>
    <xf numFmtId="2" fontId="2" fillId="0" borderId="2" xfId="0" applyNumberFormat="1" applyFont="1" applyFill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2" fillId="2" borderId="11" xfId="0" applyNumberFormat="1" applyFont="1" applyFill="1" applyBorder="1" applyAlignment="1" applyProtection="1">
      <alignment horizontal="right" vertical="center"/>
      <protection locked="0"/>
    </xf>
    <xf numFmtId="1" fontId="3" fillId="5" borderId="2" xfId="0" applyNumberFormat="1" applyFont="1" applyFill="1" applyBorder="1" applyAlignment="1" applyProtection="1">
      <alignment vertical="center"/>
      <protection locked="0"/>
    </xf>
    <xf numFmtId="2" fontId="2" fillId="6" borderId="3" xfId="0" applyNumberFormat="1" applyFont="1" applyFill="1" applyBorder="1" applyAlignment="1" applyProtection="1">
      <alignment vertical="center"/>
      <protection locked="0"/>
    </xf>
    <xf numFmtId="2" fontId="2" fillId="0" borderId="0" xfId="0" applyNumberFormat="1" applyFont="1" applyBorder="1" applyAlignment="1">
      <alignment horizontal="center" vertical="center"/>
    </xf>
    <xf numFmtId="167" fontId="0" fillId="0" borderId="11" xfId="0" applyNumberFormat="1" applyBorder="1"/>
    <xf numFmtId="167" fontId="0" fillId="0" borderId="0" xfId="0" applyNumberFormat="1" applyBorder="1"/>
    <xf numFmtId="167" fontId="0" fillId="0" borderId="6" xfId="0" applyNumberFormat="1" applyBorder="1"/>
    <xf numFmtId="0" fontId="0" fillId="0" borderId="8" xfId="0" applyFill="1" applyBorder="1"/>
    <xf numFmtId="2" fontId="2" fillId="0" borderId="12" xfId="0" applyNumberFormat="1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7" fillId="0" borderId="1" xfId="0" applyNumberFormat="1" applyFont="1" applyBorder="1" applyAlignment="1">
      <alignment vertical="center"/>
    </xf>
    <xf numFmtId="2" fontId="7" fillId="0" borderId="5" xfId="0" applyNumberFormat="1" applyFont="1" applyBorder="1" applyAlignment="1">
      <alignment horizontal="center" vertical="center"/>
    </xf>
    <xf numFmtId="0" fontId="7" fillId="0" borderId="7" xfId="0" applyFont="1" applyBorder="1"/>
    <xf numFmtId="2" fontId="13" fillId="5" borderId="1" xfId="0" applyNumberFormat="1" applyFont="1" applyFill="1" applyBorder="1" applyAlignment="1">
      <alignment vertical="center"/>
    </xf>
    <xf numFmtId="2" fontId="2" fillId="0" borderId="1" xfId="0" applyNumberFormat="1" applyFont="1" applyFill="1" applyBorder="1" applyAlignment="1">
      <alignment horizontal="center" vertical="center"/>
    </xf>
    <xf numFmtId="1" fontId="2" fillId="6" borderId="4" xfId="0" applyNumberFormat="1" applyFont="1" applyFill="1" applyBorder="1" applyAlignment="1" applyProtection="1">
      <alignment horizontal="center" vertical="center"/>
      <protection locked="0"/>
    </xf>
    <xf numFmtId="1" fontId="2" fillId="2" borderId="4" xfId="0" applyNumberFormat="1" applyFont="1" applyFill="1" applyBorder="1" applyAlignment="1" applyProtection="1">
      <alignment horizontal="center" vertical="center"/>
      <protection locked="0"/>
    </xf>
    <xf numFmtId="1" fontId="2" fillId="3" borderId="4" xfId="0" applyNumberFormat="1" applyFont="1" applyFill="1" applyBorder="1" applyAlignment="1" applyProtection="1">
      <alignment horizontal="center" vertical="center"/>
      <protection locked="0"/>
    </xf>
    <xf numFmtId="1" fontId="2" fillId="9" borderId="4" xfId="0" applyNumberFormat="1" applyFont="1" applyFill="1" applyBorder="1" applyAlignment="1" applyProtection="1">
      <alignment horizontal="center" vertical="center"/>
      <protection locked="0"/>
    </xf>
    <xf numFmtId="167" fontId="12" fillId="8" borderId="0" xfId="0" applyNumberFormat="1" applyFont="1" applyFill="1" applyBorder="1" applyProtection="1">
      <protection locked="0"/>
    </xf>
    <xf numFmtId="164" fontId="15" fillId="0" borderId="0" xfId="0" applyNumberFormat="1" applyFont="1" applyBorder="1" applyAlignment="1">
      <alignment horizontal="center" vertical="center"/>
    </xf>
    <xf numFmtId="2" fontId="9" fillId="0" borderId="3" xfId="0" applyNumberFormat="1" applyFont="1" applyFill="1" applyBorder="1" applyAlignment="1" applyProtection="1">
      <alignment vertical="center"/>
    </xf>
    <xf numFmtId="2" fontId="0" fillId="0" borderId="3" xfId="0" applyNumberForma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14" fillId="0" borderId="0" xfId="0" applyNumberFormat="1" applyFont="1" applyBorder="1" applyProtection="1">
      <protection locked="0"/>
    </xf>
    <xf numFmtId="0" fontId="0" fillId="0" borderId="0" xfId="0" applyNumberFormat="1" applyBorder="1"/>
    <xf numFmtId="165" fontId="0" fillId="0" borderId="0" xfId="0" applyNumberFormat="1" applyBorder="1"/>
    <xf numFmtId="22" fontId="0" fillId="0" borderId="0" xfId="0" applyNumberFormat="1" applyBorder="1"/>
    <xf numFmtId="166" fontId="0" fillId="0" borderId="0" xfId="0" applyNumberFormat="1" applyBorder="1"/>
    <xf numFmtId="11" fontId="0" fillId="0" borderId="0" xfId="0" applyNumberFormat="1" applyBorder="1"/>
    <xf numFmtId="0" fontId="6" fillId="0" borderId="0" xfId="0" applyFont="1" applyBorder="1"/>
    <xf numFmtId="0" fontId="14" fillId="0" borderId="0" xfId="0" applyFont="1" applyBorder="1"/>
    <xf numFmtId="2" fontId="11" fillId="0" borderId="12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 wrapText="1"/>
    </xf>
    <xf numFmtId="2" fontId="2" fillId="0" borderId="12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167" fontId="0" fillId="8" borderId="1" xfId="0" applyNumberFormat="1" applyFill="1" applyBorder="1" applyAlignment="1" applyProtection="1">
      <alignment horizontal="center" vertical="center"/>
      <protection locked="0"/>
    </xf>
    <xf numFmtId="167" fontId="0" fillId="8" borderId="3" xfId="0" applyNumberFormat="1" applyFill="1" applyBorder="1" applyAlignment="1" applyProtection="1">
      <alignment horizontal="center" vertical="center"/>
      <protection locked="0"/>
    </xf>
    <xf numFmtId="167" fontId="0" fillId="0" borderId="1" xfId="0" applyNumberFormat="1" applyFill="1" applyBorder="1" applyAlignment="1" applyProtection="1">
      <alignment horizontal="center"/>
      <protection locked="0"/>
    </xf>
    <xf numFmtId="167" fontId="0" fillId="0" borderId="3" xfId="0" applyNumberFormat="1" applyFill="1" applyBorder="1" applyAlignment="1" applyProtection="1">
      <alignment horizontal="center"/>
      <protection locked="0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3" xfId="0" applyNumberFormat="1" applyFont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2" fillId="0" borderId="11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_63" connectionId="144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données_128" connectionId="237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données_31" connectionId="20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données_44" connectionId="46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données_126" connectionId="23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données_39" connectionId="230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données_202" connectionId="93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données_26" connectionId="190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données_183" connectionId="71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données_24" connectionId="19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données_142" connectionId="2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données_157" connectionId="39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données_187" connectionId="75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données_127" connectionId="236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données_68" connectionId="150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données_189" connectionId="78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données_171" connectionId="57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données_52" connectionId="3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données_163" connectionId="48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données_102" connectionId="205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données_53" connectionId="16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données_124" connectionId="233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données_106" connectionId="209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données_125" connectionId="234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données_191" connectionId="81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données_195" connectionId="85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données_30" connectionId="156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données_146" connectionId="25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données_46" connectionId="2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données_225" connectionId="119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données_79" connectionId="163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données_185" connectionId="73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données_114" connectionId="220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données_76" connectionId="160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données_107" connectionId="210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données_99" connectionId="199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données_236" connectionId="132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données_207" connectionId="98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données_85" connectionId="170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données_86" connectionId="179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données_45" connectionId="1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données_133" connectionId="9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données_219" connectionId="113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données_103" connectionId="206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données_84" connectionId="169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données_238" connectionId="135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données_213" connectionId="105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données_158" connectionId="40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données_217" connectionId="111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données_83" connectionId="168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données_137" connectionId="13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données_148" connectionId="27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données_241" connectionId="138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données_143" connectionId="22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données_144" connectionId="23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données_57" connectionId="77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données_150" connectionId="30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données_54" connectionId="29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données_74" connectionId="158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données_131" connectionId="5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données_27" connectionId="6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données_139" connectionId="15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name="données_232" connectionId="128" autoFormatId="16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name="données_178" connectionId="64" autoFormatId="16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name="données_170" connectionId="56" autoFormatId="16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name="données_118" connectionId="224" autoFormatId="16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name="données_224" connectionId="118" autoFormatId="16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name="données_49" connectionId="200" autoFormatId="16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name="données_194" connectionId="84" autoFormatId="16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name="données_198" connectionId="89" autoFormatId="16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name="données_129" connectionId="238" autoFormatId="16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name="données_210" connectionId="102" autoFormatId="16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name="données_98" connectionId="198" autoFormatId="16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name="données_89" connectionId="182" autoFormatId="16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name="données_140" connectionId="17" autoFormatId="16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name="données_235" connectionId="131" autoFormatId="16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name="données_56" connectionId="66" autoFormatId="16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name="données_55" connectionId="42" autoFormatId="16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name="données_211" connectionId="103" autoFormatId="16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name="données_75" connectionId="159" autoFormatId="16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name="données_237" connectionId="134" autoFormatId="16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name="données_58" connectionId="88" autoFormatId="16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name="données_47" connectionId="153" autoFormatId="16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name="données_134" connectionId="10" autoFormatId="16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name="données_177" connectionId="63" autoFormatId="16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name="données_188" connectionId="76" autoFormatId="16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name="données_115" connectionId="221" autoFormatId="16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name="données_23" connectionId="45" autoFormatId="16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name="données_116" connectionId="222" autoFormatId="16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name="données_32" connectionId="79" autoFormatId="16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name="données_152" connectionId="34" autoFormatId="16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name="données_149" connectionId="28" autoFormatId="16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name="données_108" connectionId="211" autoFormatId="16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name="données_169" connectionId="54" autoFormatId="16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name="données_41" connectionId="191" autoFormatId="16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name="données_61" connectionId="122" autoFormatId="16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name="données_51" connectionId="226" autoFormatId="16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name="données_242" connectionId="139" autoFormatId="16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name="données_176" connectionId="62" autoFormatId="16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name="données_151" connectionId="31" autoFormatId="16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name="données_155" connectionId="37" autoFormatId="16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name="données_227" connectionId="123" autoFormatId="16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name="données_91" connectionId="184" autoFormatId="16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name="données_136" connectionId="12" autoFormatId="16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name="données_216" connectionId="109" autoFormatId="16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name="données_64" connectionId="146" autoFormatId="16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name="données_132" connectionId="8" autoFormatId="16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name="données_117" connectionId="223" autoFormatId="16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name="données_95" connectionId="195" autoFormatId="16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name="données_122" connectionId="231" autoFormatId="16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name="données_60" connectionId="110" autoFormatId="16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name="données_156" connectionId="38" autoFormatId="16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name="données_119" connectionId="225" autoFormatId="16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name="données_165" connectionId="50" autoFormatId="16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name="données_135" connectionId="11" autoFormatId="16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name="données_168" connectionId="53" autoFormatId="16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name="données_28" connectionId="229" autoFormatId="16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name="données_25" connectionId="216" autoFormatId="16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name="données_164" connectionId="49" autoFormatId="16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name="données_101" connectionId="202" autoFormatId="16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name="données_78" connectionId="162" autoFormatId="16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name="données_196" connectionId="86" autoFormatId="16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name="données_245" connectionId="142" autoFormatId="16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name="données_92" connectionId="185" autoFormatId="16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name="données_181" connectionId="69" autoFormatId="16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name="données_105" connectionId="208" autoFormatId="16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name="données_154" connectionId="36" autoFormatId="16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name="données_231" connectionId="127" autoFormatId="16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name="données_197" connectionId="87" autoFormatId="16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name="données_201" connectionId="92" autoFormatId="16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name="données_205" connectionId="96" autoFormatId="16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name="données_184" connectionId="72" autoFormatId="16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name="données_100" connectionId="201" autoFormatId="16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name="données_175" connectionId="61" autoFormatId="16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name="données_192" connectionId="82" autoFormatId="16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name="données_172" connectionId="58" autoFormatId="16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name="données_223" connectionId="117" autoFormatId="16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name="données_153" connectionId="35" autoFormatId="16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name="données_93" connectionId="186" autoFormatId="16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name="données_226" connectionId="120" autoFormatId="16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name="données_147" connectionId="26" autoFormatId="16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name="données_29" connectionId="32" autoFormatId="16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name="données_130" connectionId="4" autoFormatId="16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name="données_36" connectionId="204" autoFormatId="16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name="données_222" connectionId="116" autoFormatId="16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name="données_180" connectionId="67" autoFormatId="16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name="données_186" connectionId="74" autoFormatId="16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name="données_209" connectionId="101" autoFormatId="16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name="données_113" connectionId="219" autoFormatId="16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name="données_111" connectionId="215" autoFormatId="16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name="données_48" connectionId="187" autoFormatId="16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name="données_218" connectionId="112" autoFormatId="16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name="données_40" connectionId="7" autoFormatId="16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name="données_42" connectionId="217" autoFormatId="16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name="données_200" connectionId="91" autoFormatId="16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name="données_94" connectionId="194" autoFormatId="16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name="données_97" connectionId="197" autoFormatId="16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name="données_160" connectionId="43" autoFormatId="16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name="données_145" connectionId="24" autoFormatId="16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name="données_239" connectionId="136" autoFormatId="16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name="données_173" connectionId="59" autoFormatId="16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name="données_33" connectionId="68" autoFormatId="16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name="données_87" connectionId="180" autoFormatId="16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name="données_38" connectionId="33" autoFormatId="16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name="données_159" connectionId="41" autoFormatId="16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name="données_167" connectionId="52" autoFormatId="16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name="données_174" connectionId="60" autoFormatId="16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name="données_110" connectionId="214" autoFormatId="16" applyNumberFormats="0" applyBorderFormats="0" applyFontFormats="1" applyPatternFormats="1" applyAlignmentFormats="0" applyWidthHeightFormats="0"/>
</file>

<file path=xl/queryTables/queryTable169.xml><?xml version="1.0" encoding="utf-8"?>
<queryTable xmlns="http://schemas.openxmlformats.org/spreadsheetml/2006/main" name="données_203" connectionId="94" autoFormatId="16" applyNumberFormats="0" applyBorderFormats="0" applyFontFormats="1" applyPatternFormats="1" applyAlignmentFormats="0" applyWidthHeightFormats="0"/>
</file>

<file path=xl/queryTables/queryTable170.xml><?xml version="1.0" encoding="utf-8"?>
<queryTable xmlns="http://schemas.openxmlformats.org/spreadsheetml/2006/main" name="données_234" connectionId="130" autoFormatId="16" applyNumberFormats="0" applyBorderFormats="0" applyFontFormats="1" applyPatternFormats="1" applyAlignmentFormats="0" applyWidthHeightFormats="0"/>
</file>

<file path=xl/queryTables/queryTable171.xml><?xml version="1.0" encoding="utf-8"?>
<queryTable xmlns="http://schemas.openxmlformats.org/spreadsheetml/2006/main" name="données_193" connectionId="83" autoFormatId="16" applyNumberFormats="0" applyBorderFormats="0" applyFontFormats="1" applyPatternFormats="1" applyAlignmentFormats="0" applyWidthHeightFormats="0"/>
</file>

<file path=xl/queryTables/queryTable172.xml><?xml version="1.0" encoding="utf-8"?>
<queryTable xmlns="http://schemas.openxmlformats.org/spreadsheetml/2006/main" name="données_65" connectionId="147" autoFormatId="16" applyNumberFormats="0" applyBorderFormats="0" applyFontFormats="1" applyPatternFormats="1" applyAlignmentFormats="0" applyWidthHeightFormats="0"/>
</file>

<file path=xl/queryTables/queryTable173.xml><?xml version="1.0" encoding="utf-8"?>
<queryTable xmlns="http://schemas.openxmlformats.org/spreadsheetml/2006/main" name="données_123" connectionId="232" autoFormatId="16" applyNumberFormats="0" applyBorderFormats="0" applyFontFormats="1" applyPatternFormats="1" applyAlignmentFormats="0" applyWidthHeightFormats="0"/>
</file>

<file path=xl/queryTables/queryTable174.xml><?xml version="1.0" encoding="utf-8"?>
<queryTable xmlns="http://schemas.openxmlformats.org/spreadsheetml/2006/main" name="données_90" connectionId="183" autoFormatId="16" applyNumberFormats="0" applyBorderFormats="0" applyFontFormats="1" applyPatternFormats="1" applyAlignmentFormats="0" applyWidthHeightFormats="0"/>
</file>

<file path=xl/queryTables/queryTable175.xml><?xml version="1.0" encoding="utf-8"?>
<queryTable xmlns="http://schemas.openxmlformats.org/spreadsheetml/2006/main" name="données_161" connectionId="44" autoFormatId="16" applyNumberFormats="0" applyBorderFormats="0" applyFontFormats="1" applyPatternFormats="1" applyAlignmentFormats="0" applyWidthHeightFormats="0"/>
</file>

<file path=xl/queryTables/queryTable176.xml><?xml version="1.0" encoding="utf-8"?>
<queryTable xmlns="http://schemas.openxmlformats.org/spreadsheetml/2006/main" name="données_179" connectionId="65" autoFormatId="16" applyNumberFormats="0" applyBorderFormats="0" applyFontFormats="1" applyPatternFormats="1" applyAlignmentFormats="0" applyWidthHeightFormats="0"/>
</file>

<file path=xl/queryTables/queryTable177.xml><?xml version="1.0" encoding="utf-8"?>
<queryTable xmlns="http://schemas.openxmlformats.org/spreadsheetml/2006/main" name="données_206" connectionId="97" autoFormatId="16" applyNumberFormats="0" applyBorderFormats="0" applyFontFormats="1" applyPatternFormats="1" applyAlignmentFormats="0" applyWidthHeightFormats="0"/>
</file>

<file path=xl/queryTables/queryTable178.xml><?xml version="1.0" encoding="utf-8"?>
<queryTable xmlns="http://schemas.openxmlformats.org/spreadsheetml/2006/main" name="données_199" connectionId="90" autoFormatId="16" applyNumberFormats="0" applyBorderFormats="0" applyFontFormats="1" applyPatternFormats="1" applyAlignmentFormats="0" applyWidthHeightFormats="0"/>
</file>

<file path=xl/queryTables/queryTable179.xml><?xml version="1.0" encoding="utf-8"?>
<queryTable xmlns="http://schemas.openxmlformats.org/spreadsheetml/2006/main" name="données_244" connectionId="141" autoFormatId="16" applyNumberFormats="0" applyBorderFormats="0" applyFontFormats="1" applyPatternFormats="1" applyAlignmentFormats="0" applyWidthHeightFormats="0"/>
</file>

<file path=xl/queryTables/queryTable180.xml><?xml version="1.0" encoding="utf-8"?>
<queryTable xmlns="http://schemas.openxmlformats.org/spreadsheetml/2006/main" name="données_230" connectionId="126" autoFormatId="16" applyNumberFormats="0" applyBorderFormats="0" applyFontFormats="1" applyPatternFormats="1" applyAlignmentFormats="0" applyWidthHeightFormats="0"/>
</file>

<file path=xl/queryTables/queryTable181.xml><?xml version="1.0" encoding="utf-8"?>
<queryTable xmlns="http://schemas.openxmlformats.org/spreadsheetml/2006/main" name="données_141" connectionId="18" autoFormatId="16" applyNumberFormats="0" applyBorderFormats="0" applyFontFormats="1" applyPatternFormats="1" applyAlignmentFormats="0" applyWidthHeightFormats="0"/>
</file>

<file path=xl/queryTables/queryTable182.xml><?xml version="1.0" encoding="utf-8"?>
<queryTable xmlns="http://schemas.openxmlformats.org/spreadsheetml/2006/main" name="données_240" connectionId="137" autoFormatId="16" applyNumberFormats="0" applyBorderFormats="0" applyFontFormats="1" applyPatternFormats="1" applyAlignmentFormats="0" applyWidthHeightFormats="0"/>
</file>

<file path=xl/queryTables/queryTable183.xml><?xml version="1.0" encoding="utf-8"?>
<queryTable xmlns="http://schemas.openxmlformats.org/spreadsheetml/2006/main" name="données_190" connectionId="80" autoFormatId="16" applyNumberFormats="0" applyBorderFormats="0" applyFontFormats="1" applyPatternFormats="1" applyAlignmentFormats="0" applyWidthHeightFormats="0"/>
</file>

<file path=xl/queryTables/queryTable184.xml><?xml version="1.0" encoding="utf-8"?>
<queryTable xmlns="http://schemas.openxmlformats.org/spreadsheetml/2006/main" name="données_120" connectionId="227" autoFormatId="16" applyNumberFormats="0" applyBorderFormats="0" applyFontFormats="1" applyPatternFormats="1" applyAlignmentFormats="0" applyWidthHeightFormats="0"/>
</file>

<file path=xl/queryTables/queryTable185.xml><?xml version="1.0" encoding="utf-8"?>
<queryTable xmlns="http://schemas.openxmlformats.org/spreadsheetml/2006/main" name="données_59" connectionId="99" autoFormatId="16" applyNumberFormats="0" applyBorderFormats="0" applyFontFormats="1" applyPatternFormats="1" applyAlignmentFormats="0" applyWidthHeightFormats="0"/>
</file>

<file path=xl/queryTables/queryTable186.xml><?xml version="1.0" encoding="utf-8"?>
<queryTable xmlns="http://schemas.openxmlformats.org/spreadsheetml/2006/main" name="données_166" connectionId="51" autoFormatId="16" applyNumberFormats="0" applyBorderFormats="0" applyFontFormats="1" applyPatternFormats="1" applyAlignmentFormats="0" applyWidthHeightFormats="0"/>
</file>

<file path=xl/queryTables/queryTable187.xml><?xml version="1.0" encoding="utf-8"?>
<queryTable xmlns="http://schemas.openxmlformats.org/spreadsheetml/2006/main" name="données_233" connectionId="129" autoFormatId="16" applyNumberFormats="0" applyBorderFormats="0" applyFontFormats="1" applyPatternFormats="1" applyAlignmentFormats="0" applyWidthHeightFormats="0"/>
</file>

<file path=xl/queryTables/queryTable188.xml><?xml version="1.0" encoding="utf-8"?>
<queryTable xmlns="http://schemas.openxmlformats.org/spreadsheetml/2006/main" name="données_220" connectionId="114" autoFormatId="16" applyNumberFormats="0" applyBorderFormats="0" applyFontFormats="1" applyPatternFormats="1" applyAlignmentFormats="0" applyWidthHeightFormats="0"/>
</file>

<file path=xl/queryTables/queryTable189.xml><?xml version="1.0" encoding="utf-8"?>
<queryTable xmlns="http://schemas.openxmlformats.org/spreadsheetml/2006/main" name="données_243" connectionId="140" autoFormatId="16" applyNumberFormats="0" applyBorderFormats="0" applyFontFormats="1" applyPatternFormats="1" applyAlignmentFormats="0" applyWidthHeightFormats="0"/>
</file>

<file path=xl/queryTables/queryTable190.xml><?xml version="1.0" encoding="utf-8"?>
<queryTable xmlns="http://schemas.openxmlformats.org/spreadsheetml/2006/main" name="données_50" connectionId="213" autoFormatId="16" applyNumberFormats="0" applyBorderFormats="0" applyFontFormats="1" applyPatternFormats="1" applyAlignmentFormats="0" applyWidthHeightFormats="0"/>
</file>

<file path=xl/queryTables/queryTable191.xml><?xml version="1.0" encoding="utf-8"?>
<queryTable xmlns="http://schemas.openxmlformats.org/spreadsheetml/2006/main" name="données_204" connectionId="95" autoFormatId="16" applyNumberFormats="0" applyBorderFormats="0" applyFontFormats="1" applyPatternFormats="1" applyAlignmentFormats="0" applyWidthHeightFormats="0"/>
</file>

<file path=xl/queryTables/queryTable192.xml><?xml version="1.0" encoding="utf-8"?>
<queryTable xmlns="http://schemas.openxmlformats.org/spreadsheetml/2006/main" name="données_208" connectionId="100" autoFormatId="16" applyNumberFormats="0" applyBorderFormats="0" applyFontFormats="1" applyPatternFormats="1" applyAlignmentFormats="0" applyWidthHeightFormats="0"/>
</file>

<file path=xl/queryTables/queryTable193.xml><?xml version="1.0" encoding="utf-8"?>
<queryTable xmlns="http://schemas.openxmlformats.org/spreadsheetml/2006/main" name="données_70" connectionId="152" autoFormatId="16" applyNumberFormats="0" applyBorderFormats="0" applyFontFormats="1" applyPatternFormats="1" applyAlignmentFormats="0" applyWidthHeightFormats="0"/>
</file>

<file path=xl/queryTables/queryTable194.xml><?xml version="1.0" encoding="utf-8"?>
<queryTable xmlns="http://schemas.openxmlformats.org/spreadsheetml/2006/main" name="données_229" connectionId="125" autoFormatId="16" applyNumberFormats="0" applyBorderFormats="0" applyFontFormats="1" applyPatternFormats="1" applyAlignmentFormats="0" applyWidthHeightFormats="0"/>
</file>

<file path=xl/queryTables/queryTable195.xml><?xml version="1.0" encoding="utf-8"?>
<queryTable xmlns="http://schemas.openxmlformats.org/spreadsheetml/2006/main" name="données_66" connectionId="148" autoFormatId="16" applyNumberFormats="0" applyBorderFormats="0" applyFontFormats="1" applyPatternFormats="1" applyAlignmentFormats="0" applyWidthHeightFormats="0"/>
</file>

<file path=xl/queryTables/queryTable196.xml><?xml version="1.0" encoding="utf-8"?>
<queryTable xmlns="http://schemas.openxmlformats.org/spreadsheetml/2006/main" name="données_96" connectionId="196" autoFormatId="16" applyNumberFormats="0" applyBorderFormats="0" applyFontFormats="1" applyPatternFormats="1" applyAlignmentFormats="0" applyWidthHeightFormats="0"/>
</file>

<file path=xl/queryTables/queryTable197.xml><?xml version="1.0" encoding="utf-8"?>
<queryTable xmlns="http://schemas.openxmlformats.org/spreadsheetml/2006/main" name="données_109" connectionId="212" autoFormatId="16" applyNumberFormats="0" applyBorderFormats="0" applyFontFormats="1" applyPatternFormats="1" applyAlignmentFormats="0" applyWidthHeightFormats="0"/>
</file>

<file path=xl/queryTables/queryTable198.xml><?xml version="1.0" encoding="utf-8"?>
<queryTable xmlns="http://schemas.openxmlformats.org/spreadsheetml/2006/main" name="données_212" connectionId="104" autoFormatId="16" applyNumberFormats="0" applyBorderFormats="0" applyFontFormats="1" applyPatternFormats="1" applyAlignmentFormats="0" applyWidthHeightFormats="0"/>
</file>

<file path=xl/queryTables/queryTable199.xml><?xml version="1.0" encoding="utf-8"?>
<queryTable xmlns="http://schemas.openxmlformats.org/spreadsheetml/2006/main" name="données_62" connectionId="133" autoFormatId="16" applyNumberFormats="0" applyBorderFormats="0" applyFontFormats="1" applyPatternFormats="1" applyAlignmentFormats="0" applyWidthHeightFormats="0"/>
</file>

<file path=xl/queryTables/queryTable200.xml><?xml version="1.0" encoding="utf-8"?>
<queryTable xmlns="http://schemas.openxmlformats.org/spreadsheetml/2006/main" name="données_162" connectionId="47" autoFormatId="16" applyNumberFormats="0" applyBorderFormats="0" applyFontFormats="1" applyPatternFormats="1" applyAlignmentFormats="0" applyWidthHeightFormats="0"/>
</file>

<file path=xl/queryTables/queryTable201.xml><?xml version="1.0" encoding="utf-8"?>
<queryTable xmlns="http://schemas.openxmlformats.org/spreadsheetml/2006/main" name="données_228" connectionId="124" autoFormatId="16" applyNumberFormats="0" applyBorderFormats="0" applyFontFormats="1" applyPatternFormats="1" applyAlignmentFormats="0" applyWidthHeightFormats="0"/>
</file>

<file path=xl/queryTables/queryTable202.xml><?xml version="1.0" encoding="utf-8"?>
<queryTable xmlns="http://schemas.openxmlformats.org/spreadsheetml/2006/main" name="données_182" connectionId="70" autoFormatId="16" applyNumberFormats="0" applyBorderFormats="0" applyFontFormats="1" applyPatternFormats="1" applyAlignmentFormats="0" applyWidthHeightFormats="0"/>
</file>

<file path=xl/queryTables/queryTable203.xml><?xml version="1.0" encoding="utf-8"?>
<queryTable xmlns="http://schemas.openxmlformats.org/spreadsheetml/2006/main" name="données_104" connectionId="207" autoFormatId="16" applyNumberFormats="0" applyBorderFormats="0" applyFontFormats="1" applyPatternFormats="1" applyAlignmentFormats="0" applyWidthHeightFormats="0"/>
</file>

<file path=xl/queryTables/queryTable204.xml><?xml version="1.0" encoding="utf-8"?>
<queryTable xmlns="http://schemas.openxmlformats.org/spreadsheetml/2006/main" name="données_112" connectionId="218" autoFormatId="16" applyNumberFormats="0" applyBorderFormats="0" applyFontFormats="1" applyPatternFormats="1" applyAlignmentFormats="0" applyWidthHeightFormats="0"/>
</file>

<file path=xl/queryTables/queryTable205.xml><?xml version="1.0" encoding="utf-8"?>
<queryTable xmlns="http://schemas.openxmlformats.org/spreadsheetml/2006/main" name="données_69" connectionId="151" autoFormatId="16" applyNumberFormats="0" applyBorderFormats="0" applyFontFormats="1" applyPatternFormats="1" applyAlignmentFormats="0" applyWidthHeightFormats="0"/>
</file>

<file path=xl/queryTables/queryTable206.xml><?xml version="1.0" encoding="utf-8"?>
<queryTable xmlns="http://schemas.openxmlformats.org/spreadsheetml/2006/main" name="données_43" connectionId="20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queryTable" Target="../queryTables/queryTable116.xml"/><Relationship Id="rId21" Type="http://schemas.openxmlformats.org/officeDocument/2006/relationships/queryTable" Target="../queryTables/queryTable20.xml"/><Relationship Id="rId42" Type="http://schemas.openxmlformats.org/officeDocument/2006/relationships/queryTable" Target="../queryTables/queryTable41.xml"/><Relationship Id="rId63" Type="http://schemas.openxmlformats.org/officeDocument/2006/relationships/queryTable" Target="../queryTables/queryTable62.xml"/><Relationship Id="rId84" Type="http://schemas.openxmlformats.org/officeDocument/2006/relationships/queryTable" Target="../queryTables/queryTable83.xml"/><Relationship Id="rId138" Type="http://schemas.openxmlformats.org/officeDocument/2006/relationships/queryTable" Target="../queryTables/queryTable137.xml"/><Relationship Id="rId159" Type="http://schemas.openxmlformats.org/officeDocument/2006/relationships/queryTable" Target="../queryTables/queryTable158.xml"/><Relationship Id="rId170" Type="http://schemas.openxmlformats.org/officeDocument/2006/relationships/queryTable" Target="../queryTables/queryTable169.xml"/><Relationship Id="rId191" Type="http://schemas.openxmlformats.org/officeDocument/2006/relationships/queryTable" Target="../queryTables/queryTable190.xml"/><Relationship Id="rId205" Type="http://schemas.openxmlformats.org/officeDocument/2006/relationships/queryTable" Target="../queryTables/queryTable204.xml"/><Relationship Id="rId16" Type="http://schemas.openxmlformats.org/officeDocument/2006/relationships/queryTable" Target="../queryTables/queryTable15.xml"/><Relationship Id="rId107" Type="http://schemas.openxmlformats.org/officeDocument/2006/relationships/queryTable" Target="../queryTables/queryTable106.xml"/><Relationship Id="rId11" Type="http://schemas.openxmlformats.org/officeDocument/2006/relationships/queryTable" Target="../queryTables/queryTable10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74" Type="http://schemas.openxmlformats.org/officeDocument/2006/relationships/queryTable" Target="../queryTables/queryTable73.xml"/><Relationship Id="rId79" Type="http://schemas.openxmlformats.org/officeDocument/2006/relationships/queryTable" Target="../queryTables/queryTable78.xml"/><Relationship Id="rId102" Type="http://schemas.openxmlformats.org/officeDocument/2006/relationships/queryTable" Target="../queryTables/queryTable101.xml"/><Relationship Id="rId123" Type="http://schemas.openxmlformats.org/officeDocument/2006/relationships/queryTable" Target="../queryTables/queryTable122.xml"/><Relationship Id="rId128" Type="http://schemas.openxmlformats.org/officeDocument/2006/relationships/queryTable" Target="../queryTables/queryTable127.xml"/><Relationship Id="rId144" Type="http://schemas.openxmlformats.org/officeDocument/2006/relationships/queryTable" Target="../queryTables/queryTable143.xml"/><Relationship Id="rId149" Type="http://schemas.openxmlformats.org/officeDocument/2006/relationships/queryTable" Target="../queryTables/queryTable148.xml"/><Relationship Id="rId5" Type="http://schemas.openxmlformats.org/officeDocument/2006/relationships/queryTable" Target="../queryTables/queryTable4.xml"/><Relationship Id="rId90" Type="http://schemas.openxmlformats.org/officeDocument/2006/relationships/queryTable" Target="../queryTables/queryTable89.xml"/><Relationship Id="rId95" Type="http://schemas.openxmlformats.org/officeDocument/2006/relationships/queryTable" Target="../queryTables/queryTable94.xml"/><Relationship Id="rId160" Type="http://schemas.openxmlformats.org/officeDocument/2006/relationships/queryTable" Target="../queryTables/queryTable159.xml"/><Relationship Id="rId165" Type="http://schemas.openxmlformats.org/officeDocument/2006/relationships/queryTable" Target="../queryTables/queryTable164.xml"/><Relationship Id="rId181" Type="http://schemas.openxmlformats.org/officeDocument/2006/relationships/queryTable" Target="../queryTables/queryTable180.xml"/><Relationship Id="rId186" Type="http://schemas.openxmlformats.org/officeDocument/2006/relationships/queryTable" Target="../queryTables/queryTable185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64" Type="http://schemas.openxmlformats.org/officeDocument/2006/relationships/queryTable" Target="../queryTables/queryTable63.xml"/><Relationship Id="rId69" Type="http://schemas.openxmlformats.org/officeDocument/2006/relationships/queryTable" Target="../queryTables/queryTable68.xml"/><Relationship Id="rId113" Type="http://schemas.openxmlformats.org/officeDocument/2006/relationships/queryTable" Target="../queryTables/queryTable112.xml"/><Relationship Id="rId118" Type="http://schemas.openxmlformats.org/officeDocument/2006/relationships/queryTable" Target="../queryTables/queryTable117.xml"/><Relationship Id="rId134" Type="http://schemas.openxmlformats.org/officeDocument/2006/relationships/queryTable" Target="../queryTables/queryTable133.xml"/><Relationship Id="rId139" Type="http://schemas.openxmlformats.org/officeDocument/2006/relationships/queryTable" Target="../queryTables/queryTable138.xml"/><Relationship Id="rId80" Type="http://schemas.openxmlformats.org/officeDocument/2006/relationships/queryTable" Target="../queryTables/queryTable79.xml"/><Relationship Id="rId85" Type="http://schemas.openxmlformats.org/officeDocument/2006/relationships/queryTable" Target="../queryTables/queryTable84.xml"/><Relationship Id="rId150" Type="http://schemas.openxmlformats.org/officeDocument/2006/relationships/queryTable" Target="../queryTables/queryTable149.xml"/><Relationship Id="rId155" Type="http://schemas.openxmlformats.org/officeDocument/2006/relationships/queryTable" Target="../queryTables/queryTable154.xml"/><Relationship Id="rId171" Type="http://schemas.openxmlformats.org/officeDocument/2006/relationships/queryTable" Target="../queryTables/queryTable170.xml"/><Relationship Id="rId176" Type="http://schemas.openxmlformats.org/officeDocument/2006/relationships/queryTable" Target="../queryTables/queryTable175.xml"/><Relationship Id="rId192" Type="http://schemas.openxmlformats.org/officeDocument/2006/relationships/queryTable" Target="../queryTables/queryTable191.xml"/><Relationship Id="rId197" Type="http://schemas.openxmlformats.org/officeDocument/2006/relationships/queryTable" Target="../queryTables/queryTable196.xml"/><Relationship Id="rId206" Type="http://schemas.openxmlformats.org/officeDocument/2006/relationships/queryTable" Target="../queryTables/queryTable205.xml"/><Relationship Id="rId201" Type="http://schemas.openxmlformats.org/officeDocument/2006/relationships/queryTable" Target="../queryTables/queryTable200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59" Type="http://schemas.openxmlformats.org/officeDocument/2006/relationships/queryTable" Target="../queryTables/queryTable58.xml"/><Relationship Id="rId103" Type="http://schemas.openxmlformats.org/officeDocument/2006/relationships/queryTable" Target="../queryTables/queryTable102.xml"/><Relationship Id="rId108" Type="http://schemas.openxmlformats.org/officeDocument/2006/relationships/queryTable" Target="../queryTables/queryTable107.xml"/><Relationship Id="rId124" Type="http://schemas.openxmlformats.org/officeDocument/2006/relationships/queryTable" Target="../queryTables/queryTable123.xml"/><Relationship Id="rId129" Type="http://schemas.openxmlformats.org/officeDocument/2006/relationships/queryTable" Target="../queryTables/queryTable128.xml"/><Relationship Id="rId54" Type="http://schemas.openxmlformats.org/officeDocument/2006/relationships/queryTable" Target="../queryTables/queryTable53.xml"/><Relationship Id="rId70" Type="http://schemas.openxmlformats.org/officeDocument/2006/relationships/queryTable" Target="../queryTables/queryTable69.xml"/><Relationship Id="rId75" Type="http://schemas.openxmlformats.org/officeDocument/2006/relationships/queryTable" Target="../queryTables/queryTable74.xml"/><Relationship Id="rId91" Type="http://schemas.openxmlformats.org/officeDocument/2006/relationships/queryTable" Target="../queryTables/queryTable90.xml"/><Relationship Id="rId96" Type="http://schemas.openxmlformats.org/officeDocument/2006/relationships/queryTable" Target="../queryTables/queryTable95.xml"/><Relationship Id="rId140" Type="http://schemas.openxmlformats.org/officeDocument/2006/relationships/queryTable" Target="../queryTables/queryTable139.xml"/><Relationship Id="rId145" Type="http://schemas.openxmlformats.org/officeDocument/2006/relationships/queryTable" Target="../queryTables/queryTable144.xml"/><Relationship Id="rId161" Type="http://schemas.openxmlformats.org/officeDocument/2006/relationships/queryTable" Target="../queryTables/queryTable160.xml"/><Relationship Id="rId166" Type="http://schemas.openxmlformats.org/officeDocument/2006/relationships/queryTable" Target="../queryTables/queryTable165.xml"/><Relationship Id="rId182" Type="http://schemas.openxmlformats.org/officeDocument/2006/relationships/queryTable" Target="../queryTables/queryTable181.xml"/><Relationship Id="rId187" Type="http://schemas.openxmlformats.org/officeDocument/2006/relationships/queryTable" Target="../queryTables/queryTable186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5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49" Type="http://schemas.openxmlformats.org/officeDocument/2006/relationships/queryTable" Target="../queryTables/queryTable48.xml"/><Relationship Id="rId114" Type="http://schemas.openxmlformats.org/officeDocument/2006/relationships/queryTable" Target="../queryTables/queryTable113.xml"/><Relationship Id="rId119" Type="http://schemas.openxmlformats.org/officeDocument/2006/relationships/queryTable" Target="../queryTables/queryTable118.xml"/><Relationship Id="rId44" Type="http://schemas.openxmlformats.org/officeDocument/2006/relationships/queryTable" Target="../queryTables/queryTable43.xml"/><Relationship Id="rId60" Type="http://schemas.openxmlformats.org/officeDocument/2006/relationships/queryTable" Target="../queryTables/queryTable59.xml"/><Relationship Id="rId65" Type="http://schemas.openxmlformats.org/officeDocument/2006/relationships/queryTable" Target="../queryTables/queryTable64.xml"/><Relationship Id="rId81" Type="http://schemas.openxmlformats.org/officeDocument/2006/relationships/queryTable" Target="../queryTables/queryTable80.xml"/><Relationship Id="rId86" Type="http://schemas.openxmlformats.org/officeDocument/2006/relationships/queryTable" Target="../queryTables/queryTable85.xml"/><Relationship Id="rId130" Type="http://schemas.openxmlformats.org/officeDocument/2006/relationships/queryTable" Target="../queryTables/queryTable129.xml"/><Relationship Id="rId135" Type="http://schemas.openxmlformats.org/officeDocument/2006/relationships/queryTable" Target="../queryTables/queryTable134.xml"/><Relationship Id="rId151" Type="http://schemas.openxmlformats.org/officeDocument/2006/relationships/queryTable" Target="../queryTables/queryTable150.xml"/><Relationship Id="rId156" Type="http://schemas.openxmlformats.org/officeDocument/2006/relationships/queryTable" Target="../queryTables/queryTable155.xml"/><Relationship Id="rId177" Type="http://schemas.openxmlformats.org/officeDocument/2006/relationships/queryTable" Target="../queryTables/queryTable176.xml"/><Relationship Id="rId198" Type="http://schemas.openxmlformats.org/officeDocument/2006/relationships/queryTable" Target="../queryTables/queryTable197.xml"/><Relationship Id="rId172" Type="http://schemas.openxmlformats.org/officeDocument/2006/relationships/queryTable" Target="../queryTables/queryTable171.xml"/><Relationship Id="rId193" Type="http://schemas.openxmlformats.org/officeDocument/2006/relationships/queryTable" Target="../queryTables/queryTable192.xml"/><Relationship Id="rId202" Type="http://schemas.openxmlformats.org/officeDocument/2006/relationships/queryTable" Target="../queryTables/queryTable201.xml"/><Relationship Id="rId207" Type="http://schemas.openxmlformats.org/officeDocument/2006/relationships/queryTable" Target="../queryTables/queryTable206.xml"/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39" Type="http://schemas.openxmlformats.org/officeDocument/2006/relationships/queryTable" Target="../queryTables/queryTable38.xml"/><Relationship Id="rId109" Type="http://schemas.openxmlformats.org/officeDocument/2006/relationships/queryTable" Target="../queryTables/queryTable108.xml"/><Relationship Id="rId34" Type="http://schemas.openxmlformats.org/officeDocument/2006/relationships/queryTable" Target="../queryTables/queryTable33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76" Type="http://schemas.openxmlformats.org/officeDocument/2006/relationships/queryTable" Target="../queryTables/queryTable75.xml"/><Relationship Id="rId97" Type="http://schemas.openxmlformats.org/officeDocument/2006/relationships/queryTable" Target="../queryTables/queryTable96.xml"/><Relationship Id="rId104" Type="http://schemas.openxmlformats.org/officeDocument/2006/relationships/queryTable" Target="../queryTables/queryTable103.xml"/><Relationship Id="rId120" Type="http://schemas.openxmlformats.org/officeDocument/2006/relationships/queryTable" Target="../queryTables/queryTable119.xml"/><Relationship Id="rId125" Type="http://schemas.openxmlformats.org/officeDocument/2006/relationships/queryTable" Target="../queryTables/queryTable124.xml"/><Relationship Id="rId141" Type="http://schemas.openxmlformats.org/officeDocument/2006/relationships/queryTable" Target="../queryTables/queryTable140.xml"/><Relationship Id="rId146" Type="http://schemas.openxmlformats.org/officeDocument/2006/relationships/queryTable" Target="../queryTables/queryTable145.xml"/><Relationship Id="rId167" Type="http://schemas.openxmlformats.org/officeDocument/2006/relationships/queryTable" Target="../queryTables/queryTable166.xml"/><Relationship Id="rId188" Type="http://schemas.openxmlformats.org/officeDocument/2006/relationships/queryTable" Target="../queryTables/queryTable187.xml"/><Relationship Id="rId7" Type="http://schemas.openxmlformats.org/officeDocument/2006/relationships/queryTable" Target="../queryTables/queryTable6.xml"/><Relationship Id="rId71" Type="http://schemas.openxmlformats.org/officeDocument/2006/relationships/queryTable" Target="../queryTables/queryTable70.xml"/><Relationship Id="rId92" Type="http://schemas.openxmlformats.org/officeDocument/2006/relationships/queryTable" Target="../queryTables/queryTable91.xml"/><Relationship Id="rId162" Type="http://schemas.openxmlformats.org/officeDocument/2006/relationships/queryTable" Target="../queryTables/queryTable161.xml"/><Relationship Id="rId183" Type="http://schemas.openxmlformats.org/officeDocument/2006/relationships/queryTable" Target="../queryTables/queryTable182.xml"/><Relationship Id="rId2" Type="http://schemas.openxmlformats.org/officeDocument/2006/relationships/queryTable" Target="../queryTables/queryTable1.xml"/><Relationship Id="rId29" Type="http://schemas.openxmlformats.org/officeDocument/2006/relationships/queryTable" Target="../queryTables/queryTable28.xml"/><Relationship Id="rId24" Type="http://schemas.openxmlformats.org/officeDocument/2006/relationships/queryTable" Target="../queryTables/queryTable23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66" Type="http://schemas.openxmlformats.org/officeDocument/2006/relationships/queryTable" Target="../queryTables/queryTable65.xml"/><Relationship Id="rId87" Type="http://schemas.openxmlformats.org/officeDocument/2006/relationships/queryTable" Target="../queryTables/queryTable86.xml"/><Relationship Id="rId110" Type="http://schemas.openxmlformats.org/officeDocument/2006/relationships/queryTable" Target="../queryTables/queryTable109.xml"/><Relationship Id="rId115" Type="http://schemas.openxmlformats.org/officeDocument/2006/relationships/queryTable" Target="../queryTables/queryTable114.xml"/><Relationship Id="rId131" Type="http://schemas.openxmlformats.org/officeDocument/2006/relationships/queryTable" Target="../queryTables/queryTable130.xml"/><Relationship Id="rId136" Type="http://schemas.openxmlformats.org/officeDocument/2006/relationships/queryTable" Target="../queryTables/queryTable135.xml"/><Relationship Id="rId157" Type="http://schemas.openxmlformats.org/officeDocument/2006/relationships/queryTable" Target="../queryTables/queryTable156.xml"/><Relationship Id="rId178" Type="http://schemas.openxmlformats.org/officeDocument/2006/relationships/queryTable" Target="../queryTables/queryTable177.xml"/><Relationship Id="rId61" Type="http://schemas.openxmlformats.org/officeDocument/2006/relationships/queryTable" Target="../queryTables/queryTable60.xml"/><Relationship Id="rId82" Type="http://schemas.openxmlformats.org/officeDocument/2006/relationships/queryTable" Target="../queryTables/queryTable81.xml"/><Relationship Id="rId152" Type="http://schemas.openxmlformats.org/officeDocument/2006/relationships/queryTable" Target="../queryTables/queryTable151.xml"/><Relationship Id="rId173" Type="http://schemas.openxmlformats.org/officeDocument/2006/relationships/queryTable" Target="../queryTables/queryTable172.xml"/><Relationship Id="rId194" Type="http://schemas.openxmlformats.org/officeDocument/2006/relationships/queryTable" Target="../queryTables/queryTable193.xml"/><Relationship Id="rId199" Type="http://schemas.openxmlformats.org/officeDocument/2006/relationships/queryTable" Target="../queryTables/queryTable198.xml"/><Relationship Id="rId203" Type="http://schemas.openxmlformats.org/officeDocument/2006/relationships/queryTable" Target="../queryTables/queryTable202.xml"/><Relationship Id="rId19" Type="http://schemas.openxmlformats.org/officeDocument/2006/relationships/queryTable" Target="../queryTables/queryTable18.xml"/><Relationship Id="rId14" Type="http://schemas.openxmlformats.org/officeDocument/2006/relationships/queryTable" Target="../queryTables/queryTable13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56" Type="http://schemas.openxmlformats.org/officeDocument/2006/relationships/queryTable" Target="../queryTables/queryTable55.xml"/><Relationship Id="rId77" Type="http://schemas.openxmlformats.org/officeDocument/2006/relationships/queryTable" Target="../queryTables/queryTable76.xml"/><Relationship Id="rId100" Type="http://schemas.openxmlformats.org/officeDocument/2006/relationships/queryTable" Target="../queryTables/queryTable99.xml"/><Relationship Id="rId105" Type="http://schemas.openxmlformats.org/officeDocument/2006/relationships/queryTable" Target="../queryTables/queryTable104.xml"/><Relationship Id="rId126" Type="http://schemas.openxmlformats.org/officeDocument/2006/relationships/queryTable" Target="../queryTables/queryTable125.xml"/><Relationship Id="rId147" Type="http://schemas.openxmlformats.org/officeDocument/2006/relationships/queryTable" Target="../queryTables/queryTable146.xml"/><Relationship Id="rId168" Type="http://schemas.openxmlformats.org/officeDocument/2006/relationships/queryTable" Target="../queryTables/queryTable167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72" Type="http://schemas.openxmlformats.org/officeDocument/2006/relationships/queryTable" Target="../queryTables/queryTable71.xml"/><Relationship Id="rId93" Type="http://schemas.openxmlformats.org/officeDocument/2006/relationships/queryTable" Target="../queryTables/queryTable92.xml"/><Relationship Id="rId98" Type="http://schemas.openxmlformats.org/officeDocument/2006/relationships/queryTable" Target="../queryTables/queryTable97.xml"/><Relationship Id="rId121" Type="http://schemas.openxmlformats.org/officeDocument/2006/relationships/queryTable" Target="../queryTables/queryTable120.xml"/><Relationship Id="rId142" Type="http://schemas.openxmlformats.org/officeDocument/2006/relationships/queryTable" Target="../queryTables/queryTable141.xml"/><Relationship Id="rId163" Type="http://schemas.openxmlformats.org/officeDocument/2006/relationships/queryTable" Target="../queryTables/queryTable162.xml"/><Relationship Id="rId184" Type="http://schemas.openxmlformats.org/officeDocument/2006/relationships/queryTable" Target="../queryTables/queryTable183.xml"/><Relationship Id="rId189" Type="http://schemas.openxmlformats.org/officeDocument/2006/relationships/queryTable" Target="../queryTables/queryTable188.xml"/><Relationship Id="rId3" Type="http://schemas.openxmlformats.org/officeDocument/2006/relationships/queryTable" Target="../queryTables/queryTable2.xml"/><Relationship Id="rId25" Type="http://schemas.openxmlformats.org/officeDocument/2006/relationships/queryTable" Target="../queryTables/queryTable24.xml"/><Relationship Id="rId46" Type="http://schemas.openxmlformats.org/officeDocument/2006/relationships/queryTable" Target="../queryTables/queryTable45.xml"/><Relationship Id="rId67" Type="http://schemas.openxmlformats.org/officeDocument/2006/relationships/queryTable" Target="../queryTables/queryTable66.xml"/><Relationship Id="rId116" Type="http://schemas.openxmlformats.org/officeDocument/2006/relationships/queryTable" Target="../queryTables/queryTable115.xml"/><Relationship Id="rId137" Type="http://schemas.openxmlformats.org/officeDocument/2006/relationships/queryTable" Target="../queryTables/queryTable136.xml"/><Relationship Id="rId158" Type="http://schemas.openxmlformats.org/officeDocument/2006/relationships/queryTable" Target="../queryTables/queryTable157.xml"/><Relationship Id="rId20" Type="http://schemas.openxmlformats.org/officeDocument/2006/relationships/queryTable" Target="../queryTables/queryTable19.xml"/><Relationship Id="rId41" Type="http://schemas.openxmlformats.org/officeDocument/2006/relationships/queryTable" Target="../queryTables/queryTable40.xml"/><Relationship Id="rId62" Type="http://schemas.openxmlformats.org/officeDocument/2006/relationships/queryTable" Target="../queryTables/queryTable61.xml"/><Relationship Id="rId83" Type="http://schemas.openxmlformats.org/officeDocument/2006/relationships/queryTable" Target="../queryTables/queryTable82.xml"/><Relationship Id="rId88" Type="http://schemas.openxmlformats.org/officeDocument/2006/relationships/queryTable" Target="../queryTables/queryTable87.xml"/><Relationship Id="rId111" Type="http://schemas.openxmlformats.org/officeDocument/2006/relationships/queryTable" Target="../queryTables/queryTable110.xml"/><Relationship Id="rId132" Type="http://schemas.openxmlformats.org/officeDocument/2006/relationships/queryTable" Target="../queryTables/queryTable131.xml"/><Relationship Id="rId153" Type="http://schemas.openxmlformats.org/officeDocument/2006/relationships/queryTable" Target="../queryTables/queryTable152.xml"/><Relationship Id="rId174" Type="http://schemas.openxmlformats.org/officeDocument/2006/relationships/queryTable" Target="../queryTables/queryTable173.xml"/><Relationship Id="rId179" Type="http://schemas.openxmlformats.org/officeDocument/2006/relationships/queryTable" Target="../queryTables/queryTable178.xml"/><Relationship Id="rId195" Type="http://schemas.openxmlformats.org/officeDocument/2006/relationships/queryTable" Target="../queryTables/queryTable194.xml"/><Relationship Id="rId190" Type="http://schemas.openxmlformats.org/officeDocument/2006/relationships/queryTable" Target="../queryTables/queryTable189.xml"/><Relationship Id="rId204" Type="http://schemas.openxmlformats.org/officeDocument/2006/relationships/queryTable" Target="../queryTables/queryTable203.xml"/><Relationship Id="rId15" Type="http://schemas.openxmlformats.org/officeDocument/2006/relationships/queryTable" Target="../queryTables/queryTable14.xml"/><Relationship Id="rId36" Type="http://schemas.openxmlformats.org/officeDocument/2006/relationships/queryTable" Target="../queryTables/queryTable35.xml"/><Relationship Id="rId57" Type="http://schemas.openxmlformats.org/officeDocument/2006/relationships/queryTable" Target="../queryTables/queryTable56.xml"/><Relationship Id="rId106" Type="http://schemas.openxmlformats.org/officeDocument/2006/relationships/queryTable" Target="../queryTables/queryTable105.xml"/><Relationship Id="rId127" Type="http://schemas.openxmlformats.org/officeDocument/2006/relationships/queryTable" Target="../queryTables/queryTable126.xml"/><Relationship Id="rId10" Type="http://schemas.openxmlformats.org/officeDocument/2006/relationships/queryTable" Target="../queryTables/queryTable9.xml"/><Relationship Id="rId31" Type="http://schemas.openxmlformats.org/officeDocument/2006/relationships/queryTable" Target="../queryTables/queryTable30.xml"/><Relationship Id="rId52" Type="http://schemas.openxmlformats.org/officeDocument/2006/relationships/queryTable" Target="../queryTables/queryTable51.xml"/><Relationship Id="rId73" Type="http://schemas.openxmlformats.org/officeDocument/2006/relationships/queryTable" Target="../queryTables/queryTable72.xml"/><Relationship Id="rId78" Type="http://schemas.openxmlformats.org/officeDocument/2006/relationships/queryTable" Target="../queryTables/queryTable77.xml"/><Relationship Id="rId94" Type="http://schemas.openxmlformats.org/officeDocument/2006/relationships/queryTable" Target="../queryTables/queryTable93.xml"/><Relationship Id="rId99" Type="http://schemas.openxmlformats.org/officeDocument/2006/relationships/queryTable" Target="../queryTables/queryTable98.xml"/><Relationship Id="rId101" Type="http://schemas.openxmlformats.org/officeDocument/2006/relationships/queryTable" Target="../queryTables/queryTable100.xml"/><Relationship Id="rId122" Type="http://schemas.openxmlformats.org/officeDocument/2006/relationships/queryTable" Target="../queryTables/queryTable121.xml"/><Relationship Id="rId143" Type="http://schemas.openxmlformats.org/officeDocument/2006/relationships/queryTable" Target="../queryTables/queryTable142.xml"/><Relationship Id="rId148" Type="http://schemas.openxmlformats.org/officeDocument/2006/relationships/queryTable" Target="../queryTables/queryTable147.xml"/><Relationship Id="rId164" Type="http://schemas.openxmlformats.org/officeDocument/2006/relationships/queryTable" Target="../queryTables/queryTable163.xml"/><Relationship Id="rId169" Type="http://schemas.openxmlformats.org/officeDocument/2006/relationships/queryTable" Target="../queryTables/queryTable168.xml"/><Relationship Id="rId185" Type="http://schemas.openxmlformats.org/officeDocument/2006/relationships/queryTable" Target="../queryTables/queryTable184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80" Type="http://schemas.openxmlformats.org/officeDocument/2006/relationships/queryTable" Target="../queryTables/queryTable179.xml"/><Relationship Id="rId26" Type="http://schemas.openxmlformats.org/officeDocument/2006/relationships/queryTable" Target="../queryTables/queryTable25.xml"/><Relationship Id="rId47" Type="http://schemas.openxmlformats.org/officeDocument/2006/relationships/queryTable" Target="../queryTables/queryTable46.xml"/><Relationship Id="rId68" Type="http://schemas.openxmlformats.org/officeDocument/2006/relationships/queryTable" Target="../queryTables/queryTable67.xml"/><Relationship Id="rId89" Type="http://schemas.openxmlformats.org/officeDocument/2006/relationships/queryTable" Target="../queryTables/queryTable88.xml"/><Relationship Id="rId112" Type="http://schemas.openxmlformats.org/officeDocument/2006/relationships/queryTable" Target="../queryTables/queryTable111.xml"/><Relationship Id="rId133" Type="http://schemas.openxmlformats.org/officeDocument/2006/relationships/queryTable" Target="../queryTables/queryTable132.xml"/><Relationship Id="rId154" Type="http://schemas.openxmlformats.org/officeDocument/2006/relationships/queryTable" Target="../queryTables/queryTable153.xml"/><Relationship Id="rId175" Type="http://schemas.openxmlformats.org/officeDocument/2006/relationships/queryTable" Target="../queryTables/queryTable174.xml"/><Relationship Id="rId196" Type="http://schemas.openxmlformats.org/officeDocument/2006/relationships/queryTable" Target="../queryTables/queryTable195.xml"/><Relationship Id="rId200" Type="http://schemas.openxmlformats.org/officeDocument/2006/relationships/queryTable" Target="../queryTables/queryTable19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N97"/>
  <sheetViews>
    <sheetView zoomScale="110" zoomScaleNormal="110" workbookViewId="0">
      <selection activeCell="B5" sqref="B5"/>
    </sheetView>
  </sheetViews>
  <sheetFormatPr baseColWidth="10" defaultRowHeight="15"/>
  <cols>
    <col min="1" max="1" width="21.7109375" customWidth="1"/>
    <col min="2" max="2" width="18.7109375" bestFit="1" customWidth="1"/>
    <col min="3" max="3" width="5" bestFit="1" customWidth="1"/>
    <col min="4" max="4" width="29.28515625" customWidth="1"/>
    <col min="5" max="5" width="6.42578125" bestFit="1" customWidth="1"/>
    <col min="6" max="6" width="7.140625" bestFit="1" customWidth="1"/>
    <col min="7" max="7" width="2.5703125" bestFit="1" customWidth="1"/>
    <col min="8" max="8" width="11.42578125" style="37" bestFit="1" customWidth="1"/>
    <col min="9" max="9" width="17.28515625" style="37" bestFit="1" customWidth="1"/>
    <col min="10" max="10" width="16.28515625" style="37" bestFit="1" customWidth="1"/>
    <col min="11" max="14" width="11.42578125" style="37"/>
  </cols>
  <sheetData>
    <row r="1" spans="1:12" ht="19.5" thickBot="1">
      <c r="A1" s="108" t="s">
        <v>63</v>
      </c>
      <c r="B1" s="109"/>
      <c r="C1" s="109"/>
      <c r="D1" s="109"/>
      <c r="E1" s="109"/>
      <c r="F1" s="109"/>
      <c r="G1" s="110"/>
    </row>
    <row r="2" spans="1:12">
      <c r="A2" s="74"/>
      <c r="B2" s="72"/>
      <c r="C2" s="72"/>
      <c r="D2" s="72"/>
      <c r="E2" s="24"/>
      <c r="F2" s="28"/>
      <c r="G2" s="73"/>
    </row>
    <row r="3" spans="1:12">
      <c r="A3" s="58" t="s">
        <v>65</v>
      </c>
      <c r="B3" s="69">
        <f ca="1">TODAY()</f>
        <v>42386</v>
      </c>
      <c r="C3" s="52"/>
      <c r="D3" s="32" t="s">
        <v>62</v>
      </c>
      <c r="E3" s="15"/>
      <c r="F3" s="12"/>
      <c r="G3" s="11"/>
      <c r="J3" s="86">
        <v>5054</v>
      </c>
    </row>
    <row r="4" spans="1:12" ht="15.75" thickBot="1">
      <c r="A4" s="26"/>
      <c r="B4" s="52"/>
      <c r="C4" s="52"/>
      <c r="D4" s="41"/>
      <c r="E4" s="37"/>
      <c r="F4" s="37"/>
      <c r="G4" s="11"/>
    </row>
    <row r="5" spans="1:12" ht="15.75" thickBot="1">
      <c r="A5" s="63" t="s">
        <v>10</v>
      </c>
      <c r="B5" s="64"/>
      <c r="C5" s="52"/>
      <c r="D5" s="41"/>
      <c r="E5" s="86" t="str">
        <f>CONCATENATE(B5,B6)</f>
        <v/>
      </c>
      <c r="F5" s="37"/>
      <c r="G5" s="11"/>
      <c r="L5" s="84"/>
    </row>
    <row r="6" spans="1:12" ht="15.75" thickBot="1">
      <c r="A6" s="63" t="s">
        <v>37</v>
      </c>
      <c r="B6" s="65"/>
      <c r="C6" s="52"/>
      <c r="D6" s="41"/>
      <c r="E6" s="37"/>
      <c r="F6" s="37"/>
      <c r="G6" s="11"/>
    </row>
    <row r="7" spans="1:12" ht="15.75" thickBot="1">
      <c r="A7" s="63" t="s">
        <v>3</v>
      </c>
      <c r="B7" s="66"/>
      <c r="C7" s="52" t="s">
        <v>7</v>
      </c>
      <c r="D7" s="41" t="s">
        <v>60</v>
      </c>
      <c r="E7" s="37"/>
      <c r="F7" s="37"/>
      <c r="G7" s="11"/>
      <c r="H7" s="85"/>
      <c r="I7" s="85"/>
      <c r="J7" s="85"/>
      <c r="K7" s="85"/>
    </row>
    <row r="8" spans="1:12" ht="15.75" thickBot="1">
      <c r="A8" s="63" t="s">
        <v>38</v>
      </c>
      <c r="B8" s="67"/>
      <c r="C8" s="52"/>
      <c r="D8" s="52"/>
      <c r="E8" s="37"/>
      <c r="F8" s="37"/>
      <c r="G8" s="11"/>
      <c r="H8" s="85"/>
      <c r="I8" s="85"/>
      <c r="J8" s="85"/>
      <c r="K8" s="85"/>
    </row>
    <row r="9" spans="1:12" ht="15.75" thickBot="1">
      <c r="A9" s="26"/>
      <c r="B9" s="37"/>
      <c r="C9" s="52"/>
      <c r="D9" s="52"/>
      <c r="E9" s="37"/>
      <c r="F9" s="37"/>
      <c r="G9" s="11"/>
      <c r="H9" s="85"/>
      <c r="I9" s="85"/>
      <c r="J9" s="85"/>
      <c r="K9" s="85"/>
    </row>
    <row r="10" spans="1:12">
      <c r="A10" s="111" t="s">
        <v>59</v>
      </c>
      <c r="B10" s="112"/>
      <c r="C10" s="113"/>
      <c r="D10" s="52"/>
      <c r="E10" s="37"/>
      <c r="F10" s="37"/>
      <c r="G10" s="11"/>
      <c r="H10" s="85"/>
      <c r="I10" s="85" t="s">
        <v>70</v>
      </c>
      <c r="J10" s="85"/>
      <c r="K10" s="85"/>
    </row>
    <row r="11" spans="1:12" ht="15.75" thickBot="1">
      <c r="A11" s="114"/>
      <c r="B11" s="115"/>
      <c r="C11" s="116"/>
      <c r="D11" s="37"/>
      <c r="E11" s="37"/>
      <c r="F11" s="37"/>
      <c r="G11" s="11"/>
      <c r="H11" s="85">
        <f ca="1">HOUR(NOW())+(MINUTE(NOW())/60)+(SECOND(NOW())/3600)</f>
        <v>9.211666666666666</v>
      </c>
      <c r="I11" s="85">
        <v>4.7222222222220722E-3</v>
      </c>
      <c r="J11" s="85"/>
      <c r="K11" s="85"/>
    </row>
    <row r="12" spans="1:12" ht="15.75" thickBot="1">
      <c r="A12" s="97" t="s">
        <v>39</v>
      </c>
      <c r="B12" s="98"/>
      <c r="C12" s="99"/>
      <c r="D12" s="52"/>
      <c r="E12" s="37"/>
      <c r="F12" s="37"/>
      <c r="G12" s="11"/>
      <c r="H12" s="85">
        <v>9.1097222222222225</v>
      </c>
      <c r="I12" s="85"/>
      <c r="J12" s="85"/>
      <c r="K12" s="85"/>
    </row>
    <row r="13" spans="1:12">
      <c r="A13" s="91" t="s">
        <v>6</v>
      </c>
      <c r="B13" s="92"/>
      <c r="C13" s="93"/>
      <c r="D13" s="52"/>
      <c r="E13" s="37"/>
      <c r="F13" s="37"/>
      <c r="G13" s="11"/>
      <c r="H13" s="85">
        <f ca="1">H11-H12+I11</f>
        <v>0.10666666666666558</v>
      </c>
      <c r="I13" s="85"/>
      <c r="J13" s="85"/>
      <c r="K13" s="85"/>
    </row>
    <row r="14" spans="1:12" ht="15.75" thickBot="1">
      <c r="A14" s="94"/>
      <c r="B14" s="95"/>
      <c r="C14" s="96"/>
      <c r="D14" s="1"/>
      <c r="E14" s="37"/>
      <c r="F14" s="37"/>
      <c r="G14" s="11"/>
      <c r="H14" s="85"/>
      <c r="I14" s="85"/>
      <c r="J14" s="85"/>
      <c r="K14" s="85"/>
    </row>
    <row r="15" spans="1:12" ht="16.5" thickBot="1">
      <c r="A15" s="88"/>
      <c r="B15" s="89"/>
      <c r="C15" s="89"/>
      <c r="D15" s="89"/>
      <c r="E15" s="89"/>
      <c r="F15" s="89"/>
      <c r="G15" s="90"/>
      <c r="H15" s="85"/>
      <c r="I15" s="85"/>
      <c r="J15" s="85"/>
      <c r="K15" s="85"/>
    </row>
    <row r="16" spans="1:12">
      <c r="A16" s="26"/>
      <c r="B16" s="37"/>
      <c r="C16" s="37"/>
      <c r="D16" s="37"/>
      <c r="E16" s="37"/>
      <c r="F16" s="37"/>
      <c r="G16" s="27"/>
      <c r="H16" s="85"/>
    </row>
    <row r="17" spans="1:13">
      <c r="A17" s="26"/>
      <c r="B17" s="37"/>
      <c r="C17" s="37"/>
      <c r="D17" s="37"/>
      <c r="E17" s="37"/>
      <c r="F17" s="37"/>
      <c r="G17" s="27"/>
    </row>
    <row r="18" spans="1:13">
      <c r="A18" s="26"/>
      <c r="B18" s="37"/>
      <c r="C18" s="37"/>
      <c r="D18" s="37"/>
      <c r="E18" s="37"/>
      <c r="F18" s="37"/>
      <c r="G18" s="27"/>
    </row>
    <row r="19" spans="1:13">
      <c r="A19" s="26"/>
      <c r="B19" s="37"/>
      <c r="C19" s="37"/>
      <c r="D19" s="37"/>
      <c r="E19" s="37"/>
      <c r="F19" s="37"/>
      <c r="G19" s="27"/>
      <c r="K19" s="85"/>
      <c r="L19" s="85"/>
      <c r="M19" s="85"/>
    </row>
    <row r="20" spans="1:13" ht="15.75" thickBot="1">
      <c r="A20" s="26"/>
      <c r="B20" s="37"/>
      <c r="C20" s="37"/>
      <c r="D20" s="37"/>
      <c r="E20" s="37"/>
      <c r="F20" s="37"/>
      <c r="G20" s="27"/>
      <c r="H20" s="80"/>
    </row>
    <row r="21" spans="1:13" ht="16.5" thickBot="1">
      <c r="A21" s="88"/>
      <c r="B21" s="89"/>
      <c r="C21" s="89"/>
      <c r="D21" s="89"/>
      <c r="E21" s="89"/>
      <c r="F21" s="89"/>
      <c r="G21" s="90"/>
      <c r="H21" s="80"/>
      <c r="I21" s="80"/>
      <c r="J21" s="80"/>
    </row>
    <row r="22" spans="1:13">
      <c r="A22" s="26"/>
      <c r="B22" s="37"/>
      <c r="C22" s="37"/>
      <c r="D22" s="37"/>
      <c r="E22" s="37"/>
      <c r="F22" s="37"/>
      <c r="G22" s="27"/>
    </row>
    <row r="23" spans="1:13">
      <c r="A23" s="26"/>
      <c r="B23" s="37"/>
      <c r="C23" s="37"/>
      <c r="D23" s="37"/>
      <c r="E23" s="37"/>
      <c r="F23" s="37"/>
      <c r="G23" s="27"/>
      <c r="K23" s="80"/>
      <c r="L23" s="80"/>
    </row>
    <row r="24" spans="1:13" ht="15.75" thickBot="1">
      <c r="A24" s="26"/>
      <c r="B24" s="37"/>
      <c r="C24" s="37"/>
      <c r="D24" s="37"/>
      <c r="E24" s="37"/>
      <c r="F24" s="37"/>
      <c r="G24" s="27"/>
    </row>
    <row r="25" spans="1:13" ht="16.5" thickBot="1">
      <c r="A25" s="88" t="s">
        <v>41</v>
      </c>
      <c r="B25" s="89"/>
      <c r="C25" s="89"/>
      <c r="D25" s="89"/>
      <c r="E25" s="89"/>
      <c r="F25" s="89"/>
      <c r="G25" s="90"/>
      <c r="H25" s="54"/>
      <c r="I25" s="81"/>
    </row>
    <row r="26" spans="1:13" ht="15.75" thickBot="1">
      <c r="A26" s="62" t="s">
        <v>66</v>
      </c>
      <c r="B26" s="50"/>
      <c r="C26" s="21" t="s">
        <v>5</v>
      </c>
      <c r="D26" s="59" t="s">
        <v>14</v>
      </c>
      <c r="E26" s="51"/>
      <c r="F26" s="21" t="s">
        <v>15</v>
      </c>
      <c r="G26" s="27"/>
      <c r="H26" s="82"/>
      <c r="I26" s="83"/>
    </row>
    <row r="27" spans="1:13" ht="16.5" thickBot="1">
      <c r="A27" s="88" t="s">
        <v>69</v>
      </c>
      <c r="B27" s="89"/>
      <c r="C27" s="89"/>
      <c r="D27" s="89"/>
      <c r="E27" s="89"/>
      <c r="F27" s="89"/>
      <c r="G27" s="90"/>
    </row>
    <row r="28" spans="1:13" ht="15.75" thickBot="1">
      <c r="A28" s="100"/>
      <c r="B28" s="101"/>
      <c r="C28" s="101"/>
      <c r="D28" s="101"/>
      <c r="E28" s="101"/>
      <c r="F28" s="101"/>
      <c r="G28" s="27" t="s">
        <v>44</v>
      </c>
    </row>
    <row r="29" spans="1:13" ht="16.5" thickBot="1">
      <c r="A29" s="22"/>
      <c r="B29" s="42">
        <f>1.01*(B26/1000)*B7</f>
        <v>0</v>
      </c>
      <c r="C29" s="23" t="s">
        <v>34</v>
      </c>
      <c r="D29" s="20" t="s">
        <v>43</v>
      </c>
      <c r="E29" s="43" t="str">
        <f>IF(E26&lt;&gt;"",B29+E26,"")</f>
        <v/>
      </c>
      <c r="F29" s="21" t="s">
        <v>34</v>
      </c>
      <c r="G29" s="29"/>
    </row>
    <row r="30" spans="1:13" ht="19.5" thickBot="1">
      <c r="A30" s="60" t="s">
        <v>67</v>
      </c>
      <c r="B30" s="49"/>
      <c r="C30" s="87" t="s">
        <v>71</v>
      </c>
      <c r="D30" s="61" t="s">
        <v>45</v>
      </c>
      <c r="E30" s="68"/>
      <c r="F30" s="27" t="s">
        <v>44</v>
      </c>
      <c r="G30" s="56"/>
      <c r="K30" s="37">
        <f>E30*3600</f>
        <v>0</v>
      </c>
    </row>
    <row r="31" spans="1:13" ht="15.75" thickBot="1">
      <c r="A31" s="97" t="s">
        <v>61</v>
      </c>
      <c r="B31" s="98"/>
      <c r="C31" s="98"/>
      <c r="D31" s="44">
        <f>données!B3</f>
        <v>0</v>
      </c>
      <c r="E31" s="24"/>
      <c r="F31" s="28"/>
      <c r="G31" s="57"/>
    </row>
    <row r="32" spans="1:13">
      <c r="A32" s="18" t="s">
        <v>16</v>
      </c>
      <c r="B32" s="48" t="str">
        <f>IF(AND($B$7&lt;&gt;"",E32&lt;&gt;""),E32/($B$7/1000),"")</f>
        <v/>
      </c>
      <c r="C32" s="52" t="s">
        <v>5</v>
      </c>
      <c r="D32" s="52" t="s">
        <v>28</v>
      </c>
      <c r="E32" s="15" t="str">
        <f>données!B4</f>
        <v/>
      </c>
      <c r="F32" s="12" t="s">
        <v>34</v>
      </c>
      <c r="G32" s="11"/>
    </row>
    <row r="33" spans="1:9">
      <c r="A33" s="18" t="s">
        <v>17</v>
      </c>
      <c r="B33" s="47" t="str">
        <f>données!E2</f>
        <v/>
      </c>
      <c r="C33" s="52" t="s">
        <v>18</v>
      </c>
      <c r="D33" s="52"/>
      <c r="E33" s="15"/>
      <c r="F33" s="12"/>
      <c r="G33" s="11"/>
    </row>
    <row r="34" spans="1:9">
      <c r="A34" s="18" t="s">
        <v>19</v>
      </c>
      <c r="B34" s="47" t="str">
        <f>IF(AND($B$7&lt;&gt;"",E34&lt;&gt;""),E34/($B$7/1000),"")</f>
        <v/>
      </c>
      <c r="C34" s="52" t="s">
        <v>5</v>
      </c>
      <c r="D34" s="52" t="s">
        <v>27</v>
      </c>
      <c r="E34" s="15" t="str">
        <f>données!E4</f>
        <v/>
      </c>
      <c r="F34" s="12" t="s">
        <v>34</v>
      </c>
      <c r="G34" s="11"/>
      <c r="H34" s="79"/>
    </row>
    <row r="35" spans="1:9">
      <c r="A35" s="18" t="s">
        <v>21</v>
      </c>
      <c r="B35" s="52" t="str">
        <f>données!F2</f>
        <v/>
      </c>
      <c r="C35" s="52" t="s">
        <v>18</v>
      </c>
      <c r="D35" s="107" t="str">
        <f>IF(AND(B35&gt;2,B35&lt;&gt;""),"attention valeur trop haute supérieur à 2%","")</f>
        <v/>
      </c>
      <c r="E35" s="107"/>
      <c r="F35" s="107"/>
      <c r="G35" s="11"/>
    </row>
    <row r="36" spans="1:9">
      <c r="A36" s="18" t="s">
        <v>20</v>
      </c>
      <c r="B36" s="52" t="str">
        <f>IF(AND($B$7&lt;&gt;"",E36&lt;&gt;""),E36/($B$7/1000),"")</f>
        <v/>
      </c>
      <c r="C36" s="52" t="s">
        <v>5</v>
      </c>
      <c r="D36" s="52" t="s">
        <v>29</v>
      </c>
      <c r="E36" s="15" t="str">
        <f>données!F4</f>
        <v/>
      </c>
      <c r="F36" s="12" t="s">
        <v>34</v>
      </c>
      <c r="G36" s="11"/>
    </row>
    <row r="37" spans="1:9">
      <c r="A37" s="18" t="s">
        <v>32</v>
      </c>
      <c r="B37" s="52" t="str">
        <f>données!G2</f>
        <v/>
      </c>
      <c r="C37" s="52" t="s">
        <v>18</v>
      </c>
      <c r="D37" s="52"/>
      <c r="E37" s="15"/>
      <c r="F37" s="12"/>
      <c r="G37" s="11"/>
    </row>
    <row r="38" spans="1:9">
      <c r="A38" s="18" t="s">
        <v>22</v>
      </c>
      <c r="B38" s="52" t="str">
        <f>IF(AND($B$7&lt;&gt;"",E38&lt;&gt;""),E38/($B$7/1000),"")</f>
        <v/>
      </c>
      <c r="C38" s="52" t="s">
        <v>5</v>
      </c>
      <c r="D38" s="52" t="s">
        <v>35</v>
      </c>
      <c r="E38" s="15" t="str">
        <f>données!G4</f>
        <v/>
      </c>
      <c r="F38" s="12" t="s">
        <v>34</v>
      </c>
      <c r="G38" s="11"/>
    </row>
    <row r="39" spans="1:9">
      <c r="A39" s="18" t="s">
        <v>31</v>
      </c>
      <c r="B39" s="52" t="str">
        <f>données!H2</f>
        <v/>
      </c>
      <c r="C39" s="52" t="s">
        <v>18</v>
      </c>
      <c r="D39" s="52"/>
      <c r="E39" s="15"/>
      <c r="F39" s="12"/>
      <c r="G39" s="11"/>
    </row>
    <row r="40" spans="1:9" ht="15.75" thickBot="1">
      <c r="A40" s="13" t="s">
        <v>30</v>
      </c>
      <c r="B40" s="52" t="str">
        <f>IF(AND($B$7&lt;&gt;"",E40&lt;&gt;""),E40/($B$7/1000),"")</f>
        <v/>
      </c>
      <c r="C40" s="1" t="s">
        <v>5</v>
      </c>
      <c r="D40" s="1" t="s">
        <v>36</v>
      </c>
      <c r="E40" s="16" t="str">
        <f>données!H4</f>
        <v/>
      </c>
      <c r="F40" s="17" t="s">
        <v>34</v>
      </c>
      <c r="G40" s="14"/>
    </row>
    <row r="41" spans="1:9" ht="16.5" thickBot="1">
      <c r="A41" s="88" t="s">
        <v>47</v>
      </c>
      <c r="B41" s="89"/>
      <c r="C41" s="89"/>
      <c r="D41" s="89"/>
      <c r="E41" s="89"/>
      <c r="F41" s="89"/>
      <c r="G41" s="90"/>
      <c r="H41" s="54"/>
      <c r="I41" s="81"/>
    </row>
    <row r="42" spans="1:9" ht="15.75" thickBot="1">
      <c r="A42" s="19" t="s">
        <v>64</v>
      </c>
      <c r="B42" s="50"/>
      <c r="C42" s="21" t="s">
        <v>5</v>
      </c>
      <c r="D42" s="20" t="s">
        <v>14</v>
      </c>
      <c r="E42" s="51"/>
      <c r="F42" s="21" t="s">
        <v>15</v>
      </c>
      <c r="G42" s="27"/>
      <c r="H42" s="82"/>
      <c r="I42" s="83"/>
    </row>
    <row r="43" spans="1:9" ht="16.5" thickBot="1">
      <c r="A43" s="104"/>
      <c r="B43" s="105"/>
      <c r="C43" s="105"/>
      <c r="D43" s="105"/>
      <c r="E43" s="105"/>
      <c r="F43" s="105"/>
      <c r="G43" s="106"/>
    </row>
    <row r="44" spans="1:9" ht="15.75" thickBot="1">
      <c r="A44" s="102"/>
      <c r="B44" s="103"/>
      <c r="C44" s="103"/>
      <c r="D44" s="103"/>
      <c r="E44" s="103"/>
      <c r="F44" s="103"/>
      <c r="G44" s="56"/>
    </row>
    <row r="45" spans="1:9" ht="16.5" thickBot="1">
      <c r="A45" s="22" t="s">
        <v>42</v>
      </c>
      <c r="B45" s="42">
        <f>1.01*(B42/1000)*B7</f>
        <v>0</v>
      </c>
      <c r="C45" s="23" t="s">
        <v>34</v>
      </c>
      <c r="D45" s="20" t="s">
        <v>43</v>
      </c>
      <c r="E45" s="70" t="str">
        <f>IF(E42&lt;&gt;"",B45+E42,"")</f>
        <v/>
      </c>
      <c r="F45" s="21" t="s">
        <v>34</v>
      </c>
      <c r="G45" s="29"/>
    </row>
    <row r="46" spans="1:9" ht="15.75" thickBot="1">
      <c r="A46" s="74" t="s">
        <v>46</v>
      </c>
      <c r="B46" s="49"/>
      <c r="C46" s="25" t="s">
        <v>40</v>
      </c>
      <c r="D46" s="26" t="s">
        <v>45</v>
      </c>
      <c r="E46" s="68"/>
      <c r="F46" s="27" t="s">
        <v>44</v>
      </c>
      <c r="G46" s="27"/>
    </row>
    <row r="47" spans="1:9" ht="15.75" thickBot="1">
      <c r="A47" s="97" t="s">
        <v>61</v>
      </c>
      <c r="B47" s="98"/>
      <c r="C47" s="98"/>
      <c r="D47" s="44"/>
      <c r="E47" s="24"/>
      <c r="F47" s="28"/>
      <c r="G47" s="57"/>
    </row>
    <row r="48" spans="1:9">
      <c r="A48" s="18" t="s">
        <v>16</v>
      </c>
      <c r="B48" s="48" t="str">
        <f>IF(AND($B$7&lt;&gt;"",E48&lt;&gt;""),E48/($B$7/1000),"")</f>
        <v/>
      </c>
      <c r="C48" s="52" t="s">
        <v>5</v>
      </c>
      <c r="D48" s="52" t="s">
        <v>28</v>
      </c>
      <c r="E48" s="15" t="str">
        <f>données!J4</f>
        <v/>
      </c>
      <c r="F48" s="12" t="s">
        <v>34</v>
      </c>
      <c r="G48" s="11"/>
    </row>
    <row r="49" spans="1:9">
      <c r="A49" s="18" t="s">
        <v>17</v>
      </c>
      <c r="B49" s="47" t="str">
        <f>données!M2</f>
        <v/>
      </c>
      <c r="C49" s="52" t="s">
        <v>18</v>
      </c>
      <c r="D49" s="52"/>
      <c r="E49" s="15"/>
      <c r="F49" s="12"/>
      <c r="G49" s="11"/>
    </row>
    <row r="50" spans="1:9">
      <c r="A50" s="18" t="s">
        <v>19</v>
      </c>
      <c r="B50" s="47" t="str">
        <f>IF(AND($B$7&lt;&gt;"",E50&lt;&gt;""),E50/($B$7/1000),"")</f>
        <v/>
      </c>
      <c r="C50" s="52" t="s">
        <v>5</v>
      </c>
      <c r="D50" s="52" t="s">
        <v>27</v>
      </c>
      <c r="E50" s="15" t="str">
        <f>données!M4</f>
        <v/>
      </c>
      <c r="F50" s="12" t="s">
        <v>34</v>
      </c>
      <c r="G50" s="11"/>
    </row>
    <row r="51" spans="1:9">
      <c r="A51" s="18" t="s">
        <v>21</v>
      </c>
      <c r="B51" s="52" t="str">
        <f>données!N2</f>
        <v/>
      </c>
      <c r="C51" s="52" t="s">
        <v>18</v>
      </c>
      <c r="D51" s="107" t="str">
        <f>IF(AND(B51&gt;2,B51&lt;&gt;""),"attention valeur trop haute supérieur à 2%","")</f>
        <v/>
      </c>
      <c r="E51" s="107"/>
      <c r="F51" s="107"/>
      <c r="G51" s="11"/>
    </row>
    <row r="52" spans="1:9">
      <c r="A52" s="18" t="s">
        <v>20</v>
      </c>
      <c r="B52" s="52" t="str">
        <f>IF(AND($B$7&lt;&gt;"",E52&lt;&gt;""),E52/($B$7/1000),"")</f>
        <v/>
      </c>
      <c r="C52" s="52" t="s">
        <v>5</v>
      </c>
      <c r="D52" s="52" t="s">
        <v>29</v>
      </c>
      <c r="E52" s="15" t="str">
        <f>données!N4</f>
        <v/>
      </c>
      <c r="F52" s="12" t="s">
        <v>34</v>
      </c>
      <c r="G52" s="11"/>
    </row>
    <row r="53" spans="1:9">
      <c r="A53" s="18" t="s">
        <v>32</v>
      </c>
      <c r="B53" s="52" t="str">
        <f>données!O2</f>
        <v/>
      </c>
      <c r="C53" s="52" t="s">
        <v>18</v>
      </c>
      <c r="D53" s="52"/>
      <c r="E53" s="15"/>
      <c r="F53" s="12"/>
      <c r="G53" s="11"/>
    </row>
    <row r="54" spans="1:9">
      <c r="A54" s="18" t="s">
        <v>22</v>
      </c>
      <c r="B54" s="52" t="str">
        <f>IF(AND($B$7&lt;&gt;"",E54&lt;&gt;""),E54/($B$7/1000),"")</f>
        <v/>
      </c>
      <c r="C54" s="52" t="s">
        <v>5</v>
      </c>
      <c r="D54" s="52" t="s">
        <v>35</v>
      </c>
      <c r="E54" s="15" t="str">
        <f>données!O4</f>
        <v/>
      </c>
      <c r="F54" s="12" t="s">
        <v>34</v>
      </c>
      <c r="G54" s="11"/>
    </row>
    <row r="55" spans="1:9">
      <c r="A55" s="18" t="s">
        <v>31</v>
      </c>
      <c r="B55" s="52" t="str">
        <f>données!P2</f>
        <v/>
      </c>
      <c r="C55" s="52" t="s">
        <v>18</v>
      </c>
      <c r="D55" s="52"/>
      <c r="E55" s="15"/>
      <c r="F55" s="12"/>
      <c r="G55" s="11"/>
    </row>
    <row r="56" spans="1:9" ht="15.75" thickBot="1">
      <c r="A56" s="13" t="s">
        <v>30</v>
      </c>
      <c r="B56" s="52"/>
      <c r="C56" s="1" t="s">
        <v>5</v>
      </c>
      <c r="D56" s="1" t="s">
        <v>36</v>
      </c>
      <c r="E56" s="16"/>
      <c r="F56" s="17" t="s">
        <v>34</v>
      </c>
      <c r="G56" s="14"/>
    </row>
    <row r="57" spans="1:9" ht="16.5" thickBot="1">
      <c r="A57" s="88" t="s">
        <v>48</v>
      </c>
      <c r="B57" s="89"/>
      <c r="C57" s="89"/>
      <c r="D57" s="89"/>
      <c r="E57" s="89"/>
      <c r="F57" s="89"/>
      <c r="G57" s="90"/>
      <c r="H57" s="54"/>
      <c r="I57" s="81"/>
    </row>
    <row r="58" spans="1:9" ht="15.75" thickBot="1">
      <c r="A58" s="19" t="s">
        <v>4</v>
      </c>
      <c r="B58" s="50"/>
      <c r="C58" s="21" t="s">
        <v>5</v>
      </c>
      <c r="D58" s="20" t="s">
        <v>14</v>
      </c>
      <c r="E58" s="51"/>
      <c r="F58" s="21" t="s">
        <v>15</v>
      </c>
      <c r="G58" s="27"/>
      <c r="H58" s="82"/>
      <c r="I58" s="83"/>
    </row>
    <row r="59" spans="1:9" ht="16.5" thickBot="1">
      <c r="A59" s="104"/>
      <c r="B59" s="105"/>
      <c r="C59" s="105"/>
      <c r="D59" s="105"/>
      <c r="E59" s="105"/>
      <c r="F59" s="105"/>
      <c r="G59" s="106"/>
    </row>
    <row r="60" spans="1:9" ht="15.75" thickBot="1">
      <c r="A60" s="102"/>
      <c r="B60" s="103"/>
      <c r="C60" s="103"/>
      <c r="D60" s="103"/>
      <c r="E60" s="103"/>
      <c r="F60" s="103"/>
      <c r="G60" s="56"/>
    </row>
    <row r="61" spans="1:9" ht="16.5" thickBot="1">
      <c r="A61" s="22" t="s">
        <v>42</v>
      </c>
      <c r="B61" s="42">
        <f>1.01*(B58/1000)*B7</f>
        <v>0</v>
      </c>
      <c r="C61" s="23" t="s">
        <v>34</v>
      </c>
      <c r="D61" s="20" t="s">
        <v>43</v>
      </c>
      <c r="E61" s="70" t="str">
        <f>IF(E58&lt;&gt;"",B61+E58,"")</f>
        <v/>
      </c>
      <c r="F61" s="21" t="s">
        <v>34</v>
      </c>
      <c r="G61" s="29"/>
    </row>
    <row r="62" spans="1:9" ht="15.75" thickBot="1">
      <c r="A62" s="74" t="s">
        <v>46</v>
      </c>
      <c r="B62" s="49"/>
      <c r="C62" s="25" t="s">
        <v>40</v>
      </c>
      <c r="D62" s="26" t="s">
        <v>45</v>
      </c>
      <c r="E62" s="68"/>
      <c r="F62" s="27" t="s">
        <v>44</v>
      </c>
      <c r="G62" s="27"/>
    </row>
    <row r="63" spans="1:9" ht="15.75" thickBot="1">
      <c r="A63" s="97" t="s">
        <v>61</v>
      </c>
      <c r="B63" s="98"/>
      <c r="C63" s="98"/>
      <c r="D63" s="44">
        <f>données!R3</f>
        <v>0</v>
      </c>
      <c r="E63" s="24"/>
      <c r="F63" s="28"/>
      <c r="G63" s="57"/>
    </row>
    <row r="64" spans="1:9">
      <c r="A64" s="18" t="s">
        <v>16</v>
      </c>
      <c r="B64" s="48" t="str">
        <f>IF(AND($B$7&lt;&gt;"",E64&lt;&gt;""),E64/($B$7/1000),"")</f>
        <v/>
      </c>
      <c r="C64" s="52" t="s">
        <v>5</v>
      </c>
      <c r="D64" s="52" t="s">
        <v>28</v>
      </c>
      <c r="E64" s="15" t="str">
        <f>données!R4</f>
        <v/>
      </c>
      <c r="F64" s="12" t="s">
        <v>34</v>
      </c>
      <c r="G64" s="11"/>
    </row>
    <row r="65" spans="1:9">
      <c r="A65" s="18" t="s">
        <v>17</v>
      </c>
      <c r="B65" s="47" t="str">
        <f>données!U2</f>
        <v/>
      </c>
      <c r="C65" s="52" t="s">
        <v>18</v>
      </c>
      <c r="D65" s="52"/>
      <c r="E65" s="15"/>
      <c r="F65" s="12"/>
      <c r="G65" s="11"/>
    </row>
    <row r="66" spans="1:9">
      <c r="A66" s="18" t="s">
        <v>19</v>
      </c>
      <c r="B66" s="47" t="str">
        <f>IF(AND($B$7&lt;&gt;"",E66&lt;&gt;""),E66/($B$7/1000),"")</f>
        <v/>
      </c>
      <c r="C66" s="52" t="s">
        <v>5</v>
      </c>
      <c r="D66" s="52" t="s">
        <v>27</v>
      </c>
      <c r="E66" s="15" t="str">
        <f>données!U4</f>
        <v/>
      </c>
      <c r="F66" s="12" t="s">
        <v>34</v>
      </c>
      <c r="G66" s="11"/>
    </row>
    <row r="67" spans="1:9">
      <c r="A67" s="18" t="s">
        <v>21</v>
      </c>
      <c r="B67" s="52" t="str">
        <f>données!V2</f>
        <v/>
      </c>
      <c r="C67" s="52" t="s">
        <v>18</v>
      </c>
      <c r="D67" s="107" t="str">
        <f>IF(AND(B67&gt;2,B67&lt;&gt;""),"attention valeur trop haute supérieur à 2%","")</f>
        <v/>
      </c>
      <c r="E67" s="107"/>
      <c r="F67" s="107"/>
      <c r="G67" s="11"/>
    </row>
    <row r="68" spans="1:9">
      <c r="A68" s="18" t="s">
        <v>20</v>
      </c>
      <c r="B68" s="52" t="str">
        <f>IF(AND($B$7&lt;&gt;"",E68&lt;&gt;""),E68/($B$7/1000),"")</f>
        <v/>
      </c>
      <c r="C68" s="52" t="s">
        <v>5</v>
      </c>
      <c r="D68" s="52" t="s">
        <v>29</v>
      </c>
      <c r="E68" s="15" t="str">
        <f>données!V4</f>
        <v/>
      </c>
      <c r="F68" s="12" t="s">
        <v>34</v>
      </c>
      <c r="G68" s="11"/>
    </row>
    <row r="69" spans="1:9">
      <c r="A69" s="18" t="s">
        <v>32</v>
      </c>
      <c r="B69" s="52" t="str">
        <f>données!W2</f>
        <v/>
      </c>
      <c r="C69" s="52" t="s">
        <v>18</v>
      </c>
      <c r="D69" s="52"/>
      <c r="E69" s="15"/>
      <c r="F69" s="12"/>
      <c r="G69" s="11"/>
    </row>
    <row r="70" spans="1:9">
      <c r="A70" s="18" t="s">
        <v>22</v>
      </c>
      <c r="B70" s="52"/>
      <c r="C70" s="52" t="s">
        <v>5</v>
      </c>
      <c r="D70" s="52" t="s">
        <v>35</v>
      </c>
      <c r="E70" s="15"/>
      <c r="F70" s="12" t="s">
        <v>34</v>
      </c>
      <c r="G70" s="11"/>
    </row>
    <row r="71" spans="1:9">
      <c r="A71" s="18" t="s">
        <v>31</v>
      </c>
      <c r="B71" s="52" t="str">
        <f>données!X2</f>
        <v/>
      </c>
      <c r="C71" s="52" t="s">
        <v>18</v>
      </c>
      <c r="D71" s="52"/>
      <c r="E71" s="15"/>
      <c r="F71" s="12"/>
      <c r="G71" s="11"/>
    </row>
    <row r="72" spans="1:9" ht="15.75" thickBot="1">
      <c r="A72" s="13" t="s">
        <v>30</v>
      </c>
      <c r="B72" s="52"/>
      <c r="C72" s="1" t="s">
        <v>5</v>
      </c>
      <c r="D72" s="1" t="s">
        <v>36</v>
      </c>
      <c r="E72" s="16"/>
      <c r="F72" s="17" t="s">
        <v>34</v>
      </c>
      <c r="G72" s="14"/>
    </row>
    <row r="73" spans="1:9" ht="16.5" thickBot="1">
      <c r="A73" s="88" t="s">
        <v>49</v>
      </c>
      <c r="B73" s="89"/>
      <c r="C73" s="89"/>
      <c r="D73" s="89"/>
      <c r="E73" s="89"/>
      <c r="F73" s="89"/>
      <c r="G73" s="90"/>
      <c r="H73" s="54"/>
      <c r="I73" s="81"/>
    </row>
    <row r="74" spans="1:9" ht="15.75" thickBot="1">
      <c r="A74" s="19" t="s">
        <v>4</v>
      </c>
      <c r="B74" s="50"/>
      <c r="C74" s="21" t="s">
        <v>5</v>
      </c>
      <c r="D74" s="20" t="s">
        <v>14</v>
      </c>
      <c r="E74" s="51"/>
      <c r="F74" s="21" t="s">
        <v>15</v>
      </c>
      <c r="G74" s="27"/>
      <c r="H74" s="82"/>
      <c r="I74" s="83"/>
    </row>
    <row r="75" spans="1:9" ht="16.5" thickBot="1">
      <c r="A75" s="88"/>
      <c r="B75" s="89"/>
      <c r="C75" s="89"/>
      <c r="D75" s="89"/>
      <c r="E75" s="89"/>
      <c r="F75" s="89"/>
      <c r="G75" s="90"/>
    </row>
    <row r="76" spans="1:9" ht="15.75" thickBot="1">
      <c r="A76" s="102"/>
      <c r="B76" s="103"/>
      <c r="C76" s="103"/>
      <c r="D76" s="103"/>
      <c r="E76" s="103"/>
      <c r="F76" s="103"/>
      <c r="G76" s="56"/>
    </row>
    <row r="77" spans="1:9" ht="16.5" thickBot="1">
      <c r="A77" s="22" t="s">
        <v>42</v>
      </c>
      <c r="B77" s="42">
        <f>1.01*(B74/1000)*B7</f>
        <v>0</v>
      </c>
      <c r="C77" s="23" t="s">
        <v>34</v>
      </c>
      <c r="D77" s="20" t="s">
        <v>43</v>
      </c>
      <c r="E77" s="43" t="str">
        <f>IF(E74&lt;&gt;"",B77+E74,"")</f>
        <v/>
      </c>
      <c r="F77" s="21" t="s">
        <v>34</v>
      </c>
      <c r="G77" s="29"/>
    </row>
    <row r="78" spans="1:9" ht="15.75" thickBot="1">
      <c r="A78" s="74" t="s">
        <v>46</v>
      </c>
      <c r="B78" s="49"/>
      <c r="C78" s="25" t="s">
        <v>40</v>
      </c>
      <c r="D78" s="26" t="s">
        <v>45</v>
      </c>
      <c r="E78" s="68"/>
      <c r="F78" s="27" t="s">
        <v>44</v>
      </c>
      <c r="G78" s="27"/>
    </row>
    <row r="79" spans="1:9" ht="15.75" thickBot="1">
      <c r="A79" s="97" t="s">
        <v>61</v>
      </c>
      <c r="B79" s="98"/>
      <c r="C79" s="98"/>
      <c r="D79" s="44">
        <f>données!Z3</f>
        <v>0</v>
      </c>
      <c r="E79" s="24"/>
      <c r="F79" s="28"/>
      <c r="G79" s="57"/>
    </row>
    <row r="80" spans="1:9">
      <c r="A80" s="18" t="s">
        <v>16</v>
      </c>
      <c r="B80" s="52" t="str">
        <f>IF(AND($B$7&lt;&gt;"",E80&lt;&gt;""),E80/($B$7/1000),"")</f>
        <v/>
      </c>
      <c r="C80" s="52" t="s">
        <v>5</v>
      </c>
      <c r="D80" s="52" t="s">
        <v>28</v>
      </c>
      <c r="E80" s="15" t="str">
        <f>données!Z4</f>
        <v/>
      </c>
      <c r="F80" s="12" t="s">
        <v>34</v>
      </c>
      <c r="G80" s="11"/>
    </row>
    <row r="81" spans="1:7">
      <c r="A81" s="18" t="s">
        <v>17</v>
      </c>
      <c r="B81" s="47" t="str">
        <f>données!AC2</f>
        <v/>
      </c>
      <c r="C81" s="52" t="s">
        <v>18</v>
      </c>
      <c r="D81" s="52"/>
      <c r="E81" s="15"/>
      <c r="F81" s="12"/>
      <c r="G81" s="11"/>
    </row>
    <row r="82" spans="1:7">
      <c r="A82" s="18" t="s">
        <v>19</v>
      </c>
      <c r="B82" s="47" t="str">
        <f>IF(AND($B$7&lt;&gt;"",E82&lt;&gt;""),E82/($B$7/1000),"")</f>
        <v/>
      </c>
      <c r="C82" s="52" t="s">
        <v>5</v>
      </c>
      <c r="D82" s="52" t="s">
        <v>27</v>
      </c>
      <c r="E82" s="15" t="str">
        <f>données!AC4</f>
        <v/>
      </c>
      <c r="F82" s="12" t="s">
        <v>34</v>
      </c>
      <c r="G82" s="11"/>
    </row>
    <row r="83" spans="1:7">
      <c r="A83" s="18" t="s">
        <v>21</v>
      </c>
      <c r="B83" s="52" t="str">
        <f>données!AD2</f>
        <v/>
      </c>
      <c r="C83" s="52" t="s">
        <v>18</v>
      </c>
      <c r="D83" s="107" t="str">
        <f>IF(AND(B83&gt;2,B83&lt;&gt;""),"attention valeur trop haute supérieur à 2%","")</f>
        <v/>
      </c>
      <c r="E83" s="107"/>
      <c r="F83" s="107"/>
      <c r="G83" s="11"/>
    </row>
    <row r="84" spans="1:7">
      <c r="A84" s="18"/>
      <c r="B84" s="52"/>
      <c r="C84" s="52"/>
      <c r="D84" s="52"/>
      <c r="E84" s="15"/>
      <c r="F84" s="12"/>
      <c r="G84" s="11"/>
    </row>
    <row r="85" spans="1:7">
      <c r="A85" s="18" t="s">
        <v>32</v>
      </c>
      <c r="B85" s="52" t="str">
        <f>données!AE2</f>
        <v/>
      </c>
      <c r="C85" s="52" t="s">
        <v>18</v>
      </c>
      <c r="D85" s="52"/>
      <c r="E85" s="15"/>
      <c r="F85" s="12"/>
      <c r="G85" s="11"/>
    </row>
    <row r="86" spans="1:7">
      <c r="A86" s="18" t="s">
        <v>22</v>
      </c>
      <c r="B86" s="52" t="str">
        <f>IF(AND($B$7&lt;&gt;"",E86&lt;&gt;""),E86/($B$7/1000),"")</f>
        <v/>
      </c>
      <c r="C86" s="52" t="s">
        <v>5</v>
      </c>
      <c r="D86" s="52" t="s">
        <v>35</v>
      </c>
      <c r="E86" s="15" t="str">
        <f>données!AE4</f>
        <v/>
      </c>
      <c r="F86" s="12" t="s">
        <v>34</v>
      </c>
      <c r="G86" s="11"/>
    </row>
    <row r="87" spans="1:7">
      <c r="A87" s="18" t="s">
        <v>31</v>
      </c>
      <c r="B87" s="52" t="str">
        <f>données!AF2</f>
        <v/>
      </c>
      <c r="C87" s="52" t="s">
        <v>18</v>
      </c>
      <c r="D87" s="52"/>
      <c r="E87" s="15"/>
      <c r="F87" s="12"/>
      <c r="G87" s="11"/>
    </row>
    <row r="88" spans="1:7" ht="15.75" thickBot="1">
      <c r="A88" s="13" t="s">
        <v>30</v>
      </c>
      <c r="B88" s="52" t="str">
        <f>IF(AND($B$7&lt;&gt;"",E88&lt;&gt;""),E88/($B$7/1000),"")</f>
        <v/>
      </c>
      <c r="C88" s="1" t="s">
        <v>5</v>
      </c>
      <c r="D88" s="1" t="s">
        <v>36</v>
      </c>
      <c r="E88" s="16" t="str">
        <f>données!AF4</f>
        <v/>
      </c>
      <c r="F88" s="17" t="s">
        <v>34</v>
      </c>
      <c r="G88" s="14"/>
    </row>
    <row r="89" spans="1:7" ht="16.5" thickBot="1">
      <c r="A89" s="88" t="s">
        <v>50</v>
      </c>
      <c r="B89" s="89"/>
      <c r="C89" s="89"/>
      <c r="D89" s="89"/>
      <c r="E89" s="89"/>
      <c r="F89" s="89"/>
      <c r="G89" s="90"/>
    </row>
    <row r="90" spans="1:7" ht="15.75" thickBot="1">
      <c r="A90" s="102"/>
      <c r="B90" s="103"/>
      <c r="C90" s="103"/>
      <c r="D90" s="103"/>
      <c r="E90" s="103"/>
      <c r="F90" s="103"/>
      <c r="G90" s="56"/>
    </row>
    <row r="91" spans="1:7" ht="16.5" thickBot="1">
      <c r="A91" s="88"/>
      <c r="B91" s="89"/>
      <c r="C91" s="89"/>
      <c r="D91" s="89"/>
      <c r="E91" s="89"/>
      <c r="F91" s="89"/>
      <c r="G91" s="90"/>
    </row>
    <row r="92" spans="1:7">
      <c r="A92" s="33" t="s">
        <v>68</v>
      </c>
      <c r="B92" s="53">
        <f>A28</f>
        <v>0</v>
      </c>
      <c r="C92" s="34" t="s">
        <v>44</v>
      </c>
      <c r="D92" s="34"/>
      <c r="E92" s="34"/>
      <c r="F92" s="34"/>
      <c r="G92" s="35"/>
    </row>
    <row r="93" spans="1:7">
      <c r="A93" s="26" t="s">
        <v>51</v>
      </c>
      <c r="B93" s="36">
        <f>B26</f>
        <v>0</v>
      </c>
      <c r="C93" s="37" t="s">
        <v>52</v>
      </c>
      <c r="D93" s="54" t="str">
        <f>IF(OR(B30&lt;&gt;"",E30&lt;&gt;""),E30/B30,"")</f>
        <v/>
      </c>
      <c r="E93" s="37" t="s">
        <v>44</v>
      </c>
      <c r="F93" s="37"/>
      <c r="G93" s="27"/>
    </row>
    <row r="94" spans="1:7">
      <c r="A94" s="26" t="s">
        <v>51</v>
      </c>
      <c r="B94" s="36">
        <f>B42</f>
        <v>0</v>
      </c>
      <c r="C94" s="37" t="s">
        <v>52</v>
      </c>
      <c r="D94" s="54" t="str">
        <f>IF(B46&lt;&gt;"",E46/B46,"")</f>
        <v/>
      </c>
      <c r="E94" s="37" t="s">
        <v>44</v>
      </c>
      <c r="F94" s="37"/>
      <c r="G94" s="27"/>
    </row>
    <row r="95" spans="1:7">
      <c r="A95" s="26" t="s">
        <v>51</v>
      </c>
      <c r="B95" s="36">
        <f>B58</f>
        <v>0</v>
      </c>
      <c r="C95" s="37" t="s">
        <v>52</v>
      </c>
      <c r="D95" s="54" t="str">
        <f>IF(B62&lt;&gt;"",E62/B62,"")</f>
        <v/>
      </c>
      <c r="E95" s="37" t="s">
        <v>44</v>
      </c>
      <c r="F95" s="37"/>
      <c r="G95" s="27"/>
    </row>
    <row r="96" spans="1:7">
      <c r="A96" s="26" t="s">
        <v>51</v>
      </c>
      <c r="B96" s="36">
        <f>B74</f>
        <v>0</v>
      </c>
      <c r="C96" s="37" t="s">
        <v>52</v>
      </c>
      <c r="D96" s="54" t="str">
        <f>IF(B78&lt;&gt;"",E78/B78,"")</f>
        <v/>
      </c>
      <c r="E96" s="37" t="s">
        <v>44</v>
      </c>
      <c r="F96" s="37"/>
      <c r="G96" s="27"/>
    </row>
    <row r="97" spans="1:7" ht="15.75" thickBot="1">
      <c r="A97" s="38" t="s">
        <v>55</v>
      </c>
      <c r="B97" s="55">
        <f>A90</f>
        <v>0</v>
      </c>
      <c r="C97" s="39" t="s">
        <v>44</v>
      </c>
      <c r="D97" s="39"/>
      <c r="E97" s="39"/>
      <c r="F97" s="39"/>
      <c r="G97" s="40"/>
    </row>
  </sheetData>
  <sheetProtection formatCells="0" formatColumns="0" formatRows="0" insertColumns="0" insertRows="0" insertHyperlinks="0" deleteColumns="0" deleteRows="0" sort="0" autoFilter="0" pivotTables="0"/>
  <mergeCells count="29">
    <mergeCell ref="A1:G1"/>
    <mergeCell ref="A10:C11"/>
    <mergeCell ref="A91:G91"/>
    <mergeCell ref="D51:F51"/>
    <mergeCell ref="A57:G57"/>
    <mergeCell ref="A63:C63"/>
    <mergeCell ref="D67:F67"/>
    <mergeCell ref="A59:G59"/>
    <mergeCell ref="A60:F60"/>
    <mergeCell ref="A75:G75"/>
    <mergeCell ref="A76:F76"/>
    <mergeCell ref="A79:C79"/>
    <mergeCell ref="D83:F83"/>
    <mergeCell ref="A89:G89"/>
    <mergeCell ref="A90:F90"/>
    <mergeCell ref="A73:G73"/>
    <mergeCell ref="A47:C47"/>
    <mergeCell ref="A44:F44"/>
    <mergeCell ref="A43:G43"/>
    <mergeCell ref="A41:G41"/>
    <mergeCell ref="D35:F35"/>
    <mergeCell ref="A15:G15"/>
    <mergeCell ref="A13:C14"/>
    <mergeCell ref="A12:C12"/>
    <mergeCell ref="A31:C31"/>
    <mergeCell ref="A28:F28"/>
    <mergeCell ref="A27:G27"/>
    <mergeCell ref="A25:G25"/>
    <mergeCell ref="A21:G21"/>
  </mergeCells>
  <conditionalFormatting sqref="D95:D96">
    <cfRule type="cellIs" dxfId="0" priority="5" operator="equal">
      <formula>""""""</formula>
    </cfRule>
  </conditionalFormatting>
  <dataValidations count="1">
    <dataValidation type="list" allowBlank="1" showInputMessage="1" showErrorMessage="1" sqref="B74 B42 B26 B58">
      <formula1>données!AI2:AV2</formula1>
    </dataValidation>
  </dataValidations>
  <pageMargins left="0.25" right="0.25" top="0.75" bottom="0.75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V373"/>
  <sheetViews>
    <sheetView tabSelected="1" topLeftCell="T360" zoomScale="85" zoomScaleNormal="85" workbookViewId="0">
      <selection activeCell="T374" sqref="A374:XFD1149"/>
    </sheetView>
  </sheetViews>
  <sheetFormatPr baseColWidth="10" defaultRowHeight="15"/>
  <cols>
    <col min="1" max="1" width="27.7109375" style="30" bestFit="1" customWidth="1"/>
    <col min="2" max="2" width="6.85546875" style="32" bestFit="1" customWidth="1"/>
    <col min="3" max="3" width="6" style="30" bestFit="1" customWidth="1"/>
    <col min="4" max="4" width="28.5703125" style="30" bestFit="1" customWidth="1"/>
    <col min="5" max="5" width="11.28515625" style="30" bestFit="1" customWidth="1"/>
    <col min="6" max="6" width="23.7109375" style="30" bestFit="1" customWidth="1"/>
    <col min="7" max="7" width="8.140625" style="30" bestFit="1" customWidth="1"/>
    <col min="8" max="8" width="10" style="30" bestFit="1" customWidth="1"/>
    <col min="9" max="9" width="27.7109375" style="30" bestFit="1" customWidth="1"/>
    <col min="10" max="10" width="6.85546875" style="32" bestFit="1" customWidth="1"/>
    <col min="11" max="11" width="6" style="30" bestFit="1" customWidth="1"/>
    <col min="12" max="12" width="28.5703125" style="30" bestFit="1" customWidth="1"/>
    <col min="13" max="13" width="11.28515625" style="30" bestFit="1" customWidth="1"/>
    <col min="14" max="14" width="23.7109375" style="30" bestFit="1" customWidth="1"/>
    <col min="15" max="15" width="8.140625" style="30" bestFit="1" customWidth="1"/>
    <col min="16" max="16" width="10" style="30" bestFit="1" customWidth="1"/>
    <col min="17" max="17" width="27.7109375" style="30" bestFit="1" customWidth="1"/>
    <col min="18" max="18" width="6.85546875" style="32" bestFit="1" customWidth="1"/>
    <col min="19" max="19" width="6" style="30" bestFit="1" customWidth="1"/>
    <col min="20" max="20" width="28.5703125" style="30" bestFit="1" customWidth="1"/>
    <col min="21" max="21" width="11.28515625" style="30" bestFit="1" customWidth="1"/>
    <col min="22" max="22" width="23.7109375" style="30" bestFit="1" customWidth="1"/>
    <col min="23" max="23" width="8.140625" style="30" bestFit="1" customWidth="1"/>
    <col min="24" max="24" width="10" style="30" bestFit="1" customWidth="1"/>
    <col min="25" max="25" width="27.7109375" style="30" bestFit="1" customWidth="1"/>
    <col min="26" max="26" width="6.85546875" style="32" bestFit="1" customWidth="1"/>
    <col min="27" max="27" width="6" style="30" bestFit="1" customWidth="1"/>
    <col min="28" max="28" width="28.5703125" style="30" bestFit="1" customWidth="1"/>
    <col min="29" max="29" width="11.28515625" style="30" bestFit="1" customWidth="1"/>
    <col min="30" max="30" width="23.7109375" style="30" bestFit="1" customWidth="1"/>
    <col min="31" max="31" width="8.140625" style="30" bestFit="1" customWidth="1"/>
    <col min="32" max="32" width="10" style="30" bestFit="1" customWidth="1"/>
    <col min="33" max="33" width="11.42578125" style="30"/>
    <col min="34" max="34" width="17" style="3" bestFit="1" customWidth="1"/>
    <col min="35" max="36" width="5.140625" style="3" bestFit="1" customWidth="1"/>
    <col min="37" max="42" width="4.140625" style="3" bestFit="1" customWidth="1"/>
    <col min="43" max="46" width="3.140625" style="3" bestFit="1" customWidth="1"/>
    <col min="47" max="48" width="2.140625" style="3" bestFit="1" customWidth="1"/>
    <col min="49" max="16384" width="11.42578125" style="3"/>
  </cols>
  <sheetData>
    <row r="1" spans="1:48" ht="15.75" thickBot="1">
      <c r="A1" s="117" t="s">
        <v>53</v>
      </c>
      <c r="B1" s="118"/>
      <c r="C1" s="118"/>
      <c r="D1" s="118"/>
      <c r="E1" s="118"/>
      <c r="F1" s="118"/>
      <c r="G1" s="118"/>
      <c r="H1" s="119"/>
      <c r="I1" s="117" t="s">
        <v>54</v>
      </c>
      <c r="J1" s="118"/>
      <c r="K1" s="118"/>
      <c r="L1" s="118"/>
      <c r="M1" s="118"/>
      <c r="N1" s="118"/>
      <c r="O1" s="118"/>
      <c r="P1" s="119"/>
      <c r="Q1" s="117" t="s">
        <v>58</v>
      </c>
      <c r="R1" s="118"/>
      <c r="S1" s="118"/>
      <c r="T1" s="118"/>
      <c r="U1" s="118"/>
      <c r="V1" s="118"/>
      <c r="W1" s="118"/>
      <c r="X1" s="119"/>
      <c r="Y1" s="117" t="s">
        <v>56</v>
      </c>
      <c r="Z1" s="118"/>
      <c r="AA1" s="118"/>
      <c r="AB1" s="118"/>
      <c r="AC1" s="118"/>
      <c r="AD1" s="118"/>
      <c r="AE1" s="118"/>
      <c r="AF1" s="119"/>
    </row>
    <row r="2" spans="1:48" ht="15.75" thickBot="1">
      <c r="A2" s="31"/>
      <c r="D2" s="45" t="s">
        <v>13</v>
      </c>
      <c r="E2" s="46" t="str">
        <f>IF($B$3&lt;&gt;0,E3/$B$3*100,"")</f>
        <v/>
      </c>
      <c r="F2" s="46" t="str">
        <f t="shared" ref="F2:H2" si="0">IF($B$3&lt;&gt;0,F3/$B$3*100,"")</f>
        <v/>
      </c>
      <c r="G2" s="46" t="str">
        <f t="shared" si="0"/>
        <v/>
      </c>
      <c r="H2" s="46" t="str">
        <f t="shared" si="0"/>
        <v/>
      </c>
      <c r="I2" s="31"/>
      <c r="L2" s="45" t="s">
        <v>13</v>
      </c>
      <c r="M2" s="46" t="str">
        <f>IF($J$3&lt;&gt;0,M3/$J$3*100,"")</f>
        <v/>
      </c>
      <c r="N2" s="46" t="str">
        <f t="shared" ref="N2:P2" si="1">IF($J$3&lt;&gt;0,N3/$J$3*100,"")</f>
        <v/>
      </c>
      <c r="O2" s="46" t="str">
        <f t="shared" si="1"/>
        <v/>
      </c>
      <c r="P2" s="46" t="str">
        <f t="shared" si="1"/>
        <v/>
      </c>
      <c r="Q2" s="31"/>
      <c r="T2" s="45" t="s">
        <v>13</v>
      </c>
      <c r="U2" s="46" t="str">
        <f>IF($R$3&lt;&gt;0,U3/$R$3*100,"")</f>
        <v/>
      </c>
      <c r="V2" s="46" t="str">
        <f t="shared" ref="V2:X2" si="2">IF($R$3&lt;&gt;0,V3/$R$3*100,"")</f>
        <v/>
      </c>
      <c r="W2" s="46" t="str">
        <f t="shared" si="2"/>
        <v/>
      </c>
      <c r="X2" s="46" t="str">
        <f t="shared" si="2"/>
        <v/>
      </c>
      <c r="Y2" s="31"/>
      <c r="AB2" s="45" t="s">
        <v>13</v>
      </c>
      <c r="AC2" s="46" t="str">
        <f>IF($Z$3&lt;&gt;0,AC3/$Z$3*100,"")</f>
        <v/>
      </c>
      <c r="AD2" s="46" t="str">
        <f t="shared" ref="AD2:AF2" si="3">IF($Z$3&lt;&gt;0,AD3/$Z$3*100,"")</f>
        <v/>
      </c>
      <c r="AE2" s="46" t="str">
        <f t="shared" si="3"/>
        <v/>
      </c>
      <c r="AF2" s="46" t="str">
        <f t="shared" si="3"/>
        <v/>
      </c>
      <c r="AH2" s="5" t="s">
        <v>23</v>
      </c>
      <c r="AI2" s="5">
        <v>5000</v>
      </c>
      <c r="AJ2" s="5">
        <v>1000</v>
      </c>
      <c r="AK2" s="5">
        <v>500</v>
      </c>
      <c r="AL2" s="5">
        <v>300</v>
      </c>
      <c r="AM2" s="5">
        <v>250</v>
      </c>
      <c r="AN2" s="5">
        <v>200</v>
      </c>
      <c r="AO2" s="5">
        <v>150</v>
      </c>
      <c r="AP2" s="5">
        <v>100</v>
      </c>
      <c r="AQ2" s="5">
        <v>50</v>
      </c>
      <c r="AR2" s="5">
        <v>30</v>
      </c>
      <c r="AS2" s="5">
        <v>25</v>
      </c>
      <c r="AT2" s="5">
        <v>15</v>
      </c>
      <c r="AU2" s="5">
        <v>5</v>
      </c>
      <c r="AV2" s="6">
        <v>0</v>
      </c>
    </row>
    <row r="3" spans="1:48" ht="15.75" thickBot="1">
      <c r="A3" s="4" t="s">
        <v>24</v>
      </c>
      <c r="B3" s="2">
        <f>COUNT(B7:B373)</f>
        <v>0</v>
      </c>
      <c r="D3" s="76" t="s">
        <v>11</v>
      </c>
      <c r="E3" s="4">
        <f>COUNT(E7:E373)</f>
        <v>0</v>
      </c>
      <c r="F3" s="4">
        <f>COUNT(F7:F373)</f>
        <v>0</v>
      </c>
      <c r="G3" s="4">
        <f>COUNT(G7:G373)</f>
        <v>0</v>
      </c>
      <c r="H3" s="4">
        <f>COUNT(H7:H373)</f>
        <v>0</v>
      </c>
      <c r="I3" s="4" t="s">
        <v>24</v>
      </c>
      <c r="J3" s="2">
        <f>COUNT(J7:J373)</f>
        <v>0</v>
      </c>
      <c r="L3" s="76" t="s">
        <v>11</v>
      </c>
      <c r="M3" s="4">
        <f>COUNT(M7:M373)</f>
        <v>0</v>
      </c>
      <c r="N3" s="4">
        <f>COUNT(N7:N373)</f>
        <v>0</v>
      </c>
      <c r="O3" s="4">
        <f>COUNT(O7:O373)</f>
        <v>0</v>
      </c>
      <c r="P3" s="4">
        <f>COUNT(P7:P373)</f>
        <v>0</v>
      </c>
      <c r="Q3" s="4" t="s">
        <v>24</v>
      </c>
      <c r="R3" s="2">
        <f>COUNT(R7:R373)</f>
        <v>0</v>
      </c>
      <c r="T3" s="76" t="s">
        <v>11</v>
      </c>
      <c r="U3" s="4">
        <f>COUNT(U7:U373)</f>
        <v>0</v>
      </c>
      <c r="V3" s="4">
        <f>COUNT(V7:V373)</f>
        <v>0</v>
      </c>
      <c r="W3" s="4">
        <f>COUNT(W7:W373)</f>
        <v>0</v>
      </c>
      <c r="X3" s="4">
        <f>COUNT(X7:X373)</f>
        <v>0</v>
      </c>
      <c r="Y3" s="76" t="s">
        <v>24</v>
      </c>
      <c r="Z3" s="2">
        <f>COUNT(Z7:Z373)</f>
        <v>0</v>
      </c>
      <c r="AB3" s="76" t="s">
        <v>11</v>
      </c>
      <c r="AC3" s="4">
        <f>COUNT(AC7:AC373)</f>
        <v>0</v>
      </c>
      <c r="AD3" s="4">
        <f>COUNT(AD7:AD373)</f>
        <v>0</v>
      </c>
      <c r="AE3" s="4">
        <f>COUNT(AE7:AE373)</f>
        <v>0</v>
      </c>
      <c r="AF3" s="4">
        <f>COUNT(AF7:AF373)</f>
        <v>0</v>
      </c>
      <c r="AH3" s="3" t="s">
        <v>57</v>
      </c>
      <c r="AI3" s="3">
        <v>1.5</v>
      </c>
      <c r="AJ3" s="3">
        <v>1.5</v>
      </c>
      <c r="AK3" s="3">
        <v>3</v>
      </c>
      <c r="AL3" s="3">
        <v>4.5</v>
      </c>
      <c r="AM3" s="3">
        <v>4.5</v>
      </c>
      <c r="AN3" s="3">
        <v>4.5</v>
      </c>
      <c r="AO3" s="3">
        <v>4.5</v>
      </c>
      <c r="AP3" s="3">
        <v>4.5</v>
      </c>
      <c r="AQ3" s="3">
        <v>9</v>
      </c>
      <c r="AR3" s="3">
        <v>9</v>
      </c>
      <c r="AS3" s="3">
        <v>9</v>
      </c>
      <c r="AT3" s="3">
        <v>9</v>
      </c>
      <c r="AU3" s="3">
        <v>9</v>
      </c>
    </row>
    <row r="4" spans="1:48" ht="15.75" thickBot="1">
      <c r="A4" s="4" t="s">
        <v>25</v>
      </c>
      <c r="B4" s="2" t="str">
        <f>IF(B7&lt;&gt;"",AVERAGE(B7:B373),"")</f>
        <v/>
      </c>
      <c r="D4" s="75" t="s">
        <v>12</v>
      </c>
      <c r="E4" s="4" t="str">
        <f>IF(E3&gt;0,AVERAGE(E7:E373),"")</f>
        <v/>
      </c>
      <c r="F4" s="4" t="str">
        <f>IF(F3&gt;0,AVERAGE(F7:F373),"")</f>
        <v/>
      </c>
      <c r="G4" s="4" t="str">
        <f>IF(G3&gt;0,AVERAGE(G7:G373),"")</f>
        <v/>
      </c>
      <c r="H4" s="4" t="str">
        <f>IF(H3&gt;0,AVERAGE(H7:H373),"")</f>
        <v/>
      </c>
      <c r="I4" s="4" t="s">
        <v>25</v>
      </c>
      <c r="J4" s="2" t="str">
        <f>IF(J7&lt;&gt;"",AVERAGE(J7:J373),"")</f>
        <v/>
      </c>
      <c r="L4" s="75" t="s">
        <v>12</v>
      </c>
      <c r="M4" s="4" t="str">
        <f>IF(M3&gt;0,AVERAGE(M7:M373),"")</f>
        <v/>
      </c>
      <c r="N4" s="4" t="str">
        <f>IF(N3&gt;0,AVERAGE(N7:N373),"")</f>
        <v/>
      </c>
      <c r="O4" s="4" t="str">
        <f>IF(O3&gt;0,AVERAGE(O7:O373),"")</f>
        <v/>
      </c>
      <c r="P4" s="4" t="str">
        <f>IF(P3&gt;0,AVERAGE(P7:P373),"")</f>
        <v/>
      </c>
      <c r="Q4" s="4" t="s">
        <v>25</v>
      </c>
      <c r="R4" s="2" t="str">
        <f>IF(R7&lt;&gt;"",AVERAGE(R7:R373),"")</f>
        <v/>
      </c>
      <c r="T4" s="75" t="s">
        <v>12</v>
      </c>
      <c r="U4" s="4" t="str">
        <f>IF(U3&gt;0,AVERAGE(U7:U373),"")</f>
        <v/>
      </c>
      <c r="V4" s="4" t="str">
        <f>IF(V3&gt;0,AVERAGE(V7:V373),"")</f>
        <v/>
      </c>
      <c r="W4" s="4" t="str">
        <f>IF(W3&gt;0,AVERAGE(W7:W373),"")</f>
        <v/>
      </c>
      <c r="X4" s="4" t="str">
        <f>IF(X3&gt;0,AVERAGE(X7:X373),"")</f>
        <v/>
      </c>
      <c r="Y4" s="76" t="s">
        <v>25</v>
      </c>
      <c r="Z4" s="2" t="str">
        <f>IF(Z7&lt;&gt;"",AVERAGE(Z7:Z373),"")</f>
        <v/>
      </c>
      <c r="AB4" s="75" t="s">
        <v>12</v>
      </c>
      <c r="AC4" s="4" t="str">
        <f>IF(AC3&gt;0,AVERAGE(AC7:AC373),"")</f>
        <v/>
      </c>
      <c r="AD4" s="4" t="str">
        <f>IF(AD3&gt;0,AVERAGE(AD7:AD373),"")</f>
        <v/>
      </c>
      <c r="AE4" s="4" t="str">
        <f>IF(AE3&gt;0,AVERAGE(AE7:AE373),"")</f>
        <v/>
      </c>
      <c r="AF4" s="4" t="str">
        <f>IF(AF3&gt;0,AVERAGE(AF7:AF373),"")</f>
        <v/>
      </c>
    </row>
    <row r="5" spans="1:48" ht="15.75" thickBot="1">
      <c r="A5" s="31"/>
      <c r="B5" s="71"/>
      <c r="D5" s="75"/>
      <c r="E5" s="5"/>
      <c r="F5" s="5">
        <f>recap!$B$7*recap!$B$26/1000*(1-(HLOOKUP(recap!$B$26,$AI$2:$AV$3,2,FALSE)/100))</f>
        <v>0</v>
      </c>
      <c r="G5" s="5">
        <f>recap!$B$7*recap!$B$26/1000</f>
        <v>0</v>
      </c>
      <c r="H5" s="6">
        <f>recap!$B$7*recap!$B$26/1000*(1+(HLOOKUP(recap!$B$26,$AI$2:$AV$3,2,FALSE)/100))</f>
        <v>0</v>
      </c>
      <c r="I5" s="31"/>
      <c r="J5" s="71"/>
      <c r="L5" s="75"/>
      <c r="M5" s="5"/>
      <c r="N5" s="5">
        <f>recap!$B$7*recap!$B$42/1000*(1-(HLOOKUP(recap!$B$26,$AI$2:$AV$3,2,FALSE)/100))</f>
        <v>0</v>
      </c>
      <c r="O5" s="5">
        <f>recap!$B$7*recap!$B$42/1000</f>
        <v>0</v>
      </c>
      <c r="P5" s="6">
        <f>recap!$B$7*recap!$B$42/1000*(1+(HLOOKUP(recap!$B$26,$AI$2:$AV$3,2,FALSE)/100))</f>
        <v>0</v>
      </c>
      <c r="Q5" s="31"/>
      <c r="R5" s="71"/>
      <c r="T5" s="75"/>
      <c r="U5" s="5"/>
      <c r="V5" s="5">
        <f>recap!$B$7*recap!$B$58/1000*(1-(HLOOKUP(recap!$B$26,$AI$2:$AV$3,2,FALSE)/100))</f>
        <v>0</v>
      </c>
      <c r="W5" s="5">
        <f>recap!$B$7*recap!$B$58/1000</f>
        <v>0</v>
      </c>
      <c r="X5" s="6">
        <f>recap!$B$7*recap!$B$58/1000*(1+(HLOOKUP(recap!$B$26,$AI$2:$AV$3,2,FALSE)/100))</f>
        <v>0</v>
      </c>
      <c r="Y5" s="31"/>
      <c r="Z5" s="77"/>
      <c r="AB5" s="75"/>
      <c r="AC5" s="5"/>
      <c r="AD5" s="5">
        <f>recap!$B$7*recap!$B$74/1000*(1-(HLOOKUP(recap!$B$26,$AI$2:$AV$3,2,FALSE)/100))</f>
        <v>0</v>
      </c>
      <c r="AE5" s="5">
        <f>recap!$B$7*recap!$B$74/1000</f>
        <v>0</v>
      </c>
      <c r="AF5" s="6">
        <f>recap!$B$7*recap!$B$74/1000*(1+(HLOOKUP(recap!$B$26,$AI$2:$AV$3,2,FALSE)/100))</f>
        <v>0</v>
      </c>
    </row>
    <row r="6" spans="1:48" ht="15.75" thickBot="1">
      <c r="A6" s="45"/>
      <c r="B6" s="78" t="s">
        <v>0</v>
      </c>
      <c r="C6" s="5" t="s">
        <v>1</v>
      </c>
      <c r="D6" s="4" t="s">
        <v>2</v>
      </c>
      <c r="E6" s="7" t="s">
        <v>8</v>
      </c>
      <c r="F6" s="8" t="s">
        <v>26</v>
      </c>
      <c r="G6" s="9" t="s">
        <v>9</v>
      </c>
      <c r="H6" s="10" t="s">
        <v>33</v>
      </c>
      <c r="I6" s="45"/>
      <c r="J6" s="78" t="s">
        <v>0</v>
      </c>
      <c r="K6" s="5" t="s">
        <v>1</v>
      </c>
      <c r="L6" s="4" t="s">
        <v>2</v>
      </c>
      <c r="M6" s="7" t="s">
        <v>8</v>
      </c>
      <c r="N6" s="8" t="s">
        <v>26</v>
      </c>
      <c r="O6" s="9" t="s">
        <v>9</v>
      </c>
      <c r="P6" s="10" t="s">
        <v>33</v>
      </c>
      <c r="Q6" s="45"/>
      <c r="R6" s="78" t="s">
        <v>0</v>
      </c>
      <c r="S6" s="5" t="s">
        <v>1</v>
      </c>
      <c r="T6" s="4" t="s">
        <v>2</v>
      </c>
      <c r="U6" s="7" t="s">
        <v>8</v>
      </c>
      <c r="V6" s="8" t="s">
        <v>26</v>
      </c>
      <c r="W6" s="9" t="s">
        <v>9</v>
      </c>
      <c r="X6" s="10" t="s">
        <v>33</v>
      </c>
      <c r="Y6" s="45"/>
      <c r="Z6" s="78" t="s">
        <v>0</v>
      </c>
      <c r="AA6" s="5" t="s">
        <v>1</v>
      </c>
      <c r="AB6" s="4" t="s">
        <v>2</v>
      </c>
      <c r="AC6" s="7" t="s">
        <v>8</v>
      </c>
      <c r="AD6" s="8" t="s">
        <v>26</v>
      </c>
      <c r="AE6" s="9" t="s">
        <v>9</v>
      </c>
      <c r="AF6" s="10" t="s">
        <v>33</v>
      </c>
    </row>
    <row r="7" spans="1:48">
      <c r="D7"/>
      <c r="E7" s="30" t="str">
        <f>IF(AND(B7&lt;&gt;0,F$5&gt;B7),B7,"")</f>
        <v/>
      </c>
      <c r="F7" s="30" t="str">
        <f>IF(AND(B7&gt;=F$5,B7&lt;G$5),B7,"")</f>
        <v/>
      </c>
      <c r="G7" s="30" t="str">
        <f>IF(AND(B7&lt;H$5,B7&gt;=G$5),B7,"")</f>
        <v/>
      </c>
      <c r="H7" s="30" t="str">
        <f>IF(AND(H$5&lt;=B7,B7&lt;&gt;0),B7,"")</f>
        <v/>
      </c>
      <c r="J7" s="30"/>
      <c r="M7" s="30" t="str">
        <f>IF(AND(J7&lt;&gt;0,N$5&gt;J7),J7,"")</f>
        <v/>
      </c>
      <c r="N7" s="30" t="str">
        <f>IF(AND(J7&gt;=N$5,J7&lt;O$5),J7,"")</f>
        <v/>
      </c>
      <c r="O7" s="30" t="str">
        <f>IF(AND(J7&lt;P$5,J7&gt;=O$5),J7,"")</f>
        <v/>
      </c>
      <c r="P7" s="30" t="str">
        <f>IF(AND(P$5&lt;=J7,J7&lt;&gt;0),J7,"")</f>
        <v/>
      </c>
      <c r="U7" s="30" t="str">
        <f>IF(AND(R7&lt;&gt;0,V$5&gt;R7),R7,"")</f>
        <v/>
      </c>
      <c r="V7" s="30" t="str">
        <f>IF(AND(R7&gt;=V$5,R7&lt;W$5),R7,"")</f>
        <v/>
      </c>
      <c r="W7" s="30" t="str">
        <f>IF(AND(R7&lt;X$5,R7&gt;=W$5),R7,"")</f>
        <v/>
      </c>
      <c r="X7" s="30" t="str">
        <f>IF(AND(X$5&lt;=R7,R7&lt;&gt;0),R7,"")</f>
        <v/>
      </c>
      <c r="AC7" s="30" t="str">
        <f>IF(AND(Z7&lt;&gt;0,AD$5&gt;Z7),Z7,"")</f>
        <v/>
      </c>
      <c r="AD7" s="30" t="str">
        <f>IF(AND(Z7&gt;=AD$5,Z7&lt;AE$5),Z7,"")</f>
        <v/>
      </c>
      <c r="AE7" s="30" t="str">
        <f>IF(AND(Z7&lt;AF$5,Z7&gt;=AE$5),Z7,"")</f>
        <v/>
      </c>
      <c r="AF7" s="30" t="str">
        <f>IF(AND(AF$5&lt;=Z7,Z7&lt;&gt;0),Z7,"")</f>
        <v/>
      </c>
    </row>
    <row r="8" spans="1:48">
      <c r="D8"/>
      <c r="E8" s="30" t="str">
        <f t="shared" ref="E8:E71" si="4">IF(AND(B8&lt;&gt;0,F$5&gt;B8),B8,"")</f>
        <v/>
      </c>
      <c r="F8" s="30" t="str">
        <f t="shared" ref="F8:F71" si="5">IF(AND(B8&gt;=F$5,B8&lt;G$5),B8,"")</f>
        <v/>
      </c>
      <c r="G8" s="30" t="str">
        <f t="shared" ref="G8:G71" si="6">IF(AND(B8&lt;H$5,B8&gt;=G$5),B8,"")</f>
        <v/>
      </c>
      <c r="H8" s="30" t="str">
        <f t="shared" ref="H8:H71" si="7">IF(AND(H$5&lt;=B8,B8&lt;&gt;0),B8,"")</f>
        <v/>
      </c>
      <c r="J8" s="30"/>
      <c r="M8" s="30" t="str">
        <f t="shared" ref="M8:M71" si="8">IF(AND(J8&lt;&gt;0,N$5&gt;J8),J8,"")</f>
        <v/>
      </c>
      <c r="N8" s="30" t="str">
        <f t="shared" ref="N8:N71" si="9">IF(AND(J8&gt;=N$5,J8&lt;O$5),J8,"")</f>
        <v/>
      </c>
      <c r="O8" s="30" t="str">
        <f t="shared" ref="O8:O71" si="10">IF(AND(J8&lt;P$5,J8&gt;=O$5),J8,"")</f>
        <v/>
      </c>
      <c r="P8" s="30" t="str">
        <f t="shared" ref="P8:P71" si="11">IF(AND(P$5&lt;=J8,J8&lt;&gt;0),J8,"")</f>
        <v/>
      </c>
      <c r="U8" s="30" t="str">
        <f t="shared" ref="U8:U71" si="12">IF(AND(R8&lt;&gt;0,V$5&gt;R8),R8,"")</f>
        <v/>
      </c>
      <c r="V8" s="30" t="str">
        <f>IF(AND(R8&gt;=V$5,R8&lt;W$5),R8,"")</f>
        <v/>
      </c>
      <c r="W8" s="30" t="str">
        <f t="shared" ref="W8:W71" si="13">IF(AND(R8&lt;X$5,R8&gt;=W$5),R8,"")</f>
        <v/>
      </c>
      <c r="X8" s="30" t="str">
        <f t="shared" ref="X8:X71" si="14">IF(AND(X$5&lt;=R8,R8&lt;&gt;0),R8,"")</f>
        <v/>
      </c>
      <c r="AC8" s="30" t="str">
        <f t="shared" ref="AC8:AC71" si="15">IF(AND(Z8&lt;&gt;0,AD$5&gt;Z8),Z8,"")</f>
        <v/>
      </c>
      <c r="AD8" s="30" t="str">
        <f t="shared" ref="AD8:AD71" si="16">IF(AND(Z8&gt;=AD$5,Z8&lt;AE$5),Z8,"")</f>
        <v/>
      </c>
      <c r="AE8" s="30" t="str">
        <f t="shared" ref="AE8:AE71" si="17">IF(AND(Z8&lt;AF$5,Z8&gt;=AE$5),Z8,"")</f>
        <v/>
      </c>
      <c r="AF8" s="30" t="str">
        <f t="shared" ref="AF8:AF71" si="18">IF(AND(AF$5&lt;=Z8,Z8&lt;&gt;0),Z8,"")</f>
        <v/>
      </c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</row>
    <row r="9" spans="1:48">
      <c r="D9"/>
      <c r="E9" s="30" t="str">
        <f t="shared" si="4"/>
        <v/>
      </c>
      <c r="F9" s="30" t="str">
        <f t="shared" si="5"/>
        <v/>
      </c>
      <c r="G9" s="30" t="str">
        <f t="shared" si="6"/>
        <v/>
      </c>
      <c r="H9" s="30" t="str">
        <f t="shared" si="7"/>
        <v/>
      </c>
      <c r="J9" s="30"/>
      <c r="M9" s="30" t="str">
        <f t="shared" si="8"/>
        <v/>
      </c>
      <c r="N9" s="30" t="str">
        <f t="shared" si="9"/>
        <v/>
      </c>
      <c r="O9" s="30" t="str">
        <f t="shared" si="10"/>
        <v/>
      </c>
      <c r="P9" s="30" t="str">
        <f t="shared" si="11"/>
        <v/>
      </c>
      <c r="U9" s="30" t="str">
        <f t="shared" si="12"/>
        <v/>
      </c>
      <c r="V9" s="30" t="str">
        <f t="shared" ref="V9:V71" si="19">IF(AND(R9&gt;=V$5,R9&lt;W$5),R9,"")</f>
        <v/>
      </c>
      <c r="W9" s="30" t="str">
        <f t="shared" si="13"/>
        <v/>
      </c>
      <c r="X9" s="30" t="str">
        <f t="shared" si="14"/>
        <v/>
      </c>
      <c r="AC9" s="30" t="str">
        <f t="shared" si="15"/>
        <v/>
      </c>
      <c r="AD9" s="30" t="str">
        <f t="shared" si="16"/>
        <v/>
      </c>
      <c r="AE9" s="30" t="str">
        <f t="shared" si="17"/>
        <v/>
      </c>
      <c r="AF9" s="30" t="str">
        <f t="shared" si="18"/>
        <v/>
      </c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</row>
    <row r="10" spans="1:48">
      <c r="D10"/>
      <c r="E10" s="30" t="str">
        <f t="shared" si="4"/>
        <v/>
      </c>
      <c r="F10" s="30" t="str">
        <f t="shared" si="5"/>
        <v/>
      </c>
      <c r="G10" s="30" t="str">
        <f t="shared" si="6"/>
        <v/>
      </c>
      <c r="H10" s="30" t="str">
        <f t="shared" si="7"/>
        <v/>
      </c>
      <c r="J10" s="30"/>
      <c r="M10" s="30" t="str">
        <f t="shared" si="8"/>
        <v/>
      </c>
      <c r="N10" s="30" t="str">
        <f t="shared" si="9"/>
        <v/>
      </c>
      <c r="O10" s="30" t="str">
        <f t="shared" si="10"/>
        <v/>
      </c>
      <c r="P10" s="30" t="str">
        <f t="shared" si="11"/>
        <v/>
      </c>
      <c r="U10" s="30" t="str">
        <f t="shared" si="12"/>
        <v/>
      </c>
      <c r="V10" s="30" t="str">
        <f t="shared" si="19"/>
        <v/>
      </c>
      <c r="W10" s="30" t="str">
        <f t="shared" si="13"/>
        <v/>
      </c>
      <c r="X10" s="30" t="str">
        <f t="shared" si="14"/>
        <v/>
      </c>
      <c r="AC10" s="30" t="str">
        <f t="shared" si="15"/>
        <v/>
      </c>
      <c r="AD10" s="30" t="str">
        <f t="shared" si="16"/>
        <v/>
      </c>
      <c r="AE10" s="30" t="str">
        <f t="shared" si="17"/>
        <v/>
      </c>
      <c r="AF10" s="30" t="str">
        <f t="shared" si="18"/>
        <v/>
      </c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</row>
    <row r="11" spans="1:48">
      <c r="D11"/>
      <c r="E11" s="30" t="str">
        <f t="shared" si="4"/>
        <v/>
      </c>
      <c r="F11" s="30" t="str">
        <f t="shared" si="5"/>
        <v/>
      </c>
      <c r="G11" s="30" t="str">
        <f t="shared" si="6"/>
        <v/>
      </c>
      <c r="H11" s="30" t="str">
        <f t="shared" si="7"/>
        <v/>
      </c>
      <c r="J11" s="30"/>
      <c r="M11" s="30" t="str">
        <f t="shared" si="8"/>
        <v/>
      </c>
      <c r="N11" s="30" t="str">
        <f t="shared" si="9"/>
        <v/>
      </c>
      <c r="O11" s="30" t="str">
        <f t="shared" si="10"/>
        <v/>
      </c>
      <c r="P11" s="30" t="str">
        <f t="shared" si="11"/>
        <v/>
      </c>
      <c r="U11" s="30" t="str">
        <f t="shared" si="12"/>
        <v/>
      </c>
      <c r="V11" s="30" t="str">
        <f t="shared" si="19"/>
        <v/>
      </c>
      <c r="W11" s="30" t="str">
        <f t="shared" si="13"/>
        <v/>
      </c>
      <c r="X11" s="30" t="str">
        <f t="shared" si="14"/>
        <v/>
      </c>
      <c r="AC11" s="30" t="str">
        <f t="shared" si="15"/>
        <v/>
      </c>
      <c r="AD11" s="30" t="str">
        <f t="shared" si="16"/>
        <v/>
      </c>
      <c r="AE11" s="30" t="str">
        <f t="shared" si="17"/>
        <v/>
      </c>
      <c r="AF11" s="30" t="str">
        <f t="shared" si="18"/>
        <v/>
      </c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</row>
    <row r="12" spans="1:48">
      <c r="D12"/>
      <c r="E12" s="30" t="str">
        <f t="shared" si="4"/>
        <v/>
      </c>
      <c r="F12" s="30" t="str">
        <f t="shared" si="5"/>
        <v/>
      </c>
      <c r="G12" s="30" t="str">
        <f t="shared" si="6"/>
        <v/>
      </c>
      <c r="H12" s="30" t="str">
        <f t="shared" si="7"/>
        <v/>
      </c>
      <c r="J12" s="30"/>
      <c r="M12" s="30" t="str">
        <f t="shared" si="8"/>
        <v/>
      </c>
      <c r="N12" s="30" t="str">
        <f t="shared" si="9"/>
        <v/>
      </c>
      <c r="O12" s="30" t="str">
        <f t="shared" si="10"/>
        <v/>
      </c>
      <c r="P12" s="30" t="str">
        <f t="shared" si="11"/>
        <v/>
      </c>
      <c r="U12" s="30" t="str">
        <f t="shared" si="12"/>
        <v/>
      </c>
      <c r="V12" s="30" t="str">
        <f t="shared" si="19"/>
        <v/>
      </c>
      <c r="W12" s="30" t="str">
        <f t="shared" si="13"/>
        <v/>
      </c>
      <c r="X12" s="30" t="str">
        <f t="shared" si="14"/>
        <v/>
      </c>
      <c r="AC12" s="30" t="str">
        <f t="shared" si="15"/>
        <v/>
      </c>
      <c r="AD12" s="30" t="str">
        <f t="shared" si="16"/>
        <v/>
      </c>
      <c r="AE12" s="30" t="str">
        <f t="shared" si="17"/>
        <v/>
      </c>
      <c r="AF12" s="30" t="str">
        <f t="shared" si="18"/>
        <v/>
      </c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</row>
    <row r="13" spans="1:48">
      <c r="D13"/>
      <c r="E13" s="30" t="str">
        <f t="shared" si="4"/>
        <v/>
      </c>
      <c r="F13" s="30" t="str">
        <f t="shared" si="5"/>
        <v/>
      </c>
      <c r="G13" s="30" t="str">
        <f t="shared" si="6"/>
        <v/>
      </c>
      <c r="H13" s="30" t="str">
        <f t="shared" si="7"/>
        <v/>
      </c>
      <c r="J13" s="30"/>
      <c r="M13" s="30" t="str">
        <f t="shared" si="8"/>
        <v/>
      </c>
      <c r="N13" s="30" t="str">
        <f t="shared" si="9"/>
        <v/>
      </c>
      <c r="O13" s="30" t="str">
        <f t="shared" si="10"/>
        <v/>
      </c>
      <c r="P13" s="30" t="str">
        <f t="shared" si="11"/>
        <v/>
      </c>
      <c r="U13" s="30" t="str">
        <f t="shared" si="12"/>
        <v/>
      </c>
      <c r="V13" s="30" t="str">
        <f t="shared" si="19"/>
        <v/>
      </c>
      <c r="W13" s="30" t="str">
        <f t="shared" si="13"/>
        <v/>
      </c>
      <c r="X13" s="30" t="str">
        <f t="shared" si="14"/>
        <v/>
      </c>
      <c r="AC13" s="30" t="str">
        <f t="shared" si="15"/>
        <v/>
      </c>
      <c r="AD13" s="30" t="str">
        <f t="shared" si="16"/>
        <v/>
      </c>
      <c r="AE13" s="30" t="str">
        <f t="shared" si="17"/>
        <v/>
      </c>
      <c r="AF13" s="30" t="str">
        <f t="shared" si="18"/>
        <v/>
      </c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1:48">
      <c r="D14"/>
      <c r="E14" s="30" t="str">
        <f t="shared" si="4"/>
        <v/>
      </c>
      <c r="F14" s="30" t="str">
        <f t="shared" si="5"/>
        <v/>
      </c>
      <c r="G14" s="30" t="str">
        <f t="shared" si="6"/>
        <v/>
      </c>
      <c r="H14" s="30" t="str">
        <f t="shared" si="7"/>
        <v/>
      </c>
      <c r="J14" s="30"/>
      <c r="M14" s="30" t="str">
        <f t="shared" si="8"/>
        <v/>
      </c>
      <c r="N14" s="30" t="str">
        <f t="shared" si="9"/>
        <v/>
      </c>
      <c r="O14" s="30" t="str">
        <f t="shared" si="10"/>
        <v/>
      </c>
      <c r="P14" s="30" t="str">
        <f t="shared" si="11"/>
        <v/>
      </c>
      <c r="U14" s="30" t="str">
        <f t="shared" si="12"/>
        <v/>
      </c>
      <c r="V14" s="30" t="str">
        <f t="shared" si="19"/>
        <v/>
      </c>
      <c r="W14" s="30" t="str">
        <f t="shared" si="13"/>
        <v/>
      </c>
      <c r="X14" s="30" t="str">
        <f t="shared" si="14"/>
        <v/>
      </c>
      <c r="AC14" s="30" t="str">
        <f t="shared" si="15"/>
        <v/>
      </c>
      <c r="AD14" s="30" t="str">
        <f t="shared" si="16"/>
        <v/>
      </c>
      <c r="AE14" s="30" t="str">
        <f t="shared" si="17"/>
        <v/>
      </c>
      <c r="AF14" s="30" t="str">
        <f t="shared" si="18"/>
        <v/>
      </c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</row>
    <row r="15" spans="1:48">
      <c r="D15"/>
      <c r="E15" s="30" t="str">
        <f t="shared" si="4"/>
        <v/>
      </c>
      <c r="F15" s="30" t="str">
        <f t="shared" si="5"/>
        <v/>
      </c>
      <c r="G15" s="30" t="str">
        <f t="shared" si="6"/>
        <v/>
      </c>
      <c r="H15" s="30" t="str">
        <f t="shared" si="7"/>
        <v/>
      </c>
      <c r="J15" s="30"/>
      <c r="M15" s="30" t="str">
        <f t="shared" si="8"/>
        <v/>
      </c>
      <c r="N15" s="30" t="str">
        <f t="shared" si="9"/>
        <v/>
      </c>
      <c r="O15" s="30" t="str">
        <f t="shared" si="10"/>
        <v/>
      </c>
      <c r="P15" s="30" t="str">
        <f t="shared" si="11"/>
        <v/>
      </c>
      <c r="U15" s="30" t="str">
        <f t="shared" si="12"/>
        <v/>
      </c>
      <c r="V15" s="30" t="str">
        <f t="shared" si="19"/>
        <v/>
      </c>
      <c r="W15" s="30" t="str">
        <f t="shared" si="13"/>
        <v/>
      </c>
      <c r="X15" s="30" t="str">
        <f t="shared" si="14"/>
        <v/>
      </c>
      <c r="AC15" s="30" t="str">
        <f t="shared" si="15"/>
        <v/>
      </c>
      <c r="AD15" s="30" t="str">
        <f t="shared" si="16"/>
        <v/>
      </c>
      <c r="AE15" s="30" t="str">
        <f t="shared" si="17"/>
        <v/>
      </c>
      <c r="AF15" s="30" t="str">
        <f t="shared" si="18"/>
        <v/>
      </c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</row>
    <row r="16" spans="1:48">
      <c r="D16"/>
      <c r="E16" s="30" t="str">
        <f t="shared" si="4"/>
        <v/>
      </c>
      <c r="F16" s="30" t="str">
        <f t="shared" si="5"/>
        <v/>
      </c>
      <c r="G16" s="30" t="str">
        <f t="shared" si="6"/>
        <v/>
      </c>
      <c r="H16" s="30" t="str">
        <f t="shared" si="7"/>
        <v/>
      </c>
      <c r="J16" s="30"/>
      <c r="M16" s="30" t="str">
        <f t="shared" si="8"/>
        <v/>
      </c>
      <c r="N16" s="30" t="str">
        <f t="shared" si="9"/>
        <v/>
      </c>
      <c r="O16" s="30" t="str">
        <f t="shared" si="10"/>
        <v/>
      </c>
      <c r="P16" s="30" t="str">
        <f t="shared" si="11"/>
        <v/>
      </c>
      <c r="U16" s="30" t="str">
        <f t="shared" si="12"/>
        <v/>
      </c>
      <c r="V16" s="30" t="str">
        <f t="shared" si="19"/>
        <v/>
      </c>
      <c r="W16" s="30" t="str">
        <f t="shared" si="13"/>
        <v/>
      </c>
      <c r="X16" s="30" t="str">
        <f t="shared" si="14"/>
        <v/>
      </c>
      <c r="AC16" s="30" t="str">
        <f t="shared" si="15"/>
        <v/>
      </c>
      <c r="AD16" s="30" t="str">
        <f t="shared" si="16"/>
        <v/>
      </c>
      <c r="AE16" s="30" t="str">
        <f t="shared" si="17"/>
        <v/>
      </c>
      <c r="AF16" s="30" t="str">
        <f t="shared" si="18"/>
        <v/>
      </c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</row>
    <row r="17" spans="4:45">
      <c r="D17"/>
      <c r="E17" s="30" t="str">
        <f t="shared" si="4"/>
        <v/>
      </c>
      <c r="F17" s="30" t="str">
        <f t="shared" si="5"/>
        <v/>
      </c>
      <c r="G17" s="30" t="str">
        <f t="shared" si="6"/>
        <v/>
      </c>
      <c r="H17" s="30" t="str">
        <f t="shared" si="7"/>
        <v/>
      </c>
      <c r="J17" s="30"/>
      <c r="M17" s="30" t="str">
        <f t="shared" si="8"/>
        <v/>
      </c>
      <c r="N17" s="30" t="str">
        <f t="shared" si="9"/>
        <v/>
      </c>
      <c r="O17" s="30" t="str">
        <f t="shared" si="10"/>
        <v/>
      </c>
      <c r="P17" s="30" t="str">
        <f t="shared" si="11"/>
        <v/>
      </c>
      <c r="U17" s="30" t="str">
        <f t="shared" si="12"/>
        <v/>
      </c>
      <c r="V17" s="30" t="str">
        <f t="shared" si="19"/>
        <v/>
      </c>
      <c r="W17" s="30" t="str">
        <f t="shared" si="13"/>
        <v/>
      </c>
      <c r="X17" s="30" t="str">
        <f t="shared" si="14"/>
        <v/>
      </c>
      <c r="AC17" s="30" t="str">
        <f t="shared" si="15"/>
        <v/>
      </c>
      <c r="AD17" s="30" t="str">
        <f t="shared" si="16"/>
        <v/>
      </c>
      <c r="AE17" s="30" t="str">
        <f t="shared" si="17"/>
        <v/>
      </c>
      <c r="AF17" s="30" t="str">
        <f t="shared" si="18"/>
        <v/>
      </c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</row>
    <row r="18" spans="4:45">
      <c r="D18"/>
      <c r="E18" s="30" t="str">
        <f t="shared" si="4"/>
        <v/>
      </c>
      <c r="F18" s="30" t="str">
        <f t="shared" si="5"/>
        <v/>
      </c>
      <c r="G18" s="30" t="str">
        <f t="shared" si="6"/>
        <v/>
      </c>
      <c r="H18" s="30" t="str">
        <f t="shared" si="7"/>
        <v/>
      </c>
      <c r="J18" s="30"/>
      <c r="M18" s="30" t="str">
        <f t="shared" si="8"/>
        <v/>
      </c>
      <c r="N18" s="30" t="str">
        <f t="shared" si="9"/>
        <v/>
      </c>
      <c r="O18" s="30" t="str">
        <f t="shared" si="10"/>
        <v/>
      </c>
      <c r="P18" s="30" t="str">
        <f t="shared" si="11"/>
        <v/>
      </c>
      <c r="U18" s="30" t="str">
        <f t="shared" si="12"/>
        <v/>
      </c>
      <c r="V18" s="30" t="str">
        <f t="shared" si="19"/>
        <v/>
      </c>
      <c r="W18" s="30" t="str">
        <f t="shared" si="13"/>
        <v/>
      </c>
      <c r="X18" s="30" t="str">
        <f t="shared" si="14"/>
        <v/>
      </c>
      <c r="AC18" s="30" t="str">
        <f t="shared" si="15"/>
        <v/>
      </c>
      <c r="AD18" s="30" t="str">
        <f t="shared" si="16"/>
        <v/>
      </c>
      <c r="AE18" s="30" t="str">
        <f t="shared" si="17"/>
        <v/>
      </c>
      <c r="AF18" s="30" t="str">
        <f t="shared" si="18"/>
        <v/>
      </c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</row>
    <row r="19" spans="4:45">
      <c r="D19"/>
      <c r="E19" s="30" t="str">
        <f t="shared" si="4"/>
        <v/>
      </c>
      <c r="F19" s="30" t="str">
        <f t="shared" si="5"/>
        <v/>
      </c>
      <c r="G19" s="30" t="str">
        <f t="shared" si="6"/>
        <v/>
      </c>
      <c r="H19" s="30" t="str">
        <f t="shared" si="7"/>
        <v/>
      </c>
      <c r="J19" s="30"/>
      <c r="M19" s="30" t="str">
        <f t="shared" si="8"/>
        <v/>
      </c>
      <c r="N19" s="30" t="str">
        <f t="shared" si="9"/>
        <v/>
      </c>
      <c r="O19" s="30" t="str">
        <f t="shared" si="10"/>
        <v/>
      </c>
      <c r="P19" s="30" t="str">
        <f t="shared" si="11"/>
        <v/>
      </c>
      <c r="U19" s="30" t="str">
        <f t="shared" si="12"/>
        <v/>
      </c>
      <c r="V19" s="30" t="str">
        <f t="shared" si="19"/>
        <v/>
      </c>
      <c r="W19" s="30" t="str">
        <f t="shared" si="13"/>
        <v/>
      </c>
      <c r="X19" s="30" t="str">
        <f t="shared" si="14"/>
        <v/>
      </c>
      <c r="AC19" s="30" t="str">
        <f t="shared" si="15"/>
        <v/>
      </c>
      <c r="AD19" s="30" t="str">
        <f t="shared" si="16"/>
        <v/>
      </c>
      <c r="AE19" s="30" t="str">
        <f t="shared" si="17"/>
        <v/>
      </c>
      <c r="AF19" s="30" t="str">
        <f t="shared" si="18"/>
        <v/>
      </c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</row>
    <row r="20" spans="4:45">
      <c r="D20"/>
      <c r="E20" s="30" t="str">
        <f t="shared" si="4"/>
        <v/>
      </c>
      <c r="F20" s="30" t="str">
        <f t="shared" si="5"/>
        <v/>
      </c>
      <c r="G20" s="30" t="str">
        <f t="shared" si="6"/>
        <v/>
      </c>
      <c r="H20" s="30" t="str">
        <f t="shared" si="7"/>
        <v/>
      </c>
      <c r="J20" s="30"/>
      <c r="M20" s="30" t="str">
        <f t="shared" si="8"/>
        <v/>
      </c>
      <c r="N20" s="30" t="str">
        <f t="shared" si="9"/>
        <v/>
      </c>
      <c r="O20" s="30" t="str">
        <f t="shared" si="10"/>
        <v/>
      </c>
      <c r="P20" s="30" t="str">
        <f t="shared" si="11"/>
        <v/>
      </c>
      <c r="U20" s="30" t="str">
        <f t="shared" si="12"/>
        <v/>
      </c>
      <c r="V20" s="30" t="str">
        <f t="shared" si="19"/>
        <v/>
      </c>
      <c r="W20" s="30" t="str">
        <f t="shared" si="13"/>
        <v/>
      </c>
      <c r="X20" s="30" t="str">
        <f t="shared" si="14"/>
        <v/>
      </c>
      <c r="AC20" s="30" t="str">
        <f t="shared" si="15"/>
        <v/>
      </c>
      <c r="AD20" s="30" t="str">
        <f t="shared" si="16"/>
        <v/>
      </c>
      <c r="AE20" s="30" t="str">
        <f t="shared" si="17"/>
        <v/>
      </c>
      <c r="AF20" s="30" t="str">
        <f t="shared" si="18"/>
        <v/>
      </c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</row>
    <row r="21" spans="4:45">
      <c r="D21"/>
      <c r="E21" s="30" t="str">
        <f t="shared" si="4"/>
        <v/>
      </c>
      <c r="F21" s="30" t="str">
        <f t="shared" si="5"/>
        <v/>
      </c>
      <c r="G21" s="30" t="str">
        <f t="shared" si="6"/>
        <v/>
      </c>
      <c r="H21" s="30" t="str">
        <f t="shared" si="7"/>
        <v/>
      </c>
      <c r="J21" s="30"/>
      <c r="M21" s="30" t="str">
        <f t="shared" si="8"/>
        <v/>
      </c>
      <c r="N21" s="30" t="str">
        <f t="shared" si="9"/>
        <v/>
      </c>
      <c r="O21" s="30" t="str">
        <f t="shared" si="10"/>
        <v/>
      </c>
      <c r="P21" s="30" t="str">
        <f t="shared" si="11"/>
        <v/>
      </c>
      <c r="U21" s="30" t="str">
        <f t="shared" si="12"/>
        <v/>
      </c>
      <c r="V21" s="30" t="str">
        <f t="shared" si="19"/>
        <v/>
      </c>
      <c r="W21" s="30" t="str">
        <f t="shared" si="13"/>
        <v/>
      </c>
      <c r="X21" s="30" t="str">
        <f t="shared" si="14"/>
        <v/>
      </c>
      <c r="AC21" s="30" t="str">
        <f t="shared" si="15"/>
        <v/>
      </c>
      <c r="AD21" s="30" t="str">
        <f t="shared" si="16"/>
        <v/>
      </c>
      <c r="AE21" s="30" t="str">
        <f t="shared" si="17"/>
        <v/>
      </c>
      <c r="AF21" s="30" t="str">
        <f t="shared" si="18"/>
        <v/>
      </c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</row>
    <row r="22" spans="4:45">
      <c r="D22"/>
      <c r="E22" s="30" t="str">
        <f t="shared" si="4"/>
        <v/>
      </c>
      <c r="F22" s="30" t="str">
        <f t="shared" si="5"/>
        <v/>
      </c>
      <c r="G22" s="30" t="str">
        <f t="shared" si="6"/>
        <v/>
      </c>
      <c r="H22" s="30" t="str">
        <f t="shared" si="7"/>
        <v/>
      </c>
      <c r="J22" s="30"/>
      <c r="M22" s="30" t="str">
        <f t="shared" si="8"/>
        <v/>
      </c>
      <c r="N22" s="30" t="str">
        <f t="shared" si="9"/>
        <v/>
      </c>
      <c r="O22" s="30" t="str">
        <f t="shared" si="10"/>
        <v/>
      </c>
      <c r="P22" s="30" t="str">
        <f t="shared" si="11"/>
        <v/>
      </c>
      <c r="U22" s="30" t="str">
        <f t="shared" si="12"/>
        <v/>
      </c>
      <c r="V22" s="30" t="str">
        <f t="shared" si="19"/>
        <v/>
      </c>
      <c r="W22" s="30" t="str">
        <f t="shared" si="13"/>
        <v/>
      </c>
      <c r="X22" s="30" t="str">
        <f t="shared" si="14"/>
        <v/>
      </c>
      <c r="AC22" s="30" t="str">
        <f t="shared" si="15"/>
        <v/>
      </c>
      <c r="AD22" s="30" t="str">
        <f t="shared" si="16"/>
        <v/>
      </c>
      <c r="AE22" s="30" t="str">
        <f t="shared" si="17"/>
        <v/>
      </c>
      <c r="AF22" s="30" t="str">
        <f t="shared" si="18"/>
        <v/>
      </c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</row>
    <row r="23" spans="4:45">
      <c r="D23"/>
      <c r="E23" s="30" t="str">
        <f t="shared" si="4"/>
        <v/>
      </c>
      <c r="F23" s="30" t="str">
        <f t="shared" si="5"/>
        <v/>
      </c>
      <c r="G23" s="30" t="str">
        <f t="shared" si="6"/>
        <v/>
      </c>
      <c r="H23" s="30" t="str">
        <f t="shared" si="7"/>
        <v/>
      </c>
      <c r="J23" s="30"/>
      <c r="M23" s="30" t="str">
        <f t="shared" si="8"/>
        <v/>
      </c>
      <c r="N23" s="30" t="str">
        <f t="shared" si="9"/>
        <v/>
      </c>
      <c r="O23" s="30" t="str">
        <f t="shared" si="10"/>
        <v/>
      </c>
      <c r="P23" s="30" t="str">
        <f t="shared" si="11"/>
        <v/>
      </c>
      <c r="U23" s="30" t="str">
        <f t="shared" si="12"/>
        <v/>
      </c>
      <c r="V23" s="30" t="str">
        <f t="shared" si="19"/>
        <v/>
      </c>
      <c r="W23" s="30" t="str">
        <f t="shared" si="13"/>
        <v/>
      </c>
      <c r="X23" s="30" t="str">
        <f t="shared" si="14"/>
        <v/>
      </c>
      <c r="AC23" s="30" t="str">
        <f t="shared" si="15"/>
        <v/>
      </c>
      <c r="AD23" s="30" t="str">
        <f t="shared" si="16"/>
        <v/>
      </c>
      <c r="AE23" s="30" t="str">
        <f t="shared" si="17"/>
        <v/>
      </c>
      <c r="AF23" s="30" t="str">
        <f t="shared" si="18"/>
        <v/>
      </c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</row>
    <row r="24" spans="4:45">
      <c r="D24"/>
      <c r="E24" s="30" t="str">
        <f t="shared" si="4"/>
        <v/>
      </c>
      <c r="F24" s="30" t="str">
        <f t="shared" si="5"/>
        <v/>
      </c>
      <c r="G24" s="30" t="str">
        <f t="shared" si="6"/>
        <v/>
      </c>
      <c r="H24" s="30" t="str">
        <f t="shared" si="7"/>
        <v/>
      </c>
      <c r="J24" s="30"/>
      <c r="M24" s="30" t="str">
        <f t="shared" si="8"/>
        <v/>
      </c>
      <c r="N24" s="30" t="str">
        <f t="shared" si="9"/>
        <v/>
      </c>
      <c r="O24" s="30" t="str">
        <f t="shared" si="10"/>
        <v/>
      </c>
      <c r="P24" s="30" t="str">
        <f t="shared" si="11"/>
        <v/>
      </c>
      <c r="U24" s="30" t="str">
        <f t="shared" si="12"/>
        <v/>
      </c>
      <c r="V24" s="30" t="str">
        <f t="shared" si="19"/>
        <v/>
      </c>
      <c r="W24" s="30" t="str">
        <f t="shared" si="13"/>
        <v/>
      </c>
      <c r="X24" s="30" t="str">
        <f t="shared" si="14"/>
        <v/>
      </c>
      <c r="AC24" s="30" t="str">
        <f t="shared" si="15"/>
        <v/>
      </c>
      <c r="AD24" s="30" t="str">
        <f t="shared" si="16"/>
        <v/>
      </c>
      <c r="AE24" s="30" t="str">
        <f t="shared" si="17"/>
        <v/>
      </c>
      <c r="AF24" s="30" t="str">
        <f t="shared" si="18"/>
        <v/>
      </c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</row>
    <row r="25" spans="4:45">
      <c r="D25"/>
      <c r="E25" s="30" t="str">
        <f t="shared" si="4"/>
        <v/>
      </c>
      <c r="F25" s="30" t="str">
        <f t="shared" si="5"/>
        <v/>
      </c>
      <c r="G25" s="30" t="str">
        <f t="shared" si="6"/>
        <v/>
      </c>
      <c r="H25" s="30" t="str">
        <f t="shared" si="7"/>
        <v/>
      </c>
      <c r="J25" s="30"/>
      <c r="M25" s="30" t="str">
        <f t="shared" si="8"/>
        <v/>
      </c>
      <c r="N25" s="30" t="str">
        <f t="shared" si="9"/>
        <v/>
      </c>
      <c r="O25" s="30" t="str">
        <f t="shared" si="10"/>
        <v/>
      </c>
      <c r="P25" s="30" t="str">
        <f t="shared" si="11"/>
        <v/>
      </c>
      <c r="U25" s="30" t="str">
        <f t="shared" si="12"/>
        <v/>
      </c>
      <c r="V25" s="30" t="str">
        <f t="shared" si="19"/>
        <v/>
      </c>
      <c r="W25" s="30" t="str">
        <f t="shared" si="13"/>
        <v/>
      </c>
      <c r="X25" s="30" t="str">
        <f t="shared" si="14"/>
        <v/>
      </c>
      <c r="AC25" s="30" t="str">
        <f t="shared" si="15"/>
        <v/>
      </c>
      <c r="AD25" s="30" t="str">
        <f t="shared" si="16"/>
        <v/>
      </c>
      <c r="AE25" s="30" t="str">
        <f t="shared" si="17"/>
        <v/>
      </c>
      <c r="AF25" s="30" t="str">
        <f t="shared" si="18"/>
        <v/>
      </c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</row>
    <row r="26" spans="4:45">
      <c r="D26"/>
      <c r="E26" s="30" t="str">
        <f t="shared" si="4"/>
        <v/>
      </c>
      <c r="F26" s="30" t="str">
        <f t="shared" si="5"/>
        <v/>
      </c>
      <c r="G26" s="30" t="str">
        <f t="shared" si="6"/>
        <v/>
      </c>
      <c r="H26" s="30" t="str">
        <f t="shared" si="7"/>
        <v/>
      </c>
      <c r="J26" s="30"/>
      <c r="M26" s="30" t="str">
        <f t="shared" si="8"/>
        <v/>
      </c>
      <c r="N26" s="30" t="str">
        <f t="shared" si="9"/>
        <v/>
      </c>
      <c r="O26" s="30" t="str">
        <f t="shared" si="10"/>
        <v/>
      </c>
      <c r="P26" s="30" t="str">
        <f t="shared" si="11"/>
        <v/>
      </c>
      <c r="U26" s="30" t="str">
        <f t="shared" si="12"/>
        <v/>
      </c>
      <c r="V26" s="30" t="str">
        <f t="shared" si="19"/>
        <v/>
      </c>
      <c r="W26" s="30" t="str">
        <f t="shared" si="13"/>
        <v/>
      </c>
      <c r="X26" s="30" t="str">
        <f t="shared" si="14"/>
        <v/>
      </c>
      <c r="AC26" s="30" t="str">
        <f t="shared" si="15"/>
        <v/>
      </c>
      <c r="AD26" s="30" t="str">
        <f t="shared" si="16"/>
        <v/>
      </c>
      <c r="AE26" s="30" t="str">
        <f t="shared" si="17"/>
        <v/>
      </c>
      <c r="AF26" s="30" t="str">
        <f t="shared" si="18"/>
        <v/>
      </c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</row>
    <row r="27" spans="4:45">
      <c r="D27"/>
      <c r="E27" s="30" t="str">
        <f t="shared" si="4"/>
        <v/>
      </c>
      <c r="F27" s="30" t="str">
        <f t="shared" si="5"/>
        <v/>
      </c>
      <c r="G27" s="30" t="str">
        <f t="shared" si="6"/>
        <v/>
      </c>
      <c r="H27" s="30" t="str">
        <f t="shared" si="7"/>
        <v/>
      </c>
      <c r="J27" s="30"/>
      <c r="M27" s="30" t="str">
        <f t="shared" si="8"/>
        <v/>
      </c>
      <c r="N27" s="30" t="str">
        <f t="shared" si="9"/>
        <v/>
      </c>
      <c r="O27" s="30" t="str">
        <f t="shared" si="10"/>
        <v/>
      </c>
      <c r="P27" s="30" t="str">
        <f t="shared" si="11"/>
        <v/>
      </c>
      <c r="U27" s="30" t="str">
        <f t="shared" si="12"/>
        <v/>
      </c>
      <c r="V27" s="30" t="str">
        <f t="shared" si="19"/>
        <v/>
      </c>
      <c r="W27" s="30" t="str">
        <f t="shared" si="13"/>
        <v/>
      </c>
      <c r="X27" s="30" t="str">
        <f t="shared" si="14"/>
        <v/>
      </c>
      <c r="AC27" s="30" t="str">
        <f t="shared" si="15"/>
        <v/>
      </c>
      <c r="AD27" s="30" t="str">
        <f t="shared" si="16"/>
        <v/>
      </c>
      <c r="AE27" s="30" t="str">
        <f t="shared" si="17"/>
        <v/>
      </c>
      <c r="AF27" s="30" t="str">
        <f t="shared" si="18"/>
        <v/>
      </c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</row>
    <row r="28" spans="4:45">
      <c r="D28"/>
      <c r="E28" s="30" t="str">
        <f t="shared" si="4"/>
        <v/>
      </c>
      <c r="F28" s="30" t="str">
        <f t="shared" si="5"/>
        <v/>
      </c>
      <c r="G28" s="30" t="str">
        <f t="shared" si="6"/>
        <v/>
      </c>
      <c r="H28" s="30" t="str">
        <f t="shared" si="7"/>
        <v/>
      </c>
      <c r="J28" s="30"/>
      <c r="M28" s="30" t="str">
        <f t="shared" si="8"/>
        <v/>
      </c>
      <c r="N28" s="30" t="str">
        <f t="shared" si="9"/>
        <v/>
      </c>
      <c r="O28" s="30" t="str">
        <f t="shared" si="10"/>
        <v/>
      </c>
      <c r="P28" s="30" t="str">
        <f t="shared" si="11"/>
        <v/>
      </c>
      <c r="U28" s="30" t="str">
        <f t="shared" si="12"/>
        <v/>
      </c>
      <c r="V28" s="30" t="str">
        <f t="shared" si="19"/>
        <v/>
      </c>
      <c r="W28" s="30" t="str">
        <f t="shared" si="13"/>
        <v/>
      </c>
      <c r="X28" s="30" t="str">
        <f t="shared" si="14"/>
        <v/>
      </c>
      <c r="AC28" s="30" t="str">
        <f t="shared" si="15"/>
        <v/>
      </c>
      <c r="AD28" s="30" t="str">
        <f t="shared" si="16"/>
        <v/>
      </c>
      <c r="AE28" s="30" t="str">
        <f t="shared" si="17"/>
        <v/>
      </c>
      <c r="AF28" s="30" t="str">
        <f t="shared" si="18"/>
        <v/>
      </c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</row>
    <row r="29" spans="4:45">
      <c r="D29"/>
      <c r="E29" s="30" t="str">
        <f t="shared" si="4"/>
        <v/>
      </c>
      <c r="F29" s="30" t="str">
        <f t="shared" si="5"/>
        <v/>
      </c>
      <c r="G29" s="30" t="str">
        <f t="shared" si="6"/>
        <v/>
      </c>
      <c r="H29" s="30" t="str">
        <f t="shared" si="7"/>
        <v/>
      </c>
      <c r="J29" s="30"/>
      <c r="M29" s="30" t="str">
        <f t="shared" si="8"/>
        <v/>
      </c>
      <c r="N29" s="30" t="str">
        <f t="shared" si="9"/>
        <v/>
      </c>
      <c r="O29" s="30" t="str">
        <f t="shared" si="10"/>
        <v/>
      </c>
      <c r="P29" s="30" t="str">
        <f t="shared" si="11"/>
        <v/>
      </c>
      <c r="U29" s="30" t="str">
        <f t="shared" si="12"/>
        <v/>
      </c>
      <c r="V29" s="30" t="str">
        <f t="shared" si="19"/>
        <v/>
      </c>
      <c r="W29" s="30" t="str">
        <f t="shared" si="13"/>
        <v/>
      </c>
      <c r="X29" s="30" t="str">
        <f t="shared" si="14"/>
        <v/>
      </c>
      <c r="AC29" s="30" t="str">
        <f t="shared" si="15"/>
        <v/>
      </c>
      <c r="AD29" s="30" t="str">
        <f t="shared" si="16"/>
        <v/>
      </c>
      <c r="AE29" s="30" t="str">
        <f t="shared" si="17"/>
        <v/>
      </c>
      <c r="AF29" s="30" t="str">
        <f t="shared" si="18"/>
        <v/>
      </c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</row>
    <row r="30" spans="4:45">
      <c r="D30"/>
      <c r="E30" s="30" t="str">
        <f t="shared" si="4"/>
        <v/>
      </c>
      <c r="F30" s="30" t="str">
        <f t="shared" si="5"/>
        <v/>
      </c>
      <c r="G30" s="30" t="str">
        <f t="shared" si="6"/>
        <v/>
      </c>
      <c r="H30" s="30" t="str">
        <f t="shared" si="7"/>
        <v/>
      </c>
      <c r="J30" s="30"/>
      <c r="M30" s="30" t="str">
        <f t="shared" si="8"/>
        <v/>
      </c>
      <c r="N30" s="30" t="str">
        <f t="shared" si="9"/>
        <v/>
      </c>
      <c r="O30" s="30" t="str">
        <f t="shared" si="10"/>
        <v/>
      </c>
      <c r="P30" s="30" t="str">
        <f t="shared" si="11"/>
        <v/>
      </c>
      <c r="U30" s="30" t="str">
        <f t="shared" si="12"/>
        <v/>
      </c>
      <c r="V30" s="30" t="str">
        <f t="shared" si="19"/>
        <v/>
      </c>
      <c r="W30" s="30" t="str">
        <f t="shared" si="13"/>
        <v/>
      </c>
      <c r="X30" s="30" t="str">
        <f t="shared" si="14"/>
        <v/>
      </c>
      <c r="AC30" s="30" t="str">
        <f t="shared" si="15"/>
        <v/>
      </c>
      <c r="AD30" s="30" t="str">
        <f t="shared" si="16"/>
        <v/>
      </c>
      <c r="AE30" s="30" t="str">
        <f t="shared" si="17"/>
        <v/>
      </c>
      <c r="AF30" s="30" t="str">
        <f t="shared" si="18"/>
        <v/>
      </c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</row>
    <row r="31" spans="4:45">
      <c r="D31"/>
      <c r="E31" s="30" t="str">
        <f t="shared" si="4"/>
        <v/>
      </c>
      <c r="F31" s="30" t="str">
        <f t="shared" si="5"/>
        <v/>
      </c>
      <c r="G31" s="30" t="str">
        <f t="shared" si="6"/>
        <v/>
      </c>
      <c r="H31" s="30" t="str">
        <f t="shared" si="7"/>
        <v/>
      </c>
      <c r="J31" s="30"/>
      <c r="M31" s="30" t="str">
        <f t="shared" si="8"/>
        <v/>
      </c>
      <c r="N31" s="30" t="str">
        <f t="shared" si="9"/>
        <v/>
      </c>
      <c r="O31" s="30" t="str">
        <f t="shared" si="10"/>
        <v/>
      </c>
      <c r="P31" s="30" t="str">
        <f t="shared" si="11"/>
        <v/>
      </c>
      <c r="U31" s="30" t="str">
        <f t="shared" si="12"/>
        <v/>
      </c>
      <c r="V31" s="30" t="str">
        <f t="shared" si="19"/>
        <v/>
      </c>
      <c r="W31" s="30" t="str">
        <f t="shared" si="13"/>
        <v/>
      </c>
      <c r="X31" s="30" t="str">
        <f t="shared" si="14"/>
        <v/>
      </c>
      <c r="AC31" s="30" t="str">
        <f t="shared" si="15"/>
        <v/>
      </c>
      <c r="AD31" s="30" t="str">
        <f t="shared" si="16"/>
        <v/>
      </c>
      <c r="AE31" s="30" t="str">
        <f t="shared" si="17"/>
        <v/>
      </c>
      <c r="AF31" s="30" t="str">
        <f t="shared" si="18"/>
        <v/>
      </c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</row>
    <row r="32" spans="4:45">
      <c r="D32"/>
      <c r="E32" s="30" t="str">
        <f t="shared" si="4"/>
        <v/>
      </c>
      <c r="F32" s="30" t="str">
        <f t="shared" si="5"/>
        <v/>
      </c>
      <c r="G32" s="30" t="str">
        <f t="shared" si="6"/>
        <v/>
      </c>
      <c r="H32" s="30" t="str">
        <f t="shared" si="7"/>
        <v/>
      </c>
      <c r="J32" s="30"/>
      <c r="M32" s="30" t="str">
        <f t="shared" si="8"/>
        <v/>
      </c>
      <c r="N32" s="30" t="str">
        <f t="shared" si="9"/>
        <v/>
      </c>
      <c r="O32" s="30" t="str">
        <f t="shared" si="10"/>
        <v/>
      </c>
      <c r="P32" s="30" t="str">
        <f t="shared" si="11"/>
        <v/>
      </c>
      <c r="U32" s="30" t="str">
        <f t="shared" si="12"/>
        <v/>
      </c>
      <c r="V32" s="30" t="str">
        <f t="shared" si="19"/>
        <v/>
      </c>
      <c r="W32" s="30" t="str">
        <f t="shared" si="13"/>
        <v/>
      </c>
      <c r="X32" s="30" t="str">
        <f t="shared" si="14"/>
        <v/>
      </c>
      <c r="AC32" s="30" t="str">
        <f t="shared" si="15"/>
        <v/>
      </c>
      <c r="AD32" s="30" t="str">
        <f t="shared" si="16"/>
        <v/>
      </c>
      <c r="AE32" s="30" t="str">
        <f t="shared" si="17"/>
        <v/>
      </c>
      <c r="AF32" s="30" t="str">
        <f t="shared" si="18"/>
        <v/>
      </c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</row>
    <row r="33" spans="4:45">
      <c r="D33"/>
      <c r="E33" s="30" t="str">
        <f t="shared" si="4"/>
        <v/>
      </c>
      <c r="F33" s="30" t="str">
        <f t="shared" si="5"/>
        <v/>
      </c>
      <c r="G33" s="30" t="str">
        <f t="shared" si="6"/>
        <v/>
      </c>
      <c r="H33" s="30" t="str">
        <f t="shared" si="7"/>
        <v/>
      </c>
      <c r="J33" s="30"/>
      <c r="M33" s="30" t="str">
        <f t="shared" si="8"/>
        <v/>
      </c>
      <c r="N33" s="30" t="str">
        <f t="shared" si="9"/>
        <v/>
      </c>
      <c r="O33" s="30" t="str">
        <f t="shared" si="10"/>
        <v/>
      </c>
      <c r="P33" s="30" t="str">
        <f t="shared" si="11"/>
        <v/>
      </c>
      <c r="U33" s="30" t="str">
        <f t="shared" si="12"/>
        <v/>
      </c>
      <c r="V33" s="30" t="str">
        <f t="shared" si="19"/>
        <v/>
      </c>
      <c r="W33" s="30" t="str">
        <f t="shared" si="13"/>
        <v/>
      </c>
      <c r="X33" s="30" t="str">
        <f t="shared" si="14"/>
        <v/>
      </c>
      <c r="AC33" s="30" t="str">
        <f t="shared" si="15"/>
        <v/>
      </c>
      <c r="AD33" s="30" t="str">
        <f t="shared" si="16"/>
        <v/>
      </c>
      <c r="AE33" s="30" t="str">
        <f t="shared" si="17"/>
        <v/>
      </c>
      <c r="AF33" s="30" t="str">
        <f t="shared" si="18"/>
        <v/>
      </c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</row>
    <row r="34" spans="4:45">
      <c r="D34"/>
      <c r="E34" s="30" t="str">
        <f t="shared" si="4"/>
        <v/>
      </c>
      <c r="F34" s="30" t="str">
        <f t="shared" si="5"/>
        <v/>
      </c>
      <c r="G34" s="30" t="str">
        <f t="shared" si="6"/>
        <v/>
      </c>
      <c r="H34" s="30" t="str">
        <f t="shared" si="7"/>
        <v/>
      </c>
      <c r="J34" s="30"/>
      <c r="M34" s="30" t="str">
        <f t="shared" si="8"/>
        <v/>
      </c>
      <c r="N34" s="30" t="str">
        <f t="shared" si="9"/>
        <v/>
      </c>
      <c r="O34" s="30" t="str">
        <f t="shared" si="10"/>
        <v/>
      </c>
      <c r="P34" s="30" t="str">
        <f t="shared" si="11"/>
        <v/>
      </c>
      <c r="U34" s="30" t="str">
        <f t="shared" si="12"/>
        <v/>
      </c>
      <c r="V34" s="30" t="str">
        <f t="shared" si="19"/>
        <v/>
      </c>
      <c r="W34" s="30" t="str">
        <f t="shared" si="13"/>
        <v/>
      </c>
      <c r="X34" s="30" t="str">
        <f t="shared" si="14"/>
        <v/>
      </c>
      <c r="AC34" s="30" t="str">
        <f t="shared" si="15"/>
        <v/>
      </c>
      <c r="AD34" s="30" t="str">
        <f t="shared" si="16"/>
        <v/>
      </c>
      <c r="AE34" s="30" t="str">
        <f t="shared" si="17"/>
        <v/>
      </c>
      <c r="AF34" s="30" t="str">
        <f t="shared" si="18"/>
        <v/>
      </c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</row>
    <row r="35" spans="4:45">
      <c r="D35"/>
      <c r="E35" s="30" t="str">
        <f t="shared" si="4"/>
        <v/>
      </c>
      <c r="F35" s="30" t="str">
        <f t="shared" si="5"/>
        <v/>
      </c>
      <c r="G35" s="30" t="str">
        <f t="shared" si="6"/>
        <v/>
      </c>
      <c r="H35" s="30" t="str">
        <f t="shared" si="7"/>
        <v/>
      </c>
      <c r="J35" s="30"/>
      <c r="M35" s="30" t="str">
        <f t="shared" si="8"/>
        <v/>
      </c>
      <c r="N35" s="30" t="str">
        <f t="shared" si="9"/>
        <v/>
      </c>
      <c r="O35" s="30" t="str">
        <f t="shared" si="10"/>
        <v/>
      </c>
      <c r="P35" s="30" t="str">
        <f t="shared" si="11"/>
        <v/>
      </c>
      <c r="U35" s="30" t="str">
        <f t="shared" si="12"/>
        <v/>
      </c>
      <c r="V35" s="30" t="str">
        <f t="shared" si="19"/>
        <v/>
      </c>
      <c r="W35" s="30" t="str">
        <f t="shared" si="13"/>
        <v/>
      </c>
      <c r="X35" s="30" t="str">
        <f t="shared" si="14"/>
        <v/>
      </c>
      <c r="AC35" s="30" t="str">
        <f t="shared" si="15"/>
        <v/>
      </c>
      <c r="AD35" s="30" t="str">
        <f t="shared" si="16"/>
        <v/>
      </c>
      <c r="AE35" s="30" t="str">
        <f t="shared" si="17"/>
        <v/>
      </c>
      <c r="AF35" s="30" t="str">
        <f t="shared" si="18"/>
        <v/>
      </c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</row>
    <row r="36" spans="4:45">
      <c r="D36"/>
      <c r="E36" s="30" t="str">
        <f t="shared" si="4"/>
        <v/>
      </c>
      <c r="F36" s="30" t="str">
        <f t="shared" si="5"/>
        <v/>
      </c>
      <c r="G36" s="30" t="str">
        <f t="shared" si="6"/>
        <v/>
      </c>
      <c r="H36" s="30" t="str">
        <f t="shared" si="7"/>
        <v/>
      </c>
      <c r="J36" s="30"/>
      <c r="M36" s="30" t="str">
        <f t="shared" si="8"/>
        <v/>
      </c>
      <c r="N36" s="30" t="str">
        <f t="shared" si="9"/>
        <v/>
      </c>
      <c r="O36" s="30" t="str">
        <f t="shared" si="10"/>
        <v/>
      </c>
      <c r="P36" s="30" t="str">
        <f t="shared" si="11"/>
        <v/>
      </c>
      <c r="U36" s="30" t="str">
        <f t="shared" si="12"/>
        <v/>
      </c>
      <c r="V36" s="30" t="str">
        <f t="shared" si="19"/>
        <v/>
      </c>
      <c r="W36" s="30" t="str">
        <f t="shared" si="13"/>
        <v/>
      </c>
      <c r="X36" s="30" t="str">
        <f t="shared" si="14"/>
        <v/>
      </c>
      <c r="AC36" s="30" t="str">
        <f t="shared" si="15"/>
        <v/>
      </c>
      <c r="AD36" s="30" t="str">
        <f t="shared" si="16"/>
        <v/>
      </c>
      <c r="AE36" s="30" t="str">
        <f t="shared" si="17"/>
        <v/>
      </c>
      <c r="AF36" s="30" t="str">
        <f t="shared" si="18"/>
        <v/>
      </c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</row>
    <row r="37" spans="4:45">
      <c r="D37"/>
      <c r="E37" s="30" t="str">
        <f t="shared" si="4"/>
        <v/>
      </c>
      <c r="F37" s="30" t="str">
        <f t="shared" si="5"/>
        <v/>
      </c>
      <c r="G37" s="30" t="str">
        <f t="shared" si="6"/>
        <v/>
      </c>
      <c r="H37" s="30" t="str">
        <f t="shared" si="7"/>
        <v/>
      </c>
      <c r="J37" s="30"/>
      <c r="M37" s="30" t="str">
        <f t="shared" si="8"/>
        <v/>
      </c>
      <c r="N37" s="30" t="str">
        <f t="shared" si="9"/>
        <v/>
      </c>
      <c r="O37" s="30" t="str">
        <f t="shared" si="10"/>
        <v/>
      </c>
      <c r="P37" s="30" t="str">
        <f t="shared" si="11"/>
        <v/>
      </c>
      <c r="U37" s="30" t="str">
        <f t="shared" si="12"/>
        <v/>
      </c>
      <c r="V37" s="30" t="str">
        <f t="shared" si="19"/>
        <v/>
      </c>
      <c r="W37" s="30" t="str">
        <f t="shared" si="13"/>
        <v/>
      </c>
      <c r="X37" s="30" t="str">
        <f t="shared" si="14"/>
        <v/>
      </c>
      <c r="AC37" s="30" t="str">
        <f t="shared" si="15"/>
        <v/>
      </c>
      <c r="AD37" s="30" t="str">
        <f t="shared" si="16"/>
        <v/>
      </c>
      <c r="AE37" s="30" t="str">
        <f t="shared" si="17"/>
        <v/>
      </c>
      <c r="AF37" s="30" t="str">
        <f t="shared" si="18"/>
        <v/>
      </c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</row>
    <row r="38" spans="4:45">
      <c r="D38"/>
      <c r="E38" s="30" t="str">
        <f t="shared" si="4"/>
        <v/>
      </c>
      <c r="F38" s="30" t="str">
        <f t="shared" si="5"/>
        <v/>
      </c>
      <c r="G38" s="30" t="str">
        <f t="shared" si="6"/>
        <v/>
      </c>
      <c r="H38" s="30" t="str">
        <f t="shared" si="7"/>
        <v/>
      </c>
      <c r="J38" s="30"/>
      <c r="M38" s="30" t="str">
        <f t="shared" si="8"/>
        <v/>
      </c>
      <c r="N38" s="30" t="str">
        <f t="shared" si="9"/>
        <v/>
      </c>
      <c r="O38" s="30" t="str">
        <f t="shared" si="10"/>
        <v/>
      </c>
      <c r="P38" s="30" t="str">
        <f t="shared" si="11"/>
        <v/>
      </c>
      <c r="U38" s="30" t="str">
        <f t="shared" si="12"/>
        <v/>
      </c>
      <c r="V38" s="30" t="str">
        <f t="shared" si="19"/>
        <v/>
      </c>
      <c r="W38" s="30" t="str">
        <f t="shared" si="13"/>
        <v/>
      </c>
      <c r="X38" s="30" t="str">
        <f t="shared" si="14"/>
        <v/>
      </c>
      <c r="AC38" s="30" t="str">
        <f t="shared" si="15"/>
        <v/>
      </c>
      <c r="AD38" s="30" t="str">
        <f t="shared" si="16"/>
        <v/>
      </c>
      <c r="AE38" s="30" t="str">
        <f t="shared" si="17"/>
        <v/>
      </c>
      <c r="AF38" s="30" t="str">
        <f t="shared" si="18"/>
        <v/>
      </c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</row>
    <row r="39" spans="4:45">
      <c r="D39"/>
      <c r="E39" s="30" t="str">
        <f t="shared" si="4"/>
        <v/>
      </c>
      <c r="F39" s="30" t="str">
        <f t="shared" si="5"/>
        <v/>
      </c>
      <c r="G39" s="30" t="str">
        <f t="shared" si="6"/>
        <v/>
      </c>
      <c r="H39" s="30" t="str">
        <f t="shared" si="7"/>
        <v/>
      </c>
      <c r="J39" s="30"/>
      <c r="M39" s="30" t="str">
        <f t="shared" si="8"/>
        <v/>
      </c>
      <c r="N39" s="30" t="str">
        <f t="shared" si="9"/>
        <v/>
      </c>
      <c r="O39" s="30" t="str">
        <f t="shared" si="10"/>
        <v/>
      </c>
      <c r="P39" s="30" t="str">
        <f t="shared" si="11"/>
        <v/>
      </c>
      <c r="U39" s="30" t="str">
        <f t="shared" si="12"/>
        <v/>
      </c>
      <c r="V39" s="30" t="str">
        <f t="shared" si="19"/>
        <v/>
      </c>
      <c r="W39" s="30" t="str">
        <f t="shared" si="13"/>
        <v/>
      </c>
      <c r="X39" s="30" t="str">
        <f t="shared" si="14"/>
        <v/>
      </c>
      <c r="AC39" s="30" t="str">
        <f t="shared" si="15"/>
        <v/>
      </c>
      <c r="AD39" s="30" t="str">
        <f t="shared" si="16"/>
        <v/>
      </c>
      <c r="AE39" s="30" t="str">
        <f t="shared" si="17"/>
        <v/>
      </c>
      <c r="AF39" s="30" t="str">
        <f t="shared" si="18"/>
        <v/>
      </c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</row>
    <row r="40" spans="4:45">
      <c r="D40"/>
      <c r="E40" s="30" t="str">
        <f t="shared" si="4"/>
        <v/>
      </c>
      <c r="F40" s="30" t="str">
        <f t="shared" si="5"/>
        <v/>
      </c>
      <c r="G40" s="30" t="str">
        <f t="shared" si="6"/>
        <v/>
      </c>
      <c r="H40" s="30" t="str">
        <f t="shared" si="7"/>
        <v/>
      </c>
      <c r="J40" s="30"/>
      <c r="M40" s="30" t="str">
        <f t="shared" si="8"/>
        <v/>
      </c>
      <c r="N40" s="30" t="str">
        <f t="shared" si="9"/>
        <v/>
      </c>
      <c r="O40" s="30" t="str">
        <f t="shared" si="10"/>
        <v/>
      </c>
      <c r="P40" s="30" t="str">
        <f t="shared" si="11"/>
        <v/>
      </c>
      <c r="U40" s="30" t="str">
        <f t="shared" si="12"/>
        <v/>
      </c>
      <c r="V40" s="30" t="str">
        <f t="shared" si="19"/>
        <v/>
      </c>
      <c r="W40" s="30" t="str">
        <f t="shared" si="13"/>
        <v/>
      </c>
      <c r="X40" s="30" t="str">
        <f t="shared" si="14"/>
        <v/>
      </c>
      <c r="AC40" s="30" t="str">
        <f t="shared" si="15"/>
        <v/>
      </c>
      <c r="AD40" s="30" t="str">
        <f t="shared" si="16"/>
        <v/>
      </c>
      <c r="AE40" s="30" t="str">
        <f t="shared" si="17"/>
        <v/>
      </c>
      <c r="AF40" s="30" t="str">
        <f t="shared" si="18"/>
        <v/>
      </c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</row>
    <row r="41" spans="4:45">
      <c r="D41"/>
      <c r="E41" s="30" t="str">
        <f t="shared" si="4"/>
        <v/>
      </c>
      <c r="F41" s="30" t="str">
        <f t="shared" si="5"/>
        <v/>
      </c>
      <c r="G41" s="30" t="str">
        <f t="shared" si="6"/>
        <v/>
      </c>
      <c r="H41" s="30" t="str">
        <f t="shared" si="7"/>
        <v/>
      </c>
      <c r="J41" s="30"/>
      <c r="M41" s="30" t="str">
        <f t="shared" si="8"/>
        <v/>
      </c>
      <c r="N41" s="30" t="str">
        <f t="shared" si="9"/>
        <v/>
      </c>
      <c r="O41" s="30" t="str">
        <f t="shared" si="10"/>
        <v/>
      </c>
      <c r="P41" s="30" t="str">
        <f t="shared" si="11"/>
        <v/>
      </c>
      <c r="U41" s="30" t="str">
        <f t="shared" si="12"/>
        <v/>
      </c>
      <c r="V41" s="30" t="str">
        <f t="shared" si="19"/>
        <v/>
      </c>
      <c r="W41" s="30" t="str">
        <f t="shared" si="13"/>
        <v/>
      </c>
      <c r="X41" s="30" t="str">
        <f t="shared" si="14"/>
        <v/>
      </c>
      <c r="AC41" s="30" t="str">
        <f t="shared" si="15"/>
        <v/>
      </c>
      <c r="AD41" s="30" t="str">
        <f t="shared" si="16"/>
        <v/>
      </c>
      <c r="AE41" s="30" t="str">
        <f t="shared" si="17"/>
        <v/>
      </c>
      <c r="AF41" s="30" t="str">
        <f t="shared" si="18"/>
        <v/>
      </c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</row>
    <row r="42" spans="4:45">
      <c r="D42"/>
      <c r="E42" s="30" t="str">
        <f t="shared" si="4"/>
        <v/>
      </c>
      <c r="F42" s="30" t="str">
        <f t="shared" si="5"/>
        <v/>
      </c>
      <c r="G42" s="30" t="str">
        <f t="shared" si="6"/>
        <v/>
      </c>
      <c r="H42" s="30" t="str">
        <f t="shared" si="7"/>
        <v/>
      </c>
      <c r="J42" s="30"/>
      <c r="M42" s="30" t="str">
        <f t="shared" si="8"/>
        <v/>
      </c>
      <c r="N42" s="30" t="str">
        <f t="shared" si="9"/>
        <v/>
      </c>
      <c r="O42" s="30" t="str">
        <f t="shared" si="10"/>
        <v/>
      </c>
      <c r="P42" s="30" t="str">
        <f t="shared" si="11"/>
        <v/>
      </c>
      <c r="U42" s="30" t="str">
        <f t="shared" si="12"/>
        <v/>
      </c>
      <c r="V42" s="30" t="str">
        <f t="shared" si="19"/>
        <v/>
      </c>
      <c r="W42" s="30" t="str">
        <f t="shared" si="13"/>
        <v/>
      </c>
      <c r="X42" s="30" t="str">
        <f t="shared" si="14"/>
        <v/>
      </c>
      <c r="AC42" s="30" t="str">
        <f t="shared" si="15"/>
        <v/>
      </c>
      <c r="AD42" s="30" t="str">
        <f t="shared" si="16"/>
        <v/>
      </c>
      <c r="AE42" s="30" t="str">
        <f t="shared" si="17"/>
        <v/>
      </c>
      <c r="AF42" s="30" t="str">
        <f t="shared" si="18"/>
        <v/>
      </c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</row>
    <row r="43" spans="4:45">
      <c r="D43"/>
      <c r="E43" s="30" t="str">
        <f t="shared" si="4"/>
        <v/>
      </c>
      <c r="F43" s="30" t="str">
        <f t="shared" si="5"/>
        <v/>
      </c>
      <c r="G43" s="30" t="str">
        <f t="shared" si="6"/>
        <v/>
      </c>
      <c r="H43" s="30" t="str">
        <f t="shared" si="7"/>
        <v/>
      </c>
      <c r="J43" s="30"/>
      <c r="M43" s="30" t="str">
        <f t="shared" si="8"/>
        <v/>
      </c>
      <c r="N43" s="30" t="str">
        <f t="shared" si="9"/>
        <v/>
      </c>
      <c r="O43" s="30" t="str">
        <f t="shared" si="10"/>
        <v/>
      </c>
      <c r="P43" s="30" t="str">
        <f t="shared" si="11"/>
        <v/>
      </c>
      <c r="U43" s="30" t="str">
        <f t="shared" si="12"/>
        <v/>
      </c>
      <c r="V43" s="30" t="str">
        <f t="shared" si="19"/>
        <v/>
      </c>
      <c r="W43" s="30" t="str">
        <f t="shared" si="13"/>
        <v/>
      </c>
      <c r="X43" s="30" t="str">
        <f t="shared" si="14"/>
        <v/>
      </c>
      <c r="AC43" s="30" t="str">
        <f t="shared" si="15"/>
        <v/>
      </c>
      <c r="AD43" s="30" t="str">
        <f t="shared" si="16"/>
        <v/>
      </c>
      <c r="AE43" s="30" t="str">
        <f t="shared" si="17"/>
        <v/>
      </c>
      <c r="AF43" s="30" t="str">
        <f t="shared" si="18"/>
        <v/>
      </c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</row>
    <row r="44" spans="4:45">
      <c r="D44"/>
      <c r="E44" s="30" t="str">
        <f t="shared" si="4"/>
        <v/>
      </c>
      <c r="F44" s="30" t="str">
        <f t="shared" si="5"/>
        <v/>
      </c>
      <c r="G44" s="30" t="str">
        <f t="shared" si="6"/>
        <v/>
      </c>
      <c r="H44" s="30" t="str">
        <f t="shared" si="7"/>
        <v/>
      </c>
      <c r="J44" s="30"/>
      <c r="M44" s="30" t="str">
        <f t="shared" si="8"/>
        <v/>
      </c>
      <c r="N44" s="30" t="str">
        <f t="shared" si="9"/>
        <v/>
      </c>
      <c r="O44" s="30" t="str">
        <f t="shared" si="10"/>
        <v/>
      </c>
      <c r="P44" s="30" t="str">
        <f t="shared" si="11"/>
        <v/>
      </c>
      <c r="U44" s="30" t="str">
        <f t="shared" si="12"/>
        <v/>
      </c>
      <c r="V44" s="30" t="str">
        <f t="shared" si="19"/>
        <v/>
      </c>
      <c r="W44" s="30" t="str">
        <f t="shared" si="13"/>
        <v/>
      </c>
      <c r="X44" s="30" t="str">
        <f t="shared" si="14"/>
        <v/>
      </c>
      <c r="AC44" s="30" t="str">
        <f t="shared" si="15"/>
        <v/>
      </c>
      <c r="AD44" s="30" t="str">
        <f t="shared" si="16"/>
        <v/>
      </c>
      <c r="AE44" s="30" t="str">
        <f t="shared" si="17"/>
        <v/>
      </c>
      <c r="AF44" s="30" t="str">
        <f t="shared" si="18"/>
        <v/>
      </c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</row>
    <row r="45" spans="4:45">
      <c r="D45"/>
      <c r="E45" s="30" t="str">
        <f t="shared" si="4"/>
        <v/>
      </c>
      <c r="F45" s="30" t="str">
        <f t="shared" si="5"/>
        <v/>
      </c>
      <c r="G45" s="30" t="str">
        <f t="shared" si="6"/>
        <v/>
      </c>
      <c r="H45" s="30" t="str">
        <f t="shared" si="7"/>
        <v/>
      </c>
      <c r="J45" s="30"/>
      <c r="M45" s="30" t="str">
        <f t="shared" si="8"/>
        <v/>
      </c>
      <c r="N45" s="30" t="str">
        <f t="shared" si="9"/>
        <v/>
      </c>
      <c r="O45" s="30" t="str">
        <f t="shared" si="10"/>
        <v/>
      </c>
      <c r="P45" s="30" t="str">
        <f t="shared" si="11"/>
        <v/>
      </c>
      <c r="U45" s="30" t="str">
        <f t="shared" si="12"/>
        <v/>
      </c>
      <c r="V45" s="30" t="str">
        <f t="shared" si="19"/>
        <v/>
      </c>
      <c r="W45" s="30" t="str">
        <f t="shared" si="13"/>
        <v/>
      </c>
      <c r="X45" s="30" t="str">
        <f t="shared" si="14"/>
        <v/>
      </c>
      <c r="AC45" s="30" t="str">
        <f t="shared" si="15"/>
        <v/>
      </c>
      <c r="AD45" s="30" t="str">
        <f t="shared" si="16"/>
        <v/>
      </c>
      <c r="AE45" s="30" t="str">
        <f t="shared" si="17"/>
        <v/>
      </c>
      <c r="AF45" s="30" t="str">
        <f t="shared" si="18"/>
        <v/>
      </c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</row>
    <row r="46" spans="4:45">
      <c r="D46"/>
      <c r="E46" s="30" t="str">
        <f t="shared" si="4"/>
        <v/>
      </c>
      <c r="F46" s="30" t="str">
        <f t="shared" si="5"/>
        <v/>
      </c>
      <c r="G46" s="30" t="str">
        <f t="shared" si="6"/>
        <v/>
      </c>
      <c r="H46" s="30" t="str">
        <f t="shared" si="7"/>
        <v/>
      </c>
      <c r="J46" s="30"/>
      <c r="M46" s="30" t="str">
        <f t="shared" si="8"/>
        <v/>
      </c>
      <c r="N46" s="30" t="str">
        <f t="shared" si="9"/>
        <v/>
      </c>
      <c r="O46" s="30" t="str">
        <f t="shared" si="10"/>
        <v/>
      </c>
      <c r="P46" s="30" t="str">
        <f t="shared" si="11"/>
        <v/>
      </c>
      <c r="U46" s="30" t="str">
        <f t="shared" si="12"/>
        <v/>
      </c>
      <c r="V46" s="30" t="str">
        <f t="shared" si="19"/>
        <v/>
      </c>
      <c r="W46" s="30" t="str">
        <f t="shared" si="13"/>
        <v/>
      </c>
      <c r="X46" s="30" t="str">
        <f t="shared" si="14"/>
        <v/>
      </c>
      <c r="AC46" s="30" t="str">
        <f t="shared" si="15"/>
        <v/>
      </c>
      <c r="AD46" s="30" t="str">
        <f t="shared" si="16"/>
        <v/>
      </c>
      <c r="AE46" s="30" t="str">
        <f t="shared" si="17"/>
        <v/>
      </c>
      <c r="AF46" s="30" t="str">
        <f t="shared" si="18"/>
        <v/>
      </c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</row>
    <row r="47" spans="4:45">
      <c r="D47"/>
      <c r="E47" s="30" t="str">
        <f t="shared" si="4"/>
        <v/>
      </c>
      <c r="F47" s="30" t="str">
        <f t="shared" si="5"/>
        <v/>
      </c>
      <c r="G47" s="30" t="str">
        <f t="shared" si="6"/>
        <v/>
      </c>
      <c r="H47" s="30" t="str">
        <f t="shared" si="7"/>
        <v/>
      </c>
      <c r="J47" s="30"/>
      <c r="M47" s="30" t="str">
        <f t="shared" si="8"/>
        <v/>
      </c>
      <c r="N47" s="30" t="str">
        <f t="shared" si="9"/>
        <v/>
      </c>
      <c r="O47" s="30" t="str">
        <f t="shared" si="10"/>
        <v/>
      </c>
      <c r="P47" s="30" t="str">
        <f t="shared" si="11"/>
        <v/>
      </c>
      <c r="U47" s="30" t="str">
        <f t="shared" si="12"/>
        <v/>
      </c>
      <c r="V47" s="30" t="str">
        <f t="shared" si="19"/>
        <v/>
      </c>
      <c r="W47" s="30" t="str">
        <f t="shared" si="13"/>
        <v/>
      </c>
      <c r="X47" s="30" t="str">
        <f t="shared" si="14"/>
        <v/>
      </c>
      <c r="AC47" s="30" t="str">
        <f t="shared" si="15"/>
        <v/>
      </c>
      <c r="AD47" s="30" t="str">
        <f t="shared" si="16"/>
        <v/>
      </c>
      <c r="AE47" s="30" t="str">
        <f t="shared" si="17"/>
        <v/>
      </c>
      <c r="AF47" s="30" t="str">
        <f t="shared" si="18"/>
        <v/>
      </c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</row>
    <row r="48" spans="4:45">
      <c r="D48"/>
      <c r="E48" s="30" t="str">
        <f t="shared" si="4"/>
        <v/>
      </c>
      <c r="F48" s="30" t="str">
        <f t="shared" si="5"/>
        <v/>
      </c>
      <c r="G48" s="30" t="str">
        <f t="shared" si="6"/>
        <v/>
      </c>
      <c r="H48" s="30" t="str">
        <f t="shared" si="7"/>
        <v/>
      </c>
      <c r="J48" s="30"/>
      <c r="M48" s="30" t="str">
        <f t="shared" si="8"/>
        <v/>
      </c>
      <c r="N48" s="30" t="str">
        <f t="shared" si="9"/>
        <v/>
      </c>
      <c r="O48" s="30" t="str">
        <f t="shared" si="10"/>
        <v/>
      </c>
      <c r="P48" s="30" t="str">
        <f t="shared" si="11"/>
        <v/>
      </c>
      <c r="U48" s="30" t="str">
        <f t="shared" si="12"/>
        <v/>
      </c>
      <c r="V48" s="30" t="str">
        <f t="shared" si="19"/>
        <v/>
      </c>
      <c r="W48" s="30" t="str">
        <f t="shared" si="13"/>
        <v/>
      </c>
      <c r="X48" s="30" t="str">
        <f t="shared" si="14"/>
        <v/>
      </c>
      <c r="AC48" s="30" t="str">
        <f t="shared" si="15"/>
        <v/>
      </c>
      <c r="AD48" s="30" t="str">
        <f t="shared" si="16"/>
        <v/>
      </c>
      <c r="AE48" s="30" t="str">
        <f t="shared" si="17"/>
        <v/>
      </c>
      <c r="AF48" s="30" t="str">
        <f t="shared" si="18"/>
        <v/>
      </c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</row>
    <row r="49" spans="4:45">
      <c r="D49"/>
      <c r="E49" s="30" t="str">
        <f t="shared" si="4"/>
        <v/>
      </c>
      <c r="F49" s="30" t="str">
        <f t="shared" si="5"/>
        <v/>
      </c>
      <c r="G49" s="30" t="str">
        <f t="shared" si="6"/>
        <v/>
      </c>
      <c r="H49" s="30" t="str">
        <f t="shared" si="7"/>
        <v/>
      </c>
      <c r="J49" s="30"/>
      <c r="M49" s="30" t="str">
        <f t="shared" si="8"/>
        <v/>
      </c>
      <c r="N49" s="30" t="str">
        <f t="shared" si="9"/>
        <v/>
      </c>
      <c r="O49" s="30" t="str">
        <f t="shared" si="10"/>
        <v/>
      </c>
      <c r="P49" s="30" t="str">
        <f t="shared" si="11"/>
        <v/>
      </c>
      <c r="U49" s="30" t="str">
        <f t="shared" si="12"/>
        <v/>
      </c>
      <c r="V49" s="30" t="str">
        <f t="shared" si="19"/>
        <v/>
      </c>
      <c r="W49" s="30" t="str">
        <f t="shared" si="13"/>
        <v/>
      </c>
      <c r="X49" s="30" t="str">
        <f t="shared" si="14"/>
        <v/>
      </c>
      <c r="AC49" s="30" t="str">
        <f t="shared" si="15"/>
        <v/>
      </c>
      <c r="AD49" s="30" t="str">
        <f t="shared" si="16"/>
        <v/>
      </c>
      <c r="AE49" s="30" t="str">
        <f t="shared" si="17"/>
        <v/>
      </c>
      <c r="AF49" s="30" t="str">
        <f t="shared" si="18"/>
        <v/>
      </c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</row>
    <row r="50" spans="4:45">
      <c r="D50"/>
      <c r="E50" s="30" t="str">
        <f t="shared" si="4"/>
        <v/>
      </c>
      <c r="F50" s="30" t="str">
        <f t="shared" si="5"/>
        <v/>
      </c>
      <c r="G50" s="30" t="str">
        <f t="shared" si="6"/>
        <v/>
      </c>
      <c r="H50" s="30" t="str">
        <f t="shared" si="7"/>
        <v/>
      </c>
      <c r="J50" s="30"/>
      <c r="M50" s="30" t="str">
        <f t="shared" si="8"/>
        <v/>
      </c>
      <c r="N50" s="30" t="str">
        <f t="shared" si="9"/>
        <v/>
      </c>
      <c r="O50" s="30" t="str">
        <f t="shared" si="10"/>
        <v/>
      </c>
      <c r="P50" s="30" t="str">
        <f t="shared" si="11"/>
        <v/>
      </c>
      <c r="U50" s="30" t="str">
        <f t="shared" si="12"/>
        <v/>
      </c>
      <c r="V50" s="30" t="str">
        <f t="shared" si="19"/>
        <v/>
      </c>
      <c r="W50" s="30" t="str">
        <f t="shared" si="13"/>
        <v/>
      </c>
      <c r="X50" s="30" t="str">
        <f t="shared" si="14"/>
        <v/>
      </c>
      <c r="AC50" s="30" t="str">
        <f t="shared" si="15"/>
        <v/>
      </c>
      <c r="AD50" s="30" t="str">
        <f t="shared" si="16"/>
        <v/>
      </c>
      <c r="AE50" s="30" t="str">
        <f t="shared" si="17"/>
        <v/>
      </c>
      <c r="AF50" s="30" t="str">
        <f t="shared" si="18"/>
        <v/>
      </c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</row>
    <row r="51" spans="4:45">
      <c r="D51"/>
      <c r="E51" s="30" t="str">
        <f t="shared" si="4"/>
        <v/>
      </c>
      <c r="F51" s="30" t="str">
        <f t="shared" si="5"/>
        <v/>
      </c>
      <c r="G51" s="30" t="str">
        <f t="shared" si="6"/>
        <v/>
      </c>
      <c r="H51" s="30" t="str">
        <f t="shared" si="7"/>
        <v/>
      </c>
      <c r="J51" s="30"/>
      <c r="M51" s="30" t="str">
        <f t="shared" si="8"/>
        <v/>
      </c>
      <c r="N51" s="30" t="str">
        <f t="shared" si="9"/>
        <v/>
      </c>
      <c r="O51" s="30" t="str">
        <f t="shared" si="10"/>
        <v/>
      </c>
      <c r="P51" s="30" t="str">
        <f t="shared" si="11"/>
        <v/>
      </c>
      <c r="U51" s="30" t="str">
        <f t="shared" si="12"/>
        <v/>
      </c>
      <c r="V51" s="30" t="str">
        <f t="shared" si="19"/>
        <v/>
      </c>
      <c r="W51" s="30" t="str">
        <f t="shared" si="13"/>
        <v/>
      </c>
      <c r="X51" s="30" t="str">
        <f t="shared" si="14"/>
        <v/>
      </c>
      <c r="AC51" s="30" t="str">
        <f t="shared" si="15"/>
        <v/>
      </c>
      <c r="AD51" s="30" t="str">
        <f t="shared" si="16"/>
        <v/>
      </c>
      <c r="AE51" s="30" t="str">
        <f t="shared" si="17"/>
        <v/>
      </c>
      <c r="AF51" s="30" t="str">
        <f t="shared" si="18"/>
        <v/>
      </c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</row>
    <row r="52" spans="4:45">
      <c r="D52"/>
      <c r="E52" s="30" t="str">
        <f t="shared" si="4"/>
        <v/>
      </c>
      <c r="F52" s="30" t="str">
        <f t="shared" si="5"/>
        <v/>
      </c>
      <c r="G52" s="30" t="str">
        <f t="shared" si="6"/>
        <v/>
      </c>
      <c r="H52" s="30" t="str">
        <f t="shared" si="7"/>
        <v/>
      </c>
      <c r="J52" s="30"/>
      <c r="M52" s="30" t="str">
        <f t="shared" si="8"/>
        <v/>
      </c>
      <c r="N52" s="30" t="str">
        <f t="shared" si="9"/>
        <v/>
      </c>
      <c r="O52" s="30" t="str">
        <f t="shared" si="10"/>
        <v/>
      </c>
      <c r="P52" s="30" t="str">
        <f t="shared" si="11"/>
        <v/>
      </c>
      <c r="U52" s="30" t="str">
        <f t="shared" si="12"/>
        <v/>
      </c>
      <c r="V52" s="30" t="str">
        <f t="shared" si="19"/>
        <v/>
      </c>
      <c r="W52" s="30" t="str">
        <f t="shared" si="13"/>
        <v/>
      </c>
      <c r="X52" s="30" t="str">
        <f t="shared" si="14"/>
        <v/>
      </c>
      <c r="AC52" s="30" t="str">
        <f t="shared" si="15"/>
        <v/>
      </c>
      <c r="AD52" s="30" t="str">
        <f t="shared" si="16"/>
        <v/>
      </c>
      <c r="AE52" s="30" t="str">
        <f t="shared" si="17"/>
        <v/>
      </c>
      <c r="AF52" s="30" t="str">
        <f t="shared" si="18"/>
        <v/>
      </c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</row>
    <row r="53" spans="4:45">
      <c r="D53"/>
      <c r="E53" s="30" t="str">
        <f t="shared" si="4"/>
        <v/>
      </c>
      <c r="F53" s="30" t="str">
        <f t="shared" si="5"/>
        <v/>
      </c>
      <c r="G53" s="30" t="str">
        <f t="shared" si="6"/>
        <v/>
      </c>
      <c r="H53" s="30" t="str">
        <f t="shared" si="7"/>
        <v/>
      </c>
      <c r="J53" s="30"/>
      <c r="M53" s="30" t="str">
        <f t="shared" si="8"/>
        <v/>
      </c>
      <c r="N53" s="30" t="str">
        <f t="shared" si="9"/>
        <v/>
      </c>
      <c r="O53" s="30" t="str">
        <f t="shared" si="10"/>
        <v/>
      </c>
      <c r="P53" s="30" t="str">
        <f t="shared" si="11"/>
        <v/>
      </c>
      <c r="U53" s="30" t="str">
        <f t="shared" si="12"/>
        <v/>
      </c>
      <c r="V53" s="30" t="str">
        <f t="shared" si="19"/>
        <v/>
      </c>
      <c r="W53" s="30" t="str">
        <f t="shared" si="13"/>
        <v/>
      </c>
      <c r="X53" s="30" t="str">
        <f t="shared" si="14"/>
        <v/>
      </c>
      <c r="AC53" s="30" t="str">
        <f t="shared" si="15"/>
        <v/>
      </c>
      <c r="AD53" s="30" t="str">
        <f t="shared" si="16"/>
        <v/>
      </c>
      <c r="AE53" s="30" t="str">
        <f t="shared" si="17"/>
        <v/>
      </c>
      <c r="AF53" s="30" t="str">
        <f t="shared" si="18"/>
        <v/>
      </c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</row>
    <row r="54" spans="4:45">
      <c r="D54"/>
      <c r="E54" s="30" t="str">
        <f t="shared" si="4"/>
        <v/>
      </c>
      <c r="F54" s="30" t="str">
        <f t="shared" si="5"/>
        <v/>
      </c>
      <c r="G54" s="30" t="str">
        <f t="shared" si="6"/>
        <v/>
      </c>
      <c r="H54" s="30" t="str">
        <f t="shared" si="7"/>
        <v/>
      </c>
      <c r="J54" s="30"/>
      <c r="M54" s="30" t="str">
        <f t="shared" si="8"/>
        <v/>
      </c>
      <c r="N54" s="30" t="str">
        <f t="shared" si="9"/>
        <v/>
      </c>
      <c r="O54" s="30" t="str">
        <f t="shared" si="10"/>
        <v/>
      </c>
      <c r="P54" s="30" t="str">
        <f t="shared" si="11"/>
        <v/>
      </c>
      <c r="U54" s="30" t="str">
        <f t="shared" si="12"/>
        <v/>
      </c>
      <c r="V54" s="30" t="str">
        <f t="shared" si="19"/>
        <v/>
      </c>
      <c r="W54" s="30" t="str">
        <f t="shared" si="13"/>
        <v/>
      </c>
      <c r="X54" s="30" t="str">
        <f t="shared" si="14"/>
        <v/>
      </c>
      <c r="AC54" s="30" t="str">
        <f t="shared" si="15"/>
        <v/>
      </c>
      <c r="AD54" s="30" t="str">
        <f t="shared" si="16"/>
        <v/>
      </c>
      <c r="AE54" s="30" t="str">
        <f t="shared" si="17"/>
        <v/>
      </c>
      <c r="AF54" s="30" t="str">
        <f t="shared" si="18"/>
        <v/>
      </c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</row>
    <row r="55" spans="4:45">
      <c r="D55"/>
      <c r="E55" s="30" t="str">
        <f t="shared" si="4"/>
        <v/>
      </c>
      <c r="F55" s="30" t="str">
        <f t="shared" si="5"/>
        <v/>
      </c>
      <c r="G55" s="30" t="str">
        <f t="shared" si="6"/>
        <v/>
      </c>
      <c r="H55" s="30" t="str">
        <f t="shared" si="7"/>
        <v/>
      </c>
      <c r="J55" s="30"/>
      <c r="M55" s="30" t="str">
        <f t="shared" si="8"/>
        <v/>
      </c>
      <c r="N55" s="30" t="str">
        <f t="shared" si="9"/>
        <v/>
      </c>
      <c r="O55" s="30" t="str">
        <f t="shared" si="10"/>
        <v/>
      </c>
      <c r="P55" s="30" t="str">
        <f t="shared" si="11"/>
        <v/>
      </c>
      <c r="U55" s="30" t="str">
        <f t="shared" si="12"/>
        <v/>
      </c>
      <c r="V55" s="30" t="str">
        <f t="shared" si="19"/>
        <v/>
      </c>
      <c r="W55" s="30" t="str">
        <f t="shared" si="13"/>
        <v/>
      </c>
      <c r="X55" s="30" t="str">
        <f t="shared" si="14"/>
        <v/>
      </c>
      <c r="AC55" s="30" t="str">
        <f t="shared" si="15"/>
        <v/>
      </c>
      <c r="AD55" s="30" t="str">
        <f t="shared" si="16"/>
        <v/>
      </c>
      <c r="AE55" s="30" t="str">
        <f t="shared" si="17"/>
        <v/>
      </c>
      <c r="AF55" s="30" t="str">
        <f t="shared" si="18"/>
        <v/>
      </c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</row>
    <row r="56" spans="4:45">
      <c r="D56"/>
      <c r="E56" s="30" t="str">
        <f t="shared" si="4"/>
        <v/>
      </c>
      <c r="F56" s="30" t="str">
        <f t="shared" si="5"/>
        <v/>
      </c>
      <c r="G56" s="30" t="str">
        <f t="shared" si="6"/>
        <v/>
      </c>
      <c r="H56" s="30" t="str">
        <f t="shared" si="7"/>
        <v/>
      </c>
      <c r="J56" s="30"/>
      <c r="M56" s="30" t="str">
        <f t="shared" si="8"/>
        <v/>
      </c>
      <c r="N56" s="30" t="str">
        <f t="shared" si="9"/>
        <v/>
      </c>
      <c r="O56" s="30" t="str">
        <f t="shared" si="10"/>
        <v/>
      </c>
      <c r="P56" s="30" t="str">
        <f t="shared" si="11"/>
        <v/>
      </c>
      <c r="U56" s="30" t="str">
        <f t="shared" si="12"/>
        <v/>
      </c>
      <c r="V56" s="30" t="str">
        <f t="shared" si="19"/>
        <v/>
      </c>
      <c r="W56" s="30" t="str">
        <f t="shared" si="13"/>
        <v/>
      </c>
      <c r="X56" s="30" t="str">
        <f t="shared" si="14"/>
        <v/>
      </c>
      <c r="AC56" s="30" t="str">
        <f t="shared" si="15"/>
        <v/>
      </c>
      <c r="AD56" s="30" t="str">
        <f t="shared" si="16"/>
        <v/>
      </c>
      <c r="AE56" s="30" t="str">
        <f t="shared" si="17"/>
        <v/>
      </c>
      <c r="AF56" s="30" t="str">
        <f t="shared" si="18"/>
        <v/>
      </c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</row>
    <row r="57" spans="4:45">
      <c r="D57"/>
      <c r="E57" s="30" t="str">
        <f t="shared" si="4"/>
        <v/>
      </c>
      <c r="F57" s="30" t="str">
        <f t="shared" si="5"/>
        <v/>
      </c>
      <c r="G57" s="30" t="str">
        <f t="shared" si="6"/>
        <v/>
      </c>
      <c r="H57" s="30" t="str">
        <f t="shared" si="7"/>
        <v/>
      </c>
      <c r="J57" s="30"/>
      <c r="M57" s="30" t="str">
        <f t="shared" si="8"/>
        <v/>
      </c>
      <c r="N57" s="30" t="str">
        <f t="shared" si="9"/>
        <v/>
      </c>
      <c r="O57" s="30" t="str">
        <f t="shared" si="10"/>
        <v/>
      </c>
      <c r="P57" s="30" t="str">
        <f t="shared" si="11"/>
        <v/>
      </c>
      <c r="U57" s="30" t="str">
        <f t="shared" si="12"/>
        <v/>
      </c>
      <c r="V57" s="30" t="str">
        <f t="shared" si="19"/>
        <v/>
      </c>
      <c r="W57" s="30" t="str">
        <f t="shared" si="13"/>
        <v/>
      </c>
      <c r="X57" s="30" t="str">
        <f t="shared" si="14"/>
        <v/>
      </c>
      <c r="AC57" s="30" t="str">
        <f t="shared" si="15"/>
        <v/>
      </c>
      <c r="AD57" s="30" t="str">
        <f t="shared" si="16"/>
        <v/>
      </c>
      <c r="AE57" s="30" t="str">
        <f t="shared" si="17"/>
        <v/>
      </c>
      <c r="AF57" s="30" t="str">
        <f t="shared" si="18"/>
        <v/>
      </c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4:45">
      <c r="D58"/>
      <c r="E58" s="30" t="str">
        <f t="shared" si="4"/>
        <v/>
      </c>
      <c r="F58" s="30" t="str">
        <f t="shared" si="5"/>
        <v/>
      </c>
      <c r="G58" s="30" t="str">
        <f t="shared" si="6"/>
        <v/>
      </c>
      <c r="H58" s="30" t="str">
        <f t="shared" si="7"/>
        <v/>
      </c>
      <c r="J58" s="30"/>
      <c r="M58" s="30" t="str">
        <f t="shared" si="8"/>
        <v/>
      </c>
      <c r="N58" s="30" t="str">
        <f t="shared" si="9"/>
        <v/>
      </c>
      <c r="O58" s="30" t="str">
        <f t="shared" si="10"/>
        <v/>
      </c>
      <c r="P58" s="30" t="str">
        <f t="shared" si="11"/>
        <v/>
      </c>
      <c r="U58" s="30" t="str">
        <f t="shared" si="12"/>
        <v/>
      </c>
      <c r="V58" s="30" t="str">
        <f t="shared" si="19"/>
        <v/>
      </c>
      <c r="W58" s="30" t="str">
        <f t="shared" si="13"/>
        <v/>
      </c>
      <c r="X58" s="30" t="str">
        <f t="shared" si="14"/>
        <v/>
      </c>
      <c r="AC58" s="30" t="str">
        <f t="shared" si="15"/>
        <v/>
      </c>
      <c r="AD58" s="30" t="str">
        <f t="shared" si="16"/>
        <v/>
      </c>
      <c r="AE58" s="30" t="str">
        <f t="shared" si="17"/>
        <v/>
      </c>
      <c r="AF58" s="30" t="str">
        <f t="shared" si="18"/>
        <v/>
      </c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</row>
    <row r="59" spans="4:45">
      <c r="D59"/>
      <c r="E59" s="30" t="str">
        <f t="shared" si="4"/>
        <v/>
      </c>
      <c r="F59" s="30" t="str">
        <f t="shared" si="5"/>
        <v/>
      </c>
      <c r="G59" s="30" t="str">
        <f t="shared" si="6"/>
        <v/>
      </c>
      <c r="H59" s="30" t="str">
        <f t="shared" si="7"/>
        <v/>
      </c>
      <c r="J59" s="30"/>
      <c r="M59" s="30" t="str">
        <f t="shared" si="8"/>
        <v/>
      </c>
      <c r="N59" s="30" t="str">
        <f t="shared" si="9"/>
        <v/>
      </c>
      <c r="O59" s="30" t="str">
        <f t="shared" si="10"/>
        <v/>
      </c>
      <c r="P59" s="30" t="str">
        <f t="shared" si="11"/>
        <v/>
      </c>
      <c r="U59" s="30" t="str">
        <f t="shared" si="12"/>
        <v/>
      </c>
      <c r="V59" s="30" t="str">
        <f t="shared" si="19"/>
        <v/>
      </c>
      <c r="W59" s="30" t="str">
        <f t="shared" si="13"/>
        <v/>
      </c>
      <c r="X59" s="30" t="str">
        <f t="shared" si="14"/>
        <v/>
      </c>
      <c r="AC59" s="30" t="str">
        <f t="shared" si="15"/>
        <v/>
      </c>
      <c r="AD59" s="30" t="str">
        <f t="shared" si="16"/>
        <v/>
      </c>
      <c r="AE59" s="30" t="str">
        <f t="shared" si="17"/>
        <v/>
      </c>
      <c r="AF59" s="30" t="str">
        <f t="shared" si="18"/>
        <v/>
      </c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</row>
    <row r="60" spans="4:45">
      <c r="D60"/>
      <c r="E60" s="30" t="str">
        <f t="shared" si="4"/>
        <v/>
      </c>
      <c r="F60" s="30" t="str">
        <f t="shared" si="5"/>
        <v/>
      </c>
      <c r="G60" s="30" t="str">
        <f t="shared" si="6"/>
        <v/>
      </c>
      <c r="H60" s="30" t="str">
        <f t="shared" si="7"/>
        <v/>
      </c>
      <c r="J60" s="30"/>
      <c r="M60" s="30" t="str">
        <f t="shared" si="8"/>
        <v/>
      </c>
      <c r="N60" s="30" t="str">
        <f t="shared" si="9"/>
        <v/>
      </c>
      <c r="O60" s="30" t="str">
        <f t="shared" si="10"/>
        <v/>
      </c>
      <c r="P60" s="30" t="str">
        <f t="shared" si="11"/>
        <v/>
      </c>
      <c r="U60" s="30" t="str">
        <f t="shared" si="12"/>
        <v/>
      </c>
      <c r="V60" s="30" t="str">
        <f t="shared" si="19"/>
        <v/>
      </c>
      <c r="W60" s="30" t="str">
        <f t="shared" si="13"/>
        <v/>
      </c>
      <c r="X60" s="30" t="str">
        <f t="shared" si="14"/>
        <v/>
      </c>
      <c r="AC60" s="30" t="str">
        <f t="shared" si="15"/>
        <v/>
      </c>
      <c r="AD60" s="30" t="str">
        <f t="shared" si="16"/>
        <v/>
      </c>
      <c r="AE60" s="30" t="str">
        <f t="shared" si="17"/>
        <v/>
      </c>
      <c r="AF60" s="30" t="str">
        <f t="shared" si="18"/>
        <v/>
      </c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4:45">
      <c r="D61"/>
      <c r="E61" s="30" t="str">
        <f t="shared" si="4"/>
        <v/>
      </c>
      <c r="F61" s="30" t="str">
        <f t="shared" si="5"/>
        <v/>
      </c>
      <c r="G61" s="30" t="str">
        <f t="shared" si="6"/>
        <v/>
      </c>
      <c r="H61" s="30" t="str">
        <f t="shared" si="7"/>
        <v/>
      </c>
      <c r="J61" s="30"/>
      <c r="M61" s="30" t="str">
        <f t="shared" si="8"/>
        <v/>
      </c>
      <c r="N61" s="30" t="str">
        <f t="shared" si="9"/>
        <v/>
      </c>
      <c r="O61" s="30" t="str">
        <f t="shared" si="10"/>
        <v/>
      </c>
      <c r="P61" s="30" t="str">
        <f t="shared" si="11"/>
        <v/>
      </c>
      <c r="U61" s="30" t="str">
        <f t="shared" si="12"/>
        <v/>
      </c>
      <c r="V61" s="30" t="str">
        <f t="shared" si="19"/>
        <v/>
      </c>
      <c r="W61" s="30" t="str">
        <f t="shared" si="13"/>
        <v/>
      </c>
      <c r="X61" s="30" t="str">
        <f t="shared" si="14"/>
        <v/>
      </c>
      <c r="AC61" s="30" t="str">
        <f t="shared" si="15"/>
        <v/>
      </c>
      <c r="AD61" s="30" t="str">
        <f t="shared" si="16"/>
        <v/>
      </c>
      <c r="AE61" s="30" t="str">
        <f t="shared" si="17"/>
        <v/>
      </c>
      <c r="AF61" s="30" t="str">
        <f t="shared" si="18"/>
        <v/>
      </c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</row>
    <row r="62" spans="4:45">
      <c r="D62"/>
      <c r="E62" s="30" t="str">
        <f t="shared" si="4"/>
        <v/>
      </c>
      <c r="F62" s="30" t="str">
        <f t="shared" si="5"/>
        <v/>
      </c>
      <c r="G62" s="30" t="str">
        <f t="shared" si="6"/>
        <v/>
      </c>
      <c r="H62" s="30" t="str">
        <f t="shared" si="7"/>
        <v/>
      </c>
      <c r="J62" s="30"/>
      <c r="M62" s="30" t="str">
        <f t="shared" si="8"/>
        <v/>
      </c>
      <c r="N62" s="30" t="str">
        <f t="shared" si="9"/>
        <v/>
      </c>
      <c r="O62" s="30" t="str">
        <f t="shared" si="10"/>
        <v/>
      </c>
      <c r="P62" s="30" t="str">
        <f t="shared" si="11"/>
        <v/>
      </c>
      <c r="U62" s="30" t="str">
        <f t="shared" si="12"/>
        <v/>
      </c>
      <c r="V62" s="30" t="str">
        <f t="shared" si="19"/>
        <v/>
      </c>
      <c r="W62" s="30" t="str">
        <f t="shared" si="13"/>
        <v/>
      </c>
      <c r="X62" s="30" t="str">
        <f t="shared" si="14"/>
        <v/>
      </c>
      <c r="AC62" s="30" t="str">
        <f t="shared" si="15"/>
        <v/>
      </c>
      <c r="AD62" s="30" t="str">
        <f t="shared" si="16"/>
        <v/>
      </c>
      <c r="AE62" s="30" t="str">
        <f t="shared" si="17"/>
        <v/>
      </c>
      <c r="AF62" s="30" t="str">
        <f t="shared" si="18"/>
        <v/>
      </c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  <row r="63" spans="4:45">
      <c r="D63"/>
      <c r="E63" s="30" t="str">
        <f t="shared" si="4"/>
        <v/>
      </c>
      <c r="F63" s="30" t="str">
        <f t="shared" si="5"/>
        <v/>
      </c>
      <c r="G63" s="30" t="str">
        <f t="shared" si="6"/>
        <v/>
      </c>
      <c r="H63" s="30" t="str">
        <f t="shared" si="7"/>
        <v/>
      </c>
      <c r="J63" s="30"/>
      <c r="M63" s="30" t="str">
        <f t="shared" si="8"/>
        <v/>
      </c>
      <c r="N63" s="30" t="str">
        <f t="shared" si="9"/>
        <v/>
      </c>
      <c r="O63" s="30" t="str">
        <f t="shared" si="10"/>
        <v/>
      </c>
      <c r="P63" s="30" t="str">
        <f t="shared" si="11"/>
        <v/>
      </c>
      <c r="U63" s="30" t="str">
        <f t="shared" si="12"/>
        <v/>
      </c>
      <c r="V63" s="30" t="str">
        <f t="shared" si="19"/>
        <v/>
      </c>
      <c r="W63" s="30" t="str">
        <f t="shared" si="13"/>
        <v/>
      </c>
      <c r="X63" s="30" t="str">
        <f t="shared" si="14"/>
        <v/>
      </c>
      <c r="AC63" s="30" t="str">
        <f t="shared" si="15"/>
        <v/>
      </c>
      <c r="AD63" s="30" t="str">
        <f t="shared" si="16"/>
        <v/>
      </c>
      <c r="AE63" s="30" t="str">
        <f t="shared" si="17"/>
        <v/>
      </c>
      <c r="AF63" s="30" t="str">
        <f t="shared" si="18"/>
        <v/>
      </c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</row>
    <row r="64" spans="4:45">
      <c r="D64"/>
      <c r="E64" s="30" t="str">
        <f t="shared" si="4"/>
        <v/>
      </c>
      <c r="F64" s="30" t="str">
        <f t="shared" si="5"/>
        <v/>
      </c>
      <c r="G64" s="30" t="str">
        <f t="shared" si="6"/>
        <v/>
      </c>
      <c r="H64" s="30" t="str">
        <f t="shared" si="7"/>
        <v/>
      </c>
      <c r="J64" s="30"/>
      <c r="M64" s="30" t="str">
        <f t="shared" si="8"/>
        <v/>
      </c>
      <c r="N64" s="30" t="str">
        <f t="shared" si="9"/>
        <v/>
      </c>
      <c r="O64" s="30" t="str">
        <f t="shared" si="10"/>
        <v/>
      </c>
      <c r="P64" s="30" t="str">
        <f t="shared" si="11"/>
        <v/>
      </c>
      <c r="U64" s="30" t="str">
        <f t="shared" si="12"/>
        <v/>
      </c>
      <c r="V64" s="30" t="str">
        <f t="shared" si="19"/>
        <v/>
      </c>
      <c r="W64" s="30" t="str">
        <f t="shared" si="13"/>
        <v/>
      </c>
      <c r="X64" s="30" t="str">
        <f t="shared" si="14"/>
        <v/>
      </c>
      <c r="AC64" s="30" t="str">
        <f t="shared" si="15"/>
        <v/>
      </c>
      <c r="AD64" s="30" t="str">
        <f t="shared" si="16"/>
        <v/>
      </c>
      <c r="AE64" s="30" t="str">
        <f t="shared" si="17"/>
        <v/>
      </c>
      <c r="AF64" s="30" t="str">
        <f t="shared" si="18"/>
        <v/>
      </c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</row>
    <row r="65" spans="4:45">
      <c r="D65"/>
      <c r="E65" s="30" t="str">
        <f t="shared" si="4"/>
        <v/>
      </c>
      <c r="F65" s="30" t="str">
        <f t="shared" si="5"/>
        <v/>
      </c>
      <c r="G65" s="30" t="str">
        <f t="shared" si="6"/>
        <v/>
      </c>
      <c r="H65" s="30" t="str">
        <f t="shared" si="7"/>
        <v/>
      </c>
      <c r="J65" s="30"/>
      <c r="M65" s="30" t="str">
        <f t="shared" si="8"/>
        <v/>
      </c>
      <c r="N65" s="30" t="str">
        <f t="shared" si="9"/>
        <v/>
      </c>
      <c r="O65" s="30" t="str">
        <f t="shared" si="10"/>
        <v/>
      </c>
      <c r="P65" s="30" t="str">
        <f t="shared" si="11"/>
        <v/>
      </c>
      <c r="U65" s="30" t="str">
        <f t="shared" si="12"/>
        <v/>
      </c>
      <c r="V65" s="30" t="str">
        <f t="shared" si="19"/>
        <v/>
      </c>
      <c r="W65" s="30" t="str">
        <f t="shared" si="13"/>
        <v/>
      </c>
      <c r="X65" s="30" t="str">
        <f t="shared" si="14"/>
        <v/>
      </c>
      <c r="AC65" s="30" t="str">
        <f t="shared" si="15"/>
        <v/>
      </c>
      <c r="AD65" s="30" t="str">
        <f t="shared" si="16"/>
        <v/>
      </c>
      <c r="AE65" s="30" t="str">
        <f t="shared" si="17"/>
        <v/>
      </c>
      <c r="AF65" s="30" t="str">
        <f t="shared" si="18"/>
        <v/>
      </c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</row>
    <row r="66" spans="4:45">
      <c r="D66"/>
      <c r="E66" s="30" t="str">
        <f t="shared" si="4"/>
        <v/>
      </c>
      <c r="F66" s="30" t="str">
        <f t="shared" si="5"/>
        <v/>
      </c>
      <c r="G66" s="30" t="str">
        <f t="shared" si="6"/>
        <v/>
      </c>
      <c r="H66" s="30" t="str">
        <f t="shared" si="7"/>
        <v/>
      </c>
      <c r="J66" s="30"/>
      <c r="M66" s="30" t="str">
        <f t="shared" si="8"/>
        <v/>
      </c>
      <c r="N66" s="30" t="str">
        <f t="shared" si="9"/>
        <v/>
      </c>
      <c r="O66" s="30" t="str">
        <f t="shared" si="10"/>
        <v/>
      </c>
      <c r="P66" s="30" t="str">
        <f t="shared" si="11"/>
        <v/>
      </c>
      <c r="U66" s="30" t="str">
        <f t="shared" si="12"/>
        <v/>
      </c>
      <c r="V66" s="30" t="str">
        <f t="shared" si="19"/>
        <v/>
      </c>
      <c r="W66" s="30" t="str">
        <f t="shared" si="13"/>
        <v/>
      </c>
      <c r="X66" s="30" t="str">
        <f t="shared" si="14"/>
        <v/>
      </c>
      <c r="AC66" s="30" t="str">
        <f t="shared" si="15"/>
        <v/>
      </c>
      <c r="AD66" s="30" t="str">
        <f t="shared" si="16"/>
        <v/>
      </c>
      <c r="AE66" s="30" t="str">
        <f t="shared" si="17"/>
        <v/>
      </c>
      <c r="AF66" s="30" t="str">
        <f t="shared" si="18"/>
        <v/>
      </c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</row>
    <row r="67" spans="4:45">
      <c r="D67"/>
      <c r="E67" s="30" t="str">
        <f t="shared" si="4"/>
        <v/>
      </c>
      <c r="F67" s="30" t="str">
        <f t="shared" si="5"/>
        <v/>
      </c>
      <c r="G67" s="30" t="str">
        <f t="shared" si="6"/>
        <v/>
      </c>
      <c r="H67" s="30" t="str">
        <f t="shared" si="7"/>
        <v/>
      </c>
      <c r="J67" s="30"/>
      <c r="M67" s="30" t="str">
        <f t="shared" si="8"/>
        <v/>
      </c>
      <c r="N67" s="30" t="str">
        <f t="shared" si="9"/>
        <v/>
      </c>
      <c r="O67" s="30" t="str">
        <f t="shared" si="10"/>
        <v/>
      </c>
      <c r="P67" s="30" t="str">
        <f t="shared" si="11"/>
        <v/>
      </c>
      <c r="U67" s="30" t="str">
        <f t="shared" si="12"/>
        <v/>
      </c>
      <c r="V67" s="30" t="str">
        <f t="shared" si="19"/>
        <v/>
      </c>
      <c r="W67" s="30" t="str">
        <f t="shared" si="13"/>
        <v/>
      </c>
      <c r="X67" s="30" t="str">
        <f t="shared" si="14"/>
        <v/>
      </c>
      <c r="AC67" s="30" t="str">
        <f t="shared" si="15"/>
        <v/>
      </c>
      <c r="AD67" s="30" t="str">
        <f t="shared" si="16"/>
        <v/>
      </c>
      <c r="AE67" s="30" t="str">
        <f t="shared" si="17"/>
        <v/>
      </c>
      <c r="AF67" s="30" t="str">
        <f t="shared" si="18"/>
        <v/>
      </c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</row>
    <row r="68" spans="4:45">
      <c r="D68"/>
      <c r="E68" s="30" t="str">
        <f t="shared" si="4"/>
        <v/>
      </c>
      <c r="F68" s="30" t="str">
        <f t="shared" si="5"/>
        <v/>
      </c>
      <c r="G68" s="30" t="str">
        <f t="shared" si="6"/>
        <v/>
      </c>
      <c r="H68" s="30" t="str">
        <f t="shared" si="7"/>
        <v/>
      </c>
      <c r="J68" s="30"/>
      <c r="M68" s="30" t="str">
        <f t="shared" si="8"/>
        <v/>
      </c>
      <c r="N68" s="30" t="str">
        <f t="shared" si="9"/>
        <v/>
      </c>
      <c r="O68" s="30" t="str">
        <f t="shared" si="10"/>
        <v/>
      </c>
      <c r="P68" s="30" t="str">
        <f t="shared" si="11"/>
        <v/>
      </c>
      <c r="U68" s="30" t="str">
        <f t="shared" si="12"/>
        <v/>
      </c>
      <c r="V68" s="30" t="str">
        <f t="shared" si="19"/>
        <v/>
      </c>
      <c r="W68" s="30" t="str">
        <f t="shared" si="13"/>
        <v/>
      </c>
      <c r="X68" s="30" t="str">
        <f t="shared" si="14"/>
        <v/>
      </c>
      <c r="AC68" s="30" t="str">
        <f t="shared" si="15"/>
        <v/>
      </c>
      <c r="AD68" s="30" t="str">
        <f t="shared" si="16"/>
        <v/>
      </c>
      <c r="AE68" s="30" t="str">
        <f t="shared" si="17"/>
        <v/>
      </c>
      <c r="AF68" s="30" t="str">
        <f t="shared" si="18"/>
        <v/>
      </c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</row>
    <row r="69" spans="4:45">
      <c r="D69"/>
      <c r="E69" s="30" t="str">
        <f t="shared" si="4"/>
        <v/>
      </c>
      <c r="F69" s="30" t="str">
        <f t="shared" si="5"/>
        <v/>
      </c>
      <c r="G69" s="30" t="str">
        <f t="shared" si="6"/>
        <v/>
      </c>
      <c r="H69" s="30" t="str">
        <f t="shared" si="7"/>
        <v/>
      </c>
      <c r="J69" s="30"/>
      <c r="M69" s="30" t="str">
        <f t="shared" si="8"/>
        <v/>
      </c>
      <c r="N69" s="30" t="str">
        <f t="shared" si="9"/>
        <v/>
      </c>
      <c r="O69" s="30" t="str">
        <f t="shared" si="10"/>
        <v/>
      </c>
      <c r="P69" s="30" t="str">
        <f t="shared" si="11"/>
        <v/>
      </c>
      <c r="U69" s="30" t="str">
        <f t="shared" si="12"/>
        <v/>
      </c>
      <c r="V69" s="30" t="str">
        <f t="shared" si="19"/>
        <v/>
      </c>
      <c r="W69" s="30" t="str">
        <f t="shared" si="13"/>
        <v/>
      </c>
      <c r="X69" s="30" t="str">
        <f t="shared" si="14"/>
        <v/>
      </c>
      <c r="AC69" s="30" t="str">
        <f t="shared" si="15"/>
        <v/>
      </c>
      <c r="AD69" s="30" t="str">
        <f t="shared" si="16"/>
        <v/>
      </c>
      <c r="AE69" s="30" t="str">
        <f t="shared" si="17"/>
        <v/>
      </c>
      <c r="AF69" s="30" t="str">
        <f t="shared" si="18"/>
        <v/>
      </c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</row>
    <row r="70" spans="4:45">
      <c r="D70"/>
      <c r="E70" s="30" t="str">
        <f t="shared" si="4"/>
        <v/>
      </c>
      <c r="F70" s="30" t="str">
        <f t="shared" si="5"/>
        <v/>
      </c>
      <c r="G70" s="30" t="str">
        <f t="shared" si="6"/>
        <v/>
      </c>
      <c r="H70" s="30" t="str">
        <f t="shared" si="7"/>
        <v/>
      </c>
      <c r="J70" s="30"/>
      <c r="M70" s="30" t="str">
        <f t="shared" si="8"/>
        <v/>
      </c>
      <c r="N70" s="30" t="str">
        <f t="shared" si="9"/>
        <v/>
      </c>
      <c r="O70" s="30" t="str">
        <f t="shared" si="10"/>
        <v/>
      </c>
      <c r="P70" s="30" t="str">
        <f t="shared" si="11"/>
        <v/>
      </c>
      <c r="U70" s="30" t="str">
        <f t="shared" si="12"/>
        <v/>
      </c>
      <c r="V70" s="30" t="str">
        <f t="shared" si="19"/>
        <v/>
      </c>
      <c r="W70" s="30" t="str">
        <f t="shared" si="13"/>
        <v/>
      </c>
      <c r="X70" s="30" t="str">
        <f t="shared" si="14"/>
        <v/>
      </c>
      <c r="AC70" s="30" t="str">
        <f t="shared" si="15"/>
        <v/>
      </c>
      <c r="AD70" s="30" t="str">
        <f t="shared" si="16"/>
        <v/>
      </c>
      <c r="AE70" s="30" t="str">
        <f t="shared" si="17"/>
        <v/>
      </c>
      <c r="AF70" s="30" t="str">
        <f t="shared" si="18"/>
        <v/>
      </c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</row>
    <row r="71" spans="4:45">
      <c r="D71"/>
      <c r="E71" s="30" t="str">
        <f t="shared" si="4"/>
        <v/>
      </c>
      <c r="F71" s="30" t="str">
        <f t="shared" si="5"/>
        <v/>
      </c>
      <c r="G71" s="30" t="str">
        <f t="shared" si="6"/>
        <v/>
      </c>
      <c r="H71" s="30" t="str">
        <f t="shared" si="7"/>
        <v/>
      </c>
      <c r="J71" s="30"/>
      <c r="M71" s="30" t="str">
        <f t="shared" si="8"/>
        <v/>
      </c>
      <c r="N71" s="30" t="str">
        <f t="shared" si="9"/>
        <v/>
      </c>
      <c r="O71" s="30" t="str">
        <f t="shared" si="10"/>
        <v/>
      </c>
      <c r="P71" s="30" t="str">
        <f t="shared" si="11"/>
        <v/>
      </c>
      <c r="U71" s="30" t="str">
        <f t="shared" si="12"/>
        <v/>
      </c>
      <c r="V71" s="30" t="str">
        <f t="shared" si="19"/>
        <v/>
      </c>
      <c r="W71" s="30" t="str">
        <f t="shared" si="13"/>
        <v/>
      </c>
      <c r="X71" s="30" t="str">
        <f t="shared" si="14"/>
        <v/>
      </c>
      <c r="AC71" s="30" t="str">
        <f t="shared" si="15"/>
        <v/>
      </c>
      <c r="AD71" s="30" t="str">
        <f t="shared" si="16"/>
        <v/>
      </c>
      <c r="AE71" s="30" t="str">
        <f t="shared" si="17"/>
        <v/>
      </c>
      <c r="AF71" s="30" t="str">
        <f t="shared" si="18"/>
        <v/>
      </c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</row>
    <row r="72" spans="4:45">
      <c r="D72"/>
      <c r="E72" s="30" t="str">
        <f t="shared" ref="E72:E135" si="20">IF(AND(B72&lt;&gt;0,F$5&gt;B72),B72,"")</f>
        <v/>
      </c>
      <c r="F72" s="30" t="str">
        <f t="shared" ref="F72:F135" si="21">IF(AND(B72&gt;=F$5,B72&lt;G$5),B72,"")</f>
        <v/>
      </c>
      <c r="G72" s="30" t="str">
        <f t="shared" ref="G72:G135" si="22">IF(AND(B72&lt;H$5,B72&gt;=G$5),B72,"")</f>
        <v/>
      </c>
      <c r="H72" s="30" t="str">
        <f t="shared" ref="H72:H135" si="23">IF(AND(H$5&lt;=B72,B72&lt;&gt;0),B72,"")</f>
        <v/>
      </c>
      <c r="J72" s="30"/>
      <c r="M72" s="30" t="str">
        <f t="shared" ref="M72:M135" si="24">IF(AND(J72&lt;&gt;0,N$5&gt;J72),J72,"")</f>
        <v/>
      </c>
      <c r="N72" s="30" t="str">
        <f t="shared" ref="N72:N135" si="25">IF(AND(J72&gt;=N$5,J72&lt;O$5),J72,"")</f>
        <v/>
      </c>
      <c r="O72" s="30" t="str">
        <f t="shared" ref="O72:O135" si="26">IF(AND(J72&lt;P$5,J72&gt;=O$5),J72,"")</f>
        <v/>
      </c>
      <c r="P72" s="30" t="str">
        <f t="shared" ref="P72:P135" si="27">IF(AND(P$5&lt;=J72,J72&lt;&gt;0),J72,"")</f>
        <v/>
      </c>
      <c r="U72" s="30" t="str">
        <f t="shared" ref="U72:U135" si="28">IF(AND(R72&lt;&gt;0,V$5&gt;R72),R72,"")</f>
        <v/>
      </c>
      <c r="V72" s="30" t="str">
        <f t="shared" ref="V72:V135" si="29">IF(AND(R72&gt;=V$5,R72&lt;W$5),R72,"")</f>
        <v/>
      </c>
      <c r="W72" s="30" t="str">
        <f t="shared" ref="W72:W135" si="30">IF(AND(R72&lt;X$5,R72&gt;=W$5),R72,"")</f>
        <v/>
      </c>
      <c r="X72" s="30" t="str">
        <f t="shared" ref="X72:X135" si="31">IF(AND(X$5&lt;=R72,R72&lt;&gt;0),R72,"")</f>
        <v/>
      </c>
      <c r="AC72" s="30" t="str">
        <f t="shared" ref="AC72:AC135" si="32">IF(AND(Z72&lt;&gt;0,AD$5&gt;Z72),Z72,"")</f>
        <v/>
      </c>
      <c r="AD72" s="30" t="str">
        <f t="shared" ref="AD72:AD135" si="33">IF(AND(Z72&gt;=AD$5,Z72&lt;AE$5),Z72,"")</f>
        <v/>
      </c>
      <c r="AE72" s="30" t="str">
        <f t="shared" ref="AE72:AE135" si="34">IF(AND(Z72&lt;AF$5,Z72&gt;=AE$5),Z72,"")</f>
        <v/>
      </c>
      <c r="AF72" s="30" t="str">
        <f t="shared" ref="AF72:AF135" si="35">IF(AND(AF$5&lt;=Z72,Z72&lt;&gt;0),Z72,"")</f>
        <v/>
      </c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</row>
    <row r="73" spans="4:45">
      <c r="D73"/>
      <c r="E73" s="30" t="str">
        <f t="shared" si="20"/>
        <v/>
      </c>
      <c r="F73" s="30" t="str">
        <f t="shared" si="21"/>
        <v/>
      </c>
      <c r="G73" s="30" t="str">
        <f t="shared" si="22"/>
        <v/>
      </c>
      <c r="H73" s="30" t="str">
        <f t="shared" si="23"/>
        <v/>
      </c>
      <c r="J73" s="30"/>
      <c r="M73" s="30" t="str">
        <f t="shared" si="24"/>
        <v/>
      </c>
      <c r="N73" s="30" t="str">
        <f t="shared" si="25"/>
        <v/>
      </c>
      <c r="O73" s="30" t="str">
        <f t="shared" si="26"/>
        <v/>
      </c>
      <c r="P73" s="30" t="str">
        <f t="shared" si="27"/>
        <v/>
      </c>
      <c r="U73" s="30" t="str">
        <f t="shared" si="28"/>
        <v/>
      </c>
      <c r="V73" s="30" t="str">
        <f t="shared" si="29"/>
        <v/>
      </c>
      <c r="W73" s="30" t="str">
        <f t="shared" si="30"/>
        <v/>
      </c>
      <c r="X73" s="30" t="str">
        <f t="shared" si="31"/>
        <v/>
      </c>
      <c r="AC73" s="30" t="str">
        <f t="shared" si="32"/>
        <v/>
      </c>
      <c r="AD73" s="30" t="str">
        <f t="shared" si="33"/>
        <v/>
      </c>
      <c r="AE73" s="30" t="str">
        <f t="shared" si="34"/>
        <v/>
      </c>
      <c r="AF73" s="30" t="str">
        <f t="shared" si="35"/>
        <v/>
      </c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</row>
    <row r="74" spans="4:45">
      <c r="D74"/>
      <c r="E74" s="30" t="str">
        <f t="shared" si="20"/>
        <v/>
      </c>
      <c r="F74" s="30" t="str">
        <f t="shared" si="21"/>
        <v/>
      </c>
      <c r="G74" s="30" t="str">
        <f t="shared" si="22"/>
        <v/>
      </c>
      <c r="H74" s="30" t="str">
        <f t="shared" si="23"/>
        <v/>
      </c>
      <c r="J74" s="30"/>
      <c r="M74" s="30" t="str">
        <f t="shared" si="24"/>
        <v/>
      </c>
      <c r="N74" s="30" t="str">
        <f t="shared" si="25"/>
        <v/>
      </c>
      <c r="O74" s="30" t="str">
        <f t="shared" si="26"/>
        <v/>
      </c>
      <c r="P74" s="30" t="str">
        <f t="shared" si="27"/>
        <v/>
      </c>
      <c r="U74" s="30" t="str">
        <f t="shared" si="28"/>
        <v/>
      </c>
      <c r="V74" s="30" t="str">
        <f t="shared" si="29"/>
        <v/>
      </c>
      <c r="W74" s="30" t="str">
        <f t="shared" si="30"/>
        <v/>
      </c>
      <c r="X74" s="30" t="str">
        <f t="shared" si="31"/>
        <v/>
      </c>
      <c r="AC74" s="30" t="str">
        <f t="shared" si="32"/>
        <v/>
      </c>
      <c r="AD74" s="30" t="str">
        <f t="shared" si="33"/>
        <v/>
      </c>
      <c r="AE74" s="30" t="str">
        <f t="shared" si="34"/>
        <v/>
      </c>
      <c r="AF74" s="30" t="str">
        <f t="shared" si="35"/>
        <v/>
      </c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</row>
    <row r="75" spans="4:45">
      <c r="D75"/>
      <c r="E75" s="30" t="str">
        <f t="shared" si="20"/>
        <v/>
      </c>
      <c r="F75" s="30" t="str">
        <f t="shared" si="21"/>
        <v/>
      </c>
      <c r="G75" s="30" t="str">
        <f t="shared" si="22"/>
        <v/>
      </c>
      <c r="H75" s="30" t="str">
        <f t="shared" si="23"/>
        <v/>
      </c>
      <c r="J75" s="30"/>
      <c r="M75" s="30" t="str">
        <f t="shared" si="24"/>
        <v/>
      </c>
      <c r="N75" s="30" t="str">
        <f t="shared" si="25"/>
        <v/>
      </c>
      <c r="O75" s="30" t="str">
        <f t="shared" si="26"/>
        <v/>
      </c>
      <c r="P75" s="30" t="str">
        <f t="shared" si="27"/>
        <v/>
      </c>
      <c r="U75" s="30" t="str">
        <f t="shared" si="28"/>
        <v/>
      </c>
      <c r="V75" s="30" t="str">
        <f t="shared" si="29"/>
        <v/>
      </c>
      <c r="W75" s="30" t="str">
        <f t="shared" si="30"/>
        <v/>
      </c>
      <c r="X75" s="30" t="str">
        <f t="shared" si="31"/>
        <v/>
      </c>
      <c r="AC75" s="30" t="str">
        <f t="shared" si="32"/>
        <v/>
      </c>
      <c r="AD75" s="30" t="str">
        <f t="shared" si="33"/>
        <v/>
      </c>
      <c r="AE75" s="30" t="str">
        <f t="shared" si="34"/>
        <v/>
      </c>
      <c r="AF75" s="30" t="str">
        <f t="shared" si="35"/>
        <v/>
      </c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</row>
    <row r="76" spans="4:45">
      <c r="D76"/>
      <c r="E76" s="30" t="str">
        <f t="shared" si="20"/>
        <v/>
      </c>
      <c r="F76" s="30" t="str">
        <f t="shared" si="21"/>
        <v/>
      </c>
      <c r="G76" s="30" t="str">
        <f t="shared" si="22"/>
        <v/>
      </c>
      <c r="H76" s="30" t="str">
        <f t="shared" si="23"/>
        <v/>
      </c>
      <c r="J76" s="30"/>
      <c r="M76" s="30" t="str">
        <f t="shared" si="24"/>
        <v/>
      </c>
      <c r="N76" s="30" t="str">
        <f t="shared" si="25"/>
        <v/>
      </c>
      <c r="O76" s="30" t="str">
        <f t="shared" si="26"/>
        <v/>
      </c>
      <c r="P76" s="30" t="str">
        <f t="shared" si="27"/>
        <v/>
      </c>
      <c r="U76" s="30" t="str">
        <f t="shared" si="28"/>
        <v/>
      </c>
      <c r="V76" s="30" t="str">
        <f t="shared" si="29"/>
        <v/>
      </c>
      <c r="W76" s="30" t="str">
        <f t="shared" si="30"/>
        <v/>
      </c>
      <c r="X76" s="30" t="str">
        <f t="shared" si="31"/>
        <v/>
      </c>
      <c r="AC76" s="30" t="str">
        <f t="shared" si="32"/>
        <v/>
      </c>
      <c r="AD76" s="30" t="str">
        <f t="shared" si="33"/>
        <v/>
      </c>
      <c r="AE76" s="30" t="str">
        <f t="shared" si="34"/>
        <v/>
      </c>
      <c r="AF76" s="30" t="str">
        <f t="shared" si="35"/>
        <v/>
      </c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</row>
    <row r="77" spans="4:45">
      <c r="D77"/>
      <c r="E77" s="30" t="str">
        <f t="shared" si="20"/>
        <v/>
      </c>
      <c r="F77" s="30" t="str">
        <f t="shared" si="21"/>
        <v/>
      </c>
      <c r="G77" s="30" t="str">
        <f t="shared" si="22"/>
        <v/>
      </c>
      <c r="H77" s="30" t="str">
        <f t="shared" si="23"/>
        <v/>
      </c>
      <c r="J77" s="30"/>
      <c r="M77" s="30" t="str">
        <f t="shared" si="24"/>
        <v/>
      </c>
      <c r="N77" s="30" t="str">
        <f t="shared" si="25"/>
        <v/>
      </c>
      <c r="O77" s="30" t="str">
        <f t="shared" si="26"/>
        <v/>
      </c>
      <c r="P77" s="30" t="str">
        <f t="shared" si="27"/>
        <v/>
      </c>
      <c r="U77" s="30" t="str">
        <f t="shared" si="28"/>
        <v/>
      </c>
      <c r="V77" s="30" t="str">
        <f t="shared" si="29"/>
        <v/>
      </c>
      <c r="W77" s="30" t="str">
        <f t="shared" si="30"/>
        <v/>
      </c>
      <c r="X77" s="30" t="str">
        <f t="shared" si="31"/>
        <v/>
      </c>
      <c r="AC77" s="30" t="str">
        <f t="shared" si="32"/>
        <v/>
      </c>
      <c r="AD77" s="30" t="str">
        <f t="shared" si="33"/>
        <v/>
      </c>
      <c r="AE77" s="30" t="str">
        <f t="shared" si="34"/>
        <v/>
      </c>
      <c r="AF77" s="30" t="str">
        <f t="shared" si="35"/>
        <v/>
      </c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</row>
    <row r="78" spans="4:45">
      <c r="D78"/>
      <c r="E78" s="30" t="str">
        <f t="shared" si="20"/>
        <v/>
      </c>
      <c r="F78" s="30" t="str">
        <f t="shared" si="21"/>
        <v/>
      </c>
      <c r="G78" s="30" t="str">
        <f t="shared" si="22"/>
        <v/>
      </c>
      <c r="H78" s="30" t="str">
        <f t="shared" si="23"/>
        <v/>
      </c>
      <c r="J78" s="30"/>
      <c r="M78" s="30" t="str">
        <f t="shared" si="24"/>
        <v/>
      </c>
      <c r="N78" s="30" t="str">
        <f t="shared" si="25"/>
        <v/>
      </c>
      <c r="O78" s="30" t="str">
        <f t="shared" si="26"/>
        <v/>
      </c>
      <c r="P78" s="30" t="str">
        <f t="shared" si="27"/>
        <v/>
      </c>
      <c r="U78" s="30" t="str">
        <f t="shared" si="28"/>
        <v/>
      </c>
      <c r="V78" s="30" t="str">
        <f t="shared" si="29"/>
        <v/>
      </c>
      <c r="W78" s="30" t="str">
        <f t="shared" si="30"/>
        <v/>
      </c>
      <c r="X78" s="30" t="str">
        <f t="shared" si="31"/>
        <v/>
      </c>
      <c r="AC78" s="30" t="str">
        <f t="shared" si="32"/>
        <v/>
      </c>
      <c r="AD78" s="30" t="str">
        <f t="shared" si="33"/>
        <v/>
      </c>
      <c r="AE78" s="30" t="str">
        <f t="shared" si="34"/>
        <v/>
      </c>
      <c r="AF78" s="30" t="str">
        <f t="shared" si="35"/>
        <v/>
      </c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</row>
    <row r="79" spans="4:45">
      <c r="D79"/>
      <c r="E79" s="30" t="str">
        <f t="shared" si="20"/>
        <v/>
      </c>
      <c r="F79" s="30" t="str">
        <f t="shared" si="21"/>
        <v/>
      </c>
      <c r="G79" s="30" t="str">
        <f t="shared" si="22"/>
        <v/>
      </c>
      <c r="H79" s="30" t="str">
        <f t="shared" si="23"/>
        <v/>
      </c>
      <c r="J79" s="30"/>
      <c r="M79" s="30" t="str">
        <f t="shared" si="24"/>
        <v/>
      </c>
      <c r="N79" s="30" t="str">
        <f t="shared" si="25"/>
        <v/>
      </c>
      <c r="O79" s="30" t="str">
        <f t="shared" si="26"/>
        <v/>
      </c>
      <c r="P79" s="30" t="str">
        <f t="shared" si="27"/>
        <v/>
      </c>
      <c r="U79" s="30" t="str">
        <f t="shared" si="28"/>
        <v/>
      </c>
      <c r="V79" s="30" t="str">
        <f t="shared" si="29"/>
        <v/>
      </c>
      <c r="W79" s="30" t="str">
        <f t="shared" si="30"/>
        <v/>
      </c>
      <c r="X79" s="30" t="str">
        <f t="shared" si="31"/>
        <v/>
      </c>
      <c r="AC79" s="30" t="str">
        <f t="shared" si="32"/>
        <v/>
      </c>
      <c r="AD79" s="30" t="str">
        <f t="shared" si="33"/>
        <v/>
      </c>
      <c r="AE79" s="30" t="str">
        <f t="shared" si="34"/>
        <v/>
      </c>
      <c r="AF79" s="30" t="str">
        <f t="shared" si="35"/>
        <v/>
      </c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</row>
    <row r="80" spans="4:45">
      <c r="D80"/>
      <c r="E80" s="30" t="str">
        <f t="shared" si="20"/>
        <v/>
      </c>
      <c r="F80" s="30" t="str">
        <f t="shared" si="21"/>
        <v/>
      </c>
      <c r="G80" s="30" t="str">
        <f t="shared" si="22"/>
        <v/>
      </c>
      <c r="H80" s="30" t="str">
        <f t="shared" si="23"/>
        <v/>
      </c>
      <c r="J80" s="30"/>
      <c r="M80" s="30" t="str">
        <f t="shared" si="24"/>
        <v/>
      </c>
      <c r="N80" s="30" t="str">
        <f t="shared" si="25"/>
        <v/>
      </c>
      <c r="O80" s="30" t="str">
        <f t="shared" si="26"/>
        <v/>
      </c>
      <c r="P80" s="30" t="str">
        <f t="shared" si="27"/>
        <v/>
      </c>
      <c r="U80" s="30" t="str">
        <f t="shared" si="28"/>
        <v/>
      </c>
      <c r="V80" s="30" t="str">
        <f t="shared" si="29"/>
        <v/>
      </c>
      <c r="W80" s="30" t="str">
        <f t="shared" si="30"/>
        <v/>
      </c>
      <c r="X80" s="30" t="str">
        <f t="shared" si="31"/>
        <v/>
      </c>
      <c r="AC80" s="30" t="str">
        <f t="shared" si="32"/>
        <v/>
      </c>
      <c r="AD80" s="30" t="str">
        <f t="shared" si="33"/>
        <v/>
      </c>
      <c r="AE80" s="30" t="str">
        <f t="shared" si="34"/>
        <v/>
      </c>
      <c r="AF80" s="30" t="str">
        <f t="shared" si="35"/>
        <v/>
      </c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</row>
    <row r="81" spans="4:45">
      <c r="D81"/>
      <c r="E81" s="30" t="str">
        <f t="shared" si="20"/>
        <v/>
      </c>
      <c r="F81" s="30" t="str">
        <f t="shared" si="21"/>
        <v/>
      </c>
      <c r="G81" s="30" t="str">
        <f t="shared" si="22"/>
        <v/>
      </c>
      <c r="H81" s="30" t="str">
        <f t="shared" si="23"/>
        <v/>
      </c>
      <c r="J81" s="30"/>
      <c r="M81" s="30" t="str">
        <f t="shared" si="24"/>
        <v/>
      </c>
      <c r="N81" s="30" t="str">
        <f t="shared" si="25"/>
        <v/>
      </c>
      <c r="O81" s="30" t="str">
        <f t="shared" si="26"/>
        <v/>
      </c>
      <c r="P81" s="30" t="str">
        <f t="shared" si="27"/>
        <v/>
      </c>
      <c r="U81" s="30" t="str">
        <f t="shared" si="28"/>
        <v/>
      </c>
      <c r="V81" s="30" t="str">
        <f t="shared" si="29"/>
        <v/>
      </c>
      <c r="W81" s="30" t="str">
        <f t="shared" si="30"/>
        <v/>
      </c>
      <c r="X81" s="30" t="str">
        <f t="shared" si="31"/>
        <v/>
      </c>
      <c r="AC81" s="30" t="str">
        <f t="shared" si="32"/>
        <v/>
      </c>
      <c r="AD81" s="30" t="str">
        <f t="shared" si="33"/>
        <v/>
      </c>
      <c r="AE81" s="30" t="str">
        <f t="shared" si="34"/>
        <v/>
      </c>
      <c r="AF81" s="30" t="str">
        <f t="shared" si="35"/>
        <v/>
      </c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</row>
    <row r="82" spans="4:45">
      <c r="D82"/>
      <c r="E82" s="30" t="str">
        <f t="shared" si="20"/>
        <v/>
      </c>
      <c r="F82" s="30" t="str">
        <f t="shared" si="21"/>
        <v/>
      </c>
      <c r="G82" s="30" t="str">
        <f t="shared" si="22"/>
        <v/>
      </c>
      <c r="H82" s="30" t="str">
        <f t="shared" si="23"/>
        <v/>
      </c>
      <c r="J82" s="30"/>
      <c r="M82" s="30" t="str">
        <f t="shared" si="24"/>
        <v/>
      </c>
      <c r="N82" s="30" t="str">
        <f t="shared" si="25"/>
        <v/>
      </c>
      <c r="O82" s="30" t="str">
        <f t="shared" si="26"/>
        <v/>
      </c>
      <c r="P82" s="30" t="str">
        <f t="shared" si="27"/>
        <v/>
      </c>
      <c r="U82" s="30" t="str">
        <f t="shared" si="28"/>
        <v/>
      </c>
      <c r="V82" s="30" t="str">
        <f t="shared" si="29"/>
        <v/>
      </c>
      <c r="W82" s="30" t="str">
        <f t="shared" si="30"/>
        <v/>
      </c>
      <c r="X82" s="30" t="str">
        <f t="shared" si="31"/>
        <v/>
      </c>
      <c r="AC82" s="30" t="str">
        <f t="shared" si="32"/>
        <v/>
      </c>
      <c r="AD82" s="30" t="str">
        <f t="shared" si="33"/>
        <v/>
      </c>
      <c r="AE82" s="30" t="str">
        <f t="shared" si="34"/>
        <v/>
      </c>
      <c r="AF82" s="30" t="str">
        <f t="shared" si="35"/>
        <v/>
      </c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</row>
    <row r="83" spans="4:45">
      <c r="D83"/>
      <c r="E83" s="30" t="str">
        <f t="shared" si="20"/>
        <v/>
      </c>
      <c r="F83" s="30" t="str">
        <f t="shared" si="21"/>
        <v/>
      </c>
      <c r="G83" s="30" t="str">
        <f t="shared" si="22"/>
        <v/>
      </c>
      <c r="H83" s="30" t="str">
        <f t="shared" si="23"/>
        <v/>
      </c>
      <c r="J83" s="30"/>
      <c r="M83" s="30" t="str">
        <f t="shared" si="24"/>
        <v/>
      </c>
      <c r="N83" s="30" t="str">
        <f t="shared" si="25"/>
        <v/>
      </c>
      <c r="O83" s="30" t="str">
        <f t="shared" si="26"/>
        <v/>
      </c>
      <c r="P83" s="30" t="str">
        <f t="shared" si="27"/>
        <v/>
      </c>
      <c r="U83" s="30" t="str">
        <f t="shared" si="28"/>
        <v/>
      </c>
      <c r="V83" s="30" t="str">
        <f t="shared" si="29"/>
        <v/>
      </c>
      <c r="W83" s="30" t="str">
        <f t="shared" si="30"/>
        <v/>
      </c>
      <c r="X83" s="30" t="str">
        <f t="shared" si="31"/>
        <v/>
      </c>
      <c r="AC83" s="30" t="str">
        <f t="shared" si="32"/>
        <v/>
      </c>
      <c r="AD83" s="30" t="str">
        <f t="shared" si="33"/>
        <v/>
      </c>
      <c r="AE83" s="30" t="str">
        <f t="shared" si="34"/>
        <v/>
      </c>
      <c r="AF83" s="30" t="str">
        <f t="shared" si="35"/>
        <v/>
      </c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</row>
    <row r="84" spans="4:45">
      <c r="D84"/>
      <c r="E84" s="30" t="str">
        <f t="shared" si="20"/>
        <v/>
      </c>
      <c r="F84" s="30" t="str">
        <f t="shared" si="21"/>
        <v/>
      </c>
      <c r="G84" s="30" t="str">
        <f t="shared" si="22"/>
        <v/>
      </c>
      <c r="H84" s="30" t="str">
        <f t="shared" si="23"/>
        <v/>
      </c>
      <c r="J84" s="30"/>
      <c r="M84" s="30" t="str">
        <f t="shared" si="24"/>
        <v/>
      </c>
      <c r="N84" s="30" t="str">
        <f t="shared" si="25"/>
        <v/>
      </c>
      <c r="O84" s="30" t="str">
        <f t="shared" si="26"/>
        <v/>
      </c>
      <c r="P84" s="30" t="str">
        <f t="shared" si="27"/>
        <v/>
      </c>
      <c r="U84" s="30" t="str">
        <f t="shared" si="28"/>
        <v/>
      </c>
      <c r="V84" s="30" t="str">
        <f t="shared" si="29"/>
        <v/>
      </c>
      <c r="W84" s="30" t="str">
        <f t="shared" si="30"/>
        <v/>
      </c>
      <c r="X84" s="30" t="str">
        <f t="shared" si="31"/>
        <v/>
      </c>
      <c r="AC84" s="30" t="str">
        <f t="shared" si="32"/>
        <v/>
      </c>
      <c r="AD84" s="30" t="str">
        <f t="shared" si="33"/>
        <v/>
      </c>
      <c r="AE84" s="30" t="str">
        <f t="shared" si="34"/>
        <v/>
      </c>
      <c r="AF84" s="30" t="str">
        <f t="shared" si="35"/>
        <v/>
      </c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</row>
    <row r="85" spans="4:45">
      <c r="D85"/>
      <c r="E85" s="30" t="str">
        <f t="shared" si="20"/>
        <v/>
      </c>
      <c r="F85" s="30" t="str">
        <f t="shared" si="21"/>
        <v/>
      </c>
      <c r="G85" s="30" t="str">
        <f t="shared" si="22"/>
        <v/>
      </c>
      <c r="H85" s="30" t="str">
        <f t="shared" si="23"/>
        <v/>
      </c>
      <c r="J85" s="30"/>
      <c r="M85" s="30" t="str">
        <f t="shared" si="24"/>
        <v/>
      </c>
      <c r="N85" s="30" t="str">
        <f t="shared" si="25"/>
        <v/>
      </c>
      <c r="O85" s="30" t="str">
        <f t="shared" si="26"/>
        <v/>
      </c>
      <c r="P85" s="30" t="str">
        <f t="shared" si="27"/>
        <v/>
      </c>
      <c r="U85" s="30" t="str">
        <f t="shared" si="28"/>
        <v/>
      </c>
      <c r="V85" s="30" t="str">
        <f t="shared" si="29"/>
        <v/>
      </c>
      <c r="W85" s="30" t="str">
        <f t="shared" si="30"/>
        <v/>
      </c>
      <c r="X85" s="30" t="str">
        <f t="shared" si="31"/>
        <v/>
      </c>
      <c r="AC85" s="30" t="str">
        <f t="shared" si="32"/>
        <v/>
      </c>
      <c r="AD85" s="30" t="str">
        <f t="shared" si="33"/>
        <v/>
      </c>
      <c r="AE85" s="30" t="str">
        <f t="shared" si="34"/>
        <v/>
      </c>
      <c r="AF85" s="30" t="str">
        <f t="shared" si="35"/>
        <v/>
      </c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</row>
    <row r="86" spans="4:45">
      <c r="D86"/>
      <c r="E86" s="30" t="str">
        <f t="shared" si="20"/>
        <v/>
      </c>
      <c r="F86" s="30" t="str">
        <f t="shared" si="21"/>
        <v/>
      </c>
      <c r="G86" s="30" t="str">
        <f t="shared" si="22"/>
        <v/>
      </c>
      <c r="H86" s="30" t="str">
        <f t="shared" si="23"/>
        <v/>
      </c>
      <c r="J86" s="30"/>
      <c r="M86" s="30" t="str">
        <f t="shared" si="24"/>
        <v/>
      </c>
      <c r="N86" s="30" t="str">
        <f t="shared" si="25"/>
        <v/>
      </c>
      <c r="O86" s="30" t="str">
        <f t="shared" si="26"/>
        <v/>
      </c>
      <c r="P86" s="30" t="str">
        <f t="shared" si="27"/>
        <v/>
      </c>
      <c r="U86" s="30" t="str">
        <f t="shared" si="28"/>
        <v/>
      </c>
      <c r="V86" s="30" t="str">
        <f t="shared" si="29"/>
        <v/>
      </c>
      <c r="W86" s="30" t="str">
        <f t="shared" si="30"/>
        <v/>
      </c>
      <c r="X86" s="30" t="str">
        <f t="shared" si="31"/>
        <v/>
      </c>
      <c r="AC86" s="30" t="str">
        <f t="shared" si="32"/>
        <v/>
      </c>
      <c r="AD86" s="30" t="str">
        <f t="shared" si="33"/>
        <v/>
      </c>
      <c r="AE86" s="30" t="str">
        <f t="shared" si="34"/>
        <v/>
      </c>
      <c r="AF86" s="30" t="str">
        <f t="shared" si="35"/>
        <v/>
      </c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</row>
    <row r="87" spans="4:45">
      <c r="D87"/>
      <c r="E87" s="30" t="str">
        <f t="shared" si="20"/>
        <v/>
      </c>
      <c r="F87" s="30" t="str">
        <f t="shared" si="21"/>
        <v/>
      </c>
      <c r="G87" s="30" t="str">
        <f t="shared" si="22"/>
        <v/>
      </c>
      <c r="H87" s="30" t="str">
        <f t="shared" si="23"/>
        <v/>
      </c>
      <c r="J87" s="30"/>
      <c r="M87" s="30" t="str">
        <f t="shared" si="24"/>
        <v/>
      </c>
      <c r="N87" s="30" t="str">
        <f t="shared" si="25"/>
        <v/>
      </c>
      <c r="O87" s="30" t="str">
        <f t="shared" si="26"/>
        <v/>
      </c>
      <c r="P87" s="30" t="str">
        <f t="shared" si="27"/>
        <v/>
      </c>
      <c r="U87" s="30" t="str">
        <f t="shared" si="28"/>
        <v/>
      </c>
      <c r="V87" s="30" t="str">
        <f t="shared" si="29"/>
        <v/>
      </c>
      <c r="W87" s="30" t="str">
        <f t="shared" si="30"/>
        <v/>
      </c>
      <c r="X87" s="30" t="str">
        <f t="shared" si="31"/>
        <v/>
      </c>
      <c r="AC87" s="30" t="str">
        <f t="shared" si="32"/>
        <v/>
      </c>
      <c r="AD87" s="30" t="str">
        <f t="shared" si="33"/>
        <v/>
      </c>
      <c r="AE87" s="30" t="str">
        <f t="shared" si="34"/>
        <v/>
      </c>
      <c r="AF87" s="30" t="str">
        <f t="shared" si="35"/>
        <v/>
      </c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</row>
    <row r="88" spans="4:45">
      <c r="D88"/>
      <c r="E88" s="30" t="str">
        <f t="shared" si="20"/>
        <v/>
      </c>
      <c r="F88" s="30" t="str">
        <f t="shared" si="21"/>
        <v/>
      </c>
      <c r="G88" s="30" t="str">
        <f t="shared" si="22"/>
        <v/>
      </c>
      <c r="H88" s="30" t="str">
        <f t="shared" si="23"/>
        <v/>
      </c>
      <c r="J88" s="30"/>
      <c r="M88" s="30" t="str">
        <f t="shared" si="24"/>
        <v/>
      </c>
      <c r="N88" s="30" t="str">
        <f t="shared" si="25"/>
        <v/>
      </c>
      <c r="O88" s="30" t="str">
        <f t="shared" si="26"/>
        <v/>
      </c>
      <c r="P88" s="30" t="str">
        <f t="shared" si="27"/>
        <v/>
      </c>
      <c r="U88" s="30" t="str">
        <f t="shared" si="28"/>
        <v/>
      </c>
      <c r="V88" s="30" t="str">
        <f t="shared" si="29"/>
        <v/>
      </c>
      <c r="W88" s="30" t="str">
        <f t="shared" si="30"/>
        <v/>
      </c>
      <c r="X88" s="30" t="str">
        <f t="shared" si="31"/>
        <v/>
      </c>
      <c r="AC88" s="30" t="str">
        <f t="shared" si="32"/>
        <v/>
      </c>
      <c r="AD88" s="30" t="str">
        <f t="shared" si="33"/>
        <v/>
      </c>
      <c r="AE88" s="30" t="str">
        <f t="shared" si="34"/>
        <v/>
      </c>
      <c r="AF88" s="30" t="str">
        <f t="shared" si="35"/>
        <v/>
      </c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</row>
    <row r="89" spans="4:45">
      <c r="D89"/>
      <c r="E89" s="30" t="str">
        <f t="shared" si="20"/>
        <v/>
      </c>
      <c r="F89" s="30" t="str">
        <f t="shared" si="21"/>
        <v/>
      </c>
      <c r="G89" s="30" t="str">
        <f t="shared" si="22"/>
        <v/>
      </c>
      <c r="H89" s="30" t="str">
        <f t="shared" si="23"/>
        <v/>
      </c>
      <c r="J89" s="30"/>
      <c r="M89" s="30" t="str">
        <f t="shared" si="24"/>
        <v/>
      </c>
      <c r="N89" s="30" t="str">
        <f t="shared" si="25"/>
        <v/>
      </c>
      <c r="O89" s="30" t="str">
        <f t="shared" si="26"/>
        <v/>
      </c>
      <c r="P89" s="30" t="str">
        <f t="shared" si="27"/>
        <v/>
      </c>
      <c r="U89" s="30" t="str">
        <f t="shared" si="28"/>
        <v/>
      </c>
      <c r="V89" s="30" t="str">
        <f t="shared" si="29"/>
        <v/>
      </c>
      <c r="W89" s="30" t="str">
        <f t="shared" si="30"/>
        <v/>
      </c>
      <c r="X89" s="30" t="str">
        <f t="shared" si="31"/>
        <v/>
      </c>
      <c r="AC89" s="30" t="str">
        <f t="shared" si="32"/>
        <v/>
      </c>
      <c r="AD89" s="30" t="str">
        <f t="shared" si="33"/>
        <v/>
      </c>
      <c r="AE89" s="30" t="str">
        <f t="shared" si="34"/>
        <v/>
      </c>
      <c r="AF89" s="30" t="str">
        <f t="shared" si="35"/>
        <v/>
      </c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</row>
    <row r="90" spans="4:45">
      <c r="D90"/>
      <c r="E90" s="30" t="str">
        <f t="shared" si="20"/>
        <v/>
      </c>
      <c r="F90" s="30" t="str">
        <f t="shared" si="21"/>
        <v/>
      </c>
      <c r="G90" s="30" t="str">
        <f t="shared" si="22"/>
        <v/>
      </c>
      <c r="H90" s="30" t="str">
        <f t="shared" si="23"/>
        <v/>
      </c>
      <c r="J90" s="30"/>
      <c r="M90" s="30" t="str">
        <f t="shared" si="24"/>
        <v/>
      </c>
      <c r="N90" s="30" t="str">
        <f t="shared" si="25"/>
        <v/>
      </c>
      <c r="O90" s="30" t="str">
        <f t="shared" si="26"/>
        <v/>
      </c>
      <c r="P90" s="30" t="str">
        <f t="shared" si="27"/>
        <v/>
      </c>
      <c r="U90" s="30" t="str">
        <f t="shared" si="28"/>
        <v/>
      </c>
      <c r="V90" s="30" t="str">
        <f t="shared" si="29"/>
        <v/>
      </c>
      <c r="W90" s="30" t="str">
        <f t="shared" si="30"/>
        <v/>
      </c>
      <c r="X90" s="30" t="str">
        <f t="shared" si="31"/>
        <v/>
      </c>
      <c r="AC90" s="30" t="str">
        <f t="shared" si="32"/>
        <v/>
      </c>
      <c r="AD90" s="30" t="str">
        <f t="shared" si="33"/>
        <v/>
      </c>
      <c r="AE90" s="30" t="str">
        <f t="shared" si="34"/>
        <v/>
      </c>
      <c r="AF90" s="30" t="str">
        <f t="shared" si="35"/>
        <v/>
      </c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</row>
    <row r="91" spans="4:45">
      <c r="D91"/>
      <c r="E91" s="30" t="str">
        <f t="shared" si="20"/>
        <v/>
      </c>
      <c r="F91" s="30" t="str">
        <f t="shared" si="21"/>
        <v/>
      </c>
      <c r="G91" s="30" t="str">
        <f t="shared" si="22"/>
        <v/>
      </c>
      <c r="H91" s="30" t="str">
        <f t="shared" si="23"/>
        <v/>
      </c>
      <c r="J91" s="30"/>
      <c r="M91" s="30" t="str">
        <f t="shared" si="24"/>
        <v/>
      </c>
      <c r="N91" s="30" t="str">
        <f t="shared" si="25"/>
        <v/>
      </c>
      <c r="O91" s="30" t="str">
        <f t="shared" si="26"/>
        <v/>
      </c>
      <c r="P91" s="30" t="str">
        <f t="shared" si="27"/>
        <v/>
      </c>
      <c r="U91" s="30" t="str">
        <f t="shared" si="28"/>
        <v/>
      </c>
      <c r="V91" s="30" t="str">
        <f t="shared" si="29"/>
        <v/>
      </c>
      <c r="W91" s="30" t="str">
        <f t="shared" si="30"/>
        <v/>
      </c>
      <c r="X91" s="30" t="str">
        <f t="shared" si="31"/>
        <v/>
      </c>
      <c r="AC91" s="30" t="str">
        <f t="shared" si="32"/>
        <v/>
      </c>
      <c r="AD91" s="30" t="str">
        <f t="shared" si="33"/>
        <v/>
      </c>
      <c r="AE91" s="30" t="str">
        <f t="shared" si="34"/>
        <v/>
      </c>
      <c r="AF91" s="30" t="str">
        <f t="shared" si="35"/>
        <v/>
      </c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</row>
    <row r="92" spans="4:45">
      <c r="D92"/>
      <c r="E92" s="30" t="str">
        <f t="shared" si="20"/>
        <v/>
      </c>
      <c r="F92" s="30" t="str">
        <f t="shared" si="21"/>
        <v/>
      </c>
      <c r="G92" s="30" t="str">
        <f t="shared" si="22"/>
        <v/>
      </c>
      <c r="H92" s="30" t="str">
        <f t="shared" si="23"/>
        <v/>
      </c>
      <c r="J92" s="30"/>
      <c r="M92" s="30" t="str">
        <f t="shared" si="24"/>
        <v/>
      </c>
      <c r="N92" s="30" t="str">
        <f t="shared" si="25"/>
        <v/>
      </c>
      <c r="O92" s="30" t="str">
        <f t="shared" si="26"/>
        <v/>
      </c>
      <c r="P92" s="30" t="str">
        <f t="shared" si="27"/>
        <v/>
      </c>
      <c r="U92" s="30" t="str">
        <f t="shared" si="28"/>
        <v/>
      </c>
      <c r="V92" s="30" t="str">
        <f t="shared" si="29"/>
        <v/>
      </c>
      <c r="W92" s="30" t="str">
        <f t="shared" si="30"/>
        <v/>
      </c>
      <c r="X92" s="30" t="str">
        <f t="shared" si="31"/>
        <v/>
      </c>
      <c r="AC92" s="30" t="str">
        <f t="shared" si="32"/>
        <v/>
      </c>
      <c r="AD92" s="30" t="str">
        <f t="shared" si="33"/>
        <v/>
      </c>
      <c r="AE92" s="30" t="str">
        <f t="shared" si="34"/>
        <v/>
      </c>
      <c r="AF92" s="30" t="str">
        <f t="shared" si="35"/>
        <v/>
      </c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</row>
    <row r="93" spans="4:45">
      <c r="D93"/>
      <c r="E93" s="30" t="str">
        <f t="shared" si="20"/>
        <v/>
      </c>
      <c r="F93" s="30" t="str">
        <f t="shared" si="21"/>
        <v/>
      </c>
      <c r="G93" s="30" t="str">
        <f t="shared" si="22"/>
        <v/>
      </c>
      <c r="H93" s="30" t="str">
        <f t="shared" si="23"/>
        <v/>
      </c>
      <c r="J93" s="30"/>
      <c r="M93" s="30" t="str">
        <f t="shared" si="24"/>
        <v/>
      </c>
      <c r="N93" s="30" t="str">
        <f t="shared" si="25"/>
        <v/>
      </c>
      <c r="O93" s="30" t="str">
        <f t="shared" si="26"/>
        <v/>
      </c>
      <c r="P93" s="30" t="str">
        <f t="shared" si="27"/>
        <v/>
      </c>
      <c r="U93" s="30" t="str">
        <f t="shared" si="28"/>
        <v/>
      </c>
      <c r="V93" s="30" t="str">
        <f t="shared" si="29"/>
        <v/>
      </c>
      <c r="W93" s="30" t="str">
        <f t="shared" si="30"/>
        <v/>
      </c>
      <c r="X93" s="30" t="str">
        <f t="shared" si="31"/>
        <v/>
      </c>
      <c r="AC93" s="30" t="str">
        <f t="shared" si="32"/>
        <v/>
      </c>
      <c r="AD93" s="30" t="str">
        <f t="shared" si="33"/>
        <v/>
      </c>
      <c r="AE93" s="30" t="str">
        <f t="shared" si="34"/>
        <v/>
      </c>
      <c r="AF93" s="30" t="str">
        <f t="shared" si="35"/>
        <v/>
      </c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</row>
    <row r="94" spans="4:45">
      <c r="D94"/>
      <c r="E94" s="30" t="str">
        <f t="shared" si="20"/>
        <v/>
      </c>
      <c r="F94" s="30" t="str">
        <f t="shared" si="21"/>
        <v/>
      </c>
      <c r="G94" s="30" t="str">
        <f t="shared" si="22"/>
        <v/>
      </c>
      <c r="H94" s="30" t="str">
        <f t="shared" si="23"/>
        <v/>
      </c>
      <c r="J94" s="30"/>
      <c r="M94" s="30" t="str">
        <f t="shared" si="24"/>
        <v/>
      </c>
      <c r="N94" s="30" t="str">
        <f t="shared" si="25"/>
        <v/>
      </c>
      <c r="O94" s="30" t="str">
        <f t="shared" si="26"/>
        <v/>
      </c>
      <c r="P94" s="30" t="str">
        <f t="shared" si="27"/>
        <v/>
      </c>
      <c r="U94" s="30" t="str">
        <f t="shared" si="28"/>
        <v/>
      </c>
      <c r="V94" s="30" t="str">
        <f t="shared" si="29"/>
        <v/>
      </c>
      <c r="W94" s="30" t="str">
        <f t="shared" si="30"/>
        <v/>
      </c>
      <c r="X94" s="30" t="str">
        <f t="shared" si="31"/>
        <v/>
      </c>
      <c r="AC94" s="30" t="str">
        <f t="shared" si="32"/>
        <v/>
      </c>
      <c r="AD94" s="30" t="str">
        <f t="shared" si="33"/>
        <v/>
      </c>
      <c r="AE94" s="30" t="str">
        <f t="shared" si="34"/>
        <v/>
      </c>
      <c r="AF94" s="30" t="str">
        <f t="shared" si="35"/>
        <v/>
      </c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</row>
    <row r="95" spans="4:45">
      <c r="D95"/>
      <c r="E95" s="30" t="str">
        <f t="shared" si="20"/>
        <v/>
      </c>
      <c r="F95" s="30" t="str">
        <f t="shared" si="21"/>
        <v/>
      </c>
      <c r="G95" s="30" t="str">
        <f t="shared" si="22"/>
        <v/>
      </c>
      <c r="H95" s="30" t="str">
        <f t="shared" si="23"/>
        <v/>
      </c>
      <c r="J95" s="30"/>
      <c r="M95" s="30" t="str">
        <f t="shared" si="24"/>
        <v/>
      </c>
      <c r="N95" s="30" t="str">
        <f t="shared" si="25"/>
        <v/>
      </c>
      <c r="O95" s="30" t="str">
        <f t="shared" si="26"/>
        <v/>
      </c>
      <c r="P95" s="30" t="str">
        <f t="shared" si="27"/>
        <v/>
      </c>
      <c r="U95" s="30" t="str">
        <f t="shared" si="28"/>
        <v/>
      </c>
      <c r="V95" s="30" t="str">
        <f t="shared" si="29"/>
        <v/>
      </c>
      <c r="W95" s="30" t="str">
        <f t="shared" si="30"/>
        <v/>
      </c>
      <c r="X95" s="30" t="str">
        <f t="shared" si="31"/>
        <v/>
      </c>
      <c r="AC95" s="30" t="str">
        <f t="shared" si="32"/>
        <v/>
      </c>
      <c r="AD95" s="30" t="str">
        <f t="shared" si="33"/>
        <v/>
      </c>
      <c r="AE95" s="30" t="str">
        <f t="shared" si="34"/>
        <v/>
      </c>
      <c r="AF95" s="30" t="str">
        <f t="shared" si="35"/>
        <v/>
      </c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</row>
    <row r="96" spans="4:45">
      <c r="D96"/>
      <c r="E96" s="30" t="str">
        <f t="shared" si="20"/>
        <v/>
      </c>
      <c r="F96" s="30" t="str">
        <f t="shared" si="21"/>
        <v/>
      </c>
      <c r="G96" s="30" t="str">
        <f t="shared" si="22"/>
        <v/>
      </c>
      <c r="H96" s="30" t="str">
        <f t="shared" si="23"/>
        <v/>
      </c>
      <c r="J96" s="30"/>
      <c r="M96" s="30" t="str">
        <f t="shared" si="24"/>
        <v/>
      </c>
      <c r="N96" s="30" t="str">
        <f t="shared" si="25"/>
        <v/>
      </c>
      <c r="O96" s="30" t="str">
        <f t="shared" si="26"/>
        <v/>
      </c>
      <c r="P96" s="30" t="str">
        <f t="shared" si="27"/>
        <v/>
      </c>
      <c r="U96" s="30" t="str">
        <f t="shared" si="28"/>
        <v/>
      </c>
      <c r="V96" s="30" t="str">
        <f t="shared" si="29"/>
        <v/>
      </c>
      <c r="W96" s="30" t="str">
        <f t="shared" si="30"/>
        <v/>
      </c>
      <c r="X96" s="30" t="str">
        <f t="shared" si="31"/>
        <v/>
      </c>
      <c r="AC96" s="30" t="str">
        <f t="shared" si="32"/>
        <v/>
      </c>
      <c r="AD96" s="30" t="str">
        <f t="shared" si="33"/>
        <v/>
      </c>
      <c r="AE96" s="30" t="str">
        <f t="shared" si="34"/>
        <v/>
      </c>
      <c r="AF96" s="30" t="str">
        <f t="shared" si="35"/>
        <v/>
      </c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</row>
    <row r="97" spans="4:45">
      <c r="D97"/>
      <c r="E97" s="30" t="str">
        <f t="shared" si="20"/>
        <v/>
      </c>
      <c r="F97" s="30" t="str">
        <f t="shared" si="21"/>
        <v/>
      </c>
      <c r="G97" s="30" t="str">
        <f t="shared" si="22"/>
        <v/>
      </c>
      <c r="H97" s="30" t="str">
        <f t="shared" si="23"/>
        <v/>
      </c>
      <c r="J97" s="30"/>
      <c r="M97" s="30" t="str">
        <f t="shared" si="24"/>
        <v/>
      </c>
      <c r="N97" s="30" t="str">
        <f t="shared" si="25"/>
        <v/>
      </c>
      <c r="O97" s="30" t="str">
        <f t="shared" si="26"/>
        <v/>
      </c>
      <c r="P97" s="30" t="str">
        <f t="shared" si="27"/>
        <v/>
      </c>
      <c r="U97" s="30" t="str">
        <f t="shared" si="28"/>
        <v/>
      </c>
      <c r="V97" s="30" t="str">
        <f t="shared" si="29"/>
        <v/>
      </c>
      <c r="W97" s="30" t="str">
        <f t="shared" si="30"/>
        <v/>
      </c>
      <c r="X97" s="30" t="str">
        <f t="shared" si="31"/>
        <v/>
      </c>
      <c r="AC97" s="30" t="str">
        <f t="shared" si="32"/>
        <v/>
      </c>
      <c r="AD97" s="30" t="str">
        <f t="shared" si="33"/>
        <v/>
      </c>
      <c r="AE97" s="30" t="str">
        <f t="shared" si="34"/>
        <v/>
      </c>
      <c r="AF97" s="30" t="str">
        <f t="shared" si="35"/>
        <v/>
      </c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</row>
    <row r="98" spans="4:45">
      <c r="D98"/>
      <c r="E98" s="30" t="str">
        <f t="shared" si="20"/>
        <v/>
      </c>
      <c r="F98" s="30" t="str">
        <f t="shared" si="21"/>
        <v/>
      </c>
      <c r="G98" s="30" t="str">
        <f t="shared" si="22"/>
        <v/>
      </c>
      <c r="H98" s="30" t="str">
        <f t="shared" si="23"/>
        <v/>
      </c>
      <c r="J98" s="30"/>
      <c r="M98" s="30" t="str">
        <f t="shared" si="24"/>
        <v/>
      </c>
      <c r="N98" s="30" t="str">
        <f t="shared" si="25"/>
        <v/>
      </c>
      <c r="O98" s="30" t="str">
        <f t="shared" si="26"/>
        <v/>
      </c>
      <c r="P98" s="30" t="str">
        <f t="shared" si="27"/>
        <v/>
      </c>
      <c r="U98" s="30" t="str">
        <f t="shared" si="28"/>
        <v/>
      </c>
      <c r="V98" s="30" t="str">
        <f t="shared" si="29"/>
        <v/>
      </c>
      <c r="W98" s="30" t="str">
        <f t="shared" si="30"/>
        <v/>
      </c>
      <c r="X98" s="30" t="str">
        <f t="shared" si="31"/>
        <v/>
      </c>
      <c r="AC98" s="30" t="str">
        <f t="shared" si="32"/>
        <v/>
      </c>
      <c r="AD98" s="30" t="str">
        <f t="shared" si="33"/>
        <v/>
      </c>
      <c r="AE98" s="30" t="str">
        <f t="shared" si="34"/>
        <v/>
      </c>
      <c r="AF98" s="30" t="str">
        <f t="shared" si="35"/>
        <v/>
      </c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</row>
    <row r="99" spans="4:45">
      <c r="D99"/>
      <c r="E99" s="30" t="str">
        <f t="shared" si="20"/>
        <v/>
      </c>
      <c r="F99" s="30" t="str">
        <f t="shared" si="21"/>
        <v/>
      </c>
      <c r="G99" s="30" t="str">
        <f t="shared" si="22"/>
        <v/>
      </c>
      <c r="H99" s="30" t="str">
        <f t="shared" si="23"/>
        <v/>
      </c>
      <c r="J99" s="30"/>
      <c r="M99" s="30" t="str">
        <f t="shared" si="24"/>
        <v/>
      </c>
      <c r="N99" s="30" t="str">
        <f t="shared" si="25"/>
        <v/>
      </c>
      <c r="O99" s="30" t="str">
        <f t="shared" si="26"/>
        <v/>
      </c>
      <c r="P99" s="30" t="str">
        <f t="shared" si="27"/>
        <v/>
      </c>
      <c r="U99" s="30" t="str">
        <f t="shared" si="28"/>
        <v/>
      </c>
      <c r="V99" s="30" t="str">
        <f t="shared" si="29"/>
        <v/>
      </c>
      <c r="W99" s="30" t="str">
        <f t="shared" si="30"/>
        <v/>
      </c>
      <c r="X99" s="30" t="str">
        <f t="shared" si="31"/>
        <v/>
      </c>
      <c r="AC99" s="30" t="str">
        <f t="shared" si="32"/>
        <v/>
      </c>
      <c r="AD99" s="30" t="str">
        <f t="shared" si="33"/>
        <v/>
      </c>
      <c r="AE99" s="30" t="str">
        <f t="shared" si="34"/>
        <v/>
      </c>
      <c r="AF99" s="30" t="str">
        <f t="shared" si="35"/>
        <v/>
      </c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</row>
    <row r="100" spans="4:45">
      <c r="D100"/>
      <c r="E100" s="30" t="str">
        <f t="shared" si="20"/>
        <v/>
      </c>
      <c r="F100" s="30" t="str">
        <f t="shared" si="21"/>
        <v/>
      </c>
      <c r="G100" s="30" t="str">
        <f t="shared" si="22"/>
        <v/>
      </c>
      <c r="H100" s="30" t="str">
        <f t="shared" si="23"/>
        <v/>
      </c>
      <c r="J100" s="30"/>
      <c r="M100" s="30" t="str">
        <f t="shared" si="24"/>
        <v/>
      </c>
      <c r="N100" s="30" t="str">
        <f t="shared" si="25"/>
        <v/>
      </c>
      <c r="O100" s="30" t="str">
        <f t="shared" si="26"/>
        <v/>
      </c>
      <c r="P100" s="30" t="str">
        <f t="shared" si="27"/>
        <v/>
      </c>
      <c r="U100" s="30" t="str">
        <f t="shared" si="28"/>
        <v/>
      </c>
      <c r="V100" s="30" t="str">
        <f t="shared" si="29"/>
        <v/>
      </c>
      <c r="W100" s="30" t="str">
        <f t="shared" si="30"/>
        <v/>
      </c>
      <c r="X100" s="30" t="str">
        <f t="shared" si="31"/>
        <v/>
      </c>
      <c r="AC100" s="30" t="str">
        <f t="shared" si="32"/>
        <v/>
      </c>
      <c r="AD100" s="30" t="str">
        <f t="shared" si="33"/>
        <v/>
      </c>
      <c r="AE100" s="30" t="str">
        <f t="shared" si="34"/>
        <v/>
      </c>
      <c r="AF100" s="30" t="str">
        <f t="shared" si="35"/>
        <v/>
      </c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</row>
    <row r="101" spans="4:45">
      <c r="D101"/>
      <c r="E101" s="30" t="str">
        <f t="shared" si="20"/>
        <v/>
      </c>
      <c r="F101" s="30" t="str">
        <f t="shared" si="21"/>
        <v/>
      </c>
      <c r="G101" s="30" t="str">
        <f t="shared" si="22"/>
        <v/>
      </c>
      <c r="H101" s="30" t="str">
        <f t="shared" si="23"/>
        <v/>
      </c>
      <c r="J101" s="30"/>
      <c r="M101" s="30" t="str">
        <f t="shared" si="24"/>
        <v/>
      </c>
      <c r="N101" s="30" t="str">
        <f t="shared" si="25"/>
        <v/>
      </c>
      <c r="O101" s="30" t="str">
        <f t="shared" si="26"/>
        <v/>
      </c>
      <c r="P101" s="30" t="str">
        <f t="shared" si="27"/>
        <v/>
      </c>
      <c r="U101" s="30" t="str">
        <f t="shared" si="28"/>
        <v/>
      </c>
      <c r="V101" s="30" t="str">
        <f t="shared" si="29"/>
        <v/>
      </c>
      <c r="W101" s="30" t="str">
        <f t="shared" si="30"/>
        <v/>
      </c>
      <c r="X101" s="30" t="str">
        <f t="shared" si="31"/>
        <v/>
      </c>
      <c r="AC101" s="30" t="str">
        <f t="shared" si="32"/>
        <v/>
      </c>
      <c r="AD101" s="30" t="str">
        <f t="shared" si="33"/>
        <v/>
      </c>
      <c r="AE101" s="30" t="str">
        <f t="shared" si="34"/>
        <v/>
      </c>
      <c r="AF101" s="30" t="str">
        <f t="shared" si="35"/>
        <v/>
      </c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</row>
    <row r="102" spans="4:45">
      <c r="D102"/>
      <c r="E102" s="30" t="str">
        <f t="shared" si="20"/>
        <v/>
      </c>
      <c r="F102" s="30" t="str">
        <f t="shared" si="21"/>
        <v/>
      </c>
      <c r="G102" s="30" t="str">
        <f t="shared" si="22"/>
        <v/>
      </c>
      <c r="H102" s="30" t="str">
        <f t="shared" si="23"/>
        <v/>
      </c>
      <c r="J102" s="30"/>
      <c r="M102" s="30" t="str">
        <f t="shared" si="24"/>
        <v/>
      </c>
      <c r="N102" s="30" t="str">
        <f t="shared" si="25"/>
        <v/>
      </c>
      <c r="O102" s="30" t="str">
        <f t="shared" si="26"/>
        <v/>
      </c>
      <c r="P102" s="30" t="str">
        <f t="shared" si="27"/>
        <v/>
      </c>
      <c r="U102" s="30" t="str">
        <f t="shared" si="28"/>
        <v/>
      </c>
      <c r="V102" s="30" t="str">
        <f t="shared" si="29"/>
        <v/>
      </c>
      <c r="W102" s="30" t="str">
        <f t="shared" si="30"/>
        <v/>
      </c>
      <c r="X102" s="30" t="str">
        <f t="shared" si="31"/>
        <v/>
      </c>
      <c r="AC102" s="30" t="str">
        <f t="shared" si="32"/>
        <v/>
      </c>
      <c r="AD102" s="30" t="str">
        <f t="shared" si="33"/>
        <v/>
      </c>
      <c r="AE102" s="30" t="str">
        <f t="shared" si="34"/>
        <v/>
      </c>
      <c r="AF102" s="30" t="str">
        <f t="shared" si="35"/>
        <v/>
      </c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</row>
    <row r="103" spans="4:45">
      <c r="D103"/>
      <c r="E103" s="30" t="str">
        <f t="shared" si="20"/>
        <v/>
      </c>
      <c r="F103" s="30" t="str">
        <f t="shared" si="21"/>
        <v/>
      </c>
      <c r="G103" s="30" t="str">
        <f t="shared" si="22"/>
        <v/>
      </c>
      <c r="H103" s="30" t="str">
        <f t="shared" si="23"/>
        <v/>
      </c>
      <c r="J103" s="30"/>
      <c r="M103" s="30" t="str">
        <f t="shared" si="24"/>
        <v/>
      </c>
      <c r="N103" s="30" t="str">
        <f t="shared" si="25"/>
        <v/>
      </c>
      <c r="O103" s="30" t="str">
        <f t="shared" si="26"/>
        <v/>
      </c>
      <c r="P103" s="30" t="str">
        <f t="shared" si="27"/>
        <v/>
      </c>
      <c r="U103" s="30" t="str">
        <f t="shared" si="28"/>
        <v/>
      </c>
      <c r="V103" s="30" t="str">
        <f t="shared" si="29"/>
        <v/>
      </c>
      <c r="W103" s="30" t="str">
        <f t="shared" si="30"/>
        <v/>
      </c>
      <c r="X103" s="30" t="str">
        <f t="shared" si="31"/>
        <v/>
      </c>
      <c r="AC103" s="30" t="str">
        <f t="shared" si="32"/>
        <v/>
      </c>
      <c r="AD103" s="30" t="str">
        <f t="shared" si="33"/>
        <v/>
      </c>
      <c r="AE103" s="30" t="str">
        <f t="shared" si="34"/>
        <v/>
      </c>
      <c r="AF103" s="30" t="str">
        <f t="shared" si="35"/>
        <v/>
      </c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</row>
    <row r="104" spans="4:45">
      <c r="D104"/>
      <c r="E104" s="30" t="str">
        <f t="shared" si="20"/>
        <v/>
      </c>
      <c r="F104" s="30" t="str">
        <f t="shared" si="21"/>
        <v/>
      </c>
      <c r="G104" s="30" t="str">
        <f t="shared" si="22"/>
        <v/>
      </c>
      <c r="H104" s="30" t="str">
        <f t="shared" si="23"/>
        <v/>
      </c>
      <c r="J104" s="30"/>
      <c r="M104" s="30" t="str">
        <f t="shared" si="24"/>
        <v/>
      </c>
      <c r="N104" s="30" t="str">
        <f t="shared" si="25"/>
        <v/>
      </c>
      <c r="O104" s="30" t="str">
        <f t="shared" si="26"/>
        <v/>
      </c>
      <c r="P104" s="30" t="str">
        <f t="shared" si="27"/>
        <v/>
      </c>
      <c r="U104" s="30" t="str">
        <f t="shared" si="28"/>
        <v/>
      </c>
      <c r="V104" s="30" t="str">
        <f t="shared" si="29"/>
        <v/>
      </c>
      <c r="W104" s="30" t="str">
        <f t="shared" si="30"/>
        <v/>
      </c>
      <c r="X104" s="30" t="str">
        <f t="shared" si="31"/>
        <v/>
      </c>
      <c r="AC104" s="30" t="str">
        <f t="shared" si="32"/>
        <v/>
      </c>
      <c r="AD104" s="30" t="str">
        <f t="shared" si="33"/>
        <v/>
      </c>
      <c r="AE104" s="30" t="str">
        <f t="shared" si="34"/>
        <v/>
      </c>
      <c r="AF104" s="30" t="str">
        <f t="shared" si="35"/>
        <v/>
      </c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</row>
    <row r="105" spans="4:45">
      <c r="D105"/>
      <c r="E105" s="30" t="str">
        <f t="shared" si="20"/>
        <v/>
      </c>
      <c r="F105" s="30" t="str">
        <f t="shared" si="21"/>
        <v/>
      </c>
      <c r="G105" s="30" t="str">
        <f t="shared" si="22"/>
        <v/>
      </c>
      <c r="H105" s="30" t="str">
        <f t="shared" si="23"/>
        <v/>
      </c>
      <c r="J105" s="30"/>
      <c r="M105" s="30" t="str">
        <f t="shared" si="24"/>
        <v/>
      </c>
      <c r="N105" s="30" t="str">
        <f t="shared" si="25"/>
        <v/>
      </c>
      <c r="O105" s="30" t="str">
        <f t="shared" si="26"/>
        <v/>
      </c>
      <c r="P105" s="30" t="str">
        <f t="shared" si="27"/>
        <v/>
      </c>
      <c r="U105" s="30" t="str">
        <f t="shared" si="28"/>
        <v/>
      </c>
      <c r="V105" s="30" t="str">
        <f t="shared" si="29"/>
        <v/>
      </c>
      <c r="W105" s="30" t="str">
        <f t="shared" si="30"/>
        <v/>
      </c>
      <c r="X105" s="30" t="str">
        <f t="shared" si="31"/>
        <v/>
      </c>
      <c r="AC105" s="30" t="str">
        <f t="shared" si="32"/>
        <v/>
      </c>
      <c r="AD105" s="30" t="str">
        <f t="shared" si="33"/>
        <v/>
      </c>
      <c r="AE105" s="30" t="str">
        <f t="shared" si="34"/>
        <v/>
      </c>
      <c r="AF105" s="30" t="str">
        <f t="shared" si="35"/>
        <v/>
      </c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</row>
    <row r="106" spans="4:45">
      <c r="D106"/>
      <c r="E106" s="30" t="str">
        <f t="shared" si="20"/>
        <v/>
      </c>
      <c r="F106" s="30" t="str">
        <f t="shared" si="21"/>
        <v/>
      </c>
      <c r="G106" s="30" t="str">
        <f t="shared" si="22"/>
        <v/>
      </c>
      <c r="H106" s="30" t="str">
        <f t="shared" si="23"/>
        <v/>
      </c>
      <c r="J106" s="30"/>
      <c r="M106" s="30" t="str">
        <f t="shared" si="24"/>
        <v/>
      </c>
      <c r="N106" s="30" t="str">
        <f t="shared" si="25"/>
        <v/>
      </c>
      <c r="O106" s="30" t="str">
        <f t="shared" si="26"/>
        <v/>
      </c>
      <c r="P106" s="30" t="str">
        <f t="shared" si="27"/>
        <v/>
      </c>
      <c r="U106" s="30" t="str">
        <f t="shared" si="28"/>
        <v/>
      </c>
      <c r="V106" s="30" t="str">
        <f t="shared" si="29"/>
        <v/>
      </c>
      <c r="W106" s="30" t="str">
        <f t="shared" si="30"/>
        <v/>
      </c>
      <c r="X106" s="30" t="str">
        <f t="shared" si="31"/>
        <v/>
      </c>
      <c r="AC106" s="30" t="str">
        <f t="shared" si="32"/>
        <v/>
      </c>
      <c r="AD106" s="30" t="str">
        <f t="shared" si="33"/>
        <v/>
      </c>
      <c r="AE106" s="30" t="str">
        <f t="shared" si="34"/>
        <v/>
      </c>
      <c r="AF106" s="30" t="str">
        <f t="shared" si="35"/>
        <v/>
      </c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</row>
    <row r="107" spans="4:45">
      <c r="D107"/>
      <c r="E107" s="30" t="str">
        <f t="shared" si="20"/>
        <v/>
      </c>
      <c r="F107" s="30" t="str">
        <f t="shared" si="21"/>
        <v/>
      </c>
      <c r="G107" s="30" t="str">
        <f t="shared" si="22"/>
        <v/>
      </c>
      <c r="H107" s="30" t="str">
        <f t="shared" si="23"/>
        <v/>
      </c>
      <c r="J107" s="30"/>
      <c r="M107" s="30" t="str">
        <f t="shared" si="24"/>
        <v/>
      </c>
      <c r="N107" s="30" t="str">
        <f t="shared" si="25"/>
        <v/>
      </c>
      <c r="O107" s="30" t="str">
        <f t="shared" si="26"/>
        <v/>
      </c>
      <c r="P107" s="30" t="str">
        <f t="shared" si="27"/>
        <v/>
      </c>
      <c r="U107" s="30" t="str">
        <f t="shared" si="28"/>
        <v/>
      </c>
      <c r="V107" s="30" t="str">
        <f t="shared" si="29"/>
        <v/>
      </c>
      <c r="W107" s="30" t="str">
        <f t="shared" si="30"/>
        <v/>
      </c>
      <c r="X107" s="30" t="str">
        <f t="shared" si="31"/>
        <v/>
      </c>
      <c r="AC107" s="30" t="str">
        <f t="shared" si="32"/>
        <v/>
      </c>
      <c r="AD107" s="30" t="str">
        <f t="shared" si="33"/>
        <v/>
      </c>
      <c r="AE107" s="30" t="str">
        <f t="shared" si="34"/>
        <v/>
      </c>
      <c r="AF107" s="30" t="str">
        <f t="shared" si="35"/>
        <v/>
      </c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</row>
    <row r="108" spans="4:45">
      <c r="D108"/>
      <c r="E108" s="30" t="str">
        <f t="shared" si="20"/>
        <v/>
      </c>
      <c r="F108" s="30" t="str">
        <f t="shared" si="21"/>
        <v/>
      </c>
      <c r="G108" s="30" t="str">
        <f t="shared" si="22"/>
        <v/>
      </c>
      <c r="H108" s="30" t="str">
        <f t="shared" si="23"/>
        <v/>
      </c>
      <c r="J108" s="30"/>
      <c r="M108" s="30" t="str">
        <f t="shared" si="24"/>
        <v/>
      </c>
      <c r="N108" s="30" t="str">
        <f t="shared" si="25"/>
        <v/>
      </c>
      <c r="O108" s="30" t="str">
        <f t="shared" si="26"/>
        <v/>
      </c>
      <c r="P108" s="30" t="str">
        <f t="shared" si="27"/>
        <v/>
      </c>
      <c r="U108" s="30" t="str">
        <f t="shared" si="28"/>
        <v/>
      </c>
      <c r="V108" s="30" t="str">
        <f t="shared" si="29"/>
        <v/>
      </c>
      <c r="W108" s="30" t="str">
        <f t="shared" si="30"/>
        <v/>
      </c>
      <c r="X108" s="30" t="str">
        <f t="shared" si="31"/>
        <v/>
      </c>
      <c r="AC108" s="30" t="str">
        <f t="shared" si="32"/>
        <v/>
      </c>
      <c r="AD108" s="30" t="str">
        <f t="shared" si="33"/>
        <v/>
      </c>
      <c r="AE108" s="30" t="str">
        <f t="shared" si="34"/>
        <v/>
      </c>
      <c r="AF108" s="30" t="str">
        <f t="shared" si="35"/>
        <v/>
      </c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</row>
    <row r="109" spans="4:45">
      <c r="D109"/>
      <c r="E109" s="30" t="str">
        <f t="shared" si="20"/>
        <v/>
      </c>
      <c r="F109" s="30" t="str">
        <f t="shared" si="21"/>
        <v/>
      </c>
      <c r="G109" s="30" t="str">
        <f t="shared" si="22"/>
        <v/>
      </c>
      <c r="H109" s="30" t="str">
        <f t="shared" si="23"/>
        <v/>
      </c>
      <c r="J109" s="30"/>
      <c r="M109" s="30" t="str">
        <f t="shared" si="24"/>
        <v/>
      </c>
      <c r="N109" s="30" t="str">
        <f t="shared" si="25"/>
        <v/>
      </c>
      <c r="O109" s="30" t="str">
        <f t="shared" si="26"/>
        <v/>
      </c>
      <c r="P109" s="30" t="str">
        <f t="shared" si="27"/>
        <v/>
      </c>
      <c r="U109" s="30" t="str">
        <f t="shared" si="28"/>
        <v/>
      </c>
      <c r="V109" s="30" t="str">
        <f t="shared" si="29"/>
        <v/>
      </c>
      <c r="W109" s="30" t="str">
        <f t="shared" si="30"/>
        <v/>
      </c>
      <c r="X109" s="30" t="str">
        <f t="shared" si="31"/>
        <v/>
      </c>
      <c r="AC109" s="30" t="str">
        <f t="shared" si="32"/>
        <v/>
      </c>
      <c r="AD109" s="30" t="str">
        <f t="shared" si="33"/>
        <v/>
      </c>
      <c r="AE109" s="30" t="str">
        <f t="shared" si="34"/>
        <v/>
      </c>
      <c r="AF109" s="30" t="str">
        <f t="shared" si="35"/>
        <v/>
      </c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</row>
    <row r="110" spans="4:45">
      <c r="D110"/>
      <c r="E110" s="30" t="str">
        <f t="shared" si="20"/>
        <v/>
      </c>
      <c r="F110" s="30" t="str">
        <f t="shared" si="21"/>
        <v/>
      </c>
      <c r="G110" s="30" t="str">
        <f t="shared" si="22"/>
        <v/>
      </c>
      <c r="H110" s="30" t="str">
        <f t="shared" si="23"/>
        <v/>
      </c>
      <c r="J110" s="30"/>
      <c r="M110" s="30" t="str">
        <f t="shared" si="24"/>
        <v/>
      </c>
      <c r="N110" s="30" t="str">
        <f t="shared" si="25"/>
        <v/>
      </c>
      <c r="O110" s="30" t="str">
        <f t="shared" si="26"/>
        <v/>
      </c>
      <c r="P110" s="30" t="str">
        <f t="shared" si="27"/>
        <v/>
      </c>
      <c r="U110" s="30" t="str">
        <f t="shared" si="28"/>
        <v/>
      </c>
      <c r="V110" s="30" t="str">
        <f t="shared" si="29"/>
        <v/>
      </c>
      <c r="W110" s="30" t="str">
        <f t="shared" si="30"/>
        <v/>
      </c>
      <c r="X110" s="30" t="str">
        <f t="shared" si="31"/>
        <v/>
      </c>
      <c r="AC110" s="30" t="str">
        <f t="shared" si="32"/>
        <v/>
      </c>
      <c r="AD110" s="30" t="str">
        <f t="shared" si="33"/>
        <v/>
      </c>
      <c r="AE110" s="30" t="str">
        <f t="shared" si="34"/>
        <v/>
      </c>
      <c r="AF110" s="30" t="str">
        <f t="shared" si="35"/>
        <v/>
      </c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</row>
    <row r="111" spans="4:45">
      <c r="D111"/>
      <c r="E111" s="30" t="str">
        <f t="shared" si="20"/>
        <v/>
      </c>
      <c r="F111" s="30" t="str">
        <f t="shared" si="21"/>
        <v/>
      </c>
      <c r="G111" s="30" t="str">
        <f t="shared" si="22"/>
        <v/>
      </c>
      <c r="H111" s="30" t="str">
        <f t="shared" si="23"/>
        <v/>
      </c>
      <c r="J111" s="30"/>
      <c r="M111" s="30" t="str">
        <f t="shared" si="24"/>
        <v/>
      </c>
      <c r="N111" s="30" t="str">
        <f t="shared" si="25"/>
        <v/>
      </c>
      <c r="O111" s="30" t="str">
        <f t="shared" si="26"/>
        <v/>
      </c>
      <c r="P111" s="30" t="str">
        <f t="shared" si="27"/>
        <v/>
      </c>
      <c r="U111" s="30" t="str">
        <f t="shared" si="28"/>
        <v/>
      </c>
      <c r="V111" s="30" t="str">
        <f t="shared" si="29"/>
        <v/>
      </c>
      <c r="W111" s="30" t="str">
        <f t="shared" si="30"/>
        <v/>
      </c>
      <c r="X111" s="30" t="str">
        <f t="shared" si="31"/>
        <v/>
      </c>
      <c r="AC111" s="30" t="str">
        <f t="shared" si="32"/>
        <v/>
      </c>
      <c r="AD111" s="30" t="str">
        <f t="shared" si="33"/>
        <v/>
      </c>
      <c r="AE111" s="30" t="str">
        <f t="shared" si="34"/>
        <v/>
      </c>
      <c r="AF111" s="30" t="str">
        <f t="shared" si="35"/>
        <v/>
      </c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</row>
    <row r="112" spans="4:45">
      <c r="D112"/>
      <c r="E112" s="30" t="str">
        <f t="shared" si="20"/>
        <v/>
      </c>
      <c r="F112" s="30" t="str">
        <f t="shared" si="21"/>
        <v/>
      </c>
      <c r="G112" s="30" t="str">
        <f t="shared" si="22"/>
        <v/>
      </c>
      <c r="H112" s="30" t="str">
        <f t="shared" si="23"/>
        <v/>
      </c>
      <c r="J112" s="30"/>
      <c r="M112" s="30" t="str">
        <f t="shared" si="24"/>
        <v/>
      </c>
      <c r="N112" s="30" t="str">
        <f t="shared" si="25"/>
        <v/>
      </c>
      <c r="O112" s="30" t="str">
        <f t="shared" si="26"/>
        <v/>
      </c>
      <c r="P112" s="30" t="str">
        <f t="shared" si="27"/>
        <v/>
      </c>
      <c r="U112" s="30" t="str">
        <f t="shared" si="28"/>
        <v/>
      </c>
      <c r="V112" s="30" t="str">
        <f t="shared" si="29"/>
        <v/>
      </c>
      <c r="W112" s="30" t="str">
        <f t="shared" si="30"/>
        <v/>
      </c>
      <c r="X112" s="30" t="str">
        <f t="shared" si="31"/>
        <v/>
      </c>
      <c r="AC112" s="30" t="str">
        <f t="shared" si="32"/>
        <v/>
      </c>
      <c r="AD112" s="30" t="str">
        <f t="shared" si="33"/>
        <v/>
      </c>
      <c r="AE112" s="30" t="str">
        <f t="shared" si="34"/>
        <v/>
      </c>
      <c r="AF112" s="30" t="str">
        <f t="shared" si="35"/>
        <v/>
      </c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</row>
    <row r="113" spans="4:45">
      <c r="D113"/>
      <c r="E113" s="30" t="str">
        <f t="shared" si="20"/>
        <v/>
      </c>
      <c r="F113" s="30" t="str">
        <f t="shared" si="21"/>
        <v/>
      </c>
      <c r="G113" s="30" t="str">
        <f t="shared" si="22"/>
        <v/>
      </c>
      <c r="H113" s="30" t="str">
        <f t="shared" si="23"/>
        <v/>
      </c>
      <c r="J113" s="30"/>
      <c r="M113" s="30" t="str">
        <f t="shared" si="24"/>
        <v/>
      </c>
      <c r="N113" s="30" t="str">
        <f t="shared" si="25"/>
        <v/>
      </c>
      <c r="O113" s="30" t="str">
        <f t="shared" si="26"/>
        <v/>
      </c>
      <c r="P113" s="30" t="str">
        <f t="shared" si="27"/>
        <v/>
      </c>
      <c r="U113" s="30" t="str">
        <f t="shared" si="28"/>
        <v/>
      </c>
      <c r="V113" s="30" t="str">
        <f t="shared" si="29"/>
        <v/>
      </c>
      <c r="W113" s="30" t="str">
        <f t="shared" si="30"/>
        <v/>
      </c>
      <c r="X113" s="30" t="str">
        <f t="shared" si="31"/>
        <v/>
      </c>
      <c r="AC113" s="30" t="str">
        <f t="shared" si="32"/>
        <v/>
      </c>
      <c r="AD113" s="30" t="str">
        <f t="shared" si="33"/>
        <v/>
      </c>
      <c r="AE113" s="30" t="str">
        <f t="shared" si="34"/>
        <v/>
      </c>
      <c r="AF113" s="30" t="str">
        <f t="shared" si="35"/>
        <v/>
      </c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</row>
    <row r="114" spans="4:45">
      <c r="D114"/>
      <c r="E114" s="30" t="str">
        <f t="shared" si="20"/>
        <v/>
      </c>
      <c r="F114" s="30" t="str">
        <f t="shared" si="21"/>
        <v/>
      </c>
      <c r="G114" s="30" t="str">
        <f t="shared" si="22"/>
        <v/>
      </c>
      <c r="H114" s="30" t="str">
        <f t="shared" si="23"/>
        <v/>
      </c>
      <c r="J114" s="30"/>
      <c r="M114" s="30" t="str">
        <f t="shared" si="24"/>
        <v/>
      </c>
      <c r="N114" s="30" t="str">
        <f t="shared" si="25"/>
        <v/>
      </c>
      <c r="O114" s="30" t="str">
        <f t="shared" si="26"/>
        <v/>
      </c>
      <c r="P114" s="30" t="str">
        <f t="shared" si="27"/>
        <v/>
      </c>
      <c r="U114" s="30" t="str">
        <f t="shared" si="28"/>
        <v/>
      </c>
      <c r="V114" s="30" t="str">
        <f t="shared" si="29"/>
        <v/>
      </c>
      <c r="W114" s="30" t="str">
        <f t="shared" si="30"/>
        <v/>
      </c>
      <c r="X114" s="30" t="str">
        <f t="shared" si="31"/>
        <v/>
      </c>
      <c r="AC114" s="30" t="str">
        <f t="shared" si="32"/>
        <v/>
      </c>
      <c r="AD114" s="30" t="str">
        <f t="shared" si="33"/>
        <v/>
      </c>
      <c r="AE114" s="30" t="str">
        <f t="shared" si="34"/>
        <v/>
      </c>
      <c r="AF114" s="30" t="str">
        <f t="shared" si="35"/>
        <v/>
      </c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</row>
    <row r="115" spans="4:45">
      <c r="D115"/>
      <c r="E115" s="30" t="str">
        <f t="shared" si="20"/>
        <v/>
      </c>
      <c r="F115" s="30" t="str">
        <f t="shared" si="21"/>
        <v/>
      </c>
      <c r="G115" s="30" t="str">
        <f t="shared" si="22"/>
        <v/>
      </c>
      <c r="H115" s="30" t="str">
        <f t="shared" si="23"/>
        <v/>
      </c>
      <c r="J115" s="30"/>
      <c r="M115" s="30" t="str">
        <f t="shared" si="24"/>
        <v/>
      </c>
      <c r="N115" s="30" t="str">
        <f t="shared" si="25"/>
        <v/>
      </c>
      <c r="O115" s="30" t="str">
        <f t="shared" si="26"/>
        <v/>
      </c>
      <c r="P115" s="30" t="str">
        <f t="shared" si="27"/>
        <v/>
      </c>
      <c r="U115" s="30" t="str">
        <f t="shared" si="28"/>
        <v/>
      </c>
      <c r="V115" s="30" t="str">
        <f t="shared" si="29"/>
        <v/>
      </c>
      <c r="W115" s="30" t="str">
        <f t="shared" si="30"/>
        <v/>
      </c>
      <c r="X115" s="30" t="str">
        <f t="shared" si="31"/>
        <v/>
      </c>
      <c r="AC115" s="30" t="str">
        <f t="shared" si="32"/>
        <v/>
      </c>
      <c r="AD115" s="30" t="str">
        <f t="shared" si="33"/>
        <v/>
      </c>
      <c r="AE115" s="30" t="str">
        <f t="shared" si="34"/>
        <v/>
      </c>
      <c r="AF115" s="30" t="str">
        <f t="shared" si="35"/>
        <v/>
      </c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</row>
    <row r="116" spans="4:45">
      <c r="D116"/>
      <c r="E116" s="30" t="str">
        <f t="shared" si="20"/>
        <v/>
      </c>
      <c r="F116" s="30" t="str">
        <f t="shared" si="21"/>
        <v/>
      </c>
      <c r="G116" s="30" t="str">
        <f t="shared" si="22"/>
        <v/>
      </c>
      <c r="H116" s="30" t="str">
        <f t="shared" si="23"/>
        <v/>
      </c>
      <c r="J116" s="30"/>
      <c r="M116" s="30" t="str">
        <f t="shared" si="24"/>
        <v/>
      </c>
      <c r="N116" s="30" t="str">
        <f t="shared" si="25"/>
        <v/>
      </c>
      <c r="O116" s="30" t="str">
        <f t="shared" si="26"/>
        <v/>
      </c>
      <c r="P116" s="30" t="str">
        <f t="shared" si="27"/>
        <v/>
      </c>
      <c r="U116" s="30" t="str">
        <f t="shared" si="28"/>
        <v/>
      </c>
      <c r="V116" s="30" t="str">
        <f t="shared" si="29"/>
        <v/>
      </c>
      <c r="W116" s="30" t="str">
        <f t="shared" si="30"/>
        <v/>
      </c>
      <c r="X116" s="30" t="str">
        <f t="shared" si="31"/>
        <v/>
      </c>
      <c r="AC116" s="30" t="str">
        <f t="shared" si="32"/>
        <v/>
      </c>
      <c r="AD116" s="30" t="str">
        <f t="shared" si="33"/>
        <v/>
      </c>
      <c r="AE116" s="30" t="str">
        <f t="shared" si="34"/>
        <v/>
      </c>
      <c r="AF116" s="30" t="str">
        <f t="shared" si="35"/>
        <v/>
      </c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</row>
    <row r="117" spans="4:45">
      <c r="D117"/>
      <c r="E117" s="30" t="str">
        <f t="shared" si="20"/>
        <v/>
      </c>
      <c r="F117" s="30" t="str">
        <f t="shared" si="21"/>
        <v/>
      </c>
      <c r="G117" s="30" t="str">
        <f t="shared" si="22"/>
        <v/>
      </c>
      <c r="H117" s="30" t="str">
        <f t="shared" si="23"/>
        <v/>
      </c>
      <c r="J117" s="30"/>
      <c r="M117" s="30" t="str">
        <f t="shared" si="24"/>
        <v/>
      </c>
      <c r="N117" s="30" t="str">
        <f t="shared" si="25"/>
        <v/>
      </c>
      <c r="O117" s="30" t="str">
        <f t="shared" si="26"/>
        <v/>
      </c>
      <c r="P117" s="30" t="str">
        <f t="shared" si="27"/>
        <v/>
      </c>
      <c r="U117" s="30" t="str">
        <f t="shared" si="28"/>
        <v/>
      </c>
      <c r="V117" s="30" t="str">
        <f t="shared" si="29"/>
        <v/>
      </c>
      <c r="W117" s="30" t="str">
        <f t="shared" si="30"/>
        <v/>
      </c>
      <c r="X117" s="30" t="str">
        <f t="shared" si="31"/>
        <v/>
      </c>
      <c r="AC117" s="30" t="str">
        <f t="shared" si="32"/>
        <v/>
      </c>
      <c r="AD117" s="30" t="str">
        <f t="shared" si="33"/>
        <v/>
      </c>
      <c r="AE117" s="30" t="str">
        <f t="shared" si="34"/>
        <v/>
      </c>
      <c r="AF117" s="30" t="str">
        <f t="shared" si="35"/>
        <v/>
      </c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</row>
    <row r="118" spans="4:45">
      <c r="D118"/>
      <c r="E118" s="30" t="str">
        <f t="shared" si="20"/>
        <v/>
      </c>
      <c r="F118" s="30" t="str">
        <f t="shared" si="21"/>
        <v/>
      </c>
      <c r="G118" s="30" t="str">
        <f t="shared" si="22"/>
        <v/>
      </c>
      <c r="H118" s="30" t="str">
        <f t="shared" si="23"/>
        <v/>
      </c>
      <c r="J118" s="30"/>
      <c r="M118" s="30" t="str">
        <f t="shared" si="24"/>
        <v/>
      </c>
      <c r="N118" s="30" t="str">
        <f t="shared" si="25"/>
        <v/>
      </c>
      <c r="O118" s="30" t="str">
        <f t="shared" si="26"/>
        <v/>
      </c>
      <c r="P118" s="30" t="str">
        <f t="shared" si="27"/>
        <v/>
      </c>
      <c r="U118" s="30" t="str">
        <f t="shared" si="28"/>
        <v/>
      </c>
      <c r="V118" s="30" t="str">
        <f t="shared" si="29"/>
        <v/>
      </c>
      <c r="W118" s="30" t="str">
        <f t="shared" si="30"/>
        <v/>
      </c>
      <c r="X118" s="30" t="str">
        <f t="shared" si="31"/>
        <v/>
      </c>
      <c r="AC118" s="30" t="str">
        <f t="shared" si="32"/>
        <v/>
      </c>
      <c r="AD118" s="30" t="str">
        <f t="shared" si="33"/>
        <v/>
      </c>
      <c r="AE118" s="30" t="str">
        <f t="shared" si="34"/>
        <v/>
      </c>
      <c r="AF118" s="30" t="str">
        <f t="shared" si="35"/>
        <v/>
      </c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</row>
    <row r="119" spans="4:45">
      <c r="D119"/>
      <c r="E119" s="30" t="str">
        <f t="shared" si="20"/>
        <v/>
      </c>
      <c r="F119" s="30" t="str">
        <f t="shared" si="21"/>
        <v/>
      </c>
      <c r="G119" s="30" t="str">
        <f t="shared" si="22"/>
        <v/>
      </c>
      <c r="H119" s="30" t="str">
        <f t="shared" si="23"/>
        <v/>
      </c>
      <c r="J119" s="30"/>
      <c r="M119" s="30" t="str">
        <f t="shared" si="24"/>
        <v/>
      </c>
      <c r="N119" s="30" t="str">
        <f t="shared" si="25"/>
        <v/>
      </c>
      <c r="O119" s="30" t="str">
        <f t="shared" si="26"/>
        <v/>
      </c>
      <c r="P119" s="30" t="str">
        <f t="shared" si="27"/>
        <v/>
      </c>
      <c r="U119" s="30" t="str">
        <f t="shared" si="28"/>
        <v/>
      </c>
      <c r="V119" s="30" t="str">
        <f t="shared" si="29"/>
        <v/>
      </c>
      <c r="W119" s="30" t="str">
        <f t="shared" si="30"/>
        <v/>
      </c>
      <c r="X119" s="30" t="str">
        <f t="shared" si="31"/>
        <v/>
      </c>
      <c r="AC119" s="30" t="str">
        <f t="shared" si="32"/>
        <v/>
      </c>
      <c r="AD119" s="30" t="str">
        <f t="shared" si="33"/>
        <v/>
      </c>
      <c r="AE119" s="30" t="str">
        <f t="shared" si="34"/>
        <v/>
      </c>
      <c r="AF119" s="30" t="str">
        <f t="shared" si="35"/>
        <v/>
      </c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</row>
    <row r="120" spans="4:45">
      <c r="D120"/>
      <c r="E120" s="30" t="str">
        <f t="shared" si="20"/>
        <v/>
      </c>
      <c r="F120" s="30" t="str">
        <f t="shared" si="21"/>
        <v/>
      </c>
      <c r="G120" s="30" t="str">
        <f t="shared" si="22"/>
        <v/>
      </c>
      <c r="H120" s="30" t="str">
        <f t="shared" si="23"/>
        <v/>
      </c>
      <c r="J120" s="30"/>
      <c r="M120" s="30" t="str">
        <f t="shared" si="24"/>
        <v/>
      </c>
      <c r="N120" s="30" t="str">
        <f t="shared" si="25"/>
        <v/>
      </c>
      <c r="O120" s="30" t="str">
        <f t="shared" si="26"/>
        <v/>
      </c>
      <c r="P120" s="30" t="str">
        <f t="shared" si="27"/>
        <v/>
      </c>
      <c r="U120" s="30" t="str">
        <f t="shared" si="28"/>
        <v/>
      </c>
      <c r="V120" s="30" t="str">
        <f t="shared" si="29"/>
        <v/>
      </c>
      <c r="W120" s="30" t="str">
        <f t="shared" si="30"/>
        <v/>
      </c>
      <c r="X120" s="30" t="str">
        <f t="shared" si="31"/>
        <v/>
      </c>
      <c r="AC120" s="30" t="str">
        <f t="shared" si="32"/>
        <v/>
      </c>
      <c r="AD120" s="30" t="str">
        <f t="shared" si="33"/>
        <v/>
      </c>
      <c r="AE120" s="30" t="str">
        <f t="shared" si="34"/>
        <v/>
      </c>
      <c r="AF120" s="30" t="str">
        <f t="shared" si="35"/>
        <v/>
      </c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</row>
    <row r="121" spans="4:45">
      <c r="D121"/>
      <c r="E121" s="30" t="str">
        <f t="shared" si="20"/>
        <v/>
      </c>
      <c r="F121" s="30" t="str">
        <f t="shared" si="21"/>
        <v/>
      </c>
      <c r="G121" s="30" t="str">
        <f t="shared" si="22"/>
        <v/>
      </c>
      <c r="H121" s="30" t="str">
        <f t="shared" si="23"/>
        <v/>
      </c>
      <c r="J121" s="30"/>
      <c r="M121" s="30" t="str">
        <f t="shared" si="24"/>
        <v/>
      </c>
      <c r="N121" s="30" t="str">
        <f t="shared" si="25"/>
        <v/>
      </c>
      <c r="O121" s="30" t="str">
        <f t="shared" si="26"/>
        <v/>
      </c>
      <c r="P121" s="30" t="str">
        <f t="shared" si="27"/>
        <v/>
      </c>
      <c r="U121" s="30" t="str">
        <f t="shared" si="28"/>
        <v/>
      </c>
      <c r="V121" s="30" t="str">
        <f t="shared" si="29"/>
        <v/>
      </c>
      <c r="W121" s="30" t="str">
        <f t="shared" si="30"/>
        <v/>
      </c>
      <c r="X121" s="30" t="str">
        <f t="shared" si="31"/>
        <v/>
      </c>
      <c r="AC121" s="30" t="str">
        <f t="shared" si="32"/>
        <v/>
      </c>
      <c r="AD121" s="30" t="str">
        <f t="shared" si="33"/>
        <v/>
      </c>
      <c r="AE121" s="30" t="str">
        <f t="shared" si="34"/>
        <v/>
      </c>
      <c r="AF121" s="30" t="str">
        <f t="shared" si="35"/>
        <v/>
      </c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</row>
    <row r="122" spans="4:45">
      <c r="D122"/>
      <c r="E122" s="30" t="str">
        <f t="shared" si="20"/>
        <v/>
      </c>
      <c r="F122" s="30" t="str">
        <f t="shared" si="21"/>
        <v/>
      </c>
      <c r="G122" s="30" t="str">
        <f t="shared" si="22"/>
        <v/>
      </c>
      <c r="H122" s="30" t="str">
        <f t="shared" si="23"/>
        <v/>
      </c>
      <c r="J122" s="30"/>
      <c r="M122" s="30" t="str">
        <f t="shared" si="24"/>
        <v/>
      </c>
      <c r="N122" s="30" t="str">
        <f t="shared" si="25"/>
        <v/>
      </c>
      <c r="O122" s="30" t="str">
        <f t="shared" si="26"/>
        <v/>
      </c>
      <c r="P122" s="30" t="str">
        <f t="shared" si="27"/>
        <v/>
      </c>
      <c r="U122" s="30" t="str">
        <f t="shared" si="28"/>
        <v/>
      </c>
      <c r="V122" s="30" t="str">
        <f t="shared" si="29"/>
        <v/>
      </c>
      <c r="W122" s="30" t="str">
        <f t="shared" si="30"/>
        <v/>
      </c>
      <c r="X122" s="30" t="str">
        <f t="shared" si="31"/>
        <v/>
      </c>
      <c r="AC122" s="30" t="str">
        <f t="shared" si="32"/>
        <v/>
      </c>
      <c r="AD122" s="30" t="str">
        <f t="shared" si="33"/>
        <v/>
      </c>
      <c r="AE122" s="30" t="str">
        <f t="shared" si="34"/>
        <v/>
      </c>
      <c r="AF122" s="30" t="str">
        <f t="shared" si="35"/>
        <v/>
      </c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</row>
    <row r="123" spans="4:45">
      <c r="D123"/>
      <c r="E123" s="30" t="str">
        <f t="shared" si="20"/>
        <v/>
      </c>
      <c r="F123" s="30" t="str">
        <f t="shared" si="21"/>
        <v/>
      </c>
      <c r="G123" s="30" t="str">
        <f t="shared" si="22"/>
        <v/>
      </c>
      <c r="H123" s="30" t="str">
        <f t="shared" si="23"/>
        <v/>
      </c>
      <c r="J123" s="30"/>
      <c r="M123" s="30" t="str">
        <f t="shared" si="24"/>
        <v/>
      </c>
      <c r="N123" s="30" t="str">
        <f t="shared" si="25"/>
        <v/>
      </c>
      <c r="O123" s="30" t="str">
        <f t="shared" si="26"/>
        <v/>
      </c>
      <c r="P123" s="30" t="str">
        <f t="shared" si="27"/>
        <v/>
      </c>
      <c r="U123" s="30" t="str">
        <f t="shared" si="28"/>
        <v/>
      </c>
      <c r="V123" s="30" t="str">
        <f t="shared" si="29"/>
        <v/>
      </c>
      <c r="W123" s="30" t="str">
        <f t="shared" si="30"/>
        <v/>
      </c>
      <c r="X123" s="30" t="str">
        <f t="shared" si="31"/>
        <v/>
      </c>
      <c r="AC123" s="30" t="str">
        <f t="shared" si="32"/>
        <v/>
      </c>
      <c r="AD123" s="30" t="str">
        <f t="shared" si="33"/>
        <v/>
      </c>
      <c r="AE123" s="30" t="str">
        <f t="shared" si="34"/>
        <v/>
      </c>
      <c r="AF123" s="30" t="str">
        <f t="shared" si="35"/>
        <v/>
      </c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</row>
    <row r="124" spans="4:45">
      <c r="D124"/>
      <c r="E124" s="30" t="str">
        <f t="shared" si="20"/>
        <v/>
      </c>
      <c r="F124" s="30" t="str">
        <f t="shared" si="21"/>
        <v/>
      </c>
      <c r="G124" s="30" t="str">
        <f t="shared" si="22"/>
        <v/>
      </c>
      <c r="H124" s="30" t="str">
        <f t="shared" si="23"/>
        <v/>
      </c>
      <c r="J124" s="30"/>
      <c r="M124" s="30" t="str">
        <f t="shared" si="24"/>
        <v/>
      </c>
      <c r="N124" s="30" t="str">
        <f t="shared" si="25"/>
        <v/>
      </c>
      <c r="O124" s="30" t="str">
        <f t="shared" si="26"/>
        <v/>
      </c>
      <c r="P124" s="30" t="str">
        <f t="shared" si="27"/>
        <v/>
      </c>
      <c r="U124" s="30" t="str">
        <f t="shared" si="28"/>
        <v/>
      </c>
      <c r="V124" s="30" t="str">
        <f t="shared" si="29"/>
        <v/>
      </c>
      <c r="W124" s="30" t="str">
        <f t="shared" si="30"/>
        <v/>
      </c>
      <c r="X124" s="30" t="str">
        <f t="shared" si="31"/>
        <v/>
      </c>
      <c r="AC124" s="30" t="str">
        <f t="shared" si="32"/>
        <v/>
      </c>
      <c r="AD124" s="30" t="str">
        <f t="shared" si="33"/>
        <v/>
      </c>
      <c r="AE124" s="30" t="str">
        <f t="shared" si="34"/>
        <v/>
      </c>
      <c r="AF124" s="30" t="str">
        <f t="shared" si="35"/>
        <v/>
      </c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</row>
    <row r="125" spans="4:45">
      <c r="D125"/>
      <c r="E125" s="30" t="str">
        <f t="shared" si="20"/>
        <v/>
      </c>
      <c r="F125" s="30" t="str">
        <f t="shared" si="21"/>
        <v/>
      </c>
      <c r="G125" s="30" t="str">
        <f t="shared" si="22"/>
        <v/>
      </c>
      <c r="H125" s="30" t="str">
        <f t="shared" si="23"/>
        <v/>
      </c>
      <c r="J125" s="30"/>
      <c r="M125" s="30" t="str">
        <f t="shared" si="24"/>
        <v/>
      </c>
      <c r="N125" s="30" t="str">
        <f t="shared" si="25"/>
        <v/>
      </c>
      <c r="O125" s="30" t="str">
        <f t="shared" si="26"/>
        <v/>
      </c>
      <c r="P125" s="30" t="str">
        <f t="shared" si="27"/>
        <v/>
      </c>
      <c r="U125" s="30" t="str">
        <f t="shared" si="28"/>
        <v/>
      </c>
      <c r="V125" s="30" t="str">
        <f t="shared" si="29"/>
        <v/>
      </c>
      <c r="W125" s="30" t="str">
        <f t="shared" si="30"/>
        <v/>
      </c>
      <c r="X125" s="30" t="str">
        <f t="shared" si="31"/>
        <v/>
      </c>
      <c r="AC125" s="30" t="str">
        <f t="shared" si="32"/>
        <v/>
      </c>
      <c r="AD125" s="30" t="str">
        <f t="shared" si="33"/>
        <v/>
      </c>
      <c r="AE125" s="30" t="str">
        <f t="shared" si="34"/>
        <v/>
      </c>
      <c r="AF125" s="30" t="str">
        <f t="shared" si="35"/>
        <v/>
      </c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</row>
    <row r="126" spans="4:45">
      <c r="D126"/>
      <c r="E126" s="30" t="str">
        <f t="shared" si="20"/>
        <v/>
      </c>
      <c r="F126" s="30" t="str">
        <f t="shared" si="21"/>
        <v/>
      </c>
      <c r="G126" s="30" t="str">
        <f t="shared" si="22"/>
        <v/>
      </c>
      <c r="H126" s="30" t="str">
        <f t="shared" si="23"/>
        <v/>
      </c>
      <c r="J126" s="30"/>
      <c r="M126" s="30" t="str">
        <f t="shared" si="24"/>
        <v/>
      </c>
      <c r="N126" s="30" t="str">
        <f t="shared" si="25"/>
        <v/>
      </c>
      <c r="O126" s="30" t="str">
        <f t="shared" si="26"/>
        <v/>
      </c>
      <c r="P126" s="30" t="str">
        <f t="shared" si="27"/>
        <v/>
      </c>
      <c r="U126" s="30" t="str">
        <f t="shared" si="28"/>
        <v/>
      </c>
      <c r="V126" s="30" t="str">
        <f t="shared" si="29"/>
        <v/>
      </c>
      <c r="W126" s="30" t="str">
        <f t="shared" si="30"/>
        <v/>
      </c>
      <c r="X126" s="30" t="str">
        <f t="shared" si="31"/>
        <v/>
      </c>
      <c r="AC126" s="30" t="str">
        <f t="shared" si="32"/>
        <v/>
      </c>
      <c r="AD126" s="30" t="str">
        <f t="shared" si="33"/>
        <v/>
      </c>
      <c r="AE126" s="30" t="str">
        <f t="shared" si="34"/>
        <v/>
      </c>
      <c r="AF126" s="30" t="str">
        <f t="shared" si="35"/>
        <v/>
      </c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</row>
    <row r="127" spans="4:45">
      <c r="D127"/>
      <c r="E127" s="30" t="str">
        <f t="shared" si="20"/>
        <v/>
      </c>
      <c r="F127" s="30" t="str">
        <f t="shared" si="21"/>
        <v/>
      </c>
      <c r="G127" s="30" t="str">
        <f t="shared" si="22"/>
        <v/>
      </c>
      <c r="H127" s="30" t="str">
        <f t="shared" si="23"/>
        <v/>
      </c>
      <c r="J127" s="30"/>
      <c r="M127" s="30" t="str">
        <f t="shared" si="24"/>
        <v/>
      </c>
      <c r="N127" s="30" t="str">
        <f t="shared" si="25"/>
        <v/>
      </c>
      <c r="O127" s="30" t="str">
        <f t="shared" si="26"/>
        <v/>
      </c>
      <c r="P127" s="30" t="str">
        <f t="shared" si="27"/>
        <v/>
      </c>
      <c r="U127" s="30" t="str">
        <f t="shared" si="28"/>
        <v/>
      </c>
      <c r="V127" s="30" t="str">
        <f t="shared" si="29"/>
        <v/>
      </c>
      <c r="W127" s="30" t="str">
        <f t="shared" si="30"/>
        <v/>
      </c>
      <c r="X127" s="30" t="str">
        <f t="shared" si="31"/>
        <v/>
      </c>
      <c r="AC127" s="30" t="str">
        <f t="shared" si="32"/>
        <v/>
      </c>
      <c r="AD127" s="30" t="str">
        <f t="shared" si="33"/>
        <v/>
      </c>
      <c r="AE127" s="30" t="str">
        <f t="shared" si="34"/>
        <v/>
      </c>
      <c r="AF127" s="30" t="str">
        <f t="shared" si="35"/>
        <v/>
      </c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</row>
    <row r="128" spans="4:45">
      <c r="D128"/>
      <c r="E128" s="30" t="str">
        <f t="shared" si="20"/>
        <v/>
      </c>
      <c r="F128" s="30" t="str">
        <f t="shared" si="21"/>
        <v/>
      </c>
      <c r="G128" s="30" t="str">
        <f t="shared" si="22"/>
        <v/>
      </c>
      <c r="H128" s="30" t="str">
        <f t="shared" si="23"/>
        <v/>
      </c>
      <c r="J128" s="30"/>
      <c r="M128" s="30" t="str">
        <f t="shared" si="24"/>
        <v/>
      </c>
      <c r="N128" s="30" t="str">
        <f t="shared" si="25"/>
        <v/>
      </c>
      <c r="O128" s="30" t="str">
        <f t="shared" si="26"/>
        <v/>
      </c>
      <c r="P128" s="30" t="str">
        <f t="shared" si="27"/>
        <v/>
      </c>
      <c r="U128" s="30" t="str">
        <f t="shared" si="28"/>
        <v/>
      </c>
      <c r="V128" s="30" t="str">
        <f t="shared" si="29"/>
        <v/>
      </c>
      <c r="W128" s="30" t="str">
        <f t="shared" si="30"/>
        <v/>
      </c>
      <c r="X128" s="30" t="str">
        <f t="shared" si="31"/>
        <v/>
      </c>
      <c r="AC128" s="30" t="str">
        <f t="shared" si="32"/>
        <v/>
      </c>
      <c r="AD128" s="30" t="str">
        <f t="shared" si="33"/>
        <v/>
      </c>
      <c r="AE128" s="30" t="str">
        <f t="shared" si="34"/>
        <v/>
      </c>
      <c r="AF128" s="30" t="str">
        <f t="shared" si="35"/>
        <v/>
      </c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</row>
    <row r="129" spans="4:45">
      <c r="D129"/>
      <c r="E129" s="30" t="str">
        <f t="shared" si="20"/>
        <v/>
      </c>
      <c r="F129" s="30" t="str">
        <f t="shared" si="21"/>
        <v/>
      </c>
      <c r="G129" s="30" t="str">
        <f t="shared" si="22"/>
        <v/>
      </c>
      <c r="H129" s="30" t="str">
        <f t="shared" si="23"/>
        <v/>
      </c>
      <c r="J129" s="30"/>
      <c r="M129" s="30" t="str">
        <f t="shared" si="24"/>
        <v/>
      </c>
      <c r="N129" s="30" t="str">
        <f t="shared" si="25"/>
        <v/>
      </c>
      <c r="O129" s="30" t="str">
        <f t="shared" si="26"/>
        <v/>
      </c>
      <c r="P129" s="30" t="str">
        <f t="shared" si="27"/>
        <v/>
      </c>
      <c r="U129" s="30" t="str">
        <f t="shared" si="28"/>
        <v/>
      </c>
      <c r="V129" s="30" t="str">
        <f t="shared" si="29"/>
        <v/>
      </c>
      <c r="W129" s="30" t="str">
        <f t="shared" si="30"/>
        <v/>
      </c>
      <c r="X129" s="30" t="str">
        <f t="shared" si="31"/>
        <v/>
      </c>
      <c r="AC129" s="30" t="str">
        <f t="shared" si="32"/>
        <v/>
      </c>
      <c r="AD129" s="30" t="str">
        <f t="shared" si="33"/>
        <v/>
      </c>
      <c r="AE129" s="30" t="str">
        <f t="shared" si="34"/>
        <v/>
      </c>
      <c r="AF129" s="30" t="str">
        <f t="shared" si="35"/>
        <v/>
      </c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</row>
    <row r="130" spans="4:45">
      <c r="D130"/>
      <c r="E130" s="30" t="str">
        <f t="shared" si="20"/>
        <v/>
      </c>
      <c r="F130" s="30" t="str">
        <f t="shared" si="21"/>
        <v/>
      </c>
      <c r="G130" s="30" t="str">
        <f t="shared" si="22"/>
        <v/>
      </c>
      <c r="H130" s="30" t="str">
        <f t="shared" si="23"/>
        <v/>
      </c>
      <c r="J130" s="30"/>
      <c r="M130" s="30" t="str">
        <f t="shared" si="24"/>
        <v/>
      </c>
      <c r="N130" s="30" t="str">
        <f t="shared" si="25"/>
        <v/>
      </c>
      <c r="O130" s="30" t="str">
        <f t="shared" si="26"/>
        <v/>
      </c>
      <c r="P130" s="30" t="str">
        <f t="shared" si="27"/>
        <v/>
      </c>
      <c r="U130" s="30" t="str">
        <f t="shared" si="28"/>
        <v/>
      </c>
      <c r="V130" s="30" t="str">
        <f t="shared" si="29"/>
        <v/>
      </c>
      <c r="W130" s="30" t="str">
        <f t="shared" si="30"/>
        <v/>
      </c>
      <c r="X130" s="30" t="str">
        <f t="shared" si="31"/>
        <v/>
      </c>
      <c r="AC130" s="30" t="str">
        <f t="shared" si="32"/>
        <v/>
      </c>
      <c r="AD130" s="30" t="str">
        <f t="shared" si="33"/>
        <v/>
      </c>
      <c r="AE130" s="30" t="str">
        <f t="shared" si="34"/>
        <v/>
      </c>
      <c r="AF130" s="30" t="str">
        <f t="shared" si="35"/>
        <v/>
      </c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</row>
    <row r="131" spans="4:45">
      <c r="D131"/>
      <c r="E131" s="30" t="str">
        <f t="shared" si="20"/>
        <v/>
      </c>
      <c r="F131" s="30" t="str">
        <f t="shared" si="21"/>
        <v/>
      </c>
      <c r="G131" s="30" t="str">
        <f t="shared" si="22"/>
        <v/>
      </c>
      <c r="H131" s="30" t="str">
        <f t="shared" si="23"/>
        <v/>
      </c>
      <c r="J131" s="30"/>
      <c r="M131" s="30" t="str">
        <f t="shared" si="24"/>
        <v/>
      </c>
      <c r="N131" s="30" t="str">
        <f t="shared" si="25"/>
        <v/>
      </c>
      <c r="O131" s="30" t="str">
        <f t="shared" si="26"/>
        <v/>
      </c>
      <c r="P131" s="30" t="str">
        <f t="shared" si="27"/>
        <v/>
      </c>
      <c r="U131" s="30" t="str">
        <f t="shared" si="28"/>
        <v/>
      </c>
      <c r="V131" s="30" t="str">
        <f t="shared" si="29"/>
        <v/>
      </c>
      <c r="W131" s="30" t="str">
        <f t="shared" si="30"/>
        <v/>
      </c>
      <c r="X131" s="30" t="str">
        <f t="shared" si="31"/>
        <v/>
      </c>
      <c r="AC131" s="30" t="str">
        <f t="shared" si="32"/>
        <v/>
      </c>
      <c r="AD131" s="30" t="str">
        <f t="shared" si="33"/>
        <v/>
      </c>
      <c r="AE131" s="30" t="str">
        <f t="shared" si="34"/>
        <v/>
      </c>
      <c r="AF131" s="30" t="str">
        <f t="shared" si="35"/>
        <v/>
      </c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</row>
    <row r="132" spans="4:45">
      <c r="D132"/>
      <c r="E132" s="30" t="str">
        <f t="shared" si="20"/>
        <v/>
      </c>
      <c r="F132" s="30" t="str">
        <f t="shared" si="21"/>
        <v/>
      </c>
      <c r="G132" s="30" t="str">
        <f t="shared" si="22"/>
        <v/>
      </c>
      <c r="H132" s="30" t="str">
        <f t="shared" si="23"/>
        <v/>
      </c>
      <c r="J132" s="30"/>
      <c r="M132" s="30" t="str">
        <f t="shared" si="24"/>
        <v/>
      </c>
      <c r="N132" s="30" t="str">
        <f t="shared" si="25"/>
        <v/>
      </c>
      <c r="O132" s="30" t="str">
        <f t="shared" si="26"/>
        <v/>
      </c>
      <c r="P132" s="30" t="str">
        <f t="shared" si="27"/>
        <v/>
      </c>
      <c r="U132" s="30" t="str">
        <f t="shared" si="28"/>
        <v/>
      </c>
      <c r="V132" s="30" t="str">
        <f t="shared" si="29"/>
        <v/>
      </c>
      <c r="W132" s="30" t="str">
        <f t="shared" si="30"/>
        <v/>
      </c>
      <c r="X132" s="30" t="str">
        <f t="shared" si="31"/>
        <v/>
      </c>
      <c r="AC132" s="30" t="str">
        <f t="shared" si="32"/>
        <v/>
      </c>
      <c r="AD132" s="30" t="str">
        <f t="shared" si="33"/>
        <v/>
      </c>
      <c r="AE132" s="30" t="str">
        <f t="shared" si="34"/>
        <v/>
      </c>
      <c r="AF132" s="30" t="str">
        <f t="shared" si="35"/>
        <v/>
      </c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</row>
    <row r="133" spans="4:45">
      <c r="D133"/>
      <c r="E133" s="30" t="str">
        <f t="shared" si="20"/>
        <v/>
      </c>
      <c r="F133" s="30" t="str">
        <f t="shared" si="21"/>
        <v/>
      </c>
      <c r="G133" s="30" t="str">
        <f t="shared" si="22"/>
        <v/>
      </c>
      <c r="H133" s="30" t="str">
        <f t="shared" si="23"/>
        <v/>
      </c>
      <c r="J133" s="30"/>
      <c r="M133" s="30" t="str">
        <f t="shared" si="24"/>
        <v/>
      </c>
      <c r="N133" s="30" t="str">
        <f t="shared" si="25"/>
        <v/>
      </c>
      <c r="O133" s="30" t="str">
        <f t="shared" si="26"/>
        <v/>
      </c>
      <c r="P133" s="30" t="str">
        <f t="shared" si="27"/>
        <v/>
      </c>
      <c r="U133" s="30" t="str">
        <f t="shared" si="28"/>
        <v/>
      </c>
      <c r="V133" s="30" t="str">
        <f t="shared" si="29"/>
        <v/>
      </c>
      <c r="W133" s="30" t="str">
        <f t="shared" si="30"/>
        <v/>
      </c>
      <c r="X133" s="30" t="str">
        <f t="shared" si="31"/>
        <v/>
      </c>
      <c r="AC133" s="30" t="str">
        <f t="shared" si="32"/>
        <v/>
      </c>
      <c r="AD133" s="30" t="str">
        <f t="shared" si="33"/>
        <v/>
      </c>
      <c r="AE133" s="30" t="str">
        <f t="shared" si="34"/>
        <v/>
      </c>
      <c r="AF133" s="30" t="str">
        <f t="shared" si="35"/>
        <v/>
      </c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</row>
    <row r="134" spans="4:45">
      <c r="D134"/>
      <c r="E134" s="30" t="str">
        <f t="shared" si="20"/>
        <v/>
      </c>
      <c r="F134" s="30" t="str">
        <f t="shared" si="21"/>
        <v/>
      </c>
      <c r="G134" s="30" t="str">
        <f t="shared" si="22"/>
        <v/>
      </c>
      <c r="H134" s="30" t="str">
        <f t="shared" si="23"/>
        <v/>
      </c>
      <c r="J134" s="30"/>
      <c r="M134" s="30" t="str">
        <f t="shared" si="24"/>
        <v/>
      </c>
      <c r="N134" s="30" t="str">
        <f t="shared" si="25"/>
        <v/>
      </c>
      <c r="O134" s="30" t="str">
        <f t="shared" si="26"/>
        <v/>
      </c>
      <c r="P134" s="30" t="str">
        <f t="shared" si="27"/>
        <v/>
      </c>
      <c r="U134" s="30" t="str">
        <f t="shared" si="28"/>
        <v/>
      </c>
      <c r="V134" s="30" t="str">
        <f t="shared" si="29"/>
        <v/>
      </c>
      <c r="W134" s="30" t="str">
        <f t="shared" si="30"/>
        <v/>
      </c>
      <c r="X134" s="30" t="str">
        <f t="shared" si="31"/>
        <v/>
      </c>
      <c r="AC134" s="30" t="str">
        <f t="shared" si="32"/>
        <v/>
      </c>
      <c r="AD134" s="30" t="str">
        <f t="shared" si="33"/>
        <v/>
      </c>
      <c r="AE134" s="30" t="str">
        <f t="shared" si="34"/>
        <v/>
      </c>
      <c r="AF134" s="30" t="str">
        <f t="shared" si="35"/>
        <v/>
      </c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</row>
    <row r="135" spans="4:45">
      <c r="D135"/>
      <c r="E135" s="30" t="str">
        <f t="shared" si="20"/>
        <v/>
      </c>
      <c r="F135" s="30" t="str">
        <f t="shared" si="21"/>
        <v/>
      </c>
      <c r="G135" s="30" t="str">
        <f t="shared" si="22"/>
        <v/>
      </c>
      <c r="H135" s="30" t="str">
        <f t="shared" si="23"/>
        <v/>
      </c>
      <c r="J135" s="30"/>
      <c r="M135" s="30" t="str">
        <f t="shared" si="24"/>
        <v/>
      </c>
      <c r="N135" s="30" t="str">
        <f t="shared" si="25"/>
        <v/>
      </c>
      <c r="O135" s="30" t="str">
        <f t="shared" si="26"/>
        <v/>
      </c>
      <c r="P135" s="30" t="str">
        <f t="shared" si="27"/>
        <v/>
      </c>
      <c r="U135" s="30" t="str">
        <f t="shared" si="28"/>
        <v/>
      </c>
      <c r="V135" s="30" t="str">
        <f t="shared" si="29"/>
        <v/>
      </c>
      <c r="W135" s="30" t="str">
        <f t="shared" si="30"/>
        <v/>
      </c>
      <c r="X135" s="30" t="str">
        <f t="shared" si="31"/>
        <v/>
      </c>
      <c r="AC135" s="30" t="str">
        <f t="shared" si="32"/>
        <v/>
      </c>
      <c r="AD135" s="30" t="str">
        <f t="shared" si="33"/>
        <v/>
      </c>
      <c r="AE135" s="30" t="str">
        <f t="shared" si="34"/>
        <v/>
      </c>
      <c r="AF135" s="30" t="str">
        <f t="shared" si="35"/>
        <v/>
      </c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</row>
    <row r="136" spans="4:45">
      <c r="D136"/>
      <c r="E136" s="30" t="str">
        <f t="shared" ref="E136:E199" si="36">IF(AND(B136&lt;&gt;0,F$5&gt;B136),B136,"")</f>
        <v/>
      </c>
      <c r="F136" s="30" t="str">
        <f t="shared" ref="F136:F199" si="37">IF(AND(B136&gt;=F$5,B136&lt;G$5),B136,"")</f>
        <v/>
      </c>
      <c r="G136" s="30" t="str">
        <f t="shared" ref="G136:G199" si="38">IF(AND(B136&lt;H$5,B136&gt;=G$5),B136,"")</f>
        <v/>
      </c>
      <c r="H136" s="30" t="str">
        <f t="shared" ref="H136:H199" si="39">IF(AND(H$5&lt;=B136,B136&lt;&gt;0),B136,"")</f>
        <v/>
      </c>
      <c r="J136" s="30"/>
      <c r="M136" s="30" t="str">
        <f t="shared" ref="M136:M199" si="40">IF(AND(J136&lt;&gt;0,N$5&gt;J136),J136,"")</f>
        <v/>
      </c>
      <c r="N136" s="30" t="str">
        <f t="shared" ref="N136:N199" si="41">IF(AND(J136&gt;=N$5,J136&lt;O$5),J136,"")</f>
        <v/>
      </c>
      <c r="O136" s="30" t="str">
        <f t="shared" ref="O136:O199" si="42">IF(AND(J136&lt;P$5,J136&gt;=O$5),J136,"")</f>
        <v/>
      </c>
      <c r="P136" s="30" t="str">
        <f t="shared" ref="P136:P199" si="43">IF(AND(P$5&lt;=J136,J136&lt;&gt;0),J136,"")</f>
        <v/>
      </c>
      <c r="U136" s="30" t="str">
        <f t="shared" ref="U136:U199" si="44">IF(AND(R136&lt;&gt;0,V$5&gt;R136),R136,"")</f>
        <v/>
      </c>
      <c r="V136" s="30" t="str">
        <f t="shared" ref="V136:V199" si="45">IF(AND(R136&gt;=V$5,R136&lt;W$5),R136,"")</f>
        <v/>
      </c>
      <c r="W136" s="30" t="str">
        <f t="shared" ref="W136:W199" si="46">IF(AND(R136&lt;X$5,R136&gt;=W$5),R136,"")</f>
        <v/>
      </c>
      <c r="X136" s="30" t="str">
        <f t="shared" ref="X136:X199" si="47">IF(AND(X$5&lt;=R136,R136&lt;&gt;0),R136,"")</f>
        <v/>
      </c>
      <c r="AC136" s="30" t="str">
        <f t="shared" ref="AC136:AC199" si="48">IF(AND(Z136&lt;&gt;0,AD$5&gt;Z136),Z136,"")</f>
        <v/>
      </c>
      <c r="AD136" s="30" t="str">
        <f t="shared" ref="AD136:AD199" si="49">IF(AND(Z136&gt;=AD$5,Z136&lt;AE$5),Z136,"")</f>
        <v/>
      </c>
      <c r="AE136" s="30" t="str">
        <f t="shared" ref="AE136:AE199" si="50">IF(AND(Z136&lt;AF$5,Z136&gt;=AE$5),Z136,"")</f>
        <v/>
      </c>
      <c r="AF136" s="30" t="str">
        <f t="shared" ref="AF136:AF199" si="51">IF(AND(AF$5&lt;=Z136,Z136&lt;&gt;0),Z136,"")</f>
        <v/>
      </c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</row>
    <row r="137" spans="4:45">
      <c r="D137"/>
      <c r="E137" s="30" t="str">
        <f t="shared" si="36"/>
        <v/>
      </c>
      <c r="F137" s="30" t="str">
        <f t="shared" si="37"/>
        <v/>
      </c>
      <c r="G137" s="30" t="str">
        <f t="shared" si="38"/>
        <v/>
      </c>
      <c r="H137" s="30" t="str">
        <f t="shared" si="39"/>
        <v/>
      </c>
      <c r="J137" s="30"/>
      <c r="M137" s="30" t="str">
        <f t="shared" si="40"/>
        <v/>
      </c>
      <c r="N137" s="30" t="str">
        <f t="shared" si="41"/>
        <v/>
      </c>
      <c r="O137" s="30" t="str">
        <f t="shared" si="42"/>
        <v/>
      </c>
      <c r="P137" s="30" t="str">
        <f t="shared" si="43"/>
        <v/>
      </c>
      <c r="U137" s="30" t="str">
        <f t="shared" si="44"/>
        <v/>
      </c>
      <c r="V137" s="30" t="str">
        <f t="shared" si="45"/>
        <v/>
      </c>
      <c r="W137" s="30" t="str">
        <f t="shared" si="46"/>
        <v/>
      </c>
      <c r="X137" s="30" t="str">
        <f t="shared" si="47"/>
        <v/>
      </c>
      <c r="AC137" s="30" t="str">
        <f t="shared" si="48"/>
        <v/>
      </c>
      <c r="AD137" s="30" t="str">
        <f t="shared" si="49"/>
        <v/>
      </c>
      <c r="AE137" s="30" t="str">
        <f t="shared" si="50"/>
        <v/>
      </c>
      <c r="AF137" s="30" t="str">
        <f t="shared" si="51"/>
        <v/>
      </c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</row>
    <row r="138" spans="4:45">
      <c r="D138"/>
      <c r="E138" s="30" t="str">
        <f t="shared" si="36"/>
        <v/>
      </c>
      <c r="F138" s="30" t="str">
        <f t="shared" si="37"/>
        <v/>
      </c>
      <c r="G138" s="30" t="str">
        <f t="shared" si="38"/>
        <v/>
      </c>
      <c r="H138" s="30" t="str">
        <f t="shared" si="39"/>
        <v/>
      </c>
      <c r="J138" s="30"/>
      <c r="M138" s="30" t="str">
        <f t="shared" si="40"/>
        <v/>
      </c>
      <c r="N138" s="30" t="str">
        <f t="shared" si="41"/>
        <v/>
      </c>
      <c r="O138" s="30" t="str">
        <f t="shared" si="42"/>
        <v/>
      </c>
      <c r="P138" s="30" t="str">
        <f t="shared" si="43"/>
        <v/>
      </c>
      <c r="U138" s="30" t="str">
        <f t="shared" si="44"/>
        <v/>
      </c>
      <c r="V138" s="30" t="str">
        <f t="shared" si="45"/>
        <v/>
      </c>
      <c r="W138" s="30" t="str">
        <f t="shared" si="46"/>
        <v/>
      </c>
      <c r="X138" s="30" t="str">
        <f t="shared" si="47"/>
        <v/>
      </c>
      <c r="AC138" s="30" t="str">
        <f t="shared" si="48"/>
        <v/>
      </c>
      <c r="AD138" s="30" t="str">
        <f t="shared" si="49"/>
        <v/>
      </c>
      <c r="AE138" s="30" t="str">
        <f t="shared" si="50"/>
        <v/>
      </c>
      <c r="AF138" s="30" t="str">
        <f t="shared" si="51"/>
        <v/>
      </c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</row>
    <row r="139" spans="4:45">
      <c r="D139"/>
      <c r="E139" s="30" t="str">
        <f t="shared" si="36"/>
        <v/>
      </c>
      <c r="F139" s="30" t="str">
        <f t="shared" si="37"/>
        <v/>
      </c>
      <c r="G139" s="30" t="str">
        <f t="shared" si="38"/>
        <v/>
      </c>
      <c r="H139" s="30" t="str">
        <f t="shared" si="39"/>
        <v/>
      </c>
      <c r="J139" s="30"/>
      <c r="M139" s="30" t="str">
        <f t="shared" si="40"/>
        <v/>
      </c>
      <c r="N139" s="30" t="str">
        <f t="shared" si="41"/>
        <v/>
      </c>
      <c r="O139" s="30" t="str">
        <f t="shared" si="42"/>
        <v/>
      </c>
      <c r="P139" s="30" t="str">
        <f t="shared" si="43"/>
        <v/>
      </c>
      <c r="U139" s="30" t="str">
        <f t="shared" si="44"/>
        <v/>
      </c>
      <c r="V139" s="30" t="str">
        <f t="shared" si="45"/>
        <v/>
      </c>
      <c r="W139" s="30" t="str">
        <f t="shared" si="46"/>
        <v/>
      </c>
      <c r="X139" s="30" t="str">
        <f t="shared" si="47"/>
        <v/>
      </c>
      <c r="AC139" s="30" t="str">
        <f t="shared" si="48"/>
        <v/>
      </c>
      <c r="AD139" s="30" t="str">
        <f t="shared" si="49"/>
        <v/>
      </c>
      <c r="AE139" s="30" t="str">
        <f t="shared" si="50"/>
        <v/>
      </c>
      <c r="AF139" s="30" t="str">
        <f t="shared" si="51"/>
        <v/>
      </c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</row>
    <row r="140" spans="4:45">
      <c r="D140"/>
      <c r="E140" s="30" t="str">
        <f t="shared" si="36"/>
        <v/>
      </c>
      <c r="F140" s="30" t="str">
        <f t="shared" si="37"/>
        <v/>
      </c>
      <c r="G140" s="30" t="str">
        <f t="shared" si="38"/>
        <v/>
      </c>
      <c r="H140" s="30" t="str">
        <f t="shared" si="39"/>
        <v/>
      </c>
      <c r="J140" s="30"/>
      <c r="M140" s="30" t="str">
        <f t="shared" si="40"/>
        <v/>
      </c>
      <c r="N140" s="30" t="str">
        <f t="shared" si="41"/>
        <v/>
      </c>
      <c r="O140" s="30" t="str">
        <f t="shared" si="42"/>
        <v/>
      </c>
      <c r="P140" s="30" t="str">
        <f t="shared" si="43"/>
        <v/>
      </c>
      <c r="U140" s="30" t="str">
        <f t="shared" si="44"/>
        <v/>
      </c>
      <c r="V140" s="30" t="str">
        <f t="shared" si="45"/>
        <v/>
      </c>
      <c r="W140" s="30" t="str">
        <f t="shared" si="46"/>
        <v/>
      </c>
      <c r="X140" s="30" t="str">
        <f t="shared" si="47"/>
        <v/>
      </c>
      <c r="AC140" s="30" t="str">
        <f t="shared" si="48"/>
        <v/>
      </c>
      <c r="AD140" s="30" t="str">
        <f t="shared" si="49"/>
        <v/>
      </c>
      <c r="AE140" s="30" t="str">
        <f t="shared" si="50"/>
        <v/>
      </c>
      <c r="AF140" s="30" t="str">
        <f t="shared" si="51"/>
        <v/>
      </c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</row>
    <row r="141" spans="4:45">
      <c r="D141"/>
      <c r="E141" s="30" t="str">
        <f t="shared" si="36"/>
        <v/>
      </c>
      <c r="F141" s="30" t="str">
        <f t="shared" si="37"/>
        <v/>
      </c>
      <c r="G141" s="30" t="str">
        <f t="shared" si="38"/>
        <v/>
      </c>
      <c r="H141" s="30" t="str">
        <f t="shared" si="39"/>
        <v/>
      </c>
      <c r="J141" s="30"/>
      <c r="M141" s="30" t="str">
        <f t="shared" si="40"/>
        <v/>
      </c>
      <c r="N141" s="30" t="str">
        <f t="shared" si="41"/>
        <v/>
      </c>
      <c r="O141" s="30" t="str">
        <f t="shared" si="42"/>
        <v/>
      </c>
      <c r="P141" s="30" t="str">
        <f t="shared" si="43"/>
        <v/>
      </c>
      <c r="U141" s="30" t="str">
        <f t="shared" si="44"/>
        <v/>
      </c>
      <c r="V141" s="30" t="str">
        <f t="shared" si="45"/>
        <v/>
      </c>
      <c r="W141" s="30" t="str">
        <f t="shared" si="46"/>
        <v/>
      </c>
      <c r="X141" s="30" t="str">
        <f t="shared" si="47"/>
        <v/>
      </c>
      <c r="AC141" s="30" t="str">
        <f t="shared" si="48"/>
        <v/>
      </c>
      <c r="AD141" s="30" t="str">
        <f t="shared" si="49"/>
        <v/>
      </c>
      <c r="AE141" s="30" t="str">
        <f t="shared" si="50"/>
        <v/>
      </c>
      <c r="AF141" s="30" t="str">
        <f t="shared" si="51"/>
        <v/>
      </c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</row>
    <row r="142" spans="4:45">
      <c r="D142"/>
      <c r="E142" s="30" t="str">
        <f t="shared" si="36"/>
        <v/>
      </c>
      <c r="F142" s="30" t="str">
        <f t="shared" si="37"/>
        <v/>
      </c>
      <c r="G142" s="30" t="str">
        <f t="shared" si="38"/>
        <v/>
      </c>
      <c r="H142" s="30" t="str">
        <f t="shared" si="39"/>
        <v/>
      </c>
      <c r="J142" s="30"/>
      <c r="M142" s="30" t="str">
        <f t="shared" si="40"/>
        <v/>
      </c>
      <c r="N142" s="30" t="str">
        <f t="shared" si="41"/>
        <v/>
      </c>
      <c r="O142" s="30" t="str">
        <f t="shared" si="42"/>
        <v/>
      </c>
      <c r="P142" s="30" t="str">
        <f t="shared" si="43"/>
        <v/>
      </c>
      <c r="U142" s="30" t="str">
        <f t="shared" si="44"/>
        <v/>
      </c>
      <c r="V142" s="30" t="str">
        <f t="shared" si="45"/>
        <v/>
      </c>
      <c r="W142" s="30" t="str">
        <f t="shared" si="46"/>
        <v/>
      </c>
      <c r="X142" s="30" t="str">
        <f t="shared" si="47"/>
        <v/>
      </c>
      <c r="AC142" s="30" t="str">
        <f t="shared" si="48"/>
        <v/>
      </c>
      <c r="AD142" s="30" t="str">
        <f t="shared" si="49"/>
        <v/>
      </c>
      <c r="AE142" s="30" t="str">
        <f t="shared" si="50"/>
        <v/>
      </c>
      <c r="AF142" s="30" t="str">
        <f t="shared" si="51"/>
        <v/>
      </c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</row>
    <row r="143" spans="4:45">
      <c r="D143"/>
      <c r="E143" s="30" t="str">
        <f t="shared" si="36"/>
        <v/>
      </c>
      <c r="F143" s="30" t="str">
        <f t="shared" si="37"/>
        <v/>
      </c>
      <c r="G143" s="30" t="str">
        <f t="shared" si="38"/>
        <v/>
      </c>
      <c r="H143" s="30" t="str">
        <f t="shared" si="39"/>
        <v/>
      </c>
      <c r="J143" s="30"/>
      <c r="M143" s="30" t="str">
        <f t="shared" si="40"/>
        <v/>
      </c>
      <c r="N143" s="30" t="str">
        <f t="shared" si="41"/>
        <v/>
      </c>
      <c r="O143" s="30" t="str">
        <f t="shared" si="42"/>
        <v/>
      </c>
      <c r="P143" s="30" t="str">
        <f t="shared" si="43"/>
        <v/>
      </c>
      <c r="U143" s="30" t="str">
        <f t="shared" si="44"/>
        <v/>
      </c>
      <c r="V143" s="30" t="str">
        <f t="shared" si="45"/>
        <v/>
      </c>
      <c r="W143" s="30" t="str">
        <f t="shared" si="46"/>
        <v/>
      </c>
      <c r="X143" s="30" t="str">
        <f t="shared" si="47"/>
        <v/>
      </c>
      <c r="AC143" s="30" t="str">
        <f t="shared" si="48"/>
        <v/>
      </c>
      <c r="AD143" s="30" t="str">
        <f t="shared" si="49"/>
        <v/>
      </c>
      <c r="AE143" s="30" t="str">
        <f t="shared" si="50"/>
        <v/>
      </c>
      <c r="AF143" s="30" t="str">
        <f t="shared" si="51"/>
        <v/>
      </c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</row>
    <row r="144" spans="4:45">
      <c r="D144"/>
      <c r="E144" s="30" t="str">
        <f t="shared" si="36"/>
        <v/>
      </c>
      <c r="F144" s="30" t="str">
        <f t="shared" si="37"/>
        <v/>
      </c>
      <c r="G144" s="30" t="str">
        <f t="shared" si="38"/>
        <v/>
      </c>
      <c r="H144" s="30" t="str">
        <f t="shared" si="39"/>
        <v/>
      </c>
      <c r="J144" s="30"/>
      <c r="M144" s="30" t="str">
        <f t="shared" si="40"/>
        <v/>
      </c>
      <c r="N144" s="30" t="str">
        <f t="shared" si="41"/>
        <v/>
      </c>
      <c r="O144" s="30" t="str">
        <f t="shared" si="42"/>
        <v/>
      </c>
      <c r="P144" s="30" t="str">
        <f t="shared" si="43"/>
        <v/>
      </c>
      <c r="U144" s="30" t="str">
        <f t="shared" si="44"/>
        <v/>
      </c>
      <c r="V144" s="30" t="str">
        <f t="shared" si="45"/>
        <v/>
      </c>
      <c r="W144" s="30" t="str">
        <f t="shared" si="46"/>
        <v/>
      </c>
      <c r="X144" s="30" t="str">
        <f t="shared" si="47"/>
        <v/>
      </c>
      <c r="AC144" s="30" t="str">
        <f t="shared" si="48"/>
        <v/>
      </c>
      <c r="AD144" s="30" t="str">
        <f t="shared" si="49"/>
        <v/>
      </c>
      <c r="AE144" s="30" t="str">
        <f t="shared" si="50"/>
        <v/>
      </c>
      <c r="AF144" s="30" t="str">
        <f t="shared" si="51"/>
        <v/>
      </c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</row>
    <row r="145" spans="4:45">
      <c r="D145"/>
      <c r="E145" s="30" t="str">
        <f t="shared" si="36"/>
        <v/>
      </c>
      <c r="F145" s="30" t="str">
        <f t="shared" si="37"/>
        <v/>
      </c>
      <c r="G145" s="30" t="str">
        <f t="shared" si="38"/>
        <v/>
      </c>
      <c r="H145" s="30" t="str">
        <f t="shared" si="39"/>
        <v/>
      </c>
      <c r="J145" s="30"/>
      <c r="M145" s="30" t="str">
        <f t="shared" si="40"/>
        <v/>
      </c>
      <c r="N145" s="30" t="str">
        <f t="shared" si="41"/>
        <v/>
      </c>
      <c r="O145" s="30" t="str">
        <f t="shared" si="42"/>
        <v/>
      </c>
      <c r="P145" s="30" t="str">
        <f t="shared" si="43"/>
        <v/>
      </c>
      <c r="U145" s="30" t="str">
        <f t="shared" si="44"/>
        <v/>
      </c>
      <c r="V145" s="30" t="str">
        <f t="shared" si="45"/>
        <v/>
      </c>
      <c r="W145" s="30" t="str">
        <f t="shared" si="46"/>
        <v/>
      </c>
      <c r="X145" s="30" t="str">
        <f t="shared" si="47"/>
        <v/>
      </c>
      <c r="AC145" s="30" t="str">
        <f t="shared" si="48"/>
        <v/>
      </c>
      <c r="AD145" s="30" t="str">
        <f t="shared" si="49"/>
        <v/>
      </c>
      <c r="AE145" s="30" t="str">
        <f t="shared" si="50"/>
        <v/>
      </c>
      <c r="AF145" s="30" t="str">
        <f t="shared" si="51"/>
        <v/>
      </c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</row>
    <row r="146" spans="4:45">
      <c r="D146"/>
      <c r="E146" s="30" t="str">
        <f t="shared" si="36"/>
        <v/>
      </c>
      <c r="F146" s="30" t="str">
        <f t="shared" si="37"/>
        <v/>
      </c>
      <c r="G146" s="30" t="str">
        <f t="shared" si="38"/>
        <v/>
      </c>
      <c r="H146" s="30" t="str">
        <f t="shared" si="39"/>
        <v/>
      </c>
      <c r="J146" s="30"/>
      <c r="M146" s="30" t="str">
        <f t="shared" si="40"/>
        <v/>
      </c>
      <c r="N146" s="30" t="str">
        <f t="shared" si="41"/>
        <v/>
      </c>
      <c r="O146" s="30" t="str">
        <f t="shared" si="42"/>
        <v/>
      </c>
      <c r="P146" s="30" t="str">
        <f t="shared" si="43"/>
        <v/>
      </c>
      <c r="U146" s="30" t="str">
        <f t="shared" si="44"/>
        <v/>
      </c>
      <c r="V146" s="30" t="str">
        <f t="shared" si="45"/>
        <v/>
      </c>
      <c r="W146" s="30" t="str">
        <f t="shared" si="46"/>
        <v/>
      </c>
      <c r="X146" s="30" t="str">
        <f t="shared" si="47"/>
        <v/>
      </c>
      <c r="AC146" s="30" t="str">
        <f t="shared" si="48"/>
        <v/>
      </c>
      <c r="AD146" s="30" t="str">
        <f t="shared" si="49"/>
        <v/>
      </c>
      <c r="AE146" s="30" t="str">
        <f t="shared" si="50"/>
        <v/>
      </c>
      <c r="AF146" s="30" t="str">
        <f t="shared" si="51"/>
        <v/>
      </c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</row>
    <row r="147" spans="4:45">
      <c r="D147"/>
      <c r="E147" s="30" t="str">
        <f t="shared" si="36"/>
        <v/>
      </c>
      <c r="F147" s="30" t="str">
        <f t="shared" si="37"/>
        <v/>
      </c>
      <c r="G147" s="30" t="str">
        <f t="shared" si="38"/>
        <v/>
      </c>
      <c r="H147" s="30" t="str">
        <f t="shared" si="39"/>
        <v/>
      </c>
      <c r="J147" s="30"/>
      <c r="M147" s="30" t="str">
        <f t="shared" si="40"/>
        <v/>
      </c>
      <c r="N147" s="30" t="str">
        <f t="shared" si="41"/>
        <v/>
      </c>
      <c r="O147" s="30" t="str">
        <f t="shared" si="42"/>
        <v/>
      </c>
      <c r="P147" s="30" t="str">
        <f t="shared" si="43"/>
        <v/>
      </c>
      <c r="U147" s="30" t="str">
        <f t="shared" si="44"/>
        <v/>
      </c>
      <c r="V147" s="30" t="str">
        <f t="shared" si="45"/>
        <v/>
      </c>
      <c r="W147" s="30" t="str">
        <f t="shared" si="46"/>
        <v/>
      </c>
      <c r="X147" s="30" t="str">
        <f t="shared" si="47"/>
        <v/>
      </c>
      <c r="AC147" s="30" t="str">
        <f t="shared" si="48"/>
        <v/>
      </c>
      <c r="AD147" s="30" t="str">
        <f t="shared" si="49"/>
        <v/>
      </c>
      <c r="AE147" s="30" t="str">
        <f t="shared" si="50"/>
        <v/>
      </c>
      <c r="AF147" s="30" t="str">
        <f t="shared" si="51"/>
        <v/>
      </c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</row>
    <row r="148" spans="4:45">
      <c r="D148"/>
      <c r="E148" s="30" t="str">
        <f t="shared" si="36"/>
        <v/>
      </c>
      <c r="F148" s="30" t="str">
        <f t="shared" si="37"/>
        <v/>
      </c>
      <c r="G148" s="30" t="str">
        <f t="shared" si="38"/>
        <v/>
      </c>
      <c r="H148" s="30" t="str">
        <f t="shared" si="39"/>
        <v/>
      </c>
      <c r="J148" s="30"/>
      <c r="M148" s="30" t="str">
        <f t="shared" si="40"/>
        <v/>
      </c>
      <c r="N148" s="30" t="str">
        <f t="shared" si="41"/>
        <v/>
      </c>
      <c r="O148" s="30" t="str">
        <f t="shared" si="42"/>
        <v/>
      </c>
      <c r="P148" s="30" t="str">
        <f t="shared" si="43"/>
        <v/>
      </c>
      <c r="U148" s="30" t="str">
        <f t="shared" si="44"/>
        <v/>
      </c>
      <c r="V148" s="30" t="str">
        <f t="shared" si="45"/>
        <v/>
      </c>
      <c r="W148" s="30" t="str">
        <f t="shared" si="46"/>
        <v/>
      </c>
      <c r="X148" s="30" t="str">
        <f t="shared" si="47"/>
        <v/>
      </c>
      <c r="AC148" s="30" t="str">
        <f t="shared" si="48"/>
        <v/>
      </c>
      <c r="AD148" s="30" t="str">
        <f t="shared" si="49"/>
        <v/>
      </c>
      <c r="AE148" s="30" t="str">
        <f t="shared" si="50"/>
        <v/>
      </c>
      <c r="AF148" s="30" t="str">
        <f t="shared" si="51"/>
        <v/>
      </c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</row>
    <row r="149" spans="4:45">
      <c r="D149"/>
      <c r="E149" s="30" t="str">
        <f t="shared" si="36"/>
        <v/>
      </c>
      <c r="F149" s="30" t="str">
        <f t="shared" si="37"/>
        <v/>
      </c>
      <c r="G149" s="30" t="str">
        <f t="shared" si="38"/>
        <v/>
      </c>
      <c r="H149" s="30" t="str">
        <f t="shared" si="39"/>
        <v/>
      </c>
      <c r="J149" s="30"/>
      <c r="M149" s="30" t="str">
        <f t="shared" si="40"/>
        <v/>
      </c>
      <c r="N149" s="30" t="str">
        <f t="shared" si="41"/>
        <v/>
      </c>
      <c r="O149" s="30" t="str">
        <f t="shared" si="42"/>
        <v/>
      </c>
      <c r="P149" s="30" t="str">
        <f t="shared" si="43"/>
        <v/>
      </c>
      <c r="U149" s="30" t="str">
        <f t="shared" si="44"/>
        <v/>
      </c>
      <c r="V149" s="30" t="str">
        <f t="shared" si="45"/>
        <v/>
      </c>
      <c r="W149" s="30" t="str">
        <f t="shared" si="46"/>
        <v/>
      </c>
      <c r="X149" s="30" t="str">
        <f t="shared" si="47"/>
        <v/>
      </c>
      <c r="AC149" s="30" t="str">
        <f t="shared" si="48"/>
        <v/>
      </c>
      <c r="AD149" s="30" t="str">
        <f t="shared" si="49"/>
        <v/>
      </c>
      <c r="AE149" s="30" t="str">
        <f t="shared" si="50"/>
        <v/>
      </c>
      <c r="AF149" s="30" t="str">
        <f t="shared" si="51"/>
        <v/>
      </c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</row>
    <row r="150" spans="4:45">
      <c r="D150"/>
      <c r="E150" s="30" t="str">
        <f t="shared" si="36"/>
        <v/>
      </c>
      <c r="F150" s="30" t="str">
        <f t="shared" si="37"/>
        <v/>
      </c>
      <c r="G150" s="30" t="str">
        <f t="shared" si="38"/>
        <v/>
      </c>
      <c r="H150" s="30" t="str">
        <f t="shared" si="39"/>
        <v/>
      </c>
      <c r="J150" s="30"/>
      <c r="M150" s="30" t="str">
        <f t="shared" si="40"/>
        <v/>
      </c>
      <c r="N150" s="30" t="str">
        <f t="shared" si="41"/>
        <v/>
      </c>
      <c r="O150" s="30" t="str">
        <f t="shared" si="42"/>
        <v/>
      </c>
      <c r="P150" s="30" t="str">
        <f t="shared" si="43"/>
        <v/>
      </c>
      <c r="U150" s="30" t="str">
        <f t="shared" si="44"/>
        <v/>
      </c>
      <c r="V150" s="30" t="str">
        <f t="shared" si="45"/>
        <v/>
      </c>
      <c r="W150" s="30" t="str">
        <f t="shared" si="46"/>
        <v/>
      </c>
      <c r="X150" s="30" t="str">
        <f t="shared" si="47"/>
        <v/>
      </c>
      <c r="AC150" s="30" t="str">
        <f t="shared" si="48"/>
        <v/>
      </c>
      <c r="AD150" s="30" t="str">
        <f t="shared" si="49"/>
        <v/>
      </c>
      <c r="AE150" s="30" t="str">
        <f t="shared" si="50"/>
        <v/>
      </c>
      <c r="AF150" s="30" t="str">
        <f t="shared" si="51"/>
        <v/>
      </c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</row>
    <row r="151" spans="4:45">
      <c r="D151"/>
      <c r="E151" s="30" t="str">
        <f t="shared" si="36"/>
        <v/>
      </c>
      <c r="F151" s="30" t="str">
        <f t="shared" si="37"/>
        <v/>
      </c>
      <c r="G151" s="30" t="str">
        <f t="shared" si="38"/>
        <v/>
      </c>
      <c r="H151" s="30" t="str">
        <f t="shared" si="39"/>
        <v/>
      </c>
      <c r="J151" s="30"/>
      <c r="M151" s="30" t="str">
        <f t="shared" si="40"/>
        <v/>
      </c>
      <c r="N151" s="30" t="str">
        <f t="shared" si="41"/>
        <v/>
      </c>
      <c r="O151" s="30" t="str">
        <f t="shared" si="42"/>
        <v/>
      </c>
      <c r="P151" s="30" t="str">
        <f t="shared" si="43"/>
        <v/>
      </c>
      <c r="U151" s="30" t="str">
        <f t="shared" si="44"/>
        <v/>
      </c>
      <c r="V151" s="30" t="str">
        <f t="shared" si="45"/>
        <v/>
      </c>
      <c r="W151" s="30" t="str">
        <f t="shared" si="46"/>
        <v/>
      </c>
      <c r="X151" s="30" t="str">
        <f t="shared" si="47"/>
        <v/>
      </c>
      <c r="AC151" s="30" t="str">
        <f t="shared" si="48"/>
        <v/>
      </c>
      <c r="AD151" s="30" t="str">
        <f t="shared" si="49"/>
        <v/>
      </c>
      <c r="AE151" s="30" t="str">
        <f t="shared" si="50"/>
        <v/>
      </c>
      <c r="AF151" s="30" t="str">
        <f t="shared" si="51"/>
        <v/>
      </c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</row>
    <row r="152" spans="4:45">
      <c r="D152"/>
      <c r="E152" s="30" t="str">
        <f t="shared" si="36"/>
        <v/>
      </c>
      <c r="F152" s="30" t="str">
        <f t="shared" si="37"/>
        <v/>
      </c>
      <c r="G152" s="30" t="str">
        <f t="shared" si="38"/>
        <v/>
      </c>
      <c r="H152" s="30" t="str">
        <f t="shared" si="39"/>
        <v/>
      </c>
      <c r="J152" s="30"/>
      <c r="M152" s="30" t="str">
        <f t="shared" si="40"/>
        <v/>
      </c>
      <c r="N152" s="30" t="str">
        <f t="shared" si="41"/>
        <v/>
      </c>
      <c r="O152" s="30" t="str">
        <f t="shared" si="42"/>
        <v/>
      </c>
      <c r="P152" s="30" t="str">
        <f t="shared" si="43"/>
        <v/>
      </c>
      <c r="U152" s="30" t="str">
        <f t="shared" si="44"/>
        <v/>
      </c>
      <c r="V152" s="30" t="str">
        <f t="shared" si="45"/>
        <v/>
      </c>
      <c r="W152" s="30" t="str">
        <f t="shared" si="46"/>
        <v/>
      </c>
      <c r="X152" s="30" t="str">
        <f t="shared" si="47"/>
        <v/>
      </c>
      <c r="AC152" s="30" t="str">
        <f t="shared" si="48"/>
        <v/>
      </c>
      <c r="AD152" s="30" t="str">
        <f t="shared" si="49"/>
        <v/>
      </c>
      <c r="AE152" s="30" t="str">
        <f t="shared" si="50"/>
        <v/>
      </c>
      <c r="AF152" s="30" t="str">
        <f t="shared" si="51"/>
        <v/>
      </c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</row>
    <row r="153" spans="4:45">
      <c r="D153"/>
      <c r="E153" s="30" t="str">
        <f t="shared" si="36"/>
        <v/>
      </c>
      <c r="F153" s="30" t="str">
        <f t="shared" si="37"/>
        <v/>
      </c>
      <c r="G153" s="30" t="str">
        <f t="shared" si="38"/>
        <v/>
      </c>
      <c r="H153" s="30" t="str">
        <f t="shared" si="39"/>
        <v/>
      </c>
      <c r="J153" s="30"/>
      <c r="M153" s="30" t="str">
        <f t="shared" si="40"/>
        <v/>
      </c>
      <c r="N153" s="30" t="str">
        <f t="shared" si="41"/>
        <v/>
      </c>
      <c r="O153" s="30" t="str">
        <f t="shared" si="42"/>
        <v/>
      </c>
      <c r="P153" s="30" t="str">
        <f t="shared" si="43"/>
        <v/>
      </c>
      <c r="U153" s="30" t="str">
        <f t="shared" si="44"/>
        <v/>
      </c>
      <c r="V153" s="30" t="str">
        <f t="shared" si="45"/>
        <v/>
      </c>
      <c r="W153" s="30" t="str">
        <f t="shared" si="46"/>
        <v/>
      </c>
      <c r="X153" s="30" t="str">
        <f t="shared" si="47"/>
        <v/>
      </c>
      <c r="AC153" s="30" t="str">
        <f t="shared" si="48"/>
        <v/>
      </c>
      <c r="AD153" s="30" t="str">
        <f t="shared" si="49"/>
        <v/>
      </c>
      <c r="AE153" s="30" t="str">
        <f t="shared" si="50"/>
        <v/>
      </c>
      <c r="AF153" s="30" t="str">
        <f t="shared" si="51"/>
        <v/>
      </c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</row>
    <row r="154" spans="4:45">
      <c r="D154"/>
      <c r="E154" s="30" t="str">
        <f t="shared" si="36"/>
        <v/>
      </c>
      <c r="F154" s="30" t="str">
        <f t="shared" si="37"/>
        <v/>
      </c>
      <c r="G154" s="30" t="str">
        <f t="shared" si="38"/>
        <v/>
      </c>
      <c r="H154" s="30" t="str">
        <f t="shared" si="39"/>
        <v/>
      </c>
      <c r="J154" s="30"/>
      <c r="M154" s="30" t="str">
        <f t="shared" si="40"/>
        <v/>
      </c>
      <c r="N154" s="30" t="str">
        <f t="shared" si="41"/>
        <v/>
      </c>
      <c r="O154" s="30" t="str">
        <f t="shared" si="42"/>
        <v/>
      </c>
      <c r="P154" s="30" t="str">
        <f t="shared" si="43"/>
        <v/>
      </c>
      <c r="U154" s="30" t="str">
        <f t="shared" si="44"/>
        <v/>
      </c>
      <c r="V154" s="30" t="str">
        <f t="shared" si="45"/>
        <v/>
      </c>
      <c r="W154" s="30" t="str">
        <f t="shared" si="46"/>
        <v/>
      </c>
      <c r="X154" s="30" t="str">
        <f t="shared" si="47"/>
        <v/>
      </c>
      <c r="AC154" s="30" t="str">
        <f t="shared" si="48"/>
        <v/>
      </c>
      <c r="AD154" s="30" t="str">
        <f t="shared" si="49"/>
        <v/>
      </c>
      <c r="AE154" s="30" t="str">
        <f t="shared" si="50"/>
        <v/>
      </c>
      <c r="AF154" s="30" t="str">
        <f t="shared" si="51"/>
        <v/>
      </c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</row>
    <row r="155" spans="4:45">
      <c r="D155"/>
      <c r="E155" s="30" t="str">
        <f t="shared" si="36"/>
        <v/>
      </c>
      <c r="F155" s="30" t="str">
        <f t="shared" si="37"/>
        <v/>
      </c>
      <c r="G155" s="30" t="str">
        <f t="shared" si="38"/>
        <v/>
      </c>
      <c r="H155" s="30" t="str">
        <f t="shared" si="39"/>
        <v/>
      </c>
      <c r="J155" s="30"/>
      <c r="M155" s="30" t="str">
        <f t="shared" si="40"/>
        <v/>
      </c>
      <c r="N155" s="30" t="str">
        <f t="shared" si="41"/>
        <v/>
      </c>
      <c r="O155" s="30" t="str">
        <f t="shared" si="42"/>
        <v/>
      </c>
      <c r="P155" s="30" t="str">
        <f t="shared" si="43"/>
        <v/>
      </c>
      <c r="U155" s="30" t="str">
        <f t="shared" si="44"/>
        <v/>
      </c>
      <c r="V155" s="30" t="str">
        <f t="shared" si="45"/>
        <v/>
      </c>
      <c r="W155" s="30" t="str">
        <f t="shared" si="46"/>
        <v/>
      </c>
      <c r="X155" s="30" t="str">
        <f t="shared" si="47"/>
        <v/>
      </c>
      <c r="AC155" s="30" t="str">
        <f t="shared" si="48"/>
        <v/>
      </c>
      <c r="AD155" s="30" t="str">
        <f t="shared" si="49"/>
        <v/>
      </c>
      <c r="AE155" s="30" t="str">
        <f t="shared" si="50"/>
        <v/>
      </c>
      <c r="AF155" s="30" t="str">
        <f t="shared" si="51"/>
        <v/>
      </c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</row>
    <row r="156" spans="4:45">
      <c r="D156"/>
      <c r="E156" s="30" t="str">
        <f t="shared" si="36"/>
        <v/>
      </c>
      <c r="F156" s="30" t="str">
        <f t="shared" si="37"/>
        <v/>
      </c>
      <c r="G156" s="30" t="str">
        <f t="shared" si="38"/>
        <v/>
      </c>
      <c r="H156" s="30" t="str">
        <f t="shared" si="39"/>
        <v/>
      </c>
      <c r="J156" s="30"/>
      <c r="M156" s="30" t="str">
        <f t="shared" si="40"/>
        <v/>
      </c>
      <c r="N156" s="30" t="str">
        <f t="shared" si="41"/>
        <v/>
      </c>
      <c r="O156" s="30" t="str">
        <f t="shared" si="42"/>
        <v/>
      </c>
      <c r="P156" s="30" t="str">
        <f t="shared" si="43"/>
        <v/>
      </c>
      <c r="U156" s="30" t="str">
        <f t="shared" si="44"/>
        <v/>
      </c>
      <c r="V156" s="30" t="str">
        <f t="shared" si="45"/>
        <v/>
      </c>
      <c r="W156" s="30" t="str">
        <f t="shared" si="46"/>
        <v/>
      </c>
      <c r="X156" s="30" t="str">
        <f t="shared" si="47"/>
        <v/>
      </c>
      <c r="AC156" s="30" t="str">
        <f t="shared" si="48"/>
        <v/>
      </c>
      <c r="AD156" s="30" t="str">
        <f t="shared" si="49"/>
        <v/>
      </c>
      <c r="AE156" s="30" t="str">
        <f t="shared" si="50"/>
        <v/>
      </c>
      <c r="AF156" s="30" t="str">
        <f t="shared" si="51"/>
        <v/>
      </c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</row>
    <row r="157" spans="4:45">
      <c r="D157"/>
      <c r="E157" s="30" t="str">
        <f t="shared" si="36"/>
        <v/>
      </c>
      <c r="F157" s="30" t="str">
        <f t="shared" si="37"/>
        <v/>
      </c>
      <c r="G157" s="30" t="str">
        <f t="shared" si="38"/>
        <v/>
      </c>
      <c r="H157" s="30" t="str">
        <f t="shared" si="39"/>
        <v/>
      </c>
      <c r="J157" s="30"/>
      <c r="M157" s="30" t="str">
        <f t="shared" si="40"/>
        <v/>
      </c>
      <c r="N157" s="30" t="str">
        <f t="shared" si="41"/>
        <v/>
      </c>
      <c r="O157" s="30" t="str">
        <f t="shared" si="42"/>
        <v/>
      </c>
      <c r="P157" s="30" t="str">
        <f t="shared" si="43"/>
        <v/>
      </c>
      <c r="U157" s="30" t="str">
        <f t="shared" si="44"/>
        <v/>
      </c>
      <c r="V157" s="30" t="str">
        <f t="shared" si="45"/>
        <v/>
      </c>
      <c r="W157" s="30" t="str">
        <f t="shared" si="46"/>
        <v/>
      </c>
      <c r="X157" s="30" t="str">
        <f t="shared" si="47"/>
        <v/>
      </c>
      <c r="AC157" s="30" t="str">
        <f t="shared" si="48"/>
        <v/>
      </c>
      <c r="AD157" s="30" t="str">
        <f t="shared" si="49"/>
        <v/>
      </c>
      <c r="AE157" s="30" t="str">
        <f t="shared" si="50"/>
        <v/>
      </c>
      <c r="AF157" s="30" t="str">
        <f t="shared" si="51"/>
        <v/>
      </c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</row>
    <row r="158" spans="4:45">
      <c r="D158"/>
      <c r="E158" s="30" t="str">
        <f t="shared" si="36"/>
        <v/>
      </c>
      <c r="F158" s="30" t="str">
        <f t="shared" si="37"/>
        <v/>
      </c>
      <c r="G158" s="30" t="str">
        <f t="shared" si="38"/>
        <v/>
      </c>
      <c r="H158" s="30" t="str">
        <f t="shared" si="39"/>
        <v/>
      </c>
      <c r="J158" s="30"/>
      <c r="M158" s="30" t="str">
        <f t="shared" si="40"/>
        <v/>
      </c>
      <c r="N158" s="30" t="str">
        <f t="shared" si="41"/>
        <v/>
      </c>
      <c r="O158" s="30" t="str">
        <f t="shared" si="42"/>
        <v/>
      </c>
      <c r="P158" s="30" t="str">
        <f t="shared" si="43"/>
        <v/>
      </c>
      <c r="U158" s="30" t="str">
        <f t="shared" si="44"/>
        <v/>
      </c>
      <c r="V158" s="30" t="str">
        <f t="shared" si="45"/>
        <v/>
      </c>
      <c r="W158" s="30" t="str">
        <f t="shared" si="46"/>
        <v/>
      </c>
      <c r="X158" s="30" t="str">
        <f t="shared" si="47"/>
        <v/>
      </c>
      <c r="AC158" s="30" t="str">
        <f t="shared" si="48"/>
        <v/>
      </c>
      <c r="AD158" s="30" t="str">
        <f t="shared" si="49"/>
        <v/>
      </c>
      <c r="AE158" s="30" t="str">
        <f t="shared" si="50"/>
        <v/>
      </c>
      <c r="AF158" s="30" t="str">
        <f t="shared" si="51"/>
        <v/>
      </c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</row>
    <row r="159" spans="4:45">
      <c r="D159"/>
      <c r="E159" s="30" t="str">
        <f t="shared" si="36"/>
        <v/>
      </c>
      <c r="F159" s="30" t="str">
        <f t="shared" si="37"/>
        <v/>
      </c>
      <c r="G159" s="30" t="str">
        <f t="shared" si="38"/>
        <v/>
      </c>
      <c r="H159" s="30" t="str">
        <f t="shared" si="39"/>
        <v/>
      </c>
      <c r="J159" s="30"/>
      <c r="M159" s="30" t="str">
        <f t="shared" si="40"/>
        <v/>
      </c>
      <c r="N159" s="30" t="str">
        <f t="shared" si="41"/>
        <v/>
      </c>
      <c r="O159" s="30" t="str">
        <f t="shared" si="42"/>
        <v/>
      </c>
      <c r="P159" s="30" t="str">
        <f t="shared" si="43"/>
        <v/>
      </c>
      <c r="U159" s="30" t="str">
        <f t="shared" si="44"/>
        <v/>
      </c>
      <c r="V159" s="30" t="str">
        <f t="shared" si="45"/>
        <v/>
      </c>
      <c r="W159" s="30" t="str">
        <f t="shared" si="46"/>
        <v/>
      </c>
      <c r="X159" s="30" t="str">
        <f t="shared" si="47"/>
        <v/>
      </c>
      <c r="AC159" s="30" t="str">
        <f t="shared" si="48"/>
        <v/>
      </c>
      <c r="AD159" s="30" t="str">
        <f t="shared" si="49"/>
        <v/>
      </c>
      <c r="AE159" s="30" t="str">
        <f t="shared" si="50"/>
        <v/>
      </c>
      <c r="AF159" s="30" t="str">
        <f t="shared" si="51"/>
        <v/>
      </c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</row>
    <row r="160" spans="4:45">
      <c r="D160"/>
      <c r="E160" s="30" t="str">
        <f t="shared" si="36"/>
        <v/>
      </c>
      <c r="F160" s="30" t="str">
        <f t="shared" si="37"/>
        <v/>
      </c>
      <c r="G160" s="30" t="str">
        <f t="shared" si="38"/>
        <v/>
      </c>
      <c r="H160" s="30" t="str">
        <f t="shared" si="39"/>
        <v/>
      </c>
      <c r="J160" s="30"/>
      <c r="M160" s="30" t="str">
        <f t="shared" si="40"/>
        <v/>
      </c>
      <c r="N160" s="30" t="str">
        <f t="shared" si="41"/>
        <v/>
      </c>
      <c r="O160" s="30" t="str">
        <f t="shared" si="42"/>
        <v/>
      </c>
      <c r="P160" s="30" t="str">
        <f t="shared" si="43"/>
        <v/>
      </c>
      <c r="U160" s="30" t="str">
        <f t="shared" si="44"/>
        <v/>
      </c>
      <c r="V160" s="30" t="str">
        <f t="shared" si="45"/>
        <v/>
      </c>
      <c r="W160" s="30" t="str">
        <f t="shared" si="46"/>
        <v/>
      </c>
      <c r="X160" s="30" t="str">
        <f t="shared" si="47"/>
        <v/>
      </c>
      <c r="AC160" s="30" t="str">
        <f t="shared" si="48"/>
        <v/>
      </c>
      <c r="AD160" s="30" t="str">
        <f t="shared" si="49"/>
        <v/>
      </c>
      <c r="AE160" s="30" t="str">
        <f t="shared" si="50"/>
        <v/>
      </c>
      <c r="AF160" s="30" t="str">
        <f t="shared" si="51"/>
        <v/>
      </c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</row>
    <row r="161" spans="4:45">
      <c r="D161"/>
      <c r="E161" s="30" t="str">
        <f t="shared" si="36"/>
        <v/>
      </c>
      <c r="F161" s="30" t="str">
        <f t="shared" si="37"/>
        <v/>
      </c>
      <c r="G161" s="30" t="str">
        <f t="shared" si="38"/>
        <v/>
      </c>
      <c r="H161" s="30" t="str">
        <f t="shared" si="39"/>
        <v/>
      </c>
      <c r="J161" s="30"/>
      <c r="M161" s="30" t="str">
        <f t="shared" si="40"/>
        <v/>
      </c>
      <c r="N161" s="30" t="str">
        <f t="shared" si="41"/>
        <v/>
      </c>
      <c r="O161" s="30" t="str">
        <f t="shared" si="42"/>
        <v/>
      </c>
      <c r="P161" s="30" t="str">
        <f t="shared" si="43"/>
        <v/>
      </c>
      <c r="U161" s="30" t="str">
        <f t="shared" si="44"/>
        <v/>
      </c>
      <c r="V161" s="30" t="str">
        <f t="shared" si="45"/>
        <v/>
      </c>
      <c r="W161" s="30" t="str">
        <f t="shared" si="46"/>
        <v/>
      </c>
      <c r="X161" s="30" t="str">
        <f t="shared" si="47"/>
        <v/>
      </c>
      <c r="AC161" s="30" t="str">
        <f t="shared" si="48"/>
        <v/>
      </c>
      <c r="AD161" s="30" t="str">
        <f t="shared" si="49"/>
        <v/>
      </c>
      <c r="AE161" s="30" t="str">
        <f t="shared" si="50"/>
        <v/>
      </c>
      <c r="AF161" s="30" t="str">
        <f t="shared" si="51"/>
        <v/>
      </c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</row>
    <row r="162" spans="4:45">
      <c r="D162"/>
      <c r="E162" s="30" t="str">
        <f t="shared" si="36"/>
        <v/>
      </c>
      <c r="F162" s="30" t="str">
        <f t="shared" si="37"/>
        <v/>
      </c>
      <c r="G162" s="30" t="str">
        <f t="shared" si="38"/>
        <v/>
      </c>
      <c r="H162" s="30" t="str">
        <f t="shared" si="39"/>
        <v/>
      </c>
      <c r="J162" s="30"/>
      <c r="M162" s="30" t="str">
        <f t="shared" si="40"/>
        <v/>
      </c>
      <c r="N162" s="30" t="str">
        <f t="shared" si="41"/>
        <v/>
      </c>
      <c r="O162" s="30" t="str">
        <f t="shared" si="42"/>
        <v/>
      </c>
      <c r="P162" s="30" t="str">
        <f t="shared" si="43"/>
        <v/>
      </c>
      <c r="U162" s="30" t="str">
        <f t="shared" si="44"/>
        <v/>
      </c>
      <c r="V162" s="30" t="str">
        <f t="shared" si="45"/>
        <v/>
      </c>
      <c r="W162" s="30" t="str">
        <f t="shared" si="46"/>
        <v/>
      </c>
      <c r="X162" s="30" t="str">
        <f t="shared" si="47"/>
        <v/>
      </c>
      <c r="AC162" s="30" t="str">
        <f t="shared" si="48"/>
        <v/>
      </c>
      <c r="AD162" s="30" t="str">
        <f t="shared" si="49"/>
        <v/>
      </c>
      <c r="AE162" s="30" t="str">
        <f t="shared" si="50"/>
        <v/>
      </c>
      <c r="AF162" s="30" t="str">
        <f t="shared" si="51"/>
        <v/>
      </c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</row>
    <row r="163" spans="4:45">
      <c r="D163"/>
      <c r="E163" s="30" t="str">
        <f t="shared" si="36"/>
        <v/>
      </c>
      <c r="F163" s="30" t="str">
        <f t="shared" si="37"/>
        <v/>
      </c>
      <c r="G163" s="30" t="str">
        <f t="shared" si="38"/>
        <v/>
      </c>
      <c r="H163" s="30" t="str">
        <f t="shared" si="39"/>
        <v/>
      </c>
      <c r="J163" s="30"/>
      <c r="M163" s="30" t="str">
        <f t="shared" si="40"/>
        <v/>
      </c>
      <c r="N163" s="30" t="str">
        <f t="shared" si="41"/>
        <v/>
      </c>
      <c r="O163" s="30" t="str">
        <f t="shared" si="42"/>
        <v/>
      </c>
      <c r="P163" s="30" t="str">
        <f t="shared" si="43"/>
        <v/>
      </c>
      <c r="U163" s="30" t="str">
        <f t="shared" si="44"/>
        <v/>
      </c>
      <c r="V163" s="30" t="str">
        <f t="shared" si="45"/>
        <v/>
      </c>
      <c r="W163" s="30" t="str">
        <f t="shared" si="46"/>
        <v/>
      </c>
      <c r="X163" s="30" t="str">
        <f t="shared" si="47"/>
        <v/>
      </c>
      <c r="AC163" s="30" t="str">
        <f t="shared" si="48"/>
        <v/>
      </c>
      <c r="AD163" s="30" t="str">
        <f t="shared" si="49"/>
        <v/>
      </c>
      <c r="AE163" s="30" t="str">
        <f t="shared" si="50"/>
        <v/>
      </c>
      <c r="AF163" s="30" t="str">
        <f t="shared" si="51"/>
        <v/>
      </c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</row>
    <row r="164" spans="4:45">
      <c r="D164"/>
      <c r="E164" s="30" t="str">
        <f t="shared" si="36"/>
        <v/>
      </c>
      <c r="F164" s="30" t="str">
        <f t="shared" si="37"/>
        <v/>
      </c>
      <c r="G164" s="30" t="str">
        <f t="shared" si="38"/>
        <v/>
      </c>
      <c r="H164" s="30" t="str">
        <f t="shared" si="39"/>
        <v/>
      </c>
      <c r="J164" s="30"/>
      <c r="M164" s="30" t="str">
        <f t="shared" si="40"/>
        <v/>
      </c>
      <c r="N164" s="30" t="str">
        <f t="shared" si="41"/>
        <v/>
      </c>
      <c r="O164" s="30" t="str">
        <f t="shared" si="42"/>
        <v/>
      </c>
      <c r="P164" s="30" t="str">
        <f t="shared" si="43"/>
        <v/>
      </c>
      <c r="U164" s="30" t="str">
        <f t="shared" si="44"/>
        <v/>
      </c>
      <c r="V164" s="30" t="str">
        <f t="shared" si="45"/>
        <v/>
      </c>
      <c r="W164" s="30" t="str">
        <f t="shared" si="46"/>
        <v/>
      </c>
      <c r="X164" s="30" t="str">
        <f t="shared" si="47"/>
        <v/>
      </c>
      <c r="AC164" s="30" t="str">
        <f t="shared" si="48"/>
        <v/>
      </c>
      <c r="AD164" s="30" t="str">
        <f t="shared" si="49"/>
        <v/>
      </c>
      <c r="AE164" s="30" t="str">
        <f t="shared" si="50"/>
        <v/>
      </c>
      <c r="AF164" s="30" t="str">
        <f t="shared" si="51"/>
        <v/>
      </c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</row>
    <row r="165" spans="4:45">
      <c r="D165"/>
      <c r="E165" s="30" t="str">
        <f t="shared" si="36"/>
        <v/>
      </c>
      <c r="F165" s="30" t="str">
        <f t="shared" si="37"/>
        <v/>
      </c>
      <c r="G165" s="30" t="str">
        <f t="shared" si="38"/>
        <v/>
      </c>
      <c r="H165" s="30" t="str">
        <f t="shared" si="39"/>
        <v/>
      </c>
      <c r="J165" s="30"/>
      <c r="M165" s="30" t="str">
        <f t="shared" si="40"/>
        <v/>
      </c>
      <c r="N165" s="30" t="str">
        <f t="shared" si="41"/>
        <v/>
      </c>
      <c r="O165" s="30" t="str">
        <f t="shared" si="42"/>
        <v/>
      </c>
      <c r="P165" s="30" t="str">
        <f t="shared" si="43"/>
        <v/>
      </c>
      <c r="U165" s="30" t="str">
        <f t="shared" si="44"/>
        <v/>
      </c>
      <c r="V165" s="30" t="str">
        <f t="shared" si="45"/>
        <v/>
      </c>
      <c r="W165" s="30" t="str">
        <f t="shared" si="46"/>
        <v/>
      </c>
      <c r="X165" s="30" t="str">
        <f t="shared" si="47"/>
        <v/>
      </c>
      <c r="AC165" s="30" t="str">
        <f t="shared" si="48"/>
        <v/>
      </c>
      <c r="AD165" s="30" t="str">
        <f t="shared" si="49"/>
        <v/>
      </c>
      <c r="AE165" s="30" t="str">
        <f t="shared" si="50"/>
        <v/>
      </c>
      <c r="AF165" s="30" t="str">
        <f t="shared" si="51"/>
        <v/>
      </c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</row>
    <row r="166" spans="4:45">
      <c r="D166"/>
      <c r="E166" s="30" t="str">
        <f t="shared" si="36"/>
        <v/>
      </c>
      <c r="F166" s="30" t="str">
        <f t="shared" si="37"/>
        <v/>
      </c>
      <c r="G166" s="30" t="str">
        <f t="shared" si="38"/>
        <v/>
      </c>
      <c r="H166" s="30" t="str">
        <f t="shared" si="39"/>
        <v/>
      </c>
      <c r="J166" s="30"/>
      <c r="M166" s="30" t="str">
        <f t="shared" si="40"/>
        <v/>
      </c>
      <c r="N166" s="30" t="str">
        <f t="shared" si="41"/>
        <v/>
      </c>
      <c r="O166" s="30" t="str">
        <f t="shared" si="42"/>
        <v/>
      </c>
      <c r="P166" s="30" t="str">
        <f t="shared" si="43"/>
        <v/>
      </c>
      <c r="U166" s="30" t="str">
        <f t="shared" si="44"/>
        <v/>
      </c>
      <c r="V166" s="30" t="str">
        <f t="shared" si="45"/>
        <v/>
      </c>
      <c r="W166" s="30" t="str">
        <f t="shared" si="46"/>
        <v/>
      </c>
      <c r="X166" s="30" t="str">
        <f t="shared" si="47"/>
        <v/>
      </c>
      <c r="AC166" s="30" t="str">
        <f t="shared" si="48"/>
        <v/>
      </c>
      <c r="AD166" s="30" t="str">
        <f t="shared" si="49"/>
        <v/>
      </c>
      <c r="AE166" s="30" t="str">
        <f t="shared" si="50"/>
        <v/>
      </c>
      <c r="AF166" s="30" t="str">
        <f t="shared" si="51"/>
        <v/>
      </c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</row>
    <row r="167" spans="4:45">
      <c r="D167"/>
      <c r="E167" s="30" t="str">
        <f t="shared" si="36"/>
        <v/>
      </c>
      <c r="F167" s="30" t="str">
        <f t="shared" si="37"/>
        <v/>
      </c>
      <c r="G167" s="30" t="str">
        <f t="shared" si="38"/>
        <v/>
      </c>
      <c r="H167" s="30" t="str">
        <f t="shared" si="39"/>
        <v/>
      </c>
      <c r="J167" s="30"/>
      <c r="M167" s="30" t="str">
        <f t="shared" si="40"/>
        <v/>
      </c>
      <c r="N167" s="30" t="str">
        <f t="shared" si="41"/>
        <v/>
      </c>
      <c r="O167" s="30" t="str">
        <f t="shared" si="42"/>
        <v/>
      </c>
      <c r="P167" s="30" t="str">
        <f t="shared" si="43"/>
        <v/>
      </c>
      <c r="U167" s="30" t="str">
        <f t="shared" si="44"/>
        <v/>
      </c>
      <c r="V167" s="30" t="str">
        <f t="shared" si="45"/>
        <v/>
      </c>
      <c r="W167" s="30" t="str">
        <f t="shared" si="46"/>
        <v/>
      </c>
      <c r="X167" s="30" t="str">
        <f t="shared" si="47"/>
        <v/>
      </c>
      <c r="AC167" s="30" t="str">
        <f t="shared" si="48"/>
        <v/>
      </c>
      <c r="AD167" s="30" t="str">
        <f t="shared" si="49"/>
        <v/>
      </c>
      <c r="AE167" s="30" t="str">
        <f t="shared" si="50"/>
        <v/>
      </c>
      <c r="AF167" s="30" t="str">
        <f t="shared" si="51"/>
        <v/>
      </c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</row>
    <row r="168" spans="4:45">
      <c r="D168"/>
      <c r="E168" s="30" t="str">
        <f t="shared" si="36"/>
        <v/>
      </c>
      <c r="F168" s="30" t="str">
        <f t="shared" si="37"/>
        <v/>
      </c>
      <c r="G168" s="30" t="str">
        <f t="shared" si="38"/>
        <v/>
      </c>
      <c r="H168" s="30" t="str">
        <f t="shared" si="39"/>
        <v/>
      </c>
      <c r="J168" s="30"/>
      <c r="M168" s="30" t="str">
        <f t="shared" si="40"/>
        <v/>
      </c>
      <c r="N168" s="30" t="str">
        <f t="shared" si="41"/>
        <v/>
      </c>
      <c r="O168" s="30" t="str">
        <f t="shared" si="42"/>
        <v/>
      </c>
      <c r="P168" s="30" t="str">
        <f t="shared" si="43"/>
        <v/>
      </c>
      <c r="U168" s="30" t="str">
        <f t="shared" si="44"/>
        <v/>
      </c>
      <c r="V168" s="30" t="str">
        <f t="shared" si="45"/>
        <v/>
      </c>
      <c r="W168" s="30" t="str">
        <f t="shared" si="46"/>
        <v/>
      </c>
      <c r="X168" s="30" t="str">
        <f t="shared" si="47"/>
        <v/>
      </c>
      <c r="AC168" s="30" t="str">
        <f t="shared" si="48"/>
        <v/>
      </c>
      <c r="AD168" s="30" t="str">
        <f t="shared" si="49"/>
        <v/>
      </c>
      <c r="AE168" s="30" t="str">
        <f t="shared" si="50"/>
        <v/>
      </c>
      <c r="AF168" s="30" t="str">
        <f t="shared" si="51"/>
        <v/>
      </c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</row>
    <row r="169" spans="4:45">
      <c r="D169"/>
      <c r="E169" s="30" t="str">
        <f t="shared" si="36"/>
        <v/>
      </c>
      <c r="F169" s="30" t="str">
        <f t="shared" si="37"/>
        <v/>
      </c>
      <c r="G169" s="30" t="str">
        <f t="shared" si="38"/>
        <v/>
      </c>
      <c r="H169" s="30" t="str">
        <f t="shared" si="39"/>
        <v/>
      </c>
      <c r="J169" s="30"/>
      <c r="M169" s="30" t="str">
        <f t="shared" si="40"/>
        <v/>
      </c>
      <c r="N169" s="30" t="str">
        <f t="shared" si="41"/>
        <v/>
      </c>
      <c r="O169" s="30" t="str">
        <f t="shared" si="42"/>
        <v/>
      </c>
      <c r="P169" s="30" t="str">
        <f t="shared" si="43"/>
        <v/>
      </c>
      <c r="U169" s="30" t="str">
        <f t="shared" si="44"/>
        <v/>
      </c>
      <c r="V169" s="30" t="str">
        <f t="shared" si="45"/>
        <v/>
      </c>
      <c r="W169" s="30" t="str">
        <f t="shared" si="46"/>
        <v/>
      </c>
      <c r="X169" s="30" t="str">
        <f t="shared" si="47"/>
        <v/>
      </c>
      <c r="AC169" s="30" t="str">
        <f t="shared" si="48"/>
        <v/>
      </c>
      <c r="AD169" s="30" t="str">
        <f t="shared" si="49"/>
        <v/>
      </c>
      <c r="AE169" s="30" t="str">
        <f t="shared" si="50"/>
        <v/>
      </c>
      <c r="AF169" s="30" t="str">
        <f t="shared" si="51"/>
        <v/>
      </c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</row>
    <row r="170" spans="4:45">
      <c r="D170"/>
      <c r="E170" s="30" t="str">
        <f t="shared" si="36"/>
        <v/>
      </c>
      <c r="F170" s="30" t="str">
        <f t="shared" si="37"/>
        <v/>
      </c>
      <c r="G170" s="30" t="str">
        <f t="shared" si="38"/>
        <v/>
      </c>
      <c r="H170" s="30" t="str">
        <f t="shared" si="39"/>
        <v/>
      </c>
      <c r="J170" s="30"/>
      <c r="M170" s="30" t="str">
        <f t="shared" si="40"/>
        <v/>
      </c>
      <c r="N170" s="30" t="str">
        <f t="shared" si="41"/>
        <v/>
      </c>
      <c r="O170" s="30" t="str">
        <f t="shared" si="42"/>
        <v/>
      </c>
      <c r="P170" s="30" t="str">
        <f t="shared" si="43"/>
        <v/>
      </c>
      <c r="U170" s="30" t="str">
        <f t="shared" si="44"/>
        <v/>
      </c>
      <c r="V170" s="30" t="str">
        <f t="shared" si="45"/>
        <v/>
      </c>
      <c r="W170" s="30" t="str">
        <f t="shared" si="46"/>
        <v/>
      </c>
      <c r="X170" s="30" t="str">
        <f t="shared" si="47"/>
        <v/>
      </c>
      <c r="AC170" s="30" t="str">
        <f t="shared" si="48"/>
        <v/>
      </c>
      <c r="AD170" s="30" t="str">
        <f t="shared" si="49"/>
        <v/>
      </c>
      <c r="AE170" s="30" t="str">
        <f t="shared" si="50"/>
        <v/>
      </c>
      <c r="AF170" s="30" t="str">
        <f t="shared" si="51"/>
        <v/>
      </c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</row>
    <row r="171" spans="4:45">
      <c r="D171"/>
      <c r="E171" s="30" t="str">
        <f t="shared" si="36"/>
        <v/>
      </c>
      <c r="F171" s="30" t="str">
        <f t="shared" si="37"/>
        <v/>
      </c>
      <c r="G171" s="30" t="str">
        <f t="shared" si="38"/>
        <v/>
      </c>
      <c r="H171" s="30" t="str">
        <f t="shared" si="39"/>
        <v/>
      </c>
      <c r="J171" s="30"/>
      <c r="M171" s="30" t="str">
        <f t="shared" si="40"/>
        <v/>
      </c>
      <c r="N171" s="30" t="str">
        <f t="shared" si="41"/>
        <v/>
      </c>
      <c r="O171" s="30" t="str">
        <f t="shared" si="42"/>
        <v/>
      </c>
      <c r="P171" s="30" t="str">
        <f t="shared" si="43"/>
        <v/>
      </c>
      <c r="U171" s="30" t="str">
        <f t="shared" si="44"/>
        <v/>
      </c>
      <c r="V171" s="30" t="str">
        <f t="shared" si="45"/>
        <v/>
      </c>
      <c r="W171" s="30" t="str">
        <f t="shared" si="46"/>
        <v/>
      </c>
      <c r="X171" s="30" t="str">
        <f t="shared" si="47"/>
        <v/>
      </c>
      <c r="AC171" s="30" t="str">
        <f t="shared" si="48"/>
        <v/>
      </c>
      <c r="AD171" s="30" t="str">
        <f t="shared" si="49"/>
        <v/>
      </c>
      <c r="AE171" s="30" t="str">
        <f t="shared" si="50"/>
        <v/>
      </c>
      <c r="AF171" s="30" t="str">
        <f t="shared" si="51"/>
        <v/>
      </c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</row>
    <row r="172" spans="4:45">
      <c r="D172"/>
      <c r="E172" s="30" t="str">
        <f t="shared" si="36"/>
        <v/>
      </c>
      <c r="F172" s="30" t="str">
        <f t="shared" si="37"/>
        <v/>
      </c>
      <c r="G172" s="30" t="str">
        <f t="shared" si="38"/>
        <v/>
      </c>
      <c r="H172" s="30" t="str">
        <f t="shared" si="39"/>
        <v/>
      </c>
      <c r="J172" s="30"/>
      <c r="M172" s="30" t="str">
        <f t="shared" si="40"/>
        <v/>
      </c>
      <c r="N172" s="30" t="str">
        <f t="shared" si="41"/>
        <v/>
      </c>
      <c r="O172" s="30" t="str">
        <f t="shared" si="42"/>
        <v/>
      </c>
      <c r="P172" s="30" t="str">
        <f t="shared" si="43"/>
        <v/>
      </c>
      <c r="U172" s="30" t="str">
        <f t="shared" si="44"/>
        <v/>
      </c>
      <c r="V172" s="30" t="str">
        <f t="shared" si="45"/>
        <v/>
      </c>
      <c r="W172" s="30" t="str">
        <f t="shared" si="46"/>
        <v/>
      </c>
      <c r="X172" s="30" t="str">
        <f t="shared" si="47"/>
        <v/>
      </c>
      <c r="AC172" s="30" t="str">
        <f t="shared" si="48"/>
        <v/>
      </c>
      <c r="AD172" s="30" t="str">
        <f t="shared" si="49"/>
        <v/>
      </c>
      <c r="AE172" s="30" t="str">
        <f t="shared" si="50"/>
        <v/>
      </c>
      <c r="AF172" s="30" t="str">
        <f t="shared" si="51"/>
        <v/>
      </c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</row>
    <row r="173" spans="4:45">
      <c r="D173"/>
      <c r="E173" s="30" t="str">
        <f t="shared" si="36"/>
        <v/>
      </c>
      <c r="F173" s="30" t="str">
        <f t="shared" si="37"/>
        <v/>
      </c>
      <c r="G173" s="30" t="str">
        <f t="shared" si="38"/>
        <v/>
      </c>
      <c r="H173" s="30" t="str">
        <f t="shared" si="39"/>
        <v/>
      </c>
      <c r="J173" s="30"/>
      <c r="M173" s="30" t="str">
        <f t="shared" si="40"/>
        <v/>
      </c>
      <c r="N173" s="30" t="str">
        <f t="shared" si="41"/>
        <v/>
      </c>
      <c r="O173" s="30" t="str">
        <f t="shared" si="42"/>
        <v/>
      </c>
      <c r="P173" s="30" t="str">
        <f t="shared" si="43"/>
        <v/>
      </c>
      <c r="U173" s="30" t="str">
        <f t="shared" si="44"/>
        <v/>
      </c>
      <c r="V173" s="30" t="str">
        <f t="shared" si="45"/>
        <v/>
      </c>
      <c r="W173" s="30" t="str">
        <f t="shared" si="46"/>
        <v/>
      </c>
      <c r="X173" s="30" t="str">
        <f t="shared" si="47"/>
        <v/>
      </c>
      <c r="AC173" s="30" t="str">
        <f t="shared" si="48"/>
        <v/>
      </c>
      <c r="AD173" s="30" t="str">
        <f t="shared" si="49"/>
        <v/>
      </c>
      <c r="AE173" s="30" t="str">
        <f t="shared" si="50"/>
        <v/>
      </c>
      <c r="AF173" s="30" t="str">
        <f t="shared" si="51"/>
        <v/>
      </c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</row>
    <row r="174" spans="4:45">
      <c r="D174"/>
      <c r="E174" s="30" t="str">
        <f t="shared" si="36"/>
        <v/>
      </c>
      <c r="F174" s="30" t="str">
        <f t="shared" si="37"/>
        <v/>
      </c>
      <c r="G174" s="30" t="str">
        <f t="shared" si="38"/>
        <v/>
      </c>
      <c r="H174" s="30" t="str">
        <f t="shared" si="39"/>
        <v/>
      </c>
      <c r="J174" s="30"/>
      <c r="M174" s="30" t="str">
        <f t="shared" si="40"/>
        <v/>
      </c>
      <c r="N174" s="30" t="str">
        <f t="shared" si="41"/>
        <v/>
      </c>
      <c r="O174" s="30" t="str">
        <f t="shared" si="42"/>
        <v/>
      </c>
      <c r="P174" s="30" t="str">
        <f t="shared" si="43"/>
        <v/>
      </c>
      <c r="U174" s="30" t="str">
        <f t="shared" si="44"/>
        <v/>
      </c>
      <c r="V174" s="30" t="str">
        <f t="shared" si="45"/>
        <v/>
      </c>
      <c r="W174" s="30" t="str">
        <f t="shared" si="46"/>
        <v/>
      </c>
      <c r="X174" s="30" t="str">
        <f t="shared" si="47"/>
        <v/>
      </c>
      <c r="AC174" s="30" t="str">
        <f t="shared" si="48"/>
        <v/>
      </c>
      <c r="AD174" s="30" t="str">
        <f t="shared" si="49"/>
        <v/>
      </c>
      <c r="AE174" s="30" t="str">
        <f t="shared" si="50"/>
        <v/>
      </c>
      <c r="AF174" s="30" t="str">
        <f t="shared" si="51"/>
        <v/>
      </c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</row>
    <row r="175" spans="4:45">
      <c r="D175"/>
      <c r="E175" s="30" t="str">
        <f t="shared" si="36"/>
        <v/>
      </c>
      <c r="F175" s="30" t="str">
        <f t="shared" si="37"/>
        <v/>
      </c>
      <c r="G175" s="30" t="str">
        <f t="shared" si="38"/>
        <v/>
      </c>
      <c r="H175" s="30" t="str">
        <f t="shared" si="39"/>
        <v/>
      </c>
      <c r="J175" s="30"/>
      <c r="M175" s="30" t="str">
        <f t="shared" si="40"/>
        <v/>
      </c>
      <c r="N175" s="30" t="str">
        <f t="shared" si="41"/>
        <v/>
      </c>
      <c r="O175" s="30" t="str">
        <f t="shared" si="42"/>
        <v/>
      </c>
      <c r="P175" s="30" t="str">
        <f t="shared" si="43"/>
        <v/>
      </c>
      <c r="U175" s="30" t="str">
        <f t="shared" si="44"/>
        <v/>
      </c>
      <c r="V175" s="30" t="str">
        <f t="shared" si="45"/>
        <v/>
      </c>
      <c r="W175" s="30" t="str">
        <f t="shared" si="46"/>
        <v/>
      </c>
      <c r="X175" s="30" t="str">
        <f t="shared" si="47"/>
        <v/>
      </c>
      <c r="AC175" s="30" t="str">
        <f t="shared" si="48"/>
        <v/>
      </c>
      <c r="AD175" s="30" t="str">
        <f t="shared" si="49"/>
        <v/>
      </c>
      <c r="AE175" s="30" t="str">
        <f t="shared" si="50"/>
        <v/>
      </c>
      <c r="AF175" s="30" t="str">
        <f t="shared" si="51"/>
        <v/>
      </c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</row>
    <row r="176" spans="4:45">
      <c r="D176"/>
      <c r="E176" s="30" t="str">
        <f t="shared" si="36"/>
        <v/>
      </c>
      <c r="F176" s="30" t="str">
        <f t="shared" si="37"/>
        <v/>
      </c>
      <c r="G176" s="30" t="str">
        <f t="shared" si="38"/>
        <v/>
      </c>
      <c r="H176" s="30" t="str">
        <f t="shared" si="39"/>
        <v/>
      </c>
      <c r="J176" s="30"/>
      <c r="M176" s="30" t="str">
        <f t="shared" si="40"/>
        <v/>
      </c>
      <c r="N176" s="30" t="str">
        <f t="shared" si="41"/>
        <v/>
      </c>
      <c r="O176" s="30" t="str">
        <f t="shared" si="42"/>
        <v/>
      </c>
      <c r="P176" s="30" t="str">
        <f t="shared" si="43"/>
        <v/>
      </c>
      <c r="U176" s="30" t="str">
        <f t="shared" si="44"/>
        <v/>
      </c>
      <c r="V176" s="30" t="str">
        <f t="shared" si="45"/>
        <v/>
      </c>
      <c r="W176" s="30" t="str">
        <f t="shared" si="46"/>
        <v/>
      </c>
      <c r="X176" s="30" t="str">
        <f t="shared" si="47"/>
        <v/>
      </c>
      <c r="AC176" s="30" t="str">
        <f t="shared" si="48"/>
        <v/>
      </c>
      <c r="AD176" s="30" t="str">
        <f t="shared" si="49"/>
        <v/>
      </c>
      <c r="AE176" s="30" t="str">
        <f t="shared" si="50"/>
        <v/>
      </c>
      <c r="AF176" s="30" t="str">
        <f t="shared" si="51"/>
        <v/>
      </c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</row>
    <row r="177" spans="4:45">
      <c r="D177"/>
      <c r="E177" s="30" t="str">
        <f t="shared" si="36"/>
        <v/>
      </c>
      <c r="F177" s="30" t="str">
        <f t="shared" si="37"/>
        <v/>
      </c>
      <c r="G177" s="30" t="str">
        <f t="shared" si="38"/>
        <v/>
      </c>
      <c r="H177" s="30" t="str">
        <f t="shared" si="39"/>
        <v/>
      </c>
      <c r="J177" s="30"/>
      <c r="M177" s="30" t="str">
        <f t="shared" si="40"/>
        <v/>
      </c>
      <c r="N177" s="30" t="str">
        <f t="shared" si="41"/>
        <v/>
      </c>
      <c r="O177" s="30" t="str">
        <f t="shared" si="42"/>
        <v/>
      </c>
      <c r="P177" s="30" t="str">
        <f t="shared" si="43"/>
        <v/>
      </c>
      <c r="U177" s="30" t="str">
        <f t="shared" si="44"/>
        <v/>
      </c>
      <c r="V177" s="30" t="str">
        <f t="shared" si="45"/>
        <v/>
      </c>
      <c r="W177" s="30" t="str">
        <f t="shared" si="46"/>
        <v/>
      </c>
      <c r="X177" s="30" t="str">
        <f t="shared" si="47"/>
        <v/>
      </c>
      <c r="AC177" s="30" t="str">
        <f t="shared" si="48"/>
        <v/>
      </c>
      <c r="AD177" s="30" t="str">
        <f t="shared" si="49"/>
        <v/>
      </c>
      <c r="AE177" s="30" t="str">
        <f t="shared" si="50"/>
        <v/>
      </c>
      <c r="AF177" s="30" t="str">
        <f t="shared" si="51"/>
        <v/>
      </c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</row>
    <row r="178" spans="4:45">
      <c r="D178"/>
      <c r="E178" s="30" t="str">
        <f t="shared" si="36"/>
        <v/>
      </c>
      <c r="F178" s="30" t="str">
        <f t="shared" si="37"/>
        <v/>
      </c>
      <c r="G178" s="30" t="str">
        <f t="shared" si="38"/>
        <v/>
      </c>
      <c r="H178" s="30" t="str">
        <f t="shared" si="39"/>
        <v/>
      </c>
      <c r="J178" s="30"/>
      <c r="M178" s="30" t="str">
        <f t="shared" si="40"/>
        <v/>
      </c>
      <c r="N178" s="30" t="str">
        <f t="shared" si="41"/>
        <v/>
      </c>
      <c r="O178" s="30" t="str">
        <f t="shared" si="42"/>
        <v/>
      </c>
      <c r="P178" s="30" t="str">
        <f t="shared" si="43"/>
        <v/>
      </c>
      <c r="U178" s="30" t="str">
        <f t="shared" si="44"/>
        <v/>
      </c>
      <c r="V178" s="30" t="str">
        <f t="shared" si="45"/>
        <v/>
      </c>
      <c r="W178" s="30" t="str">
        <f t="shared" si="46"/>
        <v/>
      </c>
      <c r="X178" s="30" t="str">
        <f t="shared" si="47"/>
        <v/>
      </c>
      <c r="AC178" s="30" t="str">
        <f t="shared" si="48"/>
        <v/>
      </c>
      <c r="AD178" s="30" t="str">
        <f t="shared" si="49"/>
        <v/>
      </c>
      <c r="AE178" s="30" t="str">
        <f t="shared" si="50"/>
        <v/>
      </c>
      <c r="AF178" s="30" t="str">
        <f t="shared" si="51"/>
        <v/>
      </c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</row>
    <row r="179" spans="4:45">
      <c r="D179"/>
      <c r="E179" s="30" t="str">
        <f t="shared" si="36"/>
        <v/>
      </c>
      <c r="F179" s="30" t="str">
        <f t="shared" si="37"/>
        <v/>
      </c>
      <c r="G179" s="30" t="str">
        <f t="shared" si="38"/>
        <v/>
      </c>
      <c r="H179" s="30" t="str">
        <f t="shared" si="39"/>
        <v/>
      </c>
      <c r="J179" s="30"/>
      <c r="M179" s="30" t="str">
        <f t="shared" si="40"/>
        <v/>
      </c>
      <c r="N179" s="30" t="str">
        <f t="shared" si="41"/>
        <v/>
      </c>
      <c r="O179" s="30" t="str">
        <f t="shared" si="42"/>
        <v/>
      </c>
      <c r="P179" s="30" t="str">
        <f t="shared" si="43"/>
        <v/>
      </c>
      <c r="U179" s="30" t="str">
        <f t="shared" si="44"/>
        <v/>
      </c>
      <c r="V179" s="30" t="str">
        <f t="shared" si="45"/>
        <v/>
      </c>
      <c r="W179" s="30" t="str">
        <f t="shared" si="46"/>
        <v/>
      </c>
      <c r="X179" s="30" t="str">
        <f t="shared" si="47"/>
        <v/>
      </c>
      <c r="AC179" s="30" t="str">
        <f t="shared" si="48"/>
        <v/>
      </c>
      <c r="AD179" s="30" t="str">
        <f t="shared" si="49"/>
        <v/>
      </c>
      <c r="AE179" s="30" t="str">
        <f t="shared" si="50"/>
        <v/>
      </c>
      <c r="AF179" s="30" t="str">
        <f t="shared" si="51"/>
        <v/>
      </c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</row>
    <row r="180" spans="4:45">
      <c r="D180"/>
      <c r="E180" s="30" t="str">
        <f t="shared" si="36"/>
        <v/>
      </c>
      <c r="F180" s="30" t="str">
        <f t="shared" si="37"/>
        <v/>
      </c>
      <c r="G180" s="30" t="str">
        <f t="shared" si="38"/>
        <v/>
      </c>
      <c r="H180" s="30" t="str">
        <f t="shared" si="39"/>
        <v/>
      </c>
      <c r="J180" s="30"/>
      <c r="M180" s="30" t="str">
        <f t="shared" si="40"/>
        <v/>
      </c>
      <c r="N180" s="30" t="str">
        <f t="shared" si="41"/>
        <v/>
      </c>
      <c r="O180" s="30" t="str">
        <f t="shared" si="42"/>
        <v/>
      </c>
      <c r="P180" s="30" t="str">
        <f t="shared" si="43"/>
        <v/>
      </c>
      <c r="U180" s="30" t="str">
        <f t="shared" si="44"/>
        <v/>
      </c>
      <c r="V180" s="30" t="str">
        <f t="shared" si="45"/>
        <v/>
      </c>
      <c r="W180" s="30" t="str">
        <f t="shared" si="46"/>
        <v/>
      </c>
      <c r="X180" s="30" t="str">
        <f t="shared" si="47"/>
        <v/>
      </c>
      <c r="AC180" s="30" t="str">
        <f t="shared" si="48"/>
        <v/>
      </c>
      <c r="AD180" s="30" t="str">
        <f t="shared" si="49"/>
        <v/>
      </c>
      <c r="AE180" s="30" t="str">
        <f t="shared" si="50"/>
        <v/>
      </c>
      <c r="AF180" s="30" t="str">
        <f t="shared" si="51"/>
        <v/>
      </c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</row>
    <row r="181" spans="4:45">
      <c r="D181"/>
      <c r="E181" s="30" t="str">
        <f t="shared" si="36"/>
        <v/>
      </c>
      <c r="F181" s="30" t="str">
        <f t="shared" si="37"/>
        <v/>
      </c>
      <c r="G181" s="30" t="str">
        <f t="shared" si="38"/>
        <v/>
      </c>
      <c r="H181" s="30" t="str">
        <f t="shared" si="39"/>
        <v/>
      </c>
      <c r="J181" s="30"/>
      <c r="M181" s="30" t="str">
        <f t="shared" si="40"/>
        <v/>
      </c>
      <c r="N181" s="30" t="str">
        <f t="shared" si="41"/>
        <v/>
      </c>
      <c r="O181" s="30" t="str">
        <f t="shared" si="42"/>
        <v/>
      </c>
      <c r="P181" s="30" t="str">
        <f t="shared" si="43"/>
        <v/>
      </c>
      <c r="U181" s="30" t="str">
        <f t="shared" si="44"/>
        <v/>
      </c>
      <c r="V181" s="30" t="str">
        <f t="shared" si="45"/>
        <v/>
      </c>
      <c r="W181" s="30" t="str">
        <f t="shared" si="46"/>
        <v/>
      </c>
      <c r="X181" s="30" t="str">
        <f t="shared" si="47"/>
        <v/>
      </c>
      <c r="AC181" s="30" t="str">
        <f t="shared" si="48"/>
        <v/>
      </c>
      <c r="AD181" s="30" t="str">
        <f t="shared" si="49"/>
        <v/>
      </c>
      <c r="AE181" s="30" t="str">
        <f t="shared" si="50"/>
        <v/>
      </c>
      <c r="AF181" s="30" t="str">
        <f t="shared" si="51"/>
        <v/>
      </c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</row>
    <row r="182" spans="4:45">
      <c r="D182"/>
      <c r="E182" s="30" t="str">
        <f t="shared" si="36"/>
        <v/>
      </c>
      <c r="F182" s="30" t="str">
        <f t="shared" si="37"/>
        <v/>
      </c>
      <c r="G182" s="30" t="str">
        <f t="shared" si="38"/>
        <v/>
      </c>
      <c r="H182" s="30" t="str">
        <f t="shared" si="39"/>
        <v/>
      </c>
      <c r="J182" s="30"/>
      <c r="M182" s="30" t="str">
        <f t="shared" si="40"/>
        <v/>
      </c>
      <c r="N182" s="30" t="str">
        <f t="shared" si="41"/>
        <v/>
      </c>
      <c r="O182" s="30" t="str">
        <f t="shared" si="42"/>
        <v/>
      </c>
      <c r="P182" s="30" t="str">
        <f t="shared" si="43"/>
        <v/>
      </c>
      <c r="U182" s="30" t="str">
        <f t="shared" si="44"/>
        <v/>
      </c>
      <c r="V182" s="30" t="str">
        <f t="shared" si="45"/>
        <v/>
      </c>
      <c r="W182" s="30" t="str">
        <f t="shared" si="46"/>
        <v/>
      </c>
      <c r="X182" s="30" t="str">
        <f t="shared" si="47"/>
        <v/>
      </c>
      <c r="AC182" s="30" t="str">
        <f t="shared" si="48"/>
        <v/>
      </c>
      <c r="AD182" s="30" t="str">
        <f t="shared" si="49"/>
        <v/>
      </c>
      <c r="AE182" s="30" t="str">
        <f t="shared" si="50"/>
        <v/>
      </c>
      <c r="AF182" s="30" t="str">
        <f t="shared" si="51"/>
        <v/>
      </c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</row>
    <row r="183" spans="4:45">
      <c r="D183"/>
      <c r="E183" s="30" t="str">
        <f t="shared" si="36"/>
        <v/>
      </c>
      <c r="F183" s="30" t="str">
        <f t="shared" si="37"/>
        <v/>
      </c>
      <c r="G183" s="30" t="str">
        <f t="shared" si="38"/>
        <v/>
      </c>
      <c r="H183" s="30" t="str">
        <f t="shared" si="39"/>
        <v/>
      </c>
      <c r="J183" s="30"/>
      <c r="M183" s="30" t="str">
        <f t="shared" si="40"/>
        <v/>
      </c>
      <c r="N183" s="30" t="str">
        <f t="shared" si="41"/>
        <v/>
      </c>
      <c r="O183" s="30" t="str">
        <f t="shared" si="42"/>
        <v/>
      </c>
      <c r="P183" s="30" t="str">
        <f t="shared" si="43"/>
        <v/>
      </c>
      <c r="U183" s="30" t="str">
        <f t="shared" si="44"/>
        <v/>
      </c>
      <c r="V183" s="30" t="str">
        <f t="shared" si="45"/>
        <v/>
      </c>
      <c r="W183" s="30" t="str">
        <f t="shared" si="46"/>
        <v/>
      </c>
      <c r="X183" s="30" t="str">
        <f t="shared" si="47"/>
        <v/>
      </c>
      <c r="AC183" s="30" t="str">
        <f t="shared" si="48"/>
        <v/>
      </c>
      <c r="AD183" s="30" t="str">
        <f t="shared" si="49"/>
        <v/>
      </c>
      <c r="AE183" s="30" t="str">
        <f t="shared" si="50"/>
        <v/>
      </c>
      <c r="AF183" s="30" t="str">
        <f t="shared" si="51"/>
        <v/>
      </c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</row>
    <row r="184" spans="4:45">
      <c r="D184"/>
      <c r="E184" s="30" t="str">
        <f t="shared" si="36"/>
        <v/>
      </c>
      <c r="F184" s="30" t="str">
        <f t="shared" si="37"/>
        <v/>
      </c>
      <c r="G184" s="30" t="str">
        <f t="shared" si="38"/>
        <v/>
      </c>
      <c r="H184" s="30" t="str">
        <f t="shared" si="39"/>
        <v/>
      </c>
      <c r="J184" s="30"/>
      <c r="M184" s="30" t="str">
        <f t="shared" si="40"/>
        <v/>
      </c>
      <c r="N184" s="30" t="str">
        <f t="shared" si="41"/>
        <v/>
      </c>
      <c r="O184" s="30" t="str">
        <f t="shared" si="42"/>
        <v/>
      </c>
      <c r="P184" s="30" t="str">
        <f t="shared" si="43"/>
        <v/>
      </c>
      <c r="U184" s="30" t="str">
        <f t="shared" si="44"/>
        <v/>
      </c>
      <c r="V184" s="30" t="str">
        <f t="shared" si="45"/>
        <v/>
      </c>
      <c r="W184" s="30" t="str">
        <f t="shared" si="46"/>
        <v/>
      </c>
      <c r="X184" s="30" t="str">
        <f t="shared" si="47"/>
        <v/>
      </c>
      <c r="AC184" s="30" t="str">
        <f t="shared" si="48"/>
        <v/>
      </c>
      <c r="AD184" s="30" t="str">
        <f t="shared" si="49"/>
        <v/>
      </c>
      <c r="AE184" s="30" t="str">
        <f t="shared" si="50"/>
        <v/>
      </c>
      <c r="AF184" s="30" t="str">
        <f t="shared" si="51"/>
        <v/>
      </c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</row>
    <row r="185" spans="4:45">
      <c r="D185"/>
      <c r="E185" s="30" t="str">
        <f t="shared" si="36"/>
        <v/>
      </c>
      <c r="F185" s="30" t="str">
        <f t="shared" si="37"/>
        <v/>
      </c>
      <c r="G185" s="30" t="str">
        <f t="shared" si="38"/>
        <v/>
      </c>
      <c r="H185" s="30" t="str">
        <f t="shared" si="39"/>
        <v/>
      </c>
      <c r="J185" s="30"/>
      <c r="M185" s="30" t="str">
        <f t="shared" si="40"/>
        <v/>
      </c>
      <c r="N185" s="30" t="str">
        <f t="shared" si="41"/>
        <v/>
      </c>
      <c r="O185" s="30" t="str">
        <f t="shared" si="42"/>
        <v/>
      </c>
      <c r="P185" s="30" t="str">
        <f t="shared" si="43"/>
        <v/>
      </c>
      <c r="U185" s="30" t="str">
        <f t="shared" si="44"/>
        <v/>
      </c>
      <c r="V185" s="30" t="str">
        <f t="shared" si="45"/>
        <v/>
      </c>
      <c r="W185" s="30" t="str">
        <f t="shared" si="46"/>
        <v/>
      </c>
      <c r="X185" s="30" t="str">
        <f t="shared" si="47"/>
        <v/>
      </c>
      <c r="AC185" s="30" t="str">
        <f t="shared" si="48"/>
        <v/>
      </c>
      <c r="AD185" s="30" t="str">
        <f t="shared" si="49"/>
        <v/>
      </c>
      <c r="AE185" s="30" t="str">
        <f t="shared" si="50"/>
        <v/>
      </c>
      <c r="AF185" s="30" t="str">
        <f t="shared" si="51"/>
        <v/>
      </c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</row>
    <row r="186" spans="4:45">
      <c r="D186"/>
      <c r="E186" s="30" t="str">
        <f t="shared" si="36"/>
        <v/>
      </c>
      <c r="F186" s="30" t="str">
        <f t="shared" si="37"/>
        <v/>
      </c>
      <c r="G186" s="30" t="str">
        <f t="shared" si="38"/>
        <v/>
      </c>
      <c r="H186" s="30" t="str">
        <f t="shared" si="39"/>
        <v/>
      </c>
      <c r="J186" s="30"/>
      <c r="M186" s="30" t="str">
        <f t="shared" si="40"/>
        <v/>
      </c>
      <c r="N186" s="30" t="str">
        <f t="shared" si="41"/>
        <v/>
      </c>
      <c r="O186" s="30" t="str">
        <f t="shared" si="42"/>
        <v/>
      </c>
      <c r="P186" s="30" t="str">
        <f t="shared" si="43"/>
        <v/>
      </c>
      <c r="U186" s="30" t="str">
        <f t="shared" si="44"/>
        <v/>
      </c>
      <c r="V186" s="30" t="str">
        <f t="shared" si="45"/>
        <v/>
      </c>
      <c r="W186" s="30" t="str">
        <f t="shared" si="46"/>
        <v/>
      </c>
      <c r="X186" s="30" t="str">
        <f t="shared" si="47"/>
        <v/>
      </c>
      <c r="AC186" s="30" t="str">
        <f t="shared" si="48"/>
        <v/>
      </c>
      <c r="AD186" s="30" t="str">
        <f t="shared" si="49"/>
        <v/>
      </c>
      <c r="AE186" s="30" t="str">
        <f t="shared" si="50"/>
        <v/>
      </c>
      <c r="AF186" s="30" t="str">
        <f t="shared" si="51"/>
        <v/>
      </c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</row>
    <row r="187" spans="4:45">
      <c r="D187"/>
      <c r="E187" s="30" t="str">
        <f t="shared" si="36"/>
        <v/>
      </c>
      <c r="F187" s="30" t="str">
        <f t="shared" si="37"/>
        <v/>
      </c>
      <c r="G187" s="30" t="str">
        <f t="shared" si="38"/>
        <v/>
      </c>
      <c r="H187" s="30" t="str">
        <f t="shared" si="39"/>
        <v/>
      </c>
      <c r="J187" s="30"/>
      <c r="M187" s="30" t="str">
        <f t="shared" si="40"/>
        <v/>
      </c>
      <c r="N187" s="30" t="str">
        <f t="shared" si="41"/>
        <v/>
      </c>
      <c r="O187" s="30" t="str">
        <f t="shared" si="42"/>
        <v/>
      </c>
      <c r="P187" s="30" t="str">
        <f t="shared" si="43"/>
        <v/>
      </c>
      <c r="U187" s="30" t="str">
        <f t="shared" si="44"/>
        <v/>
      </c>
      <c r="V187" s="30" t="str">
        <f t="shared" si="45"/>
        <v/>
      </c>
      <c r="W187" s="30" t="str">
        <f t="shared" si="46"/>
        <v/>
      </c>
      <c r="X187" s="30" t="str">
        <f t="shared" si="47"/>
        <v/>
      </c>
      <c r="AC187" s="30" t="str">
        <f t="shared" si="48"/>
        <v/>
      </c>
      <c r="AD187" s="30" t="str">
        <f t="shared" si="49"/>
        <v/>
      </c>
      <c r="AE187" s="30" t="str">
        <f t="shared" si="50"/>
        <v/>
      </c>
      <c r="AF187" s="30" t="str">
        <f t="shared" si="51"/>
        <v/>
      </c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</row>
    <row r="188" spans="4:45">
      <c r="D188"/>
      <c r="E188" s="30" t="str">
        <f t="shared" si="36"/>
        <v/>
      </c>
      <c r="F188" s="30" t="str">
        <f t="shared" si="37"/>
        <v/>
      </c>
      <c r="G188" s="30" t="str">
        <f t="shared" si="38"/>
        <v/>
      </c>
      <c r="H188" s="30" t="str">
        <f t="shared" si="39"/>
        <v/>
      </c>
      <c r="J188" s="30"/>
      <c r="M188" s="30" t="str">
        <f t="shared" si="40"/>
        <v/>
      </c>
      <c r="N188" s="30" t="str">
        <f t="shared" si="41"/>
        <v/>
      </c>
      <c r="O188" s="30" t="str">
        <f t="shared" si="42"/>
        <v/>
      </c>
      <c r="P188" s="30" t="str">
        <f t="shared" si="43"/>
        <v/>
      </c>
      <c r="U188" s="30" t="str">
        <f t="shared" si="44"/>
        <v/>
      </c>
      <c r="V188" s="30" t="str">
        <f t="shared" si="45"/>
        <v/>
      </c>
      <c r="W188" s="30" t="str">
        <f t="shared" si="46"/>
        <v/>
      </c>
      <c r="X188" s="30" t="str">
        <f t="shared" si="47"/>
        <v/>
      </c>
      <c r="AC188" s="30" t="str">
        <f t="shared" si="48"/>
        <v/>
      </c>
      <c r="AD188" s="30" t="str">
        <f t="shared" si="49"/>
        <v/>
      </c>
      <c r="AE188" s="30" t="str">
        <f t="shared" si="50"/>
        <v/>
      </c>
      <c r="AF188" s="30" t="str">
        <f t="shared" si="51"/>
        <v/>
      </c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</row>
    <row r="189" spans="4:45">
      <c r="D189"/>
      <c r="E189" s="30" t="str">
        <f t="shared" si="36"/>
        <v/>
      </c>
      <c r="F189" s="30" t="str">
        <f t="shared" si="37"/>
        <v/>
      </c>
      <c r="G189" s="30" t="str">
        <f t="shared" si="38"/>
        <v/>
      </c>
      <c r="H189" s="30" t="str">
        <f t="shared" si="39"/>
        <v/>
      </c>
      <c r="J189" s="30"/>
      <c r="M189" s="30" t="str">
        <f t="shared" si="40"/>
        <v/>
      </c>
      <c r="N189" s="30" t="str">
        <f t="shared" si="41"/>
        <v/>
      </c>
      <c r="O189" s="30" t="str">
        <f t="shared" si="42"/>
        <v/>
      </c>
      <c r="P189" s="30" t="str">
        <f t="shared" si="43"/>
        <v/>
      </c>
      <c r="U189" s="30" t="str">
        <f t="shared" si="44"/>
        <v/>
      </c>
      <c r="V189" s="30" t="str">
        <f t="shared" si="45"/>
        <v/>
      </c>
      <c r="W189" s="30" t="str">
        <f t="shared" si="46"/>
        <v/>
      </c>
      <c r="X189" s="30" t="str">
        <f t="shared" si="47"/>
        <v/>
      </c>
      <c r="AC189" s="30" t="str">
        <f t="shared" si="48"/>
        <v/>
      </c>
      <c r="AD189" s="30" t="str">
        <f t="shared" si="49"/>
        <v/>
      </c>
      <c r="AE189" s="30" t="str">
        <f t="shared" si="50"/>
        <v/>
      </c>
      <c r="AF189" s="30" t="str">
        <f t="shared" si="51"/>
        <v/>
      </c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</row>
    <row r="190" spans="4:45">
      <c r="D190"/>
      <c r="E190" s="30" t="str">
        <f t="shared" si="36"/>
        <v/>
      </c>
      <c r="F190" s="30" t="str">
        <f t="shared" si="37"/>
        <v/>
      </c>
      <c r="G190" s="30" t="str">
        <f t="shared" si="38"/>
        <v/>
      </c>
      <c r="H190" s="30" t="str">
        <f t="shared" si="39"/>
        <v/>
      </c>
      <c r="J190" s="30"/>
      <c r="M190" s="30" t="str">
        <f t="shared" si="40"/>
        <v/>
      </c>
      <c r="N190" s="30" t="str">
        <f t="shared" si="41"/>
        <v/>
      </c>
      <c r="O190" s="30" t="str">
        <f t="shared" si="42"/>
        <v/>
      </c>
      <c r="P190" s="30" t="str">
        <f t="shared" si="43"/>
        <v/>
      </c>
      <c r="U190" s="30" t="str">
        <f t="shared" si="44"/>
        <v/>
      </c>
      <c r="V190" s="30" t="str">
        <f t="shared" si="45"/>
        <v/>
      </c>
      <c r="W190" s="30" t="str">
        <f t="shared" si="46"/>
        <v/>
      </c>
      <c r="X190" s="30" t="str">
        <f t="shared" si="47"/>
        <v/>
      </c>
      <c r="AC190" s="30" t="str">
        <f t="shared" si="48"/>
        <v/>
      </c>
      <c r="AD190" s="30" t="str">
        <f t="shared" si="49"/>
        <v/>
      </c>
      <c r="AE190" s="30" t="str">
        <f t="shared" si="50"/>
        <v/>
      </c>
      <c r="AF190" s="30" t="str">
        <f t="shared" si="51"/>
        <v/>
      </c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</row>
    <row r="191" spans="4:45">
      <c r="D191"/>
      <c r="E191" s="30" t="str">
        <f t="shared" si="36"/>
        <v/>
      </c>
      <c r="F191" s="30" t="str">
        <f t="shared" si="37"/>
        <v/>
      </c>
      <c r="G191" s="30" t="str">
        <f t="shared" si="38"/>
        <v/>
      </c>
      <c r="H191" s="30" t="str">
        <f t="shared" si="39"/>
        <v/>
      </c>
      <c r="J191" s="30"/>
      <c r="M191" s="30" t="str">
        <f t="shared" si="40"/>
        <v/>
      </c>
      <c r="N191" s="30" t="str">
        <f t="shared" si="41"/>
        <v/>
      </c>
      <c r="O191" s="30" t="str">
        <f t="shared" si="42"/>
        <v/>
      </c>
      <c r="P191" s="30" t="str">
        <f t="shared" si="43"/>
        <v/>
      </c>
      <c r="U191" s="30" t="str">
        <f t="shared" si="44"/>
        <v/>
      </c>
      <c r="V191" s="30" t="str">
        <f t="shared" si="45"/>
        <v/>
      </c>
      <c r="W191" s="30" t="str">
        <f t="shared" si="46"/>
        <v/>
      </c>
      <c r="X191" s="30" t="str">
        <f t="shared" si="47"/>
        <v/>
      </c>
      <c r="AC191" s="30" t="str">
        <f t="shared" si="48"/>
        <v/>
      </c>
      <c r="AD191" s="30" t="str">
        <f t="shared" si="49"/>
        <v/>
      </c>
      <c r="AE191" s="30" t="str">
        <f t="shared" si="50"/>
        <v/>
      </c>
      <c r="AF191" s="30" t="str">
        <f t="shared" si="51"/>
        <v/>
      </c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</row>
    <row r="192" spans="4:45">
      <c r="D192"/>
      <c r="E192" s="30" t="str">
        <f t="shared" si="36"/>
        <v/>
      </c>
      <c r="F192" s="30" t="str">
        <f t="shared" si="37"/>
        <v/>
      </c>
      <c r="G192" s="30" t="str">
        <f t="shared" si="38"/>
        <v/>
      </c>
      <c r="H192" s="30" t="str">
        <f t="shared" si="39"/>
        <v/>
      </c>
      <c r="J192" s="30"/>
      <c r="M192" s="30" t="str">
        <f t="shared" si="40"/>
        <v/>
      </c>
      <c r="N192" s="30" t="str">
        <f t="shared" si="41"/>
        <v/>
      </c>
      <c r="O192" s="30" t="str">
        <f t="shared" si="42"/>
        <v/>
      </c>
      <c r="P192" s="30" t="str">
        <f t="shared" si="43"/>
        <v/>
      </c>
      <c r="U192" s="30" t="str">
        <f t="shared" si="44"/>
        <v/>
      </c>
      <c r="V192" s="30" t="str">
        <f t="shared" si="45"/>
        <v/>
      </c>
      <c r="W192" s="30" t="str">
        <f t="shared" si="46"/>
        <v/>
      </c>
      <c r="X192" s="30" t="str">
        <f t="shared" si="47"/>
        <v/>
      </c>
      <c r="AC192" s="30" t="str">
        <f t="shared" si="48"/>
        <v/>
      </c>
      <c r="AD192" s="30" t="str">
        <f t="shared" si="49"/>
        <v/>
      </c>
      <c r="AE192" s="30" t="str">
        <f t="shared" si="50"/>
        <v/>
      </c>
      <c r="AF192" s="30" t="str">
        <f t="shared" si="51"/>
        <v/>
      </c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</row>
    <row r="193" spans="4:45">
      <c r="D193"/>
      <c r="E193" s="30" t="str">
        <f t="shared" si="36"/>
        <v/>
      </c>
      <c r="F193" s="30" t="str">
        <f t="shared" si="37"/>
        <v/>
      </c>
      <c r="G193" s="30" t="str">
        <f t="shared" si="38"/>
        <v/>
      </c>
      <c r="H193" s="30" t="str">
        <f t="shared" si="39"/>
        <v/>
      </c>
      <c r="J193" s="30"/>
      <c r="M193" s="30" t="str">
        <f t="shared" si="40"/>
        <v/>
      </c>
      <c r="N193" s="30" t="str">
        <f t="shared" si="41"/>
        <v/>
      </c>
      <c r="O193" s="30" t="str">
        <f t="shared" si="42"/>
        <v/>
      </c>
      <c r="P193" s="30" t="str">
        <f t="shared" si="43"/>
        <v/>
      </c>
      <c r="U193" s="30" t="str">
        <f t="shared" si="44"/>
        <v/>
      </c>
      <c r="V193" s="30" t="str">
        <f t="shared" si="45"/>
        <v/>
      </c>
      <c r="W193" s="30" t="str">
        <f t="shared" si="46"/>
        <v/>
      </c>
      <c r="X193" s="30" t="str">
        <f t="shared" si="47"/>
        <v/>
      </c>
      <c r="AC193" s="30" t="str">
        <f t="shared" si="48"/>
        <v/>
      </c>
      <c r="AD193" s="30" t="str">
        <f t="shared" si="49"/>
        <v/>
      </c>
      <c r="AE193" s="30" t="str">
        <f t="shared" si="50"/>
        <v/>
      </c>
      <c r="AF193" s="30" t="str">
        <f t="shared" si="51"/>
        <v/>
      </c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</row>
    <row r="194" spans="4:45">
      <c r="D194"/>
      <c r="E194" s="30" t="str">
        <f t="shared" si="36"/>
        <v/>
      </c>
      <c r="F194" s="30" t="str">
        <f t="shared" si="37"/>
        <v/>
      </c>
      <c r="G194" s="30" t="str">
        <f t="shared" si="38"/>
        <v/>
      </c>
      <c r="H194" s="30" t="str">
        <f t="shared" si="39"/>
        <v/>
      </c>
      <c r="J194" s="30"/>
      <c r="M194" s="30" t="str">
        <f t="shared" si="40"/>
        <v/>
      </c>
      <c r="N194" s="30" t="str">
        <f t="shared" si="41"/>
        <v/>
      </c>
      <c r="O194" s="30" t="str">
        <f t="shared" si="42"/>
        <v/>
      </c>
      <c r="P194" s="30" t="str">
        <f t="shared" si="43"/>
        <v/>
      </c>
      <c r="U194" s="30" t="str">
        <f t="shared" si="44"/>
        <v/>
      </c>
      <c r="V194" s="30" t="str">
        <f t="shared" si="45"/>
        <v/>
      </c>
      <c r="W194" s="30" t="str">
        <f t="shared" si="46"/>
        <v/>
      </c>
      <c r="X194" s="30" t="str">
        <f t="shared" si="47"/>
        <v/>
      </c>
      <c r="AC194" s="30" t="str">
        <f t="shared" si="48"/>
        <v/>
      </c>
      <c r="AD194" s="30" t="str">
        <f t="shared" si="49"/>
        <v/>
      </c>
      <c r="AE194" s="30" t="str">
        <f t="shared" si="50"/>
        <v/>
      </c>
      <c r="AF194" s="30" t="str">
        <f t="shared" si="51"/>
        <v/>
      </c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</row>
    <row r="195" spans="4:45">
      <c r="D195"/>
      <c r="E195" s="30" t="str">
        <f t="shared" si="36"/>
        <v/>
      </c>
      <c r="F195" s="30" t="str">
        <f t="shared" si="37"/>
        <v/>
      </c>
      <c r="G195" s="30" t="str">
        <f t="shared" si="38"/>
        <v/>
      </c>
      <c r="H195" s="30" t="str">
        <f t="shared" si="39"/>
        <v/>
      </c>
      <c r="J195" s="30"/>
      <c r="M195" s="30" t="str">
        <f t="shared" si="40"/>
        <v/>
      </c>
      <c r="N195" s="30" t="str">
        <f t="shared" si="41"/>
        <v/>
      </c>
      <c r="O195" s="30" t="str">
        <f t="shared" si="42"/>
        <v/>
      </c>
      <c r="P195" s="30" t="str">
        <f t="shared" si="43"/>
        <v/>
      </c>
      <c r="U195" s="30" t="str">
        <f t="shared" si="44"/>
        <v/>
      </c>
      <c r="V195" s="30" t="str">
        <f t="shared" si="45"/>
        <v/>
      </c>
      <c r="W195" s="30" t="str">
        <f t="shared" si="46"/>
        <v/>
      </c>
      <c r="X195" s="30" t="str">
        <f t="shared" si="47"/>
        <v/>
      </c>
      <c r="AC195" s="30" t="str">
        <f t="shared" si="48"/>
        <v/>
      </c>
      <c r="AD195" s="30" t="str">
        <f t="shared" si="49"/>
        <v/>
      </c>
      <c r="AE195" s="30" t="str">
        <f t="shared" si="50"/>
        <v/>
      </c>
      <c r="AF195" s="30" t="str">
        <f t="shared" si="51"/>
        <v/>
      </c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</row>
    <row r="196" spans="4:45">
      <c r="D196"/>
      <c r="E196" s="30" t="str">
        <f t="shared" si="36"/>
        <v/>
      </c>
      <c r="F196" s="30" t="str">
        <f t="shared" si="37"/>
        <v/>
      </c>
      <c r="G196" s="30" t="str">
        <f t="shared" si="38"/>
        <v/>
      </c>
      <c r="H196" s="30" t="str">
        <f t="shared" si="39"/>
        <v/>
      </c>
      <c r="J196" s="30"/>
      <c r="M196" s="30" t="str">
        <f t="shared" si="40"/>
        <v/>
      </c>
      <c r="N196" s="30" t="str">
        <f t="shared" si="41"/>
        <v/>
      </c>
      <c r="O196" s="30" t="str">
        <f t="shared" si="42"/>
        <v/>
      </c>
      <c r="P196" s="30" t="str">
        <f t="shared" si="43"/>
        <v/>
      </c>
      <c r="U196" s="30" t="str">
        <f t="shared" si="44"/>
        <v/>
      </c>
      <c r="V196" s="30" t="str">
        <f t="shared" si="45"/>
        <v/>
      </c>
      <c r="W196" s="30" t="str">
        <f t="shared" si="46"/>
        <v/>
      </c>
      <c r="X196" s="30" t="str">
        <f t="shared" si="47"/>
        <v/>
      </c>
      <c r="AC196" s="30" t="str">
        <f t="shared" si="48"/>
        <v/>
      </c>
      <c r="AD196" s="30" t="str">
        <f t="shared" si="49"/>
        <v/>
      </c>
      <c r="AE196" s="30" t="str">
        <f t="shared" si="50"/>
        <v/>
      </c>
      <c r="AF196" s="30" t="str">
        <f t="shared" si="51"/>
        <v/>
      </c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</row>
    <row r="197" spans="4:45">
      <c r="D197"/>
      <c r="E197" s="30" t="str">
        <f t="shared" si="36"/>
        <v/>
      </c>
      <c r="F197" s="30" t="str">
        <f t="shared" si="37"/>
        <v/>
      </c>
      <c r="G197" s="30" t="str">
        <f t="shared" si="38"/>
        <v/>
      </c>
      <c r="H197" s="30" t="str">
        <f t="shared" si="39"/>
        <v/>
      </c>
      <c r="J197" s="30"/>
      <c r="M197" s="30" t="str">
        <f t="shared" si="40"/>
        <v/>
      </c>
      <c r="N197" s="30" t="str">
        <f t="shared" si="41"/>
        <v/>
      </c>
      <c r="O197" s="30" t="str">
        <f t="shared" si="42"/>
        <v/>
      </c>
      <c r="P197" s="30" t="str">
        <f t="shared" si="43"/>
        <v/>
      </c>
      <c r="U197" s="30" t="str">
        <f t="shared" si="44"/>
        <v/>
      </c>
      <c r="V197" s="30" t="str">
        <f t="shared" si="45"/>
        <v/>
      </c>
      <c r="W197" s="30" t="str">
        <f t="shared" si="46"/>
        <v/>
      </c>
      <c r="X197" s="30" t="str">
        <f t="shared" si="47"/>
        <v/>
      </c>
      <c r="AC197" s="30" t="str">
        <f t="shared" si="48"/>
        <v/>
      </c>
      <c r="AD197" s="30" t="str">
        <f t="shared" si="49"/>
        <v/>
      </c>
      <c r="AE197" s="30" t="str">
        <f t="shared" si="50"/>
        <v/>
      </c>
      <c r="AF197" s="30" t="str">
        <f t="shared" si="51"/>
        <v/>
      </c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</row>
    <row r="198" spans="4:45">
      <c r="D198"/>
      <c r="E198" s="30" t="str">
        <f t="shared" si="36"/>
        <v/>
      </c>
      <c r="F198" s="30" t="str">
        <f t="shared" si="37"/>
        <v/>
      </c>
      <c r="G198" s="30" t="str">
        <f t="shared" si="38"/>
        <v/>
      </c>
      <c r="H198" s="30" t="str">
        <f t="shared" si="39"/>
        <v/>
      </c>
      <c r="J198" s="30"/>
      <c r="M198" s="30" t="str">
        <f t="shared" si="40"/>
        <v/>
      </c>
      <c r="N198" s="30" t="str">
        <f t="shared" si="41"/>
        <v/>
      </c>
      <c r="O198" s="30" t="str">
        <f t="shared" si="42"/>
        <v/>
      </c>
      <c r="P198" s="30" t="str">
        <f t="shared" si="43"/>
        <v/>
      </c>
      <c r="U198" s="30" t="str">
        <f t="shared" si="44"/>
        <v/>
      </c>
      <c r="V198" s="30" t="str">
        <f t="shared" si="45"/>
        <v/>
      </c>
      <c r="W198" s="30" t="str">
        <f t="shared" si="46"/>
        <v/>
      </c>
      <c r="X198" s="30" t="str">
        <f t="shared" si="47"/>
        <v/>
      </c>
      <c r="AC198" s="30" t="str">
        <f t="shared" si="48"/>
        <v/>
      </c>
      <c r="AD198" s="30" t="str">
        <f t="shared" si="49"/>
        <v/>
      </c>
      <c r="AE198" s="30" t="str">
        <f t="shared" si="50"/>
        <v/>
      </c>
      <c r="AF198" s="30" t="str">
        <f t="shared" si="51"/>
        <v/>
      </c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</row>
    <row r="199" spans="4:45">
      <c r="D199"/>
      <c r="E199" s="30" t="str">
        <f t="shared" si="36"/>
        <v/>
      </c>
      <c r="F199" s="30" t="str">
        <f t="shared" si="37"/>
        <v/>
      </c>
      <c r="G199" s="30" t="str">
        <f t="shared" si="38"/>
        <v/>
      </c>
      <c r="H199" s="30" t="str">
        <f t="shared" si="39"/>
        <v/>
      </c>
      <c r="J199" s="30"/>
      <c r="M199" s="30" t="str">
        <f t="shared" si="40"/>
        <v/>
      </c>
      <c r="N199" s="30" t="str">
        <f t="shared" si="41"/>
        <v/>
      </c>
      <c r="O199" s="30" t="str">
        <f t="shared" si="42"/>
        <v/>
      </c>
      <c r="P199" s="30" t="str">
        <f t="shared" si="43"/>
        <v/>
      </c>
      <c r="U199" s="30" t="str">
        <f t="shared" si="44"/>
        <v/>
      </c>
      <c r="V199" s="30" t="str">
        <f t="shared" si="45"/>
        <v/>
      </c>
      <c r="W199" s="30" t="str">
        <f t="shared" si="46"/>
        <v/>
      </c>
      <c r="X199" s="30" t="str">
        <f t="shared" si="47"/>
        <v/>
      </c>
      <c r="AC199" s="30" t="str">
        <f t="shared" si="48"/>
        <v/>
      </c>
      <c r="AD199" s="30" t="str">
        <f t="shared" si="49"/>
        <v/>
      </c>
      <c r="AE199" s="30" t="str">
        <f t="shared" si="50"/>
        <v/>
      </c>
      <c r="AF199" s="30" t="str">
        <f t="shared" si="51"/>
        <v/>
      </c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</row>
    <row r="200" spans="4:45">
      <c r="D200"/>
      <c r="E200" s="30" t="str">
        <f t="shared" ref="E200:E263" si="52">IF(AND(B200&lt;&gt;0,F$5&gt;B200),B200,"")</f>
        <v/>
      </c>
      <c r="F200" s="30" t="str">
        <f t="shared" ref="F200:F263" si="53">IF(AND(B200&gt;=F$5,B200&lt;G$5),B200,"")</f>
        <v/>
      </c>
      <c r="G200" s="30" t="str">
        <f t="shared" ref="G200:G263" si="54">IF(AND(B200&lt;H$5,B200&gt;=G$5),B200,"")</f>
        <v/>
      </c>
      <c r="H200" s="30" t="str">
        <f t="shared" ref="H200:H263" si="55">IF(AND(H$5&lt;=B200,B200&lt;&gt;0),B200,"")</f>
        <v/>
      </c>
      <c r="J200" s="30"/>
      <c r="M200" s="30" t="str">
        <f t="shared" ref="M200:M263" si="56">IF(AND(J200&lt;&gt;0,N$5&gt;J200),J200,"")</f>
        <v/>
      </c>
      <c r="N200" s="30" t="str">
        <f t="shared" ref="N200:N263" si="57">IF(AND(J200&gt;=N$5,J200&lt;O$5),J200,"")</f>
        <v/>
      </c>
      <c r="O200" s="30" t="str">
        <f t="shared" ref="O200:O263" si="58">IF(AND(J200&lt;P$5,J200&gt;=O$5),J200,"")</f>
        <v/>
      </c>
      <c r="P200" s="30" t="str">
        <f t="shared" ref="P200:P263" si="59">IF(AND(P$5&lt;=J200,J200&lt;&gt;0),J200,"")</f>
        <v/>
      </c>
      <c r="U200" s="30" t="str">
        <f t="shared" ref="U200:U263" si="60">IF(AND(R200&lt;&gt;0,V$5&gt;R200),R200,"")</f>
        <v/>
      </c>
      <c r="V200" s="30" t="str">
        <f t="shared" ref="V200:V263" si="61">IF(AND(R200&gt;=V$5,R200&lt;W$5),R200,"")</f>
        <v/>
      </c>
      <c r="W200" s="30" t="str">
        <f t="shared" ref="W200:W263" si="62">IF(AND(R200&lt;X$5,R200&gt;=W$5),R200,"")</f>
        <v/>
      </c>
      <c r="X200" s="30" t="str">
        <f t="shared" ref="X200:X263" si="63">IF(AND(X$5&lt;=R200,R200&lt;&gt;0),R200,"")</f>
        <v/>
      </c>
      <c r="AC200" s="30" t="str">
        <f t="shared" ref="AC200:AC263" si="64">IF(AND(Z200&lt;&gt;0,AD$5&gt;Z200),Z200,"")</f>
        <v/>
      </c>
      <c r="AD200" s="30" t="str">
        <f t="shared" ref="AD200:AD263" si="65">IF(AND(Z200&gt;=AD$5,Z200&lt;AE$5),Z200,"")</f>
        <v/>
      </c>
      <c r="AE200" s="30" t="str">
        <f t="shared" ref="AE200:AE263" si="66">IF(AND(Z200&lt;AF$5,Z200&gt;=AE$5),Z200,"")</f>
        <v/>
      </c>
      <c r="AF200" s="30" t="str">
        <f t="shared" ref="AF200:AF263" si="67">IF(AND(AF$5&lt;=Z200,Z200&lt;&gt;0),Z200,"")</f>
        <v/>
      </c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</row>
    <row r="201" spans="4:45">
      <c r="D201"/>
      <c r="E201" s="30" t="str">
        <f t="shared" si="52"/>
        <v/>
      </c>
      <c r="F201" s="30" t="str">
        <f t="shared" si="53"/>
        <v/>
      </c>
      <c r="G201" s="30" t="str">
        <f t="shared" si="54"/>
        <v/>
      </c>
      <c r="H201" s="30" t="str">
        <f t="shared" si="55"/>
        <v/>
      </c>
      <c r="J201" s="30"/>
      <c r="M201" s="30" t="str">
        <f t="shared" si="56"/>
        <v/>
      </c>
      <c r="N201" s="30" t="str">
        <f t="shared" si="57"/>
        <v/>
      </c>
      <c r="O201" s="30" t="str">
        <f t="shared" si="58"/>
        <v/>
      </c>
      <c r="P201" s="30" t="str">
        <f t="shared" si="59"/>
        <v/>
      </c>
      <c r="U201" s="30" t="str">
        <f t="shared" si="60"/>
        <v/>
      </c>
      <c r="V201" s="30" t="str">
        <f t="shared" si="61"/>
        <v/>
      </c>
      <c r="W201" s="30" t="str">
        <f t="shared" si="62"/>
        <v/>
      </c>
      <c r="X201" s="30" t="str">
        <f t="shared" si="63"/>
        <v/>
      </c>
      <c r="AC201" s="30" t="str">
        <f t="shared" si="64"/>
        <v/>
      </c>
      <c r="AD201" s="30" t="str">
        <f t="shared" si="65"/>
        <v/>
      </c>
      <c r="AE201" s="30" t="str">
        <f t="shared" si="66"/>
        <v/>
      </c>
      <c r="AF201" s="30" t="str">
        <f t="shared" si="67"/>
        <v/>
      </c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</row>
    <row r="202" spans="4:45">
      <c r="D202"/>
      <c r="E202" s="30" t="str">
        <f t="shared" si="52"/>
        <v/>
      </c>
      <c r="F202" s="30" t="str">
        <f t="shared" si="53"/>
        <v/>
      </c>
      <c r="G202" s="30" t="str">
        <f t="shared" si="54"/>
        <v/>
      </c>
      <c r="H202" s="30" t="str">
        <f t="shared" si="55"/>
        <v/>
      </c>
      <c r="J202" s="30"/>
      <c r="M202" s="30" t="str">
        <f t="shared" si="56"/>
        <v/>
      </c>
      <c r="N202" s="30" t="str">
        <f t="shared" si="57"/>
        <v/>
      </c>
      <c r="O202" s="30" t="str">
        <f t="shared" si="58"/>
        <v/>
      </c>
      <c r="P202" s="30" t="str">
        <f t="shared" si="59"/>
        <v/>
      </c>
      <c r="U202" s="30" t="str">
        <f t="shared" si="60"/>
        <v/>
      </c>
      <c r="V202" s="30" t="str">
        <f t="shared" si="61"/>
        <v/>
      </c>
      <c r="W202" s="30" t="str">
        <f t="shared" si="62"/>
        <v/>
      </c>
      <c r="X202" s="30" t="str">
        <f t="shared" si="63"/>
        <v/>
      </c>
      <c r="AC202" s="30" t="str">
        <f t="shared" si="64"/>
        <v/>
      </c>
      <c r="AD202" s="30" t="str">
        <f t="shared" si="65"/>
        <v/>
      </c>
      <c r="AE202" s="30" t="str">
        <f t="shared" si="66"/>
        <v/>
      </c>
      <c r="AF202" s="30" t="str">
        <f t="shared" si="67"/>
        <v/>
      </c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</row>
    <row r="203" spans="4:45">
      <c r="D203"/>
      <c r="E203" s="30" t="str">
        <f t="shared" si="52"/>
        <v/>
      </c>
      <c r="F203" s="30" t="str">
        <f t="shared" si="53"/>
        <v/>
      </c>
      <c r="G203" s="30" t="str">
        <f t="shared" si="54"/>
        <v/>
      </c>
      <c r="H203" s="30" t="str">
        <f t="shared" si="55"/>
        <v/>
      </c>
      <c r="J203" s="30"/>
      <c r="M203" s="30" t="str">
        <f t="shared" si="56"/>
        <v/>
      </c>
      <c r="N203" s="30" t="str">
        <f t="shared" si="57"/>
        <v/>
      </c>
      <c r="O203" s="30" t="str">
        <f t="shared" si="58"/>
        <v/>
      </c>
      <c r="P203" s="30" t="str">
        <f t="shared" si="59"/>
        <v/>
      </c>
      <c r="U203" s="30" t="str">
        <f t="shared" si="60"/>
        <v/>
      </c>
      <c r="V203" s="30" t="str">
        <f t="shared" si="61"/>
        <v/>
      </c>
      <c r="W203" s="30" t="str">
        <f t="shared" si="62"/>
        <v/>
      </c>
      <c r="X203" s="30" t="str">
        <f t="shared" si="63"/>
        <v/>
      </c>
      <c r="AC203" s="30" t="str">
        <f t="shared" si="64"/>
        <v/>
      </c>
      <c r="AD203" s="30" t="str">
        <f t="shared" si="65"/>
        <v/>
      </c>
      <c r="AE203" s="30" t="str">
        <f t="shared" si="66"/>
        <v/>
      </c>
      <c r="AF203" s="30" t="str">
        <f t="shared" si="67"/>
        <v/>
      </c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</row>
    <row r="204" spans="4:45">
      <c r="D204"/>
      <c r="E204" s="30" t="str">
        <f t="shared" si="52"/>
        <v/>
      </c>
      <c r="F204" s="30" t="str">
        <f t="shared" si="53"/>
        <v/>
      </c>
      <c r="G204" s="30" t="str">
        <f t="shared" si="54"/>
        <v/>
      </c>
      <c r="H204" s="30" t="str">
        <f t="shared" si="55"/>
        <v/>
      </c>
      <c r="J204" s="30"/>
      <c r="M204" s="30" t="str">
        <f t="shared" si="56"/>
        <v/>
      </c>
      <c r="N204" s="30" t="str">
        <f t="shared" si="57"/>
        <v/>
      </c>
      <c r="O204" s="30" t="str">
        <f t="shared" si="58"/>
        <v/>
      </c>
      <c r="P204" s="30" t="str">
        <f t="shared" si="59"/>
        <v/>
      </c>
      <c r="U204" s="30" t="str">
        <f t="shared" si="60"/>
        <v/>
      </c>
      <c r="V204" s="30" t="str">
        <f t="shared" si="61"/>
        <v/>
      </c>
      <c r="W204" s="30" t="str">
        <f t="shared" si="62"/>
        <v/>
      </c>
      <c r="X204" s="30" t="str">
        <f t="shared" si="63"/>
        <v/>
      </c>
      <c r="AC204" s="30" t="str">
        <f t="shared" si="64"/>
        <v/>
      </c>
      <c r="AD204" s="30" t="str">
        <f t="shared" si="65"/>
        <v/>
      </c>
      <c r="AE204" s="30" t="str">
        <f t="shared" si="66"/>
        <v/>
      </c>
      <c r="AF204" s="30" t="str">
        <f t="shared" si="67"/>
        <v/>
      </c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</row>
    <row r="205" spans="4:45">
      <c r="D205"/>
      <c r="E205" s="30" t="str">
        <f t="shared" si="52"/>
        <v/>
      </c>
      <c r="F205" s="30" t="str">
        <f t="shared" si="53"/>
        <v/>
      </c>
      <c r="G205" s="30" t="str">
        <f t="shared" si="54"/>
        <v/>
      </c>
      <c r="H205" s="30" t="str">
        <f t="shared" si="55"/>
        <v/>
      </c>
      <c r="J205" s="30"/>
      <c r="M205" s="30" t="str">
        <f t="shared" si="56"/>
        <v/>
      </c>
      <c r="N205" s="30" t="str">
        <f t="shared" si="57"/>
        <v/>
      </c>
      <c r="O205" s="30" t="str">
        <f t="shared" si="58"/>
        <v/>
      </c>
      <c r="P205" s="30" t="str">
        <f t="shared" si="59"/>
        <v/>
      </c>
      <c r="U205" s="30" t="str">
        <f t="shared" si="60"/>
        <v/>
      </c>
      <c r="V205" s="30" t="str">
        <f t="shared" si="61"/>
        <v/>
      </c>
      <c r="W205" s="30" t="str">
        <f t="shared" si="62"/>
        <v/>
      </c>
      <c r="X205" s="30" t="str">
        <f t="shared" si="63"/>
        <v/>
      </c>
      <c r="AC205" s="30" t="str">
        <f t="shared" si="64"/>
        <v/>
      </c>
      <c r="AD205" s="30" t="str">
        <f t="shared" si="65"/>
        <v/>
      </c>
      <c r="AE205" s="30" t="str">
        <f t="shared" si="66"/>
        <v/>
      </c>
      <c r="AF205" s="30" t="str">
        <f t="shared" si="67"/>
        <v/>
      </c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</row>
    <row r="206" spans="4:45">
      <c r="D206"/>
      <c r="E206" s="30" t="str">
        <f t="shared" si="52"/>
        <v/>
      </c>
      <c r="F206" s="30" t="str">
        <f t="shared" si="53"/>
        <v/>
      </c>
      <c r="G206" s="30" t="str">
        <f t="shared" si="54"/>
        <v/>
      </c>
      <c r="H206" s="30" t="str">
        <f t="shared" si="55"/>
        <v/>
      </c>
      <c r="J206" s="30"/>
      <c r="M206" s="30" t="str">
        <f t="shared" si="56"/>
        <v/>
      </c>
      <c r="N206" s="30" t="str">
        <f t="shared" si="57"/>
        <v/>
      </c>
      <c r="O206" s="30" t="str">
        <f t="shared" si="58"/>
        <v/>
      </c>
      <c r="P206" s="30" t="str">
        <f t="shared" si="59"/>
        <v/>
      </c>
      <c r="U206" s="30" t="str">
        <f t="shared" si="60"/>
        <v/>
      </c>
      <c r="V206" s="30" t="str">
        <f t="shared" si="61"/>
        <v/>
      </c>
      <c r="W206" s="30" t="str">
        <f t="shared" si="62"/>
        <v/>
      </c>
      <c r="X206" s="30" t="str">
        <f t="shared" si="63"/>
        <v/>
      </c>
      <c r="AC206" s="30" t="str">
        <f t="shared" si="64"/>
        <v/>
      </c>
      <c r="AD206" s="30" t="str">
        <f t="shared" si="65"/>
        <v/>
      </c>
      <c r="AE206" s="30" t="str">
        <f t="shared" si="66"/>
        <v/>
      </c>
      <c r="AF206" s="30" t="str">
        <f t="shared" si="67"/>
        <v/>
      </c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</row>
    <row r="207" spans="4:45">
      <c r="D207"/>
      <c r="E207" s="30" t="str">
        <f t="shared" si="52"/>
        <v/>
      </c>
      <c r="F207" s="30" t="str">
        <f t="shared" si="53"/>
        <v/>
      </c>
      <c r="G207" s="30" t="str">
        <f t="shared" si="54"/>
        <v/>
      </c>
      <c r="H207" s="30" t="str">
        <f t="shared" si="55"/>
        <v/>
      </c>
      <c r="J207" s="30"/>
      <c r="M207" s="30" t="str">
        <f t="shared" si="56"/>
        <v/>
      </c>
      <c r="N207" s="30" t="str">
        <f t="shared" si="57"/>
        <v/>
      </c>
      <c r="O207" s="30" t="str">
        <f t="shared" si="58"/>
        <v/>
      </c>
      <c r="P207" s="30" t="str">
        <f t="shared" si="59"/>
        <v/>
      </c>
      <c r="U207" s="30" t="str">
        <f t="shared" si="60"/>
        <v/>
      </c>
      <c r="V207" s="30" t="str">
        <f t="shared" si="61"/>
        <v/>
      </c>
      <c r="W207" s="30" t="str">
        <f t="shared" si="62"/>
        <v/>
      </c>
      <c r="X207" s="30" t="str">
        <f t="shared" si="63"/>
        <v/>
      </c>
      <c r="AC207" s="30" t="str">
        <f t="shared" si="64"/>
        <v/>
      </c>
      <c r="AD207" s="30" t="str">
        <f t="shared" si="65"/>
        <v/>
      </c>
      <c r="AE207" s="30" t="str">
        <f t="shared" si="66"/>
        <v/>
      </c>
      <c r="AF207" s="30" t="str">
        <f t="shared" si="67"/>
        <v/>
      </c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</row>
    <row r="208" spans="4:45">
      <c r="D208"/>
      <c r="E208" s="30" t="str">
        <f t="shared" si="52"/>
        <v/>
      </c>
      <c r="F208" s="30" t="str">
        <f t="shared" si="53"/>
        <v/>
      </c>
      <c r="G208" s="30" t="str">
        <f t="shared" si="54"/>
        <v/>
      </c>
      <c r="H208" s="30" t="str">
        <f t="shared" si="55"/>
        <v/>
      </c>
      <c r="J208" s="30"/>
      <c r="M208" s="30" t="str">
        <f t="shared" si="56"/>
        <v/>
      </c>
      <c r="N208" s="30" t="str">
        <f t="shared" si="57"/>
        <v/>
      </c>
      <c r="O208" s="30" t="str">
        <f t="shared" si="58"/>
        <v/>
      </c>
      <c r="P208" s="30" t="str">
        <f t="shared" si="59"/>
        <v/>
      </c>
      <c r="U208" s="30" t="str">
        <f t="shared" si="60"/>
        <v/>
      </c>
      <c r="V208" s="30" t="str">
        <f t="shared" si="61"/>
        <v/>
      </c>
      <c r="W208" s="30" t="str">
        <f t="shared" si="62"/>
        <v/>
      </c>
      <c r="X208" s="30" t="str">
        <f t="shared" si="63"/>
        <v/>
      </c>
      <c r="AC208" s="30" t="str">
        <f t="shared" si="64"/>
        <v/>
      </c>
      <c r="AD208" s="30" t="str">
        <f t="shared" si="65"/>
        <v/>
      </c>
      <c r="AE208" s="30" t="str">
        <f t="shared" si="66"/>
        <v/>
      </c>
      <c r="AF208" s="30" t="str">
        <f t="shared" si="67"/>
        <v/>
      </c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</row>
    <row r="209" spans="4:45">
      <c r="D209"/>
      <c r="E209" s="30" t="str">
        <f t="shared" si="52"/>
        <v/>
      </c>
      <c r="F209" s="30" t="str">
        <f t="shared" si="53"/>
        <v/>
      </c>
      <c r="G209" s="30" t="str">
        <f t="shared" si="54"/>
        <v/>
      </c>
      <c r="H209" s="30" t="str">
        <f t="shared" si="55"/>
        <v/>
      </c>
      <c r="J209" s="30"/>
      <c r="M209" s="30" t="str">
        <f t="shared" si="56"/>
        <v/>
      </c>
      <c r="N209" s="30" t="str">
        <f t="shared" si="57"/>
        <v/>
      </c>
      <c r="O209" s="30" t="str">
        <f t="shared" si="58"/>
        <v/>
      </c>
      <c r="P209" s="30" t="str">
        <f t="shared" si="59"/>
        <v/>
      </c>
      <c r="U209" s="30" t="str">
        <f t="shared" si="60"/>
        <v/>
      </c>
      <c r="V209" s="30" t="str">
        <f t="shared" si="61"/>
        <v/>
      </c>
      <c r="W209" s="30" t="str">
        <f t="shared" si="62"/>
        <v/>
      </c>
      <c r="X209" s="30" t="str">
        <f t="shared" si="63"/>
        <v/>
      </c>
      <c r="AC209" s="30" t="str">
        <f t="shared" si="64"/>
        <v/>
      </c>
      <c r="AD209" s="30" t="str">
        <f t="shared" si="65"/>
        <v/>
      </c>
      <c r="AE209" s="30" t="str">
        <f t="shared" si="66"/>
        <v/>
      </c>
      <c r="AF209" s="30" t="str">
        <f t="shared" si="67"/>
        <v/>
      </c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</row>
    <row r="210" spans="4:45">
      <c r="D210"/>
      <c r="E210" s="30" t="str">
        <f t="shared" si="52"/>
        <v/>
      </c>
      <c r="F210" s="30" t="str">
        <f t="shared" si="53"/>
        <v/>
      </c>
      <c r="G210" s="30" t="str">
        <f t="shared" si="54"/>
        <v/>
      </c>
      <c r="H210" s="30" t="str">
        <f t="shared" si="55"/>
        <v/>
      </c>
      <c r="J210" s="30"/>
      <c r="M210" s="30" t="str">
        <f t="shared" si="56"/>
        <v/>
      </c>
      <c r="N210" s="30" t="str">
        <f t="shared" si="57"/>
        <v/>
      </c>
      <c r="O210" s="30" t="str">
        <f t="shared" si="58"/>
        <v/>
      </c>
      <c r="P210" s="30" t="str">
        <f t="shared" si="59"/>
        <v/>
      </c>
      <c r="U210" s="30" t="str">
        <f t="shared" si="60"/>
        <v/>
      </c>
      <c r="V210" s="30" t="str">
        <f t="shared" si="61"/>
        <v/>
      </c>
      <c r="W210" s="30" t="str">
        <f t="shared" si="62"/>
        <v/>
      </c>
      <c r="X210" s="30" t="str">
        <f t="shared" si="63"/>
        <v/>
      </c>
      <c r="AC210" s="30" t="str">
        <f t="shared" si="64"/>
        <v/>
      </c>
      <c r="AD210" s="30" t="str">
        <f t="shared" si="65"/>
        <v/>
      </c>
      <c r="AE210" s="30" t="str">
        <f t="shared" si="66"/>
        <v/>
      </c>
      <c r="AF210" s="30" t="str">
        <f t="shared" si="67"/>
        <v/>
      </c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</row>
    <row r="211" spans="4:45">
      <c r="D211"/>
      <c r="E211" s="30" t="str">
        <f t="shared" si="52"/>
        <v/>
      </c>
      <c r="F211" s="30" t="str">
        <f t="shared" si="53"/>
        <v/>
      </c>
      <c r="G211" s="30" t="str">
        <f t="shared" si="54"/>
        <v/>
      </c>
      <c r="H211" s="30" t="str">
        <f t="shared" si="55"/>
        <v/>
      </c>
      <c r="J211" s="30"/>
      <c r="M211" s="30" t="str">
        <f t="shared" si="56"/>
        <v/>
      </c>
      <c r="N211" s="30" t="str">
        <f t="shared" si="57"/>
        <v/>
      </c>
      <c r="O211" s="30" t="str">
        <f t="shared" si="58"/>
        <v/>
      </c>
      <c r="P211" s="30" t="str">
        <f t="shared" si="59"/>
        <v/>
      </c>
      <c r="U211" s="30" t="str">
        <f t="shared" si="60"/>
        <v/>
      </c>
      <c r="V211" s="30" t="str">
        <f t="shared" si="61"/>
        <v/>
      </c>
      <c r="W211" s="30" t="str">
        <f t="shared" si="62"/>
        <v/>
      </c>
      <c r="X211" s="30" t="str">
        <f t="shared" si="63"/>
        <v/>
      </c>
      <c r="AC211" s="30" t="str">
        <f t="shared" si="64"/>
        <v/>
      </c>
      <c r="AD211" s="30" t="str">
        <f t="shared" si="65"/>
        <v/>
      </c>
      <c r="AE211" s="30" t="str">
        <f t="shared" si="66"/>
        <v/>
      </c>
      <c r="AF211" s="30" t="str">
        <f t="shared" si="67"/>
        <v/>
      </c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</row>
    <row r="212" spans="4:45">
      <c r="D212"/>
      <c r="E212" s="30" t="str">
        <f t="shared" si="52"/>
        <v/>
      </c>
      <c r="F212" s="30" t="str">
        <f t="shared" si="53"/>
        <v/>
      </c>
      <c r="G212" s="30" t="str">
        <f t="shared" si="54"/>
        <v/>
      </c>
      <c r="H212" s="30" t="str">
        <f t="shared" si="55"/>
        <v/>
      </c>
      <c r="J212" s="30"/>
      <c r="M212" s="30" t="str">
        <f t="shared" si="56"/>
        <v/>
      </c>
      <c r="N212" s="30" t="str">
        <f t="shared" si="57"/>
        <v/>
      </c>
      <c r="O212" s="30" t="str">
        <f t="shared" si="58"/>
        <v/>
      </c>
      <c r="P212" s="30" t="str">
        <f t="shared" si="59"/>
        <v/>
      </c>
      <c r="U212" s="30" t="str">
        <f t="shared" si="60"/>
        <v/>
      </c>
      <c r="V212" s="30" t="str">
        <f t="shared" si="61"/>
        <v/>
      </c>
      <c r="W212" s="30" t="str">
        <f t="shared" si="62"/>
        <v/>
      </c>
      <c r="X212" s="30" t="str">
        <f t="shared" si="63"/>
        <v/>
      </c>
      <c r="AC212" s="30" t="str">
        <f t="shared" si="64"/>
        <v/>
      </c>
      <c r="AD212" s="30" t="str">
        <f t="shared" si="65"/>
        <v/>
      </c>
      <c r="AE212" s="30" t="str">
        <f t="shared" si="66"/>
        <v/>
      </c>
      <c r="AF212" s="30" t="str">
        <f t="shared" si="67"/>
        <v/>
      </c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</row>
    <row r="213" spans="4:45">
      <c r="D213"/>
      <c r="E213" s="30" t="str">
        <f t="shared" si="52"/>
        <v/>
      </c>
      <c r="F213" s="30" t="str">
        <f t="shared" si="53"/>
        <v/>
      </c>
      <c r="G213" s="30" t="str">
        <f t="shared" si="54"/>
        <v/>
      </c>
      <c r="H213" s="30" t="str">
        <f t="shared" si="55"/>
        <v/>
      </c>
      <c r="J213" s="30"/>
      <c r="M213" s="30" t="str">
        <f t="shared" si="56"/>
        <v/>
      </c>
      <c r="N213" s="30" t="str">
        <f t="shared" si="57"/>
        <v/>
      </c>
      <c r="O213" s="30" t="str">
        <f t="shared" si="58"/>
        <v/>
      </c>
      <c r="P213" s="30" t="str">
        <f t="shared" si="59"/>
        <v/>
      </c>
      <c r="U213" s="30" t="str">
        <f t="shared" si="60"/>
        <v/>
      </c>
      <c r="V213" s="30" t="str">
        <f t="shared" si="61"/>
        <v/>
      </c>
      <c r="W213" s="30" t="str">
        <f t="shared" si="62"/>
        <v/>
      </c>
      <c r="X213" s="30" t="str">
        <f t="shared" si="63"/>
        <v/>
      </c>
      <c r="AC213" s="30" t="str">
        <f t="shared" si="64"/>
        <v/>
      </c>
      <c r="AD213" s="30" t="str">
        <f t="shared" si="65"/>
        <v/>
      </c>
      <c r="AE213" s="30" t="str">
        <f t="shared" si="66"/>
        <v/>
      </c>
      <c r="AF213" s="30" t="str">
        <f t="shared" si="67"/>
        <v/>
      </c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</row>
    <row r="214" spans="4:45">
      <c r="D214"/>
      <c r="E214" s="30" t="str">
        <f t="shared" si="52"/>
        <v/>
      </c>
      <c r="F214" s="30" t="str">
        <f t="shared" si="53"/>
        <v/>
      </c>
      <c r="G214" s="30" t="str">
        <f t="shared" si="54"/>
        <v/>
      </c>
      <c r="H214" s="30" t="str">
        <f t="shared" si="55"/>
        <v/>
      </c>
      <c r="J214" s="30"/>
      <c r="M214" s="30" t="str">
        <f t="shared" si="56"/>
        <v/>
      </c>
      <c r="N214" s="30" t="str">
        <f t="shared" si="57"/>
        <v/>
      </c>
      <c r="O214" s="30" t="str">
        <f t="shared" si="58"/>
        <v/>
      </c>
      <c r="P214" s="30" t="str">
        <f t="shared" si="59"/>
        <v/>
      </c>
      <c r="U214" s="30" t="str">
        <f t="shared" si="60"/>
        <v/>
      </c>
      <c r="V214" s="30" t="str">
        <f t="shared" si="61"/>
        <v/>
      </c>
      <c r="W214" s="30" t="str">
        <f t="shared" si="62"/>
        <v/>
      </c>
      <c r="X214" s="30" t="str">
        <f t="shared" si="63"/>
        <v/>
      </c>
      <c r="AC214" s="30" t="str">
        <f t="shared" si="64"/>
        <v/>
      </c>
      <c r="AD214" s="30" t="str">
        <f t="shared" si="65"/>
        <v/>
      </c>
      <c r="AE214" s="30" t="str">
        <f t="shared" si="66"/>
        <v/>
      </c>
      <c r="AF214" s="30" t="str">
        <f t="shared" si="67"/>
        <v/>
      </c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</row>
    <row r="215" spans="4:45">
      <c r="D215"/>
      <c r="E215" s="30" t="str">
        <f t="shared" si="52"/>
        <v/>
      </c>
      <c r="F215" s="30" t="str">
        <f t="shared" si="53"/>
        <v/>
      </c>
      <c r="G215" s="30" t="str">
        <f t="shared" si="54"/>
        <v/>
      </c>
      <c r="H215" s="30" t="str">
        <f t="shared" si="55"/>
        <v/>
      </c>
      <c r="J215" s="30"/>
      <c r="M215" s="30" t="str">
        <f t="shared" si="56"/>
        <v/>
      </c>
      <c r="N215" s="30" t="str">
        <f t="shared" si="57"/>
        <v/>
      </c>
      <c r="O215" s="30" t="str">
        <f t="shared" si="58"/>
        <v/>
      </c>
      <c r="P215" s="30" t="str">
        <f t="shared" si="59"/>
        <v/>
      </c>
      <c r="U215" s="30" t="str">
        <f t="shared" si="60"/>
        <v/>
      </c>
      <c r="V215" s="30" t="str">
        <f t="shared" si="61"/>
        <v/>
      </c>
      <c r="W215" s="30" t="str">
        <f t="shared" si="62"/>
        <v/>
      </c>
      <c r="X215" s="30" t="str">
        <f t="shared" si="63"/>
        <v/>
      </c>
      <c r="AC215" s="30" t="str">
        <f t="shared" si="64"/>
        <v/>
      </c>
      <c r="AD215" s="30" t="str">
        <f t="shared" si="65"/>
        <v/>
      </c>
      <c r="AE215" s="30" t="str">
        <f t="shared" si="66"/>
        <v/>
      </c>
      <c r="AF215" s="30" t="str">
        <f t="shared" si="67"/>
        <v/>
      </c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</row>
    <row r="216" spans="4:45">
      <c r="D216"/>
      <c r="E216" s="30" t="str">
        <f t="shared" si="52"/>
        <v/>
      </c>
      <c r="F216" s="30" t="str">
        <f t="shared" si="53"/>
        <v/>
      </c>
      <c r="G216" s="30" t="str">
        <f t="shared" si="54"/>
        <v/>
      </c>
      <c r="H216" s="30" t="str">
        <f t="shared" si="55"/>
        <v/>
      </c>
      <c r="J216" s="30"/>
      <c r="M216" s="30" t="str">
        <f t="shared" si="56"/>
        <v/>
      </c>
      <c r="N216" s="30" t="str">
        <f t="shared" si="57"/>
        <v/>
      </c>
      <c r="O216" s="30" t="str">
        <f t="shared" si="58"/>
        <v/>
      </c>
      <c r="P216" s="30" t="str">
        <f t="shared" si="59"/>
        <v/>
      </c>
      <c r="U216" s="30" t="str">
        <f t="shared" si="60"/>
        <v/>
      </c>
      <c r="V216" s="30" t="str">
        <f t="shared" si="61"/>
        <v/>
      </c>
      <c r="W216" s="30" t="str">
        <f t="shared" si="62"/>
        <v/>
      </c>
      <c r="X216" s="30" t="str">
        <f t="shared" si="63"/>
        <v/>
      </c>
      <c r="AC216" s="30" t="str">
        <f t="shared" si="64"/>
        <v/>
      </c>
      <c r="AD216" s="30" t="str">
        <f t="shared" si="65"/>
        <v/>
      </c>
      <c r="AE216" s="30" t="str">
        <f t="shared" si="66"/>
        <v/>
      </c>
      <c r="AF216" s="30" t="str">
        <f t="shared" si="67"/>
        <v/>
      </c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</row>
    <row r="217" spans="4:45">
      <c r="D217"/>
      <c r="E217" s="30" t="str">
        <f t="shared" si="52"/>
        <v/>
      </c>
      <c r="F217" s="30" t="str">
        <f t="shared" si="53"/>
        <v/>
      </c>
      <c r="G217" s="30" t="str">
        <f t="shared" si="54"/>
        <v/>
      </c>
      <c r="H217" s="30" t="str">
        <f t="shared" si="55"/>
        <v/>
      </c>
      <c r="J217" s="30"/>
      <c r="M217" s="30" t="str">
        <f t="shared" si="56"/>
        <v/>
      </c>
      <c r="N217" s="30" t="str">
        <f t="shared" si="57"/>
        <v/>
      </c>
      <c r="O217" s="30" t="str">
        <f t="shared" si="58"/>
        <v/>
      </c>
      <c r="P217" s="30" t="str">
        <f t="shared" si="59"/>
        <v/>
      </c>
      <c r="U217" s="30" t="str">
        <f t="shared" si="60"/>
        <v/>
      </c>
      <c r="V217" s="30" t="str">
        <f t="shared" si="61"/>
        <v/>
      </c>
      <c r="W217" s="30" t="str">
        <f t="shared" si="62"/>
        <v/>
      </c>
      <c r="X217" s="30" t="str">
        <f t="shared" si="63"/>
        <v/>
      </c>
      <c r="AC217" s="30" t="str">
        <f t="shared" si="64"/>
        <v/>
      </c>
      <c r="AD217" s="30" t="str">
        <f t="shared" si="65"/>
        <v/>
      </c>
      <c r="AE217" s="30" t="str">
        <f t="shared" si="66"/>
        <v/>
      </c>
      <c r="AF217" s="30" t="str">
        <f t="shared" si="67"/>
        <v/>
      </c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</row>
    <row r="218" spans="4:45">
      <c r="D218"/>
      <c r="E218" s="30" t="str">
        <f t="shared" si="52"/>
        <v/>
      </c>
      <c r="F218" s="30" t="str">
        <f t="shared" si="53"/>
        <v/>
      </c>
      <c r="G218" s="30" t="str">
        <f t="shared" si="54"/>
        <v/>
      </c>
      <c r="H218" s="30" t="str">
        <f t="shared" si="55"/>
        <v/>
      </c>
      <c r="J218" s="30"/>
      <c r="M218" s="30" t="str">
        <f t="shared" si="56"/>
        <v/>
      </c>
      <c r="N218" s="30" t="str">
        <f t="shared" si="57"/>
        <v/>
      </c>
      <c r="O218" s="30" t="str">
        <f t="shared" si="58"/>
        <v/>
      </c>
      <c r="P218" s="30" t="str">
        <f t="shared" si="59"/>
        <v/>
      </c>
      <c r="U218" s="30" t="str">
        <f t="shared" si="60"/>
        <v/>
      </c>
      <c r="V218" s="30" t="str">
        <f t="shared" si="61"/>
        <v/>
      </c>
      <c r="W218" s="30" t="str">
        <f t="shared" si="62"/>
        <v/>
      </c>
      <c r="X218" s="30" t="str">
        <f t="shared" si="63"/>
        <v/>
      </c>
      <c r="AC218" s="30" t="str">
        <f t="shared" si="64"/>
        <v/>
      </c>
      <c r="AD218" s="30" t="str">
        <f t="shared" si="65"/>
        <v/>
      </c>
      <c r="AE218" s="30" t="str">
        <f t="shared" si="66"/>
        <v/>
      </c>
      <c r="AF218" s="30" t="str">
        <f t="shared" si="67"/>
        <v/>
      </c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</row>
    <row r="219" spans="4:45">
      <c r="D219"/>
      <c r="E219" s="30" t="str">
        <f t="shared" si="52"/>
        <v/>
      </c>
      <c r="F219" s="30" t="str">
        <f t="shared" si="53"/>
        <v/>
      </c>
      <c r="G219" s="30" t="str">
        <f t="shared" si="54"/>
        <v/>
      </c>
      <c r="H219" s="30" t="str">
        <f t="shared" si="55"/>
        <v/>
      </c>
      <c r="J219" s="30"/>
      <c r="M219" s="30" t="str">
        <f t="shared" si="56"/>
        <v/>
      </c>
      <c r="N219" s="30" t="str">
        <f t="shared" si="57"/>
        <v/>
      </c>
      <c r="O219" s="30" t="str">
        <f t="shared" si="58"/>
        <v/>
      </c>
      <c r="P219" s="30" t="str">
        <f t="shared" si="59"/>
        <v/>
      </c>
      <c r="U219" s="30" t="str">
        <f t="shared" si="60"/>
        <v/>
      </c>
      <c r="V219" s="30" t="str">
        <f t="shared" si="61"/>
        <v/>
      </c>
      <c r="W219" s="30" t="str">
        <f t="shared" si="62"/>
        <v/>
      </c>
      <c r="X219" s="30" t="str">
        <f t="shared" si="63"/>
        <v/>
      </c>
      <c r="AC219" s="30" t="str">
        <f t="shared" si="64"/>
        <v/>
      </c>
      <c r="AD219" s="30" t="str">
        <f t="shared" si="65"/>
        <v/>
      </c>
      <c r="AE219" s="30" t="str">
        <f t="shared" si="66"/>
        <v/>
      </c>
      <c r="AF219" s="30" t="str">
        <f t="shared" si="67"/>
        <v/>
      </c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</row>
    <row r="220" spans="4:45">
      <c r="D220"/>
      <c r="E220" s="30" t="str">
        <f t="shared" si="52"/>
        <v/>
      </c>
      <c r="F220" s="30" t="str">
        <f t="shared" si="53"/>
        <v/>
      </c>
      <c r="G220" s="30" t="str">
        <f t="shared" si="54"/>
        <v/>
      </c>
      <c r="H220" s="30" t="str">
        <f t="shared" si="55"/>
        <v/>
      </c>
      <c r="J220" s="30"/>
      <c r="M220" s="30" t="str">
        <f t="shared" si="56"/>
        <v/>
      </c>
      <c r="N220" s="30" t="str">
        <f t="shared" si="57"/>
        <v/>
      </c>
      <c r="O220" s="30" t="str">
        <f t="shared" si="58"/>
        <v/>
      </c>
      <c r="P220" s="30" t="str">
        <f t="shared" si="59"/>
        <v/>
      </c>
      <c r="U220" s="30" t="str">
        <f t="shared" si="60"/>
        <v/>
      </c>
      <c r="V220" s="30" t="str">
        <f t="shared" si="61"/>
        <v/>
      </c>
      <c r="W220" s="30" t="str">
        <f t="shared" si="62"/>
        <v/>
      </c>
      <c r="X220" s="30" t="str">
        <f t="shared" si="63"/>
        <v/>
      </c>
      <c r="AC220" s="30" t="str">
        <f t="shared" si="64"/>
        <v/>
      </c>
      <c r="AD220" s="30" t="str">
        <f t="shared" si="65"/>
        <v/>
      </c>
      <c r="AE220" s="30" t="str">
        <f t="shared" si="66"/>
        <v/>
      </c>
      <c r="AF220" s="30" t="str">
        <f t="shared" si="67"/>
        <v/>
      </c>
      <c r="AH220" s="30"/>
      <c r="AI220" s="30"/>
      <c r="AJ220" s="30"/>
      <c r="AK220" s="30"/>
      <c r="AL220" s="30"/>
      <c r="AM220" s="30"/>
      <c r="AN220" s="30"/>
      <c r="AO220" s="30"/>
      <c r="AP220" s="30"/>
      <c r="AQ220" s="30"/>
      <c r="AR220" s="30"/>
      <c r="AS220" s="30"/>
    </row>
    <row r="221" spans="4:45">
      <c r="D221"/>
      <c r="E221" s="30" t="str">
        <f t="shared" si="52"/>
        <v/>
      </c>
      <c r="F221" s="30" t="str">
        <f t="shared" si="53"/>
        <v/>
      </c>
      <c r="G221" s="30" t="str">
        <f t="shared" si="54"/>
        <v/>
      </c>
      <c r="H221" s="30" t="str">
        <f t="shared" si="55"/>
        <v/>
      </c>
      <c r="J221" s="30"/>
      <c r="M221" s="30" t="str">
        <f t="shared" si="56"/>
        <v/>
      </c>
      <c r="N221" s="30" t="str">
        <f t="shared" si="57"/>
        <v/>
      </c>
      <c r="O221" s="30" t="str">
        <f t="shared" si="58"/>
        <v/>
      </c>
      <c r="P221" s="30" t="str">
        <f t="shared" si="59"/>
        <v/>
      </c>
      <c r="U221" s="30" t="str">
        <f t="shared" si="60"/>
        <v/>
      </c>
      <c r="V221" s="30" t="str">
        <f t="shared" si="61"/>
        <v/>
      </c>
      <c r="W221" s="30" t="str">
        <f t="shared" si="62"/>
        <v/>
      </c>
      <c r="X221" s="30" t="str">
        <f t="shared" si="63"/>
        <v/>
      </c>
      <c r="AC221" s="30" t="str">
        <f t="shared" si="64"/>
        <v/>
      </c>
      <c r="AD221" s="30" t="str">
        <f t="shared" si="65"/>
        <v/>
      </c>
      <c r="AE221" s="30" t="str">
        <f t="shared" si="66"/>
        <v/>
      </c>
      <c r="AF221" s="30" t="str">
        <f t="shared" si="67"/>
        <v/>
      </c>
      <c r="AH221" s="30"/>
      <c r="AI221" s="30"/>
      <c r="AJ221" s="30"/>
      <c r="AK221" s="30"/>
      <c r="AL221" s="30"/>
      <c r="AM221" s="30"/>
      <c r="AN221" s="30"/>
      <c r="AO221" s="30"/>
      <c r="AP221" s="30"/>
      <c r="AQ221" s="30"/>
      <c r="AR221" s="30"/>
      <c r="AS221" s="30"/>
    </row>
    <row r="222" spans="4:45">
      <c r="D222"/>
      <c r="E222" s="30" t="str">
        <f t="shared" si="52"/>
        <v/>
      </c>
      <c r="F222" s="30" t="str">
        <f t="shared" si="53"/>
        <v/>
      </c>
      <c r="G222" s="30" t="str">
        <f t="shared" si="54"/>
        <v/>
      </c>
      <c r="H222" s="30" t="str">
        <f t="shared" si="55"/>
        <v/>
      </c>
      <c r="J222" s="30"/>
      <c r="M222" s="30" t="str">
        <f t="shared" si="56"/>
        <v/>
      </c>
      <c r="N222" s="30" t="str">
        <f t="shared" si="57"/>
        <v/>
      </c>
      <c r="O222" s="30" t="str">
        <f t="shared" si="58"/>
        <v/>
      </c>
      <c r="P222" s="30" t="str">
        <f t="shared" si="59"/>
        <v/>
      </c>
      <c r="U222" s="30" t="str">
        <f t="shared" si="60"/>
        <v/>
      </c>
      <c r="V222" s="30" t="str">
        <f t="shared" si="61"/>
        <v/>
      </c>
      <c r="W222" s="30" t="str">
        <f t="shared" si="62"/>
        <v/>
      </c>
      <c r="X222" s="30" t="str">
        <f t="shared" si="63"/>
        <v/>
      </c>
      <c r="AC222" s="30" t="str">
        <f t="shared" si="64"/>
        <v/>
      </c>
      <c r="AD222" s="30" t="str">
        <f t="shared" si="65"/>
        <v/>
      </c>
      <c r="AE222" s="30" t="str">
        <f t="shared" si="66"/>
        <v/>
      </c>
      <c r="AF222" s="30" t="str">
        <f t="shared" si="67"/>
        <v/>
      </c>
      <c r="AH222" s="30"/>
      <c r="AI222" s="30"/>
      <c r="AJ222" s="30"/>
      <c r="AK222" s="30"/>
      <c r="AL222" s="30"/>
      <c r="AM222" s="30"/>
      <c r="AN222" s="30"/>
      <c r="AO222" s="30"/>
      <c r="AP222" s="30"/>
      <c r="AQ222" s="30"/>
      <c r="AR222" s="30"/>
      <c r="AS222" s="30"/>
    </row>
    <row r="223" spans="4:45">
      <c r="D223"/>
      <c r="E223" s="30" t="str">
        <f t="shared" si="52"/>
        <v/>
      </c>
      <c r="F223" s="30" t="str">
        <f t="shared" si="53"/>
        <v/>
      </c>
      <c r="G223" s="30" t="str">
        <f t="shared" si="54"/>
        <v/>
      </c>
      <c r="H223" s="30" t="str">
        <f t="shared" si="55"/>
        <v/>
      </c>
      <c r="J223" s="30"/>
      <c r="M223" s="30" t="str">
        <f t="shared" si="56"/>
        <v/>
      </c>
      <c r="N223" s="30" t="str">
        <f t="shared" si="57"/>
        <v/>
      </c>
      <c r="O223" s="30" t="str">
        <f t="shared" si="58"/>
        <v/>
      </c>
      <c r="P223" s="30" t="str">
        <f t="shared" si="59"/>
        <v/>
      </c>
      <c r="U223" s="30" t="str">
        <f t="shared" si="60"/>
        <v/>
      </c>
      <c r="V223" s="30" t="str">
        <f t="shared" si="61"/>
        <v/>
      </c>
      <c r="W223" s="30" t="str">
        <f t="shared" si="62"/>
        <v/>
      </c>
      <c r="X223" s="30" t="str">
        <f t="shared" si="63"/>
        <v/>
      </c>
      <c r="AC223" s="30" t="str">
        <f t="shared" si="64"/>
        <v/>
      </c>
      <c r="AD223" s="30" t="str">
        <f t="shared" si="65"/>
        <v/>
      </c>
      <c r="AE223" s="30" t="str">
        <f t="shared" si="66"/>
        <v/>
      </c>
      <c r="AF223" s="30" t="str">
        <f t="shared" si="67"/>
        <v/>
      </c>
      <c r="AH223" s="30"/>
      <c r="AI223" s="30"/>
      <c r="AJ223" s="30"/>
      <c r="AK223" s="30"/>
      <c r="AL223" s="30"/>
      <c r="AM223" s="30"/>
      <c r="AN223" s="30"/>
      <c r="AO223" s="30"/>
      <c r="AP223" s="30"/>
      <c r="AQ223" s="30"/>
      <c r="AR223" s="30"/>
      <c r="AS223" s="30"/>
    </row>
    <row r="224" spans="4:45">
      <c r="D224"/>
      <c r="E224" s="30" t="str">
        <f t="shared" si="52"/>
        <v/>
      </c>
      <c r="F224" s="30" t="str">
        <f t="shared" si="53"/>
        <v/>
      </c>
      <c r="G224" s="30" t="str">
        <f t="shared" si="54"/>
        <v/>
      </c>
      <c r="H224" s="30" t="str">
        <f t="shared" si="55"/>
        <v/>
      </c>
      <c r="J224" s="30"/>
      <c r="M224" s="30" t="str">
        <f t="shared" si="56"/>
        <v/>
      </c>
      <c r="N224" s="30" t="str">
        <f t="shared" si="57"/>
        <v/>
      </c>
      <c r="O224" s="30" t="str">
        <f t="shared" si="58"/>
        <v/>
      </c>
      <c r="P224" s="30" t="str">
        <f t="shared" si="59"/>
        <v/>
      </c>
      <c r="U224" s="30" t="str">
        <f t="shared" si="60"/>
        <v/>
      </c>
      <c r="V224" s="30" t="str">
        <f t="shared" si="61"/>
        <v/>
      </c>
      <c r="W224" s="30" t="str">
        <f t="shared" si="62"/>
        <v/>
      </c>
      <c r="X224" s="30" t="str">
        <f t="shared" si="63"/>
        <v/>
      </c>
      <c r="AC224" s="30" t="str">
        <f t="shared" si="64"/>
        <v/>
      </c>
      <c r="AD224" s="30" t="str">
        <f t="shared" si="65"/>
        <v/>
      </c>
      <c r="AE224" s="30" t="str">
        <f t="shared" si="66"/>
        <v/>
      </c>
      <c r="AF224" s="30" t="str">
        <f t="shared" si="67"/>
        <v/>
      </c>
      <c r="AH224" s="30"/>
      <c r="AI224" s="30"/>
      <c r="AJ224" s="30"/>
      <c r="AK224" s="30"/>
      <c r="AL224" s="30"/>
      <c r="AM224" s="30"/>
      <c r="AN224" s="30"/>
      <c r="AO224" s="30"/>
      <c r="AP224" s="30"/>
      <c r="AQ224" s="30"/>
      <c r="AR224" s="30"/>
      <c r="AS224" s="30"/>
    </row>
    <row r="225" spans="4:45">
      <c r="D225"/>
      <c r="E225" s="30" t="str">
        <f t="shared" si="52"/>
        <v/>
      </c>
      <c r="F225" s="30" t="str">
        <f t="shared" si="53"/>
        <v/>
      </c>
      <c r="G225" s="30" t="str">
        <f t="shared" si="54"/>
        <v/>
      </c>
      <c r="H225" s="30" t="str">
        <f t="shared" si="55"/>
        <v/>
      </c>
      <c r="J225" s="30"/>
      <c r="M225" s="30" t="str">
        <f t="shared" si="56"/>
        <v/>
      </c>
      <c r="N225" s="30" t="str">
        <f t="shared" si="57"/>
        <v/>
      </c>
      <c r="O225" s="30" t="str">
        <f t="shared" si="58"/>
        <v/>
      </c>
      <c r="P225" s="30" t="str">
        <f t="shared" si="59"/>
        <v/>
      </c>
      <c r="U225" s="30" t="str">
        <f t="shared" si="60"/>
        <v/>
      </c>
      <c r="V225" s="30" t="str">
        <f t="shared" si="61"/>
        <v/>
      </c>
      <c r="W225" s="30" t="str">
        <f t="shared" si="62"/>
        <v/>
      </c>
      <c r="X225" s="30" t="str">
        <f t="shared" si="63"/>
        <v/>
      </c>
      <c r="AC225" s="30" t="str">
        <f t="shared" si="64"/>
        <v/>
      </c>
      <c r="AD225" s="30" t="str">
        <f t="shared" si="65"/>
        <v/>
      </c>
      <c r="AE225" s="30" t="str">
        <f t="shared" si="66"/>
        <v/>
      </c>
      <c r="AF225" s="30" t="str">
        <f t="shared" si="67"/>
        <v/>
      </c>
      <c r="AH225" s="30"/>
      <c r="AI225" s="30"/>
      <c r="AJ225" s="30"/>
      <c r="AK225" s="30"/>
      <c r="AL225" s="30"/>
      <c r="AM225" s="30"/>
      <c r="AN225" s="30"/>
      <c r="AO225" s="30"/>
      <c r="AP225" s="30"/>
      <c r="AQ225" s="30"/>
      <c r="AR225" s="30"/>
      <c r="AS225" s="30"/>
    </row>
    <row r="226" spans="4:45">
      <c r="D226"/>
      <c r="E226" s="30" t="str">
        <f t="shared" si="52"/>
        <v/>
      </c>
      <c r="F226" s="30" t="str">
        <f t="shared" si="53"/>
        <v/>
      </c>
      <c r="G226" s="30" t="str">
        <f t="shared" si="54"/>
        <v/>
      </c>
      <c r="H226" s="30" t="str">
        <f t="shared" si="55"/>
        <v/>
      </c>
      <c r="J226" s="30"/>
      <c r="M226" s="30" t="str">
        <f t="shared" si="56"/>
        <v/>
      </c>
      <c r="N226" s="30" t="str">
        <f t="shared" si="57"/>
        <v/>
      </c>
      <c r="O226" s="30" t="str">
        <f t="shared" si="58"/>
        <v/>
      </c>
      <c r="P226" s="30" t="str">
        <f t="shared" si="59"/>
        <v/>
      </c>
      <c r="U226" s="30" t="str">
        <f t="shared" si="60"/>
        <v/>
      </c>
      <c r="V226" s="30" t="str">
        <f t="shared" si="61"/>
        <v/>
      </c>
      <c r="W226" s="30" t="str">
        <f t="shared" si="62"/>
        <v/>
      </c>
      <c r="X226" s="30" t="str">
        <f t="shared" si="63"/>
        <v/>
      </c>
      <c r="AC226" s="30" t="str">
        <f t="shared" si="64"/>
        <v/>
      </c>
      <c r="AD226" s="30" t="str">
        <f t="shared" si="65"/>
        <v/>
      </c>
      <c r="AE226" s="30" t="str">
        <f t="shared" si="66"/>
        <v/>
      </c>
      <c r="AF226" s="30" t="str">
        <f t="shared" si="67"/>
        <v/>
      </c>
      <c r="AH226" s="30"/>
      <c r="AI226" s="30"/>
      <c r="AJ226" s="30"/>
      <c r="AK226" s="30"/>
      <c r="AL226" s="30"/>
      <c r="AM226" s="30"/>
      <c r="AN226" s="30"/>
      <c r="AO226" s="30"/>
      <c r="AP226" s="30"/>
      <c r="AQ226" s="30"/>
      <c r="AR226" s="30"/>
      <c r="AS226" s="30"/>
    </row>
    <row r="227" spans="4:45">
      <c r="D227"/>
      <c r="E227" s="30" t="str">
        <f t="shared" si="52"/>
        <v/>
      </c>
      <c r="F227" s="30" t="str">
        <f t="shared" si="53"/>
        <v/>
      </c>
      <c r="G227" s="30" t="str">
        <f t="shared" si="54"/>
        <v/>
      </c>
      <c r="H227" s="30" t="str">
        <f t="shared" si="55"/>
        <v/>
      </c>
      <c r="J227" s="30"/>
      <c r="M227" s="30" t="str">
        <f t="shared" si="56"/>
        <v/>
      </c>
      <c r="N227" s="30" t="str">
        <f t="shared" si="57"/>
        <v/>
      </c>
      <c r="O227" s="30" t="str">
        <f t="shared" si="58"/>
        <v/>
      </c>
      <c r="P227" s="30" t="str">
        <f t="shared" si="59"/>
        <v/>
      </c>
      <c r="U227" s="30" t="str">
        <f t="shared" si="60"/>
        <v/>
      </c>
      <c r="V227" s="30" t="str">
        <f t="shared" si="61"/>
        <v/>
      </c>
      <c r="W227" s="30" t="str">
        <f t="shared" si="62"/>
        <v/>
      </c>
      <c r="X227" s="30" t="str">
        <f t="shared" si="63"/>
        <v/>
      </c>
      <c r="AC227" s="30" t="str">
        <f t="shared" si="64"/>
        <v/>
      </c>
      <c r="AD227" s="30" t="str">
        <f t="shared" si="65"/>
        <v/>
      </c>
      <c r="AE227" s="30" t="str">
        <f t="shared" si="66"/>
        <v/>
      </c>
      <c r="AF227" s="30" t="str">
        <f t="shared" si="67"/>
        <v/>
      </c>
      <c r="AH227" s="30"/>
      <c r="AI227" s="30"/>
      <c r="AJ227" s="30"/>
      <c r="AK227" s="30"/>
      <c r="AL227" s="30"/>
      <c r="AM227" s="30"/>
      <c r="AN227" s="30"/>
      <c r="AO227" s="30"/>
      <c r="AP227" s="30"/>
      <c r="AQ227" s="30"/>
      <c r="AR227" s="30"/>
      <c r="AS227" s="30"/>
    </row>
    <row r="228" spans="4:45">
      <c r="D228"/>
      <c r="E228" s="30" t="str">
        <f t="shared" si="52"/>
        <v/>
      </c>
      <c r="F228" s="30" t="str">
        <f t="shared" si="53"/>
        <v/>
      </c>
      <c r="G228" s="30" t="str">
        <f t="shared" si="54"/>
        <v/>
      </c>
      <c r="H228" s="30" t="str">
        <f t="shared" si="55"/>
        <v/>
      </c>
      <c r="J228" s="30"/>
      <c r="M228" s="30" t="str">
        <f t="shared" si="56"/>
        <v/>
      </c>
      <c r="N228" s="30" t="str">
        <f t="shared" si="57"/>
        <v/>
      </c>
      <c r="O228" s="30" t="str">
        <f t="shared" si="58"/>
        <v/>
      </c>
      <c r="P228" s="30" t="str">
        <f t="shared" si="59"/>
        <v/>
      </c>
      <c r="U228" s="30" t="str">
        <f t="shared" si="60"/>
        <v/>
      </c>
      <c r="V228" s="30" t="str">
        <f t="shared" si="61"/>
        <v/>
      </c>
      <c r="W228" s="30" t="str">
        <f t="shared" si="62"/>
        <v/>
      </c>
      <c r="X228" s="30" t="str">
        <f t="shared" si="63"/>
        <v/>
      </c>
      <c r="AC228" s="30" t="str">
        <f t="shared" si="64"/>
        <v/>
      </c>
      <c r="AD228" s="30" t="str">
        <f t="shared" si="65"/>
        <v/>
      </c>
      <c r="AE228" s="30" t="str">
        <f t="shared" si="66"/>
        <v/>
      </c>
      <c r="AF228" s="30" t="str">
        <f t="shared" si="67"/>
        <v/>
      </c>
      <c r="AH228" s="30"/>
      <c r="AI228" s="30"/>
      <c r="AJ228" s="30"/>
      <c r="AK228" s="30"/>
      <c r="AL228" s="30"/>
      <c r="AM228" s="30"/>
      <c r="AN228" s="30"/>
      <c r="AO228" s="30"/>
      <c r="AP228" s="30"/>
      <c r="AQ228" s="30"/>
      <c r="AR228" s="30"/>
      <c r="AS228" s="30"/>
    </row>
    <row r="229" spans="4:45">
      <c r="D229"/>
      <c r="E229" s="30" t="str">
        <f t="shared" si="52"/>
        <v/>
      </c>
      <c r="F229" s="30" t="str">
        <f t="shared" si="53"/>
        <v/>
      </c>
      <c r="G229" s="30" t="str">
        <f t="shared" si="54"/>
        <v/>
      </c>
      <c r="H229" s="30" t="str">
        <f t="shared" si="55"/>
        <v/>
      </c>
      <c r="J229" s="30"/>
      <c r="M229" s="30" t="str">
        <f t="shared" si="56"/>
        <v/>
      </c>
      <c r="N229" s="30" t="str">
        <f t="shared" si="57"/>
        <v/>
      </c>
      <c r="O229" s="30" t="str">
        <f t="shared" si="58"/>
        <v/>
      </c>
      <c r="P229" s="30" t="str">
        <f t="shared" si="59"/>
        <v/>
      </c>
      <c r="U229" s="30" t="str">
        <f t="shared" si="60"/>
        <v/>
      </c>
      <c r="V229" s="30" t="str">
        <f t="shared" si="61"/>
        <v/>
      </c>
      <c r="W229" s="30" t="str">
        <f t="shared" si="62"/>
        <v/>
      </c>
      <c r="X229" s="30" t="str">
        <f t="shared" si="63"/>
        <v/>
      </c>
      <c r="AC229" s="30" t="str">
        <f t="shared" si="64"/>
        <v/>
      </c>
      <c r="AD229" s="30" t="str">
        <f t="shared" si="65"/>
        <v/>
      </c>
      <c r="AE229" s="30" t="str">
        <f t="shared" si="66"/>
        <v/>
      </c>
      <c r="AF229" s="30" t="str">
        <f t="shared" si="67"/>
        <v/>
      </c>
      <c r="AH229" s="30"/>
      <c r="AI229" s="30"/>
      <c r="AJ229" s="30"/>
      <c r="AK229" s="30"/>
      <c r="AL229" s="30"/>
      <c r="AM229" s="30"/>
      <c r="AN229" s="30"/>
      <c r="AO229" s="30"/>
      <c r="AP229" s="30"/>
      <c r="AQ229" s="30"/>
      <c r="AR229" s="30"/>
      <c r="AS229" s="30"/>
    </row>
    <row r="230" spans="4:45">
      <c r="D230"/>
      <c r="E230" s="30" t="str">
        <f t="shared" si="52"/>
        <v/>
      </c>
      <c r="F230" s="30" t="str">
        <f t="shared" si="53"/>
        <v/>
      </c>
      <c r="G230" s="30" t="str">
        <f t="shared" si="54"/>
        <v/>
      </c>
      <c r="H230" s="30" t="str">
        <f t="shared" si="55"/>
        <v/>
      </c>
      <c r="J230" s="30"/>
      <c r="M230" s="30" t="str">
        <f t="shared" si="56"/>
        <v/>
      </c>
      <c r="N230" s="30" t="str">
        <f t="shared" si="57"/>
        <v/>
      </c>
      <c r="O230" s="30" t="str">
        <f t="shared" si="58"/>
        <v/>
      </c>
      <c r="P230" s="30" t="str">
        <f t="shared" si="59"/>
        <v/>
      </c>
      <c r="U230" s="30" t="str">
        <f t="shared" si="60"/>
        <v/>
      </c>
      <c r="V230" s="30" t="str">
        <f t="shared" si="61"/>
        <v/>
      </c>
      <c r="W230" s="30" t="str">
        <f t="shared" si="62"/>
        <v/>
      </c>
      <c r="X230" s="30" t="str">
        <f t="shared" si="63"/>
        <v/>
      </c>
      <c r="AC230" s="30" t="str">
        <f t="shared" si="64"/>
        <v/>
      </c>
      <c r="AD230" s="30" t="str">
        <f t="shared" si="65"/>
        <v/>
      </c>
      <c r="AE230" s="30" t="str">
        <f t="shared" si="66"/>
        <v/>
      </c>
      <c r="AF230" s="30" t="str">
        <f t="shared" si="67"/>
        <v/>
      </c>
      <c r="AH230" s="30"/>
      <c r="AI230" s="30"/>
      <c r="AJ230" s="30"/>
      <c r="AK230" s="30"/>
      <c r="AL230" s="30"/>
      <c r="AM230" s="30"/>
      <c r="AN230" s="30"/>
      <c r="AO230" s="30"/>
      <c r="AP230" s="30"/>
      <c r="AQ230" s="30"/>
      <c r="AR230" s="30"/>
      <c r="AS230" s="30"/>
    </row>
    <row r="231" spans="4:45">
      <c r="D231"/>
      <c r="E231" s="30" t="str">
        <f t="shared" si="52"/>
        <v/>
      </c>
      <c r="F231" s="30" t="str">
        <f t="shared" si="53"/>
        <v/>
      </c>
      <c r="G231" s="30" t="str">
        <f t="shared" si="54"/>
        <v/>
      </c>
      <c r="H231" s="30" t="str">
        <f t="shared" si="55"/>
        <v/>
      </c>
      <c r="J231" s="30"/>
      <c r="M231" s="30" t="str">
        <f t="shared" si="56"/>
        <v/>
      </c>
      <c r="N231" s="30" t="str">
        <f t="shared" si="57"/>
        <v/>
      </c>
      <c r="O231" s="30" t="str">
        <f t="shared" si="58"/>
        <v/>
      </c>
      <c r="P231" s="30" t="str">
        <f t="shared" si="59"/>
        <v/>
      </c>
      <c r="U231" s="30" t="str">
        <f t="shared" si="60"/>
        <v/>
      </c>
      <c r="V231" s="30" t="str">
        <f t="shared" si="61"/>
        <v/>
      </c>
      <c r="W231" s="30" t="str">
        <f t="shared" si="62"/>
        <v/>
      </c>
      <c r="X231" s="30" t="str">
        <f t="shared" si="63"/>
        <v/>
      </c>
      <c r="AC231" s="30" t="str">
        <f t="shared" si="64"/>
        <v/>
      </c>
      <c r="AD231" s="30" t="str">
        <f t="shared" si="65"/>
        <v/>
      </c>
      <c r="AE231" s="30" t="str">
        <f t="shared" si="66"/>
        <v/>
      </c>
      <c r="AF231" s="30" t="str">
        <f t="shared" si="67"/>
        <v/>
      </c>
      <c r="AH231" s="30"/>
      <c r="AI231" s="30"/>
      <c r="AJ231" s="30"/>
      <c r="AK231" s="30"/>
      <c r="AL231" s="30"/>
      <c r="AM231" s="30"/>
      <c r="AN231" s="30"/>
      <c r="AO231" s="30"/>
      <c r="AP231" s="30"/>
      <c r="AQ231" s="30"/>
      <c r="AR231" s="30"/>
      <c r="AS231" s="30"/>
    </row>
    <row r="232" spans="4:45">
      <c r="D232"/>
      <c r="E232" s="30" t="str">
        <f t="shared" si="52"/>
        <v/>
      </c>
      <c r="F232" s="30" t="str">
        <f t="shared" si="53"/>
        <v/>
      </c>
      <c r="G232" s="30" t="str">
        <f t="shared" si="54"/>
        <v/>
      </c>
      <c r="H232" s="30" t="str">
        <f t="shared" si="55"/>
        <v/>
      </c>
      <c r="J232" s="30"/>
      <c r="M232" s="30" t="str">
        <f t="shared" si="56"/>
        <v/>
      </c>
      <c r="N232" s="30" t="str">
        <f t="shared" si="57"/>
        <v/>
      </c>
      <c r="O232" s="30" t="str">
        <f t="shared" si="58"/>
        <v/>
      </c>
      <c r="P232" s="30" t="str">
        <f t="shared" si="59"/>
        <v/>
      </c>
      <c r="U232" s="30" t="str">
        <f t="shared" si="60"/>
        <v/>
      </c>
      <c r="V232" s="30" t="str">
        <f t="shared" si="61"/>
        <v/>
      </c>
      <c r="W232" s="30" t="str">
        <f t="shared" si="62"/>
        <v/>
      </c>
      <c r="X232" s="30" t="str">
        <f t="shared" si="63"/>
        <v/>
      </c>
      <c r="AC232" s="30" t="str">
        <f t="shared" si="64"/>
        <v/>
      </c>
      <c r="AD232" s="30" t="str">
        <f t="shared" si="65"/>
        <v/>
      </c>
      <c r="AE232" s="30" t="str">
        <f t="shared" si="66"/>
        <v/>
      </c>
      <c r="AF232" s="30" t="str">
        <f t="shared" si="67"/>
        <v/>
      </c>
      <c r="AH232" s="30"/>
      <c r="AI232" s="30"/>
      <c r="AJ232" s="30"/>
      <c r="AK232" s="30"/>
      <c r="AL232" s="30"/>
      <c r="AM232" s="30"/>
      <c r="AN232" s="30"/>
      <c r="AO232" s="30"/>
      <c r="AP232" s="30"/>
      <c r="AQ232" s="30"/>
      <c r="AR232" s="30"/>
      <c r="AS232" s="30"/>
    </row>
    <row r="233" spans="4:45">
      <c r="D233"/>
      <c r="E233" s="30" t="str">
        <f t="shared" si="52"/>
        <v/>
      </c>
      <c r="F233" s="30" t="str">
        <f t="shared" si="53"/>
        <v/>
      </c>
      <c r="G233" s="30" t="str">
        <f t="shared" si="54"/>
        <v/>
      </c>
      <c r="H233" s="30" t="str">
        <f t="shared" si="55"/>
        <v/>
      </c>
      <c r="J233" s="30"/>
      <c r="M233" s="30" t="str">
        <f t="shared" si="56"/>
        <v/>
      </c>
      <c r="N233" s="30" t="str">
        <f t="shared" si="57"/>
        <v/>
      </c>
      <c r="O233" s="30" t="str">
        <f t="shared" si="58"/>
        <v/>
      </c>
      <c r="P233" s="30" t="str">
        <f t="shared" si="59"/>
        <v/>
      </c>
      <c r="U233" s="30" t="str">
        <f t="shared" si="60"/>
        <v/>
      </c>
      <c r="V233" s="30" t="str">
        <f t="shared" si="61"/>
        <v/>
      </c>
      <c r="W233" s="30" t="str">
        <f t="shared" si="62"/>
        <v/>
      </c>
      <c r="X233" s="30" t="str">
        <f t="shared" si="63"/>
        <v/>
      </c>
      <c r="AC233" s="30" t="str">
        <f t="shared" si="64"/>
        <v/>
      </c>
      <c r="AD233" s="30" t="str">
        <f t="shared" si="65"/>
        <v/>
      </c>
      <c r="AE233" s="30" t="str">
        <f t="shared" si="66"/>
        <v/>
      </c>
      <c r="AF233" s="30" t="str">
        <f t="shared" si="67"/>
        <v/>
      </c>
      <c r="AH233" s="30"/>
      <c r="AI233" s="30"/>
      <c r="AJ233" s="30"/>
      <c r="AK233" s="30"/>
      <c r="AL233" s="30"/>
      <c r="AM233" s="30"/>
      <c r="AN233" s="30"/>
      <c r="AO233" s="30"/>
      <c r="AP233" s="30"/>
      <c r="AQ233" s="30"/>
      <c r="AR233" s="30"/>
      <c r="AS233" s="30"/>
    </row>
    <row r="234" spans="4:45">
      <c r="D234"/>
      <c r="E234" s="30" t="str">
        <f t="shared" si="52"/>
        <v/>
      </c>
      <c r="F234" s="30" t="str">
        <f t="shared" si="53"/>
        <v/>
      </c>
      <c r="G234" s="30" t="str">
        <f t="shared" si="54"/>
        <v/>
      </c>
      <c r="H234" s="30" t="str">
        <f t="shared" si="55"/>
        <v/>
      </c>
      <c r="J234" s="30"/>
      <c r="M234" s="30" t="str">
        <f t="shared" si="56"/>
        <v/>
      </c>
      <c r="N234" s="30" t="str">
        <f t="shared" si="57"/>
        <v/>
      </c>
      <c r="O234" s="30" t="str">
        <f t="shared" si="58"/>
        <v/>
      </c>
      <c r="P234" s="30" t="str">
        <f t="shared" si="59"/>
        <v/>
      </c>
      <c r="U234" s="30" t="str">
        <f t="shared" si="60"/>
        <v/>
      </c>
      <c r="V234" s="30" t="str">
        <f t="shared" si="61"/>
        <v/>
      </c>
      <c r="W234" s="30" t="str">
        <f t="shared" si="62"/>
        <v/>
      </c>
      <c r="X234" s="30" t="str">
        <f t="shared" si="63"/>
        <v/>
      </c>
      <c r="AC234" s="30" t="str">
        <f t="shared" si="64"/>
        <v/>
      </c>
      <c r="AD234" s="30" t="str">
        <f t="shared" si="65"/>
        <v/>
      </c>
      <c r="AE234" s="30" t="str">
        <f t="shared" si="66"/>
        <v/>
      </c>
      <c r="AF234" s="30" t="str">
        <f t="shared" si="67"/>
        <v/>
      </c>
      <c r="AH234" s="30"/>
      <c r="AI234" s="30"/>
      <c r="AJ234" s="30"/>
      <c r="AK234" s="30"/>
      <c r="AL234" s="30"/>
      <c r="AM234" s="30"/>
      <c r="AN234" s="30"/>
      <c r="AO234" s="30"/>
      <c r="AP234" s="30"/>
      <c r="AQ234" s="30"/>
      <c r="AR234" s="30"/>
      <c r="AS234" s="30"/>
    </row>
    <row r="235" spans="4:45">
      <c r="D235"/>
      <c r="E235" s="30" t="str">
        <f t="shared" si="52"/>
        <v/>
      </c>
      <c r="F235" s="30" t="str">
        <f t="shared" si="53"/>
        <v/>
      </c>
      <c r="G235" s="30" t="str">
        <f t="shared" si="54"/>
        <v/>
      </c>
      <c r="H235" s="30" t="str">
        <f t="shared" si="55"/>
        <v/>
      </c>
      <c r="J235" s="30"/>
      <c r="M235" s="30" t="str">
        <f t="shared" si="56"/>
        <v/>
      </c>
      <c r="N235" s="30" t="str">
        <f t="shared" si="57"/>
        <v/>
      </c>
      <c r="O235" s="30" t="str">
        <f t="shared" si="58"/>
        <v/>
      </c>
      <c r="P235" s="30" t="str">
        <f t="shared" si="59"/>
        <v/>
      </c>
      <c r="U235" s="30" t="str">
        <f t="shared" si="60"/>
        <v/>
      </c>
      <c r="V235" s="30" t="str">
        <f t="shared" si="61"/>
        <v/>
      </c>
      <c r="W235" s="30" t="str">
        <f t="shared" si="62"/>
        <v/>
      </c>
      <c r="X235" s="30" t="str">
        <f t="shared" si="63"/>
        <v/>
      </c>
      <c r="AC235" s="30" t="str">
        <f t="shared" si="64"/>
        <v/>
      </c>
      <c r="AD235" s="30" t="str">
        <f t="shared" si="65"/>
        <v/>
      </c>
      <c r="AE235" s="30" t="str">
        <f t="shared" si="66"/>
        <v/>
      </c>
      <c r="AF235" s="30" t="str">
        <f t="shared" si="67"/>
        <v/>
      </c>
      <c r="AH235" s="30"/>
      <c r="AI235" s="30"/>
      <c r="AJ235" s="30"/>
      <c r="AK235" s="30"/>
      <c r="AL235" s="30"/>
      <c r="AM235" s="30"/>
      <c r="AN235" s="30"/>
      <c r="AO235" s="30"/>
      <c r="AP235" s="30"/>
      <c r="AQ235" s="30"/>
      <c r="AR235" s="30"/>
      <c r="AS235" s="30"/>
    </row>
    <row r="236" spans="4:45">
      <c r="D236"/>
      <c r="E236" s="30" t="str">
        <f t="shared" si="52"/>
        <v/>
      </c>
      <c r="F236" s="30" t="str">
        <f t="shared" si="53"/>
        <v/>
      </c>
      <c r="G236" s="30" t="str">
        <f t="shared" si="54"/>
        <v/>
      </c>
      <c r="H236" s="30" t="str">
        <f t="shared" si="55"/>
        <v/>
      </c>
      <c r="J236" s="30"/>
      <c r="M236" s="30" t="str">
        <f t="shared" si="56"/>
        <v/>
      </c>
      <c r="N236" s="30" t="str">
        <f t="shared" si="57"/>
        <v/>
      </c>
      <c r="O236" s="30" t="str">
        <f t="shared" si="58"/>
        <v/>
      </c>
      <c r="P236" s="30" t="str">
        <f t="shared" si="59"/>
        <v/>
      </c>
      <c r="U236" s="30" t="str">
        <f t="shared" si="60"/>
        <v/>
      </c>
      <c r="V236" s="30" t="str">
        <f t="shared" si="61"/>
        <v/>
      </c>
      <c r="W236" s="30" t="str">
        <f t="shared" si="62"/>
        <v/>
      </c>
      <c r="X236" s="30" t="str">
        <f t="shared" si="63"/>
        <v/>
      </c>
      <c r="AC236" s="30" t="str">
        <f t="shared" si="64"/>
        <v/>
      </c>
      <c r="AD236" s="30" t="str">
        <f t="shared" si="65"/>
        <v/>
      </c>
      <c r="AE236" s="30" t="str">
        <f t="shared" si="66"/>
        <v/>
      </c>
      <c r="AF236" s="30" t="str">
        <f t="shared" si="67"/>
        <v/>
      </c>
      <c r="AH236" s="30"/>
      <c r="AI236" s="30"/>
      <c r="AJ236" s="30"/>
      <c r="AK236" s="30"/>
      <c r="AL236" s="30"/>
      <c r="AM236" s="30"/>
      <c r="AN236" s="30"/>
      <c r="AO236" s="30"/>
      <c r="AP236" s="30"/>
      <c r="AQ236" s="30"/>
      <c r="AR236" s="30"/>
      <c r="AS236" s="30"/>
    </row>
    <row r="237" spans="4:45">
      <c r="D237"/>
      <c r="E237" s="30" t="str">
        <f t="shared" si="52"/>
        <v/>
      </c>
      <c r="F237" s="30" t="str">
        <f t="shared" si="53"/>
        <v/>
      </c>
      <c r="G237" s="30" t="str">
        <f t="shared" si="54"/>
        <v/>
      </c>
      <c r="H237" s="30" t="str">
        <f t="shared" si="55"/>
        <v/>
      </c>
      <c r="J237" s="30"/>
      <c r="M237" s="30" t="str">
        <f t="shared" si="56"/>
        <v/>
      </c>
      <c r="N237" s="30" t="str">
        <f t="shared" si="57"/>
        <v/>
      </c>
      <c r="O237" s="30" t="str">
        <f t="shared" si="58"/>
        <v/>
      </c>
      <c r="P237" s="30" t="str">
        <f t="shared" si="59"/>
        <v/>
      </c>
      <c r="U237" s="30" t="str">
        <f t="shared" si="60"/>
        <v/>
      </c>
      <c r="V237" s="30" t="str">
        <f t="shared" si="61"/>
        <v/>
      </c>
      <c r="W237" s="30" t="str">
        <f t="shared" si="62"/>
        <v/>
      </c>
      <c r="X237" s="30" t="str">
        <f t="shared" si="63"/>
        <v/>
      </c>
      <c r="AC237" s="30" t="str">
        <f t="shared" si="64"/>
        <v/>
      </c>
      <c r="AD237" s="30" t="str">
        <f t="shared" si="65"/>
        <v/>
      </c>
      <c r="AE237" s="30" t="str">
        <f t="shared" si="66"/>
        <v/>
      </c>
      <c r="AF237" s="30" t="str">
        <f t="shared" si="67"/>
        <v/>
      </c>
      <c r="AH237" s="30"/>
      <c r="AI237" s="30"/>
      <c r="AJ237" s="30"/>
      <c r="AK237" s="30"/>
      <c r="AL237" s="30"/>
      <c r="AM237" s="30"/>
      <c r="AN237" s="30"/>
      <c r="AO237" s="30"/>
      <c r="AP237" s="30"/>
      <c r="AQ237" s="30"/>
      <c r="AR237" s="30"/>
      <c r="AS237" s="30"/>
    </row>
    <row r="238" spans="4:45">
      <c r="D238"/>
      <c r="E238" s="30" t="str">
        <f t="shared" si="52"/>
        <v/>
      </c>
      <c r="F238" s="30" t="str">
        <f t="shared" si="53"/>
        <v/>
      </c>
      <c r="G238" s="30" t="str">
        <f t="shared" si="54"/>
        <v/>
      </c>
      <c r="H238" s="30" t="str">
        <f t="shared" si="55"/>
        <v/>
      </c>
      <c r="J238" s="30"/>
      <c r="M238" s="30" t="str">
        <f t="shared" si="56"/>
        <v/>
      </c>
      <c r="N238" s="30" t="str">
        <f t="shared" si="57"/>
        <v/>
      </c>
      <c r="O238" s="30" t="str">
        <f t="shared" si="58"/>
        <v/>
      </c>
      <c r="P238" s="30" t="str">
        <f t="shared" si="59"/>
        <v/>
      </c>
      <c r="U238" s="30" t="str">
        <f t="shared" si="60"/>
        <v/>
      </c>
      <c r="V238" s="30" t="str">
        <f t="shared" si="61"/>
        <v/>
      </c>
      <c r="W238" s="30" t="str">
        <f t="shared" si="62"/>
        <v/>
      </c>
      <c r="X238" s="30" t="str">
        <f t="shared" si="63"/>
        <v/>
      </c>
      <c r="AC238" s="30" t="str">
        <f t="shared" si="64"/>
        <v/>
      </c>
      <c r="AD238" s="30" t="str">
        <f t="shared" si="65"/>
        <v/>
      </c>
      <c r="AE238" s="30" t="str">
        <f t="shared" si="66"/>
        <v/>
      </c>
      <c r="AF238" s="30" t="str">
        <f t="shared" si="67"/>
        <v/>
      </c>
      <c r="AH238" s="30"/>
      <c r="AI238" s="30"/>
      <c r="AJ238" s="30"/>
      <c r="AK238" s="30"/>
      <c r="AL238" s="30"/>
      <c r="AM238" s="30"/>
      <c r="AN238" s="30"/>
      <c r="AO238" s="30"/>
      <c r="AP238" s="30"/>
      <c r="AQ238" s="30"/>
      <c r="AR238" s="30"/>
      <c r="AS238" s="30"/>
    </row>
    <row r="239" spans="4:45">
      <c r="D239"/>
      <c r="E239" s="30" t="str">
        <f t="shared" si="52"/>
        <v/>
      </c>
      <c r="F239" s="30" t="str">
        <f t="shared" si="53"/>
        <v/>
      </c>
      <c r="G239" s="30" t="str">
        <f t="shared" si="54"/>
        <v/>
      </c>
      <c r="H239" s="30" t="str">
        <f t="shared" si="55"/>
        <v/>
      </c>
      <c r="J239" s="30"/>
      <c r="M239" s="30" t="str">
        <f t="shared" si="56"/>
        <v/>
      </c>
      <c r="N239" s="30" t="str">
        <f t="shared" si="57"/>
        <v/>
      </c>
      <c r="O239" s="30" t="str">
        <f t="shared" si="58"/>
        <v/>
      </c>
      <c r="P239" s="30" t="str">
        <f t="shared" si="59"/>
        <v/>
      </c>
      <c r="U239" s="30" t="str">
        <f t="shared" si="60"/>
        <v/>
      </c>
      <c r="V239" s="30" t="str">
        <f t="shared" si="61"/>
        <v/>
      </c>
      <c r="W239" s="30" t="str">
        <f t="shared" si="62"/>
        <v/>
      </c>
      <c r="X239" s="30" t="str">
        <f t="shared" si="63"/>
        <v/>
      </c>
      <c r="AC239" s="30" t="str">
        <f t="shared" si="64"/>
        <v/>
      </c>
      <c r="AD239" s="30" t="str">
        <f t="shared" si="65"/>
        <v/>
      </c>
      <c r="AE239" s="30" t="str">
        <f t="shared" si="66"/>
        <v/>
      </c>
      <c r="AF239" s="30" t="str">
        <f t="shared" si="67"/>
        <v/>
      </c>
      <c r="AH239" s="30"/>
      <c r="AI239" s="30"/>
      <c r="AJ239" s="30"/>
      <c r="AK239" s="30"/>
      <c r="AL239" s="30"/>
      <c r="AM239" s="30"/>
      <c r="AN239" s="30"/>
      <c r="AO239" s="30"/>
      <c r="AP239" s="30"/>
      <c r="AQ239" s="30"/>
      <c r="AR239" s="30"/>
      <c r="AS239" s="30"/>
    </row>
    <row r="240" spans="4:45">
      <c r="D240"/>
      <c r="E240" s="30" t="str">
        <f t="shared" si="52"/>
        <v/>
      </c>
      <c r="F240" s="30" t="str">
        <f t="shared" si="53"/>
        <v/>
      </c>
      <c r="G240" s="30" t="str">
        <f t="shared" si="54"/>
        <v/>
      </c>
      <c r="H240" s="30" t="str">
        <f t="shared" si="55"/>
        <v/>
      </c>
      <c r="J240" s="30"/>
      <c r="M240" s="30" t="str">
        <f t="shared" si="56"/>
        <v/>
      </c>
      <c r="N240" s="30" t="str">
        <f t="shared" si="57"/>
        <v/>
      </c>
      <c r="O240" s="30" t="str">
        <f t="shared" si="58"/>
        <v/>
      </c>
      <c r="P240" s="30" t="str">
        <f t="shared" si="59"/>
        <v/>
      </c>
      <c r="U240" s="30" t="str">
        <f t="shared" si="60"/>
        <v/>
      </c>
      <c r="V240" s="30" t="str">
        <f t="shared" si="61"/>
        <v/>
      </c>
      <c r="W240" s="30" t="str">
        <f t="shared" si="62"/>
        <v/>
      </c>
      <c r="X240" s="30" t="str">
        <f t="shared" si="63"/>
        <v/>
      </c>
      <c r="AC240" s="30" t="str">
        <f t="shared" si="64"/>
        <v/>
      </c>
      <c r="AD240" s="30" t="str">
        <f t="shared" si="65"/>
        <v/>
      </c>
      <c r="AE240" s="30" t="str">
        <f t="shared" si="66"/>
        <v/>
      </c>
      <c r="AF240" s="30" t="str">
        <f t="shared" si="67"/>
        <v/>
      </c>
      <c r="AH240" s="30"/>
      <c r="AI240" s="30"/>
      <c r="AJ240" s="30"/>
      <c r="AK240" s="30"/>
      <c r="AL240" s="30"/>
      <c r="AM240" s="30"/>
      <c r="AN240" s="30"/>
      <c r="AO240" s="30"/>
      <c r="AP240" s="30"/>
      <c r="AQ240" s="30"/>
      <c r="AR240" s="30"/>
      <c r="AS240" s="30"/>
    </row>
    <row r="241" spans="4:45">
      <c r="D241"/>
      <c r="E241" s="30" t="str">
        <f t="shared" si="52"/>
        <v/>
      </c>
      <c r="F241" s="30" t="str">
        <f t="shared" si="53"/>
        <v/>
      </c>
      <c r="G241" s="30" t="str">
        <f t="shared" si="54"/>
        <v/>
      </c>
      <c r="H241" s="30" t="str">
        <f t="shared" si="55"/>
        <v/>
      </c>
      <c r="J241" s="30"/>
      <c r="M241" s="30" t="str">
        <f t="shared" si="56"/>
        <v/>
      </c>
      <c r="N241" s="30" t="str">
        <f t="shared" si="57"/>
        <v/>
      </c>
      <c r="O241" s="30" t="str">
        <f t="shared" si="58"/>
        <v/>
      </c>
      <c r="P241" s="30" t="str">
        <f t="shared" si="59"/>
        <v/>
      </c>
      <c r="U241" s="30" t="str">
        <f t="shared" si="60"/>
        <v/>
      </c>
      <c r="V241" s="30" t="str">
        <f t="shared" si="61"/>
        <v/>
      </c>
      <c r="W241" s="30" t="str">
        <f t="shared" si="62"/>
        <v/>
      </c>
      <c r="X241" s="30" t="str">
        <f t="shared" si="63"/>
        <v/>
      </c>
      <c r="AC241" s="30" t="str">
        <f t="shared" si="64"/>
        <v/>
      </c>
      <c r="AD241" s="30" t="str">
        <f t="shared" si="65"/>
        <v/>
      </c>
      <c r="AE241" s="30" t="str">
        <f t="shared" si="66"/>
        <v/>
      </c>
      <c r="AF241" s="30" t="str">
        <f t="shared" si="67"/>
        <v/>
      </c>
      <c r="AH241" s="30"/>
      <c r="AI241" s="30"/>
      <c r="AJ241" s="30"/>
      <c r="AK241" s="30"/>
      <c r="AL241" s="30"/>
      <c r="AM241" s="30"/>
      <c r="AN241" s="30"/>
      <c r="AO241" s="30"/>
      <c r="AP241" s="30"/>
      <c r="AQ241" s="30"/>
      <c r="AR241" s="30"/>
      <c r="AS241" s="30"/>
    </row>
    <row r="242" spans="4:45">
      <c r="D242"/>
      <c r="E242" s="30" t="str">
        <f t="shared" si="52"/>
        <v/>
      </c>
      <c r="F242" s="30" t="str">
        <f t="shared" si="53"/>
        <v/>
      </c>
      <c r="G242" s="30" t="str">
        <f t="shared" si="54"/>
        <v/>
      </c>
      <c r="H242" s="30" t="str">
        <f t="shared" si="55"/>
        <v/>
      </c>
      <c r="J242" s="30"/>
      <c r="M242" s="30" t="str">
        <f t="shared" si="56"/>
        <v/>
      </c>
      <c r="N242" s="30" t="str">
        <f t="shared" si="57"/>
        <v/>
      </c>
      <c r="O242" s="30" t="str">
        <f t="shared" si="58"/>
        <v/>
      </c>
      <c r="P242" s="30" t="str">
        <f t="shared" si="59"/>
        <v/>
      </c>
      <c r="U242" s="30" t="str">
        <f t="shared" si="60"/>
        <v/>
      </c>
      <c r="V242" s="30" t="str">
        <f t="shared" si="61"/>
        <v/>
      </c>
      <c r="W242" s="30" t="str">
        <f t="shared" si="62"/>
        <v/>
      </c>
      <c r="X242" s="30" t="str">
        <f t="shared" si="63"/>
        <v/>
      </c>
      <c r="AC242" s="30" t="str">
        <f t="shared" si="64"/>
        <v/>
      </c>
      <c r="AD242" s="30" t="str">
        <f t="shared" si="65"/>
        <v/>
      </c>
      <c r="AE242" s="30" t="str">
        <f t="shared" si="66"/>
        <v/>
      </c>
      <c r="AF242" s="30" t="str">
        <f t="shared" si="67"/>
        <v/>
      </c>
      <c r="AH242" s="30"/>
      <c r="AI242" s="30"/>
      <c r="AJ242" s="30"/>
      <c r="AK242" s="30"/>
      <c r="AL242" s="30"/>
      <c r="AM242" s="30"/>
      <c r="AN242" s="30"/>
      <c r="AO242" s="30"/>
      <c r="AP242" s="30"/>
      <c r="AQ242" s="30"/>
      <c r="AR242" s="30"/>
      <c r="AS242" s="30"/>
    </row>
    <row r="243" spans="4:45">
      <c r="D243"/>
      <c r="E243" s="30" t="str">
        <f t="shared" si="52"/>
        <v/>
      </c>
      <c r="F243" s="30" t="str">
        <f t="shared" si="53"/>
        <v/>
      </c>
      <c r="G243" s="30" t="str">
        <f t="shared" si="54"/>
        <v/>
      </c>
      <c r="H243" s="30" t="str">
        <f t="shared" si="55"/>
        <v/>
      </c>
      <c r="J243" s="30"/>
      <c r="M243" s="30" t="str">
        <f t="shared" si="56"/>
        <v/>
      </c>
      <c r="N243" s="30" t="str">
        <f t="shared" si="57"/>
        <v/>
      </c>
      <c r="O243" s="30" t="str">
        <f t="shared" si="58"/>
        <v/>
      </c>
      <c r="P243" s="30" t="str">
        <f t="shared" si="59"/>
        <v/>
      </c>
      <c r="U243" s="30" t="str">
        <f t="shared" si="60"/>
        <v/>
      </c>
      <c r="V243" s="30" t="str">
        <f t="shared" si="61"/>
        <v/>
      </c>
      <c r="W243" s="30" t="str">
        <f t="shared" si="62"/>
        <v/>
      </c>
      <c r="X243" s="30" t="str">
        <f t="shared" si="63"/>
        <v/>
      </c>
      <c r="AC243" s="30" t="str">
        <f t="shared" si="64"/>
        <v/>
      </c>
      <c r="AD243" s="30" t="str">
        <f t="shared" si="65"/>
        <v/>
      </c>
      <c r="AE243" s="30" t="str">
        <f t="shared" si="66"/>
        <v/>
      </c>
      <c r="AF243" s="30" t="str">
        <f t="shared" si="67"/>
        <v/>
      </c>
      <c r="AH243" s="30"/>
      <c r="AI243" s="30"/>
      <c r="AJ243" s="30"/>
      <c r="AK243" s="30"/>
      <c r="AL243" s="30"/>
      <c r="AM243" s="30"/>
      <c r="AN243" s="30"/>
      <c r="AO243" s="30"/>
      <c r="AP243" s="30"/>
      <c r="AQ243" s="30"/>
      <c r="AR243" s="30"/>
      <c r="AS243" s="30"/>
    </row>
    <row r="244" spans="4:45">
      <c r="D244"/>
      <c r="E244" s="30" t="str">
        <f t="shared" si="52"/>
        <v/>
      </c>
      <c r="F244" s="30" t="str">
        <f t="shared" si="53"/>
        <v/>
      </c>
      <c r="G244" s="30" t="str">
        <f t="shared" si="54"/>
        <v/>
      </c>
      <c r="H244" s="30" t="str">
        <f t="shared" si="55"/>
        <v/>
      </c>
      <c r="J244" s="30"/>
      <c r="M244" s="30" t="str">
        <f t="shared" si="56"/>
        <v/>
      </c>
      <c r="N244" s="30" t="str">
        <f t="shared" si="57"/>
        <v/>
      </c>
      <c r="O244" s="30" t="str">
        <f t="shared" si="58"/>
        <v/>
      </c>
      <c r="P244" s="30" t="str">
        <f t="shared" si="59"/>
        <v/>
      </c>
      <c r="U244" s="30" t="str">
        <f t="shared" si="60"/>
        <v/>
      </c>
      <c r="V244" s="30" t="str">
        <f t="shared" si="61"/>
        <v/>
      </c>
      <c r="W244" s="30" t="str">
        <f t="shared" si="62"/>
        <v/>
      </c>
      <c r="X244" s="30" t="str">
        <f t="shared" si="63"/>
        <v/>
      </c>
      <c r="AC244" s="30" t="str">
        <f t="shared" si="64"/>
        <v/>
      </c>
      <c r="AD244" s="30" t="str">
        <f t="shared" si="65"/>
        <v/>
      </c>
      <c r="AE244" s="30" t="str">
        <f t="shared" si="66"/>
        <v/>
      </c>
      <c r="AF244" s="30" t="str">
        <f t="shared" si="67"/>
        <v/>
      </c>
      <c r="AH244" s="30"/>
      <c r="AI244" s="30"/>
      <c r="AJ244" s="30"/>
      <c r="AK244" s="30"/>
      <c r="AL244" s="30"/>
      <c r="AM244" s="30"/>
      <c r="AN244" s="30"/>
      <c r="AO244" s="30"/>
      <c r="AP244" s="30"/>
      <c r="AQ244" s="30"/>
      <c r="AR244" s="30"/>
      <c r="AS244" s="30"/>
    </row>
    <row r="245" spans="4:45">
      <c r="D245"/>
      <c r="E245" s="30" t="str">
        <f t="shared" si="52"/>
        <v/>
      </c>
      <c r="F245" s="30" t="str">
        <f t="shared" si="53"/>
        <v/>
      </c>
      <c r="G245" s="30" t="str">
        <f t="shared" si="54"/>
        <v/>
      </c>
      <c r="H245" s="30" t="str">
        <f t="shared" si="55"/>
        <v/>
      </c>
      <c r="J245" s="30"/>
      <c r="M245" s="30" t="str">
        <f t="shared" si="56"/>
        <v/>
      </c>
      <c r="N245" s="30" t="str">
        <f t="shared" si="57"/>
        <v/>
      </c>
      <c r="O245" s="30" t="str">
        <f t="shared" si="58"/>
        <v/>
      </c>
      <c r="P245" s="30" t="str">
        <f t="shared" si="59"/>
        <v/>
      </c>
      <c r="U245" s="30" t="str">
        <f t="shared" si="60"/>
        <v/>
      </c>
      <c r="V245" s="30" t="str">
        <f t="shared" si="61"/>
        <v/>
      </c>
      <c r="W245" s="30" t="str">
        <f t="shared" si="62"/>
        <v/>
      </c>
      <c r="X245" s="30" t="str">
        <f t="shared" si="63"/>
        <v/>
      </c>
      <c r="AC245" s="30" t="str">
        <f t="shared" si="64"/>
        <v/>
      </c>
      <c r="AD245" s="30" t="str">
        <f t="shared" si="65"/>
        <v/>
      </c>
      <c r="AE245" s="30" t="str">
        <f t="shared" si="66"/>
        <v/>
      </c>
      <c r="AF245" s="30" t="str">
        <f t="shared" si="67"/>
        <v/>
      </c>
      <c r="AH245" s="30"/>
      <c r="AI245" s="30"/>
      <c r="AJ245" s="30"/>
      <c r="AK245" s="30"/>
      <c r="AL245" s="30"/>
      <c r="AM245" s="30"/>
      <c r="AN245" s="30"/>
      <c r="AO245" s="30"/>
      <c r="AP245" s="30"/>
      <c r="AQ245" s="30"/>
      <c r="AR245" s="30"/>
      <c r="AS245" s="30"/>
    </row>
    <row r="246" spans="4:45">
      <c r="D246"/>
      <c r="E246" s="30" t="str">
        <f t="shared" si="52"/>
        <v/>
      </c>
      <c r="F246" s="30" t="str">
        <f t="shared" si="53"/>
        <v/>
      </c>
      <c r="G246" s="30" t="str">
        <f t="shared" si="54"/>
        <v/>
      </c>
      <c r="H246" s="30" t="str">
        <f t="shared" si="55"/>
        <v/>
      </c>
      <c r="J246" s="30"/>
      <c r="M246" s="30" t="str">
        <f t="shared" si="56"/>
        <v/>
      </c>
      <c r="N246" s="30" t="str">
        <f t="shared" si="57"/>
        <v/>
      </c>
      <c r="O246" s="30" t="str">
        <f t="shared" si="58"/>
        <v/>
      </c>
      <c r="P246" s="30" t="str">
        <f t="shared" si="59"/>
        <v/>
      </c>
      <c r="U246" s="30" t="str">
        <f t="shared" si="60"/>
        <v/>
      </c>
      <c r="V246" s="30" t="str">
        <f t="shared" si="61"/>
        <v/>
      </c>
      <c r="W246" s="30" t="str">
        <f t="shared" si="62"/>
        <v/>
      </c>
      <c r="X246" s="30" t="str">
        <f t="shared" si="63"/>
        <v/>
      </c>
      <c r="AC246" s="30" t="str">
        <f t="shared" si="64"/>
        <v/>
      </c>
      <c r="AD246" s="30" t="str">
        <f t="shared" si="65"/>
        <v/>
      </c>
      <c r="AE246" s="30" t="str">
        <f t="shared" si="66"/>
        <v/>
      </c>
      <c r="AF246" s="30" t="str">
        <f t="shared" si="67"/>
        <v/>
      </c>
      <c r="AH246" s="30"/>
      <c r="AI246" s="30"/>
      <c r="AJ246" s="30"/>
      <c r="AK246" s="30"/>
      <c r="AL246" s="30"/>
      <c r="AM246" s="30"/>
      <c r="AN246" s="30"/>
      <c r="AO246" s="30"/>
      <c r="AP246" s="30"/>
      <c r="AQ246" s="30"/>
      <c r="AR246" s="30"/>
      <c r="AS246" s="30"/>
    </row>
    <row r="247" spans="4:45">
      <c r="D247"/>
      <c r="E247" s="30" t="str">
        <f t="shared" si="52"/>
        <v/>
      </c>
      <c r="F247" s="30" t="str">
        <f t="shared" si="53"/>
        <v/>
      </c>
      <c r="G247" s="30" t="str">
        <f t="shared" si="54"/>
        <v/>
      </c>
      <c r="H247" s="30" t="str">
        <f t="shared" si="55"/>
        <v/>
      </c>
      <c r="J247" s="30"/>
      <c r="M247" s="30" t="str">
        <f t="shared" si="56"/>
        <v/>
      </c>
      <c r="N247" s="30" t="str">
        <f t="shared" si="57"/>
        <v/>
      </c>
      <c r="O247" s="30" t="str">
        <f t="shared" si="58"/>
        <v/>
      </c>
      <c r="P247" s="30" t="str">
        <f t="shared" si="59"/>
        <v/>
      </c>
      <c r="U247" s="30" t="str">
        <f t="shared" si="60"/>
        <v/>
      </c>
      <c r="V247" s="30" t="str">
        <f t="shared" si="61"/>
        <v/>
      </c>
      <c r="W247" s="30" t="str">
        <f t="shared" si="62"/>
        <v/>
      </c>
      <c r="X247" s="30" t="str">
        <f t="shared" si="63"/>
        <v/>
      </c>
      <c r="AC247" s="30" t="str">
        <f t="shared" si="64"/>
        <v/>
      </c>
      <c r="AD247" s="30" t="str">
        <f t="shared" si="65"/>
        <v/>
      </c>
      <c r="AE247" s="30" t="str">
        <f t="shared" si="66"/>
        <v/>
      </c>
      <c r="AF247" s="30" t="str">
        <f t="shared" si="67"/>
        <v/>
      </c>
      <c r="AH247" s="30"/>
      <c r="AI247" s="30"/>
      <c r="AJ247" s="30"/>
      <c r="AK247" s="30"/>
      <c r="AL247" s="30"/>
      <c r="AM247" s="30"/>
      <c r="AN247" s="30"/>
      <c r="AO247" s="30"/>
      <c r="AP247" s="30"/>
      <c r="AQ247" s="30"/>
      <c r="AR247" s="30"/>
      <c r="AS247" s="30"/>
    </row>
    <row r="248" spans="4:45">
      <c r="D248"/>
      <c r="E248" s="30" t="str">
        <f t="shared" si="52"/>
        <v/>
      </c>
      <c r="F248" s="30" t="str">
        <f t="shared" si="53"/>
        <v/>
      </c>
      <c r="G248" s="30" t="str">
        <f t="shared" si="54"/>
        <v/>
      </c>
      <c r="H248" s="30" t="str">
        <f t="shared" si="55"/>
        <v/>
      </c>
      <c r="J248" s="30"/>
      <c r="M248" s="30" t="str">
        <f t="shared" si="56"/>
        <v/>
      </c>
      <c r="N248" s="30" t="str">
        <f t="shared" si="57"/>
        <v/>
      </c>
      <c r="O248" s="30" t="str">
        <f t="shared" si="58"/>
        <v/>
      </c>
      <c r="P248" s="30" t="str">
        <f t="shared" si="59"/>
        <v/>
      </c>
      <c r="U248" s="30" t="str">
        <f t="shared" si="60"/>
        <v/>
      </c>
      <c r="V248" s="30" t="str">
        <f t="shared" si="61"/>
        <v/>
      </c>
      <c r="W248" s="30" t="str">
        <f t="shared" si="62"/>
        <v/>
      </c>
      <c r="X248" s="30" t="str">
        <f t="shared" si="63"/>
        <v/>
      </c>
      <c r="AC248" s="30" t="str">
        <f t="shared" si="64"/>
        <v/>
      </c>
      <c r="AD248" s="30" t="str">
        <f t="shared" si="65"/>
        <v/>
      </c>
      <c r="AE248" s="30" t="str">
        <f t="shared" si="66"/>
        <v/>
      </c>
      <c r="AF248" s="30" t="str">
        <f t="shared" si="67"/>
        <v/>
      </c>
      <c r="AH248" s="30"/>
      <c r="AI248" s="30"/>
      <c r="AJ248" s="30"/>
      <c r="AK248" s="30"/>
      <c r="AL248" s="30"/>
      <c r="AM248" s="30"/>
      <c r="AN248" s="30"/>
      <c r="AO248" s="30"/>
      <c r="AP248" s="30"/>
      <c r="AQ248" s="30"/>
      <c r="AR248" s="30"/>
      <c r="AS248" s="30"/>
    </row>
    <row r="249" spans="4:45">
      <c r="D249"/>
      <c r="E249" s="30" t="str">
        <f t="shared" si="52"/>
        <v/>
      </c>
      <c r="F249" s="30" t="str">
        <f t="shared" si="53"/>
        <v/>
      </c>
      <c r="G249" s="30" t="str">
        <f t="shared" si="54"/>
        <v/>
      </c>
      <c r="H249" s="30" t="str">
        <f t="shared" si="55"/>
        <v/>
      </c>
      <c r="J249" s="30"/>
      <c r="M249" s="30" t="str">
        <f t="shared" si="56"/>
        <v/>
      </c>
      <c r="N249" s="30" t="str">
        <f t="shared" si="57"/>
        <v/>
      </c>
      <c r="O249" s="30" t="str">
        <f t="shared" si="58"/>
        <v/>
      </c>
      <c r="P249" s="30" t="str">
        <f t="shared" si="59"/>
        <v/>
      </c>
      <c r="U249" s="30" t="str">
        <f t="shared" si="60"/>
        <v/>
      </c>
      <c r="V249" s="30" t="str">
        <f t="shared" si="61"/>
        <v/>
      </c>
      <c r="W249" s="30" t="str">
        <f t="shared" si="62"/>
        <v/>
      </c>
      <c r="X249" s="30" t="str">
        <f t="shared" si="63"/>
        <v/>
      </c>
      <c r="AC249" s="30" t="str">
        <f t="shared" si="64"/>
        <v/>
      </c>
      <c r="AD249" s="30" t="str">
        <f t="shared" si="65"/>
        <v/>
      </c>
      <c r="AE249" s="30" t="str">
        <f t="shared" si="66"/>
        <v/>
      </c>
      <c r="AF249" s="30" t="str">
        <f t="shared" si="67"/>
        <v/>
      </c>
      <c r="AH249" s="30"/>
      <c r="AI249" s="30"/>
      <c r="AJ249" s="30"/>
      <c r="AK249" s="30"/>
      <c r="AL249" s="30"/>
      <c r="AM249" s="30"/>
      <c r="AN249" s="30"/>
      <c r="AO249" s="30"/>
      <c r="AP249" s="30"/>
      <c r="AQ249" s="30"/>
      <c r="AR249" s="30"/>
      <c r="AS249" s="30"/>
    </row>
    <row r="250" spans="4:45">
      <c r="D250"/>
      <c r="E250" s="30" t="str">
        <f t="shared" si="52"/>
        <v/>
      </c>
      <c r="F250" s="30" t="str">
        <f t="shared" si="53"/>
        <v/>
      </c>
      <c r="G250" s="30" t="str">
        <f t="shared" si="54"/>
        <v/>
      </c>
      <c r="H250" s="30" t="str">
        <f t="shared" si="55"/>
        <v/>
      </c>
      <c r="J250" s="30"/>
      <c r="M250" s="30" t="str">
        <f t="shared" si="56"/>
        <v/>
      </c>
      <c r="N250" s="30" t="str">
        <f t="shared" si="57"/>
        <v/>
      </c>
      <c r="O250" s="30" t="str">
        <f t="shared" si="58"/>
        <v/>
      </c>
      <c r="P250" s="30" t="str">
        <f t="shared" si="59"/>
        <v/>
      </c>
      <c r="U250" s="30" t="str">
        <f t="shared" si="60"/>
        <v/>
      </c>
      <c r="V250" s="30" t="str">
        <f t="shared" si="61"/>
        <v/>
      </c>
      <c r="W250" s="30" t="str">
        <f t="shared" si="62"/>
        <v/>
      </c>
      <c r="X250" s="30" t="str">
        <f t="shared" si="63"/>
        <v/>
      </c>
      <c r="AC250" s="30" t="str">
        <f t="shared" si="64"/>
        <v/>
      </c>
      <c r="AD250" s="30" t="str">
        <f t="shared" si="65"/>
        <v/>
      </c>
      <c r="AE250" s="30" t="str">
        <f t="shared" si="66"/>
        <v/>
      </c>
      <c r="AF250" s="30" t="str">
        <f t="shared" si="67"/>
        <v/>
      </c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</row>
    <row r="251" spans="4:45">
      <c r="D251"/>
      <c r="E251" s="30" t="str">
        <f t="shared" si="52"/>
        <v/>
      </c>
      <c r="F251" s="30" t="str">
        <f t="shared" si="53"/>
        <v/>
      </c>
      <c r="G251" s="30" t="str">
        <f t="shared" si="54"/>
        <v/>
      </c>
      <c r="H251" s="30" t="str">
        <f t="shared" si="55"/>
        <v/>
      </c>
      <c r="J251" s="30"/>
      <c r="M251" s="30" t="str">
        <f t="shared" si="56"/>
        <v/>
      </c>
      <c r="N251" s="30" t="str">
        <f t="shared" si="57"/>
        <v/>
      </c>
      <c r="O251" s="30" t="str">
        <f t="shared" si="58"/>
        <v/>
      </c>
      <c r="P251" s="30" t="str">
        <f t="shared" si="59"/>
        <v/>
      </c>
      <c r="U251" s="30" t="str">
        <f t="shared" si="60"/>
        <v/>
      </c>
      <c r="V251" s="30" t="str">
        <f t="shared" si="61"/>
        <v/>
      </c>
      <c r="W251" s="30" t="str">
        <f t="shared" si="62"/>
        <v/>
      </c>
      <c r="X251" s="30" t="str">
        <f t="shared" si="63"/>
        <v/>
      </c>
      <c r="AC251" s="30" t="str">
        <f t="shared" si="64"/>
        <v/>
      </c>
      <c r="AD251" s="30" t="str">
        <f t="shared" si="65"/>
        <v/>
      </c>
      <c r="AE251" s="30" t="str">
        <f t="shared" si="66"/>
        <v/>
      </c>
      <c r="AF251" s="30" t="str">
        <f t="shared" si="67"/>
        <v/>
      </c>
      <c r="AH251" s="30"/>
      <c r="AI251" s="30"/>
      <c r="AJ251" s="30"/>
      <c r="AK251" s="30"/>
      <c r="AL251" s="30"/>
      <c r="AM251" s="30"/>
      <c r="AN251" s="30"/>
      <c r="AO251" s="30"/>
      <c r="AP251" s="30"/>
      <c r="AQ251" s="30"/>
      <c r="AR251" s="30"/>
      <c r="AS251" s="30"/>
    </row>
    <row r="252" spans="4:45">
      <c r="D252"/>
      <c r="E252" s="30" t="str">
        <f t="shared" si="52"/>
        <v/>
      </c>
      <c r="F252" s="30" t="str">
        <f t="shared" si="53"/>
        <v/>
      </c>
      <c r="G252" s="30" t="str">
        <f t="shared" si="54"/>
        <v/>
      </c>
      <c r="H252" s="30" t="str">
        <f t="shared" si="55"/>
        <v/>
      </c>
      <c r="J252" s="30"/>
      <c r="M252" s="30" t="str">
        <f t="shared" si="56"/>
        <v/>
      </c>
      <c r="N252" s="30" t="str">
        <f t="shared" si="57"/>
        <v/>
      </c>
      <c r="O252" s="30" t="str">
        <f t="shared" si="58"/>
        <v/>
      </c>
      <c r="P252" s="30" t="str">
        <f t="shared" si="59"/>
        <v/>
      </c>
      <c r="U252" s="30" t="str">
        <f t="shared" si="60"/>
        <v/>
      </c>
      <c r="V252" s="30" t="str">
        <f t="shared" si="61"/>
        <v/>
      </c>
      <c r="W252" s="30" t="str">
        <f t="shared" si="62"/>
        <v/>
      </c>
      <c r="X252" s="30" t="str">
        <f t="shared" si="63"/>
        <v/>
      </c>
      <c r="AC252" s="30" t="str">
        <f t="shared" si="64"/>
        <v/>
      </c>
      <c r="AD252" s="30" t="str">
        <f t="shared" si="65"/>
        <v/>
      </c>
      <c r="AE252" s="30" t="str">
        <f t="shared" si="66"/>
        <v/>
      </c>
      <c r="AF252" s="30" t="str">
        <f t="shared" si="67"/>
        <v/>
      </c>
      <c r="AH252" s="30"/>
      <c r="AI252" s="30"/>
      <c r="AJ252" s="30"/>
      <c r="AK252" s="30"/>
      <c r="AL252" s="30"/>
      <c r="AM252" s="30"/>
      <c r="AN252" s="30"/>
      <c r="AO252" s="30"/>
      <c r="AP252" s="30"/>
      <c r="AQ252" s="30"/>
      <c r="AR252" s="30"/>
      <c r="AS252" s="30"/>
    </row>
    <row r="253" spans="4:45">
      <c r="D253"/>
      <c r="E253" s="30" t="str">
        <f t="shared" si="52"/>
        <v/>
      </c>
      <c r="F253" s="30" t="str">
        <f t="shared" si="53"/>
        <v/>
      </c>
      <c r="G253" s="30" t="str">
        <f t="shared" si="54"/>
        <v/>
      </c>
      <c r="H253" s="30" t="str">
        <f t="shared" si="55"/>
        <v/>
      </c>
      <c r="J253" s="30"/>
      <c r="M253" s="30" t="str">
        <f t="shared" si="56"/>
        <v/>
      </c>
      <c r="N253" s="30" t="str">
        <f t="shared" si="57"/>
        <v/>
      </c>
      <c r="O253" s="30" t="str">
        <f t="shared" si="58"/>
        <v/>
      </c>
      <c r="P253" s="30" t="str">
        <f t="shared" si="59"/>
        <v/>
      </c>
      <c r="U253" s="30" t="str">
        <f t="shared" si="60"/>
        <v/>
      </c>
      <c r="V253" s="30" t="str">
        <f t="shared" si="61"/>
        <v/>
      </c>
      <c r="W253" s="30" t="str">
        <f t="shared" si="62"/>
        <v/>
      </c>
      <c r="X253" s="30" t="str">
        <f t="shared" si="63"/>
        <v/>
      </c>
      <c r="AC253" s="30" t="str">
        <f t="shared" si="64"/>
        <v/>
      </c>
      <c r="AD253" s="30" t="str">
        <f t="shared" si="65"/>
        <v/>
      </c>
      <c r="AE253" s="30" t="str">
        <f t="shared" si="66"/>
        <v/>
      </c>
      <c r="AF253" s="30" t="str">
        <f t="shared" si="67"/>
        <v/>
      </c>
      <c r="AH253" s="30"/>
      <c r="AI253" s="30"/>
      <c r="AJ253" s="30"/>
      <c r="AK253" s="30"/>
      <c r="AL253" s="30"/>
      <c r="AM253" s="30"/>
      <c r="AN253" s="30"/>
      <c r="AO253" s="30"/>
      <c r="AP253" s="30"/>
      <c r="AQ253" s="30"/>
      <c r="AR253" s="30"/>
      <c r="AS253" s="30"/>
    </row>
    <row r="254" spans="4:45">
      <c r="D254"/>
      <c r="E254" s="30" t="str">
        <f t="shared" si="52"/>
        <v/>
      </c>
      <c r="F254" s="30" t="str">
        <f t="shared" si="53"/>
        <v/>
      </c>
      <c r="G254" s="30" t="str">
        <f t="shared" si="54"/>
        <v/>
      </c>
      <c r="H254" s="30" t="str">
        <f t="shared" si="55"/>
        <v/>
      </c>
      <c r="J254" s="30"/>
      <c r="M254" s="30" t="str">
        <f t="shared" si="56"/>
        <v/>
      </c>
      <c r="N254" s="30" t="str">
        <f t="shared" si="57"/>
        <v/>
      </c>
      <c r="O254" s="30" t="str">
        <f t="shared" si="58"/>
        <v/>
      </c>
      <c r="P254" s="30" t="str">
        <f t="shared" si="59"/>
        <v/>
      </c>
      <c r="U254" s="30" t="str">
        <f t="shared" si="60"/>
        <v/>
      </c>
      <c r="V254" s="30" t="str">
        <f t="shared" si="61"/>
        <v/>
      </c>
      <c r="W254" s="30" t="str">
        <f t="shared" si="62"/>
        <v/>
      </c>
      <c r="X254" s="30" t="str">
        <f t="shared" si="63"/>
        <v/>
      </c>
      <c r="AC254" s="30" t="str">
        <f t="shared" si="64"/>
        <v/>
      </c>
      <c r="AD254" s="30" t="str">
        <f t="shared" si="65"/>
        <v/>
      </c>
      <c r="AE254" s="30" t="str">
        <f t="shared" si="66"/>
        <v/>
      </c>
      <c r="AF254" s="30" t="str">
        <f t="shared" si="67"/>
        <v/>
      </c>
      <c r="AH254" s="30"/>
      <c r="AI254" s="30"/>
      <c r="AJ254" s="30"/>
      <c r="AK254" s="30"/>
      <c r="AL254" s="30"/>
      <c r="AM254" s="30"/>
      <c r="AN254" s="30"/>
      <c r="AO254" s="30"/>
      <c r="AP254" s="30"/>
      <c r="AQ254" s="30"/>
      <c r="AR254" s="30"/>
      <c r="AS254" s="30"/>
    </row>
    <row r="255" spans="4:45">
      <c r="D255"/>
      <c r="E255" s="30" t="str">
        <f t="shared" si="52"/>
        <v/>
      </c>
      <c r="F255" s="30" t="str">
        <f t="shared" si="53"/>
        <v/>
      </c>
      <c r="G255" s="30" t="str">
        <f t="shared" si="54"/>
        <v/>
      </c>
      <c r="H255" s="30" t="str">
        <f t="shared" si="55"/>
        <v/>
      </c>
      <c r="J255" s="30"/>
      <c r="M255" s="30" t="str">
        <f t="shared" si="56"/>
        <v/>
      </c>
      <c r="N255" s="30" t="str">
        <f t="shared" si="57"/>
        <v/>
      </c>
      <c r="O255" s="30" t="str">
        <f t="shared" si="58"/>
        <v/>
      </c>
      <c r="P255" s="30" t="str">
        <f t="shared" si="59"/>
        <v/>
      </c>
      <c r="U255" s="30" t="str">
        <f t="shared" si="60"/>
        <v/>
      </c>
      <c r="V255" s="30" t="str">
        <f t="shared" si="61"/>
        <v/>
      </c>
      <c r="W255" s="30" t="str">
        <f t="shared" si="62"/>
        <v/>
      </c>
      <c r="X255" s="30" t="str">
        <f t="shared" si="63"/>
        <v/>
      </c>
      <c r="AC255" s="30" t="str">
        <f t="shared" si="64"/>
        <v/>
      </c>
      <c r="AD255" s="30" t="str">
        <f t="shared" si="65"/>
        <v/>
      </c>
      <c r="AE255" s="30" t="str">
        <f t="shared" si="66"/>
        <v/>
      </c>
      <c r="AF255" s="30" t="str">
        <f t="shared" si="67"/>
        <v/>
      </c>
      <c r="AH255" s="30"/>
      <c r="AI255" s="30"/>
      <c r="AJ255" s="30"/>
      <c r="AK255" s="30"/>
      <c r="AL255" s="30"/>
      <c r="AM255" s="30"/>
      <c r="AN255" s="30"/>
      <c r="AO255" s="30"/>
      <c r="AP255" s="30"/>
      <c r="AQ255" s="30"/>
      <c r="AR255" s="30"/>
      <c r="AS255" s="30"/>
    </row>
    <row r="256" spans="4:45">
      <c r="D256"/>
      <c r="E256" s="30" t="str">
        <f t="shared" si="52"/>
        <v/>
      </c>
      <c r="F256" s="30" t="str">
        <f t="shared" si="53"/>
        <v/>
      </c>
      <c r="G256" s="30" t="str">
        <f t="shared" si="54"/>
        <v/>
      </c>
      <c r="H256" s="30" t="str">
        <f t="shared" si="55"/>
        <v/>
      </c>
      <c r="J256" s="30"/>
      <c r="M256" s="30" t="str">
        <f t="shared" si="56"/>
        <v/>
      </c>
      <c r="N256" s="30" t="str">
        <f t="shared" si="57"/>
        <v/>
      </c>
      <c r="O256" s="30" t="str">
        <f t="shared" si="58"/>
        <v/>
      </c>
      <c r="P256" s="30" t="str">
        <f t="shared" si="59"/>
        <v/>
      </c>
      <c r="U256" s="30" t="str">
        <f t="shared" si="60"/>
        <v/>
      </c>
      <c r="V256" s="30" t="str">
        <f t="shared" si="61"/>
        <v/>
      </c>
      <c r="W256" s="30" t="str">
        <f t="shared" si="62"/>
        <v/>
      </c>
      <c r="X256" s="30" t="str">
        <f t="shared" si="63"/>
        <v/>
      </c>
      <c r="AC256" s="30" t="str">
        <f t="shared" si="64"/>
        <v/>
      </c>
      <c r="AD256" s="30" t="str">
        <f t="shared" si="65"/>
        <v/>
      </c>
      <c r="AE256" s="30" t="str">
        <f t="shared" si="66"/>
        <v/>
      </c>
      <c r="AF256" s="30" t="str">
        <f t="shared" si="67"/>
        <v/>
      </c>
      <c r="AH256" s="30"/>
      <c r="AI256" s="30"/>
      <c r="AJ256" s="30"/>
      <c r="AK256" s="30"/>
      <c r="AL256" s="30"/>
      <c r="AM256" s="30"/>
      <c r="AN256" s="30"/>
      <c r="AO256" s="30"/>
      <c r="AP256" s="30"/>
      <c r="AQ256" s="30"/>
      <c r="AR256" s="30"/>
      <c r="AS256" s="30"/>
    </row>
    <row r="257" spans="4:45">
      <c r="D257"/>
      <c r="E257" s="30" t="str">
        <f t="shared" si="52"/>
        <v/>
      </c>
      <c r="F257" s="30" t="str">
        <f t="shared" si="53"/>
        <v/>
      </c>
      <c r="G257" s="30" t="str">
        <f t="shared" si="54"/>
        <v/>
      </c>
      <c r="H257" s="30" t="str">
        <f t="shared" si="55"/>
        <v/>
      </c>
      <c r="J257" s="30"/>
      <c r="M257" s="30" t="str">
        <f t="shared" si="56"/>
        <v/>
      </c>
      <c r="N257" s="30" t="str">
        <f t="shared" si="57"/>
        <v/>
      </c>
      <c r="O257" s="30" t="str">
        <f t="shared" si="58"/>
        <v/>
      </c>
      <c r="P257" s="30" t="str">
        <f t="shared" si="59"/>
        <v/>
      </c>
      <c r="U257" s="30" t="str">
        <f t="shared" si="60"/>
        <v/>
      </c>
      <c r="V257" s="30" t="str">
        <f t="shared" si="61"/>
        <v/>
      </c>
      <c r="W257" s="30" t="str">
        <f t="shared" si="62"/>
        <v/>
      </c>
      <c r="X257" s="30" t="str">
        <f t="shared" si="63"/>
        <v/>
      </c>
      <c r="AC257" s="30" t="str">
        <f t="shared" si="64"/>
        <v/>
      </c>
      <c r="AD257" s="30" t="str">
        <f t="shared" si="65"/>
        <v/>
      </c>
      <c r="AE257" s="30" t="str">
        <f t="shared" si="66"/>
        <v/>
      </c>
      <c r="AF257" s="30" t="str">
        <f t="shared" si="67"/>
        <v/>
      </c>
      <c r="AH257" s="30"/>
      <c r="AI257" s="30"/>
      <c r="AJ257" s="30"/>
      <c r="AK257" s="30"/>
      <c r="AL257" s="30"/>
      <c r="AM257" s="30"/>
      <c r="AN257" s="30"/>
      <c r="AO257" s="30"/>
      <c r="AP257" s="30"/>
      <c r="AQ257" s="30"/>
      <c r="AR257" s="30"/>
      <c r="AS257" s="30"/>
    </row>
    <row r="258" spans="4:45">
      <c r="D258"/>
      <c r="E258" s="30" t="str">
        <f t="shared" si="52"/>
        <v/>
      </c>
      <c r="F258" s="30" t="str">
        <f t="shared" si="53"/>
        <v/>
      </c>
      <c r="G258" s="30" t="str">
        <f t="shared" si="54"/>
        <v/>
      </c>
      <c r="H258" s="30" t="str">
        <f t="shared" si="55"/>
        <v/>
      </c>
      <c r="J258" s="30"/>
      <c r="M258" s="30" t="str">
        <f t="shared" si="56"/>
        <v/>
      </c>
      <c r="N258" s="30" t="str">
        <f t="shared" si="57"/>
        <v/>
      </c>
      <c r="O258" s="30" t="str">
        <f t="shared" si="58"/>
        <v/>
      </c>
      <c r="P258" s="30" t="str">
        <f t="shared" si="59"/>
        <v/>
      </c>
      <c r="U258" s="30" t="str">
        <f t="shared" si="60"/>
        <v/>
      </c>
      <c r="V258" s="30" t="str">
        <f t="shared" si="61"/>
        <v/>
      </c>
      <c r="W258" s="30" t="str">
        <f t="shared" si="62"/>
        <v/>
      </c>
      <c r="X258" s="30" t="str">
        <f t="shared" si="63"/>
        <v/>
      </c>
      <c r="AC258" s="30" t="str">
        <f t="shared" si="64"/>
        <v/>
      </c>
      <c r="AD258" s="30" t="str">
        <f t="shared" si="65"/>
        <v/>
      </c>
      <c r="AE258" s="30" t="str">
        <f t="shared" si="66"/>
        <v/>
      </c>
      <c r="AF258" s="30" t="str">
        <f t="shared" si="67"/>
        <v/>
      </c>
      <c r="AH258" s="30"/>
      <c r="AI258" s="30"/>
      <c r="AJ258" s="30"/>
      <c r="AK258" s="30"/>
      <c r="AL258" s="30"/>
      <c r="AM258" s="30"/>
      <c r="AN258" s="30"/>
      <c r="AO258" s="30"/>
      <c r="AP258" s="30"/>
      <c r="AQ258" s="30"/>
      <c r="AR258" s="30"/>
      <c r="AS258" s="30"/>
    </row>
    <row r="259" spans="4:45">
      <c r="D259"/>
      <c r="E259" s="30" t="str">
        <f t="shared" si="52"/>
        <v/>
      </c>
      <c r="F259" s="30" t="str">
        <f t="shared" si="53"/>
        <v/>
      </c>
      <c r="G259" s="30" t="str">
        <f t="shared" si="54"/>
        <v/>
      </c>
      <c r="H259" s="30" t="str">
        <f t="shared" si="55"/>
        <v/>
      </c>
      <c r="J259" s="30"/>
      <c r="M259" s="30" t="str">
        <f t="shared" si="56"/>
        <v/>
      </c>
      <c r="N259" s="30" t="str">
        <f t="shared" si="57"/>
        <v/>
      </c>
      <c r="O259" s="30" t="str">
        <f t="shared" si="58"/>
        <v/>
      </c>
      <c r="P259" s="30" t="str">
        <f t="shared" si="59"/>
        <v/>
      </c>
      <c r="U259" s="30" t="str">
        <f t="shared" si="60"/>
        <v/>
      </c>
      <c r="V259" s="30" t="str">
        <f t="shared" si="61"/>
        <v/>
      </c>
      <c r="W259" s="30" t="str">
        <f t="shared" si="62"/>
        <v/>
      </c>
      <c r="X259" s="30" t="str">
        <f t="shared" si="63"/>
        <v/>
      </c>
      <c r="AC259" s="30" t="str">
        <f t="shared" si="64"/>
        <v/>
      </c>
      <c r="AD259" s="30" t="str">
        <f t="shared" si="65"/>
        <v/>
      </c>
      <c r="AE259" s="30" t="str">
        <f t="shared" si="66"/>
        <v/>
      </c>
      <c r="AF259" s="30" t="str">
        <f t="shared" si="67"/>
        <v/>
      </c>
      <c r="AH259" s="30"/>
      <c r="AI259" s="30"/>
      <c r="AJ259" s="30"/>
      <c r="AK259" s="30"/>
      <c r="AL259" s="30"/>
      <c r="AM259" s="30"/>
      <c r="AN259" s="30"/>
      <c r="AO259" s="30"/>
      <c r="AP259" s="30"/>
      <c r="AQ259" s="30"/>
      <c r="AR259" s="30"/>
      <c r="AS259" s="30"/>
    </row>
    <row r="260" spans="4:45">
      <c r="D260"/>
      <c r="E260" s="30" t="str">
        <f t="shared" si="52"/>
        <v/>
      </c>
      <c r="F260" s="30" t="str">
        <f t="shared" si="53"/>
        <v/>
      </c>
      <c r="G260" s="30" t="str">
        <f t="shared" si="54"/>
        <v/>
      </c>
      <c r="H260" s="30" t="str">
        <f t="shared" si="55"/>
        <v/>
      </c>
      <c r="J260" s="30"/>
      <c r="M260" s="30" t="str">
        <f t="shared" si="56"/>
        <v/>
      </c>
      <c r="N260" s="30" t="str">
        <f t="shared" si="57"/>
        <v/>
      </c>
      <c r="O260" s="30" t="str">
        <f t="shared" si="58"/>
        <v/>
      </c>
      <c r="P260" s="30" t="str">
        <f t="shared" si="59"/>
        <v/>
      </c>
      <c r="U260" s="30" t="str">
        <f t="shared" si="60"/>
        <v/>
      </c>
      <c r="V260" s="30" t="str">
        <f t="shared" si="61"/>
        <v/>
      </c>
      <c r="W260" s="30" t="str">
        <f t="shared" si="62"/>
        <v/>
      </c>
      <c r="X260" s="30" t="str">
        <f t="shared" si="63"/>
        <v/>
      </c>
      <c r="AC260" s="30" t="str">
        <f t="shared" si="64"/>
        <v/>
      </c>
      <c r="AD260" s="30" t="str">
        <f t="shared" si="65"/>
        <v/>
      </c>
      <c r="AE260" s="30" t="str">
        <f t="shared" si="66"/>
        <v/>
      </c>
      <c r="AF260" s="30" t="str">
        <f t="shared" si="67"/>
        <v/>
      </c>
      <c r="AH260" s="30"/>
      <c r="AI260" s="30"/>
      <c r="AJ260" s="30"/>
      <c r="AK260" s="30"/>
      <c r="AL260" s="30"/>
      <c r="AM260" s="30"/>
      <c r="AN260" s="30"/>
      <c r="AO260" s="30"/>
      <c r="AP260" s="30"/>
      <c r="AQ260" s="30"/>
      <c r="AR260" s="30"/>
      <c r="AS260" s="30"/>
    </row>
    <row r="261" spans="4:45">
      <c r="D261"/>
      <c r="E261" s="30" t="str">
        <f t="shared" si="52"/>
        <v/>
      </c>
      <c r="F261" s="30" t="str">
        <f t="shared" si="53"/>
        <v/>
      </c>
      <c r="G261" s="30" t="str">
        <f t="shared" si="54"/>
        <v/>
      </c>
      <c r="H261" s="30" t="str">
        <f t="shared" si="55"/>
        <v/>
      </c>
      <c r="J261" s="30"/>
      <c r="M261" s="30" t="str">
        <f t="shared" si="56"/>
        <v/>
      </c>
      <c r="N261" s="30" t="str">
        <f t="shared" si="57"/>
        <v/>
      </c>
      <c r="O261" s="30" t="str">
        <f t="shared" si="58"/>
        <v/>
      </c>
      <c r="P261" s="30" t="str">
        <f t="shared" si="59"/>
        <v/>
      </c>
      <c r="U261" s="30" t="str">
        <f t="shared" si="60"/>
        <v/>
      </c>
      <c r="V261" s="30" t="str">
        <f t="shared" si="61"/>
        <v/>
      </c>
      <c r="W261" s="30" t="str">
        <f t="shared" si="62"/>
        <v/>
      </c>
      <c r="X261" s="30" t="str">
        <f t="shared" si="63"/>
        <v/>
      </c>
      <c r="AC261" s="30" t="str">
        <f t="shared" si="64"/>
        <v/>
      </c>
      <c r="AD261" s="30" t="str">
        <f t="shared" si="65"/>
        <v/>
      </c>
      <c r="AE261" s="30" t="str">
        <f t="shared" si="66"/>
        <v/>
      </c>
      <c r="AF261" s="30" t="str">
        <f t="shared" si="67"/>
        <v/>
      </c>
      <c r="AH261" s="30"/>
      <c r="AI261" s="30"/>
      <c r="AJ261" s="30"/>
      <c r="AK261" s="30"/>
      <c r="AL261" s="30"/>
      <c r="AM261" s="30"/>
      <c r="AN261" s="30"/>
      <c r="AO261" s="30"/>
      <c r="AP261" s="30"/>
      <c r="AQ261" s="30"/>
      <c r="AR261" s="30"/>
      <c r="AS261" s="30"/>
    </row>
    <row r="262" spans="4:45">
      <c r="D262"/>
      <c r="E262" s="30" t="str">
        <f t="shared" si="52"/>
        <v/>
      </c>
      <c r="F262" s="30" t="str">
        <f t="shared" si="53"/>
        <v/>
      </c>
      <c r="G262" s="30" t="str">
        <f t="shared" si="54"/>
        <v/>
      </c>
      <c r="H262" s="30" t="str">
        <f t="shared" si="55"/>
        <v/>
      </c>
      <c r="J262" s="30"/>
      <c r="M262" s="30" t="str">
        <f t="shared" si="56"/>
        <v/>
      </c>
      <c r="N262" s="30" t="str">
        <f t="shared" si="57"/>
        <v/>
      </c>
      <c r="O262" s="30" t="str">
        <f t="shared" si="58"/>
        <v/>
      </c>
      <c r="P262" s="30" t="str">
        <f t="shared" si="59"/>
        <v/>
      </c>
      <c r="U262" s="30" t="str">
        <f t="shared" si="60"/>
        <v/>
      </c>
      <c r="V262" s="30" t="str">
        <f t="shared" si="61"/>
        <v/>
      </c>
      <c r="W262" s="30" t="str">
        <f t="shared" si="62"/>
        <v/>
      </c>
      <c r="X262" s="30" t="str">
        <f t="shared" si="63"/>
        <v/>
      </c>
      <c r="AC262" s="30" t="str">
        <f t="shared" si="64"/>
        <v/>
      </c>
      <c r="AD262" s="30" t="str">
        <f t="shared" si="65"/>
        <v/>
      </c>
      <c r="AE262" s="30" t="str">
        <f t="shared" si="66"/>
        <v/>
      </c>
      <c r="AF262" s="30" t="str">
        <f t="shared" si="67"/>
        <v/>
      </c>
      <c r="AH262" s="30"/>
      <c r="AI262" s="30"/>
      <c r="AJ262" s="30"/>
      <c r="AK262" s="30"/>
      <c r="AL262" s="30"/>
      <c r="AM262" s="30"/>
      <c r="AN262" s="30"/>
      <c r="AO262" s="30"/>
      <c r="AP262" s="30"/>
      <c r="AQ262" s="30"/>
      <c r="AR262" s="30"/>
      <c r="AS262" s="30"/>
    </row>
    <row r="263" spans="4:45">
      <c r="D263"/>
      <c r="E263" s="30" t="str">
        <f t="shared" si="52"/>
        <v/>
      </c>
      <c r="F263" s="30" t="str">
        <f t="shared" si="53"/>
        <v/>
      </c>
      <c r="G263" s="30" t="str">
        <f t="shared" si="54"/>
        <v/>
      </c>
      <c r="H263" s="30" t="str">
        <f t="shared" si="55"/>
        <v/>
      </c>
      <c r="J263" s="30"/>
      <c r="M263" s="30" t="str">
        <f t="shared" si="56"/>
        <v/>
      </c>
      <c r="N263" s="30" t="str">
        <f t="shared" si="57"/>
        <v/>
      </c>
      <c r="O263" s="30" t="str">
        <f t="shared" si="58"/>
        <v/>
      </c>
      <c r="P263" s="30" t="str">
        <f t="shared" si="59"/>
        <v/>
      </c>
      <c r="U263" s="30" t="str">
        <f t="shared" si="60"/>
        <v/>
      </c>
      <c r="V263" s="30" t="str">
        <f t="shared" si="61"/>
        <v/>
      </c>
      <c r="W263" s="30" t="str">
        <f t="shared" si="62"/>
        <v/>
      </c>
      <c r="X263" s="30" t="str">
        <f t="shared" si="63"/>
        <v/>
      </c>
      <c r="AC263" s="30" t="str">
        <f t="shared" si="64"/>
        <v/>
      </c>
      <c r="AD263" s="30" t="str">
        <f t="shared" si="65"/>
        <v/>
      </c>
      <c r="AE263" s="30" t="str">
        <f t="shared" si="66"/>
        <v/>
      </c>
      <c r="AF263" s="30" t="str">
        <f t="shared" si="67"/>
        <v/>
      </c>
      <c r="AH263" s="30"/>
      <c r="AI263" s="30"/>
      <c r="AJ263" s="30"/>
      <c r="AK263" s="30"/>
      <c r="AL263" s="30"/>
      <c r="AM263" s="30"/>
      <c r="AN263" s="30"/>
      <c r="AO263" s="30"/>
      <c r="AP263" s="30"/>
      <c r="AQ263" s="30"/>
      <c r="AR263" s="30"/>
      <c r="AS263" s="30"/>
    </row>
    <row r="264" spans="4:45">
      <c r="D264"/>
      <c r="E264" s="30" t="str">
        <f t="shared" ref="E264:E327" si="68">IF(AND(B264&lt;&gt;0,F$5&gt;B264),B264,"")</f>
        <v/>
      </c>
      <c r="F264" s="30" t="str">
        <f t="shared" ref="F264:F327" si="69">IF(AND(B264&gt;=F$5,B264&lt;G$5),B264,"")</f>
        <v/>
      </c>
      <c r="G264" s="30" t="str">
        <f t="shared" ref="G264:G327" si="70">IF(AND(B264&lt;H$5,B264&gt;=G$5),B264,"")</f>
        <v/>
      </c>
      <c r="H264" s="30" t="str">
        <f t="shared" ref="H264:H327" si="71">IF(AND(H$5&lt;=B264,B264&lt;&gt;0),B264,"")</f>
        <v/>
      </c>
      <c r="J264" s="30"/>
      <c r="M264" s="30" t="str">
        <f t="shared" ref="M264:M327" si="72">IF(AND(J264&lt;&gt;0,N$5&gt;J264),J264,"")</f>
        <v/>
      </c>
      <c r="N264" s="30" t="str">
        <f t="shared" ref="N264:N327" si="73">IF(AND(J264&gt;=N$5,J264&lt;O$5),J264,"")</f>
        <v/>
      </c>
      <c r="O264" s="30" t="str">
        <f t="shared" ref="O264:O327" si="74">IF(AND(J264&lt;P$5,J264&gt;=O$5),J264,"")</f>
        <v/>
      </c>
      <c r="P264" s="30" t="str">
        <f t="shared" ref="P264:P327" si="75">IF(AND(P$5&lt;=J264,J264&lt;&gt;0),J264,"")</f>
        <v/>
      </c>
      <c r="U264" s="30" t="str">
        <f t="shared" ref="U264:U327" si="76">IF(AND(R264&lt;&gt;0,V$5&gt;R264),R264,"")</f>
        <v/>
      </c>
      <c r="V264" s="30" t="str">
        <f t="shared" ref="V264:V327" si="77">IF(AND(R264&gt;=V$5,R264&lt;W$5),R264,"")</f>
        <v/>
      </c>
      <c r="W264" s="30" t="str">
        <f t="shared" ref="W264:W327" si="78">IF(AND(R264&lt;X$5,R264&gt;=W$5),R264,"")</f>
        <v/>
      </c>
      <c r="X264" s="30" t="str">
        <f t="shared" ref="X264:X327" si="79">IF(AND(X$5&lt;=R264,R264&lt;&gt;0),R264,"")</f>
        <v/>
      </c>
      <c r="AC264" s="30" t="str">
        <f t="shared" ref="AC264:AC327" si="80">IF(AND(Z264&lt;&gt;0,AD$5&gt;Z264),Z264,"")</f>
        <v/>
      </c>
      <c r="AD264" s="30" t="str">
        <f t="shared" ref="AD264:AD327" si="81">IF(AND(Z264&gt;=AD$5,Z264&lt;AE$5),Z264,"")</f>
        <v/>
      </c>
      <c r="AE264" s="30" t="str">
        <f t="shared" ref="AE264:AE327" si="82">IF(AND(Z264&lt;AF$5,Z264&gt;=AE$5),Z264,"")</f>
        <v/>
      </c>
      <c r="AF264" s="30" t="str">
        <f t="shared" ref="AF264:AF327" si="83">IF(AND(AF$5&lt;=Z264,Z264&lt;&gt;0),Z264,"")</f>
        <v/>
      </c>
      <c r="AH264" s="30"/>
      <c r="AI264" s="30"/>
      <c r="AJ264" s="30"/>
      <c r="AK264" s="30"/>
      <c r="AL264" s="30"/>
      <c r="AM264" s="30"/>
      <c r="AN264" s="30"/>
      <c r="AO264" s="30"/>
      <c r="AP264" s="30"/>
      <c r="AQ264" s="30"/>
      <c r="AR264" s="30"/>
      <c r="AS264" s="30"/>
    </row>
    <row r="265" spans="4:45">
      <c r="D265"/>
      <c r="E265" s="30" t="str">
        <f t="shared" si="68"/>
        <v/>
      </c>
      <c r="F265" s="30" t="str">
        <f t="shared" si="69"/>
        <v/>
      </c>
      <c r="G265" s="30" t="str">
        <f t="shared" si="70"/>
        <v/>
      </c>
      <c r="H265" s="30" t="str">
        <f t="shared" si="71"/>
        <v/>
      </c>
      <c r="J265" s="30"/>
      <c r="M265" s="30" t="str">
        <f t="shared" si="72"/>
        <v/>
      </c>
      <c r="N265" s="30" t="str">
        <f t="shared" si="73"/>
        <v/>
      </c>
      <c r="O265" s="30" t="str">
        <f t="shared" si="74"/>
        <v/>
      </c>
      <c r="P265" s="30" t="str">
        <f t="shared" si="75"/>
        <v/>
      </c>
      <c r="U265" s="30" t="str">
        <f t="shared" si="76"/>
        <v/>
      </c>
      <c r="V265" s="30" t="str">
        <f t="shared" si="77"/>
        <v/>
      </c>
      <c r="W265" s="30" t="str">
        <f t="shared" si="78"/>
        <v/>
      </c>
      <c r="X265" s="30" t="str">
        <f t="shared" si="79"/>
        <v/>
      </c>
      <c r="AC265" s="30" t="str">
        <f t="shared" si="80"/>
        <v/>
      </c>
      <c r="AD265" s="30" t="str">
        <f t="shared" si="81"/>
        <v/>
      </c>
      <c r="AE265" s="30" t="str">
        <f t="shared" si="82"/>
        <v/>
      </c>
      <c r="AF265" s="30" t="str">
        <f t="shared" si="83"/>
        <v/>
      </c>
      <c r="AH265" s="30"/>
      <c r="AI265" s="30"/>
      <c r="AJ265" s="30"/>
      <c r="AK265" s="30"/>
      <c r="AL265" s="30"/>
      <c r="AM265" s="30"/>
      <c r="AN265" s="30"/>
      <c r="AO265" s="30"/>
      <c r="AP265" s="30"/>
      <c r="AQ265" s="30"/>
      <c r="AR265" s="30"/>
      <c r="AS265" s="30"/>
    </row>
    <row r="266" spans="4:45">
      <c r="D266"/>
      <c r="E266" s="30" t="str">
        <f t="shared" si="68"/>
        <v/>
      </c>
      <c r="F266" s="30" t="str">
        <f t="shared" si="69"/>
        <v/>
      </c>
      <c r="G266" s="30" t="str">
        <f t="shared" si="70"/>
        <v/>
      </c>
      <c r="H266" s="30" t="str">
        <f t="shared" si="71"/>
        <v/>
      </c>
      <c r="J266" s="30"/>
      <c r="M266" s="30" t="str">
        <f t="shared" si="72"/>
        <v/>
      </c>
      <c r="N266" s="30" t="str">
        <f t="shared" si="73"/>
        <v/>
      </c>
      <c r="O266" s="30" t="str">
        <f t="shared" si="74"/>
        <v/>
      </c>
      <c r="P266" s="30" t="str">
        <f t="shared" si="75"/>
        <v/>
      </c>
      <c r="U266" s="30" t="str">
        <f t="shared" si="76"/>
        <v/>
      </c>
      <c r="V266" s="30" t="str">
        <f t="shared" si="77"/>
        <v/>
      </c>
      <c r="W266" s="30" t="str">
        <f t="shared" si="78"/>
        <v/>
      </c>
      <c r="X266" s="30" t="str">
        <f t="shared" si="79"/>
        <v/>
      </c>
      <c r="AC266" s="30" t="str">
        <f t="shared" si="80"/>
        <v/>
      </c>
      <c r="AD266" s="30" t="str">
        <f t="shared" si="81"/>
        <v/>
      </c>
      <c r="AE266" s="30" t="str">
        <f t="shared" si="82"/>
        <v/>
      </c>
      <c r="AF266" s="30" t="str">
        <f t="shared" si="83"/>
        <v/>
      </c>
      <c r="AH266" s="30"/>
      <c r="AI266" s="30"/>
      <c r="AJ266" s="30"/>
      <c r="AK266" s="30"/>
      <c r="AL266" s="30"/>
      <c r="AM266" s="30"/>
      <c r="AN266" s="30"/>
      <c r="AO266" s="30"/>
      <c r="AP266" s="30"/>
      <c r="AQ266" s="30"/>
      <c r="AR266" s="30"/>
      <c r="AS266" s="30"/>
    </row>
    <row r="267" spans="4:45">
      <c r="D267"/>
      <c r="E267" s="30" t="str">
        <f t="shared" si="68"/>
        <v/>
      </c>
      <c r="F267" s="30" t="str">
        <f t="shared" si="69"/>
        <v/>
      </c>
      <c r="G267" s="30" t="str">
        <f t="shared" si="70"/>
        <v/>
      </c>
      <c r="H267" s="30" t="str">
        <f t="shared" si="71"/>
        <v/>
      </c>
      <c r="J267" s="30"/>
      <c r="M267" s="30" t="str">
        <f t="shared" si="72"/>
        <v/>
      </c>
      <c r="N267" s="30" t="str">
        <f t="shared" si="73"/>
        <v/>
      </c>
      <c r="O267" s="30" t="str">
        <f t="shared" si="74"/>
        <v/>
      </c>
      <c r="P267" s="30" t="str">
        <f t="shared" si="75"/>
        <v/>
      </c>
      <c r="U267" s="30" t="str">
        <f t="shared" si="76"/>
        <v/>
      </c>
      <c r="V267" s="30" t="str">
        <f t="shared" si="77"/>
        <v/>
      </c>
      <c r="W267" s="30" t="str">
        <f t="shared" si="78"/>
        <v/>
      </c>
      <c r="X267" s="30" t="str">
        <f t="shared" si="79"/>
        <v/>
      </c>
      <c r="AC267" s="30" t="str">
        <f t="shared" si="80"/>
        <v/>
      </c>
      <c r="AD267" s="30" t="str">
        <f t="shared" si="81"/>
        <v/>
      </c>
      <c r="AE267" s="30" t="str">
        <f t="shared" si="82"/>
        <v/>
      </c>
      <c r="AF267" s="30" t="str">
        <f t="shared" si="83"/>
        <v/>
      </c>
      <c r="AH267" s="30"/>
      <c r="AI267" s="30"/>
      <c r="AJ267" s="30"/>
      <c r="AK267" s="30"/>
      <c r="AL267" s="30"/>
      <c r="AM267" s="30"/>
      <c r="AN267" s="30"/>
      <c r="AO267" s="30"/>
      <c r="AP267" s="30"/>
      <c r="AQ267" s="30"/>
      <c r="AR267" s="30"/>
      <c r="AS267" s="30"/>
    </row>
    <row r="268" spans="4:45">
      <c r="D268"/>
      <c r="E268" s="30" t="str">
        <f t="shared" si="68"/>
        <v/>
      </c>
      <c r="F268" s="30" t="str">
        <f t="shared" si="69"/>
        <v/>
      </c>
      <c r="G268" s="30" t="str">
        <f t="shared" si="70"/>
        <v/>
      </c>
      <c r="H268" s="30" t="str">
        <f t="shared" si="71"/>
        <v/>
      </c>
      <c r="J268" s="30"/>
      <c r="M268" s="30" t="str">
        <f t="shared" si="72"/>
        <v/>
      </c>
      <c r="N268" s="30" t="str">
        <f t="shared" si="73"/>
        <v/>
      </c>
      <c r="O268" s="30" t="str">
        <f t="shared" si="74"/>
        <v/>
      </c>
      <c r="P268" s="30" t="str">
        <f t="shared" si="75"/>
        <v/>
      </c>
      <c r="U268" s="30" t="str">
        <f t="shared" si="76"/>
        <v/>
      </c>
      <c r="V268" s="30" t="str">
        <f t="shared" si="77"/>
        <v/>
      </c>
      <c r="W268" s="30" t="str">
        <f t="shared" si="78"/>
        <v/>
      </c>
      <c r="X268" s="30" t="str">
        <f t="shared" si="79"/>
        <v/>
      </c>
      <c r="AC268" s="30" t="str">
        <f t="shared" si="80"/>
        <v/>
      </c>
      <c r="AD268" s="30" t="str">
        <f t="shared" si="81"/>
        <v/>
      </c>
      <c r="AE268" s="30" t="str">
        <f t="shared" si="82"/>
        <v/>
      </c>
      <c r="AF268" s="30" t="str">
        <f t="shared" si="83"/>
        <v/>
      </c>
      <c r="AH268" s="30"/>
      <c r="AI268" s="30"/>
      <c r="AJ268" s="30"/>
      <c r="AK268" s="30"/>
      <c r="AL268" s="30"/>
      <c r="AM268" s="30"/>
      <c r="AN268" s="30"/>
      <c r="AO268" s="30"/>
      <c r="AP268" s="30"/>
      <c r="AQ268" s="30"/>
      <c r="AR268" s="30"/>
      <c r="AS268" s="30"/>
    </row>
    <row r="269" spans="4:45">
      <c r="D269"/>
      <c r="E269" s="30" t="str">
        <f t="shared" si="68"/>
        <v/>
      </c>
      <c r="F269" s="30" t="str">
        <f t="shared" si="69"/>
        <v/>
      </c>
      <c r="G269" s="30" t="str">
        <f t="shared" si="70"/>
        <v/>
      </c>
      <c r="H269" s="30" t="str">
        <f t="shared" si="71"/>
        <v/>
      </c>
      <c r="J269" s="30"/>
      <c r="M269" s="30" t="str">
        <f t="shared" si="72"/>
        <v/>
      </c>
      <c r="N269" s="30" t="str">
        <f t="shared" si="73"/>
        <v/>
      </c>
      <c r="O269" s="30" t="str">
        <f t="shared" si="74"/>
        <v/>
      </c>
      <c r="P269" s="30" t="str">
        <f t="shared" si="75"/>
        <v/>
      </c>
      <c r="U269" s="30" t="str">
        <f t="shared" si="76"/>
        <v/>
      </c>
      <c r="V269" s="30" t="str">
        <f t="shared" si="77"/>
        <v/>
      </c>
      <c r="W269" s="30" t="str">
        <f t="shared" si="78"/>
        <v/>
      </c>
      <c r="X269" s="30" t="str">
        <f t="shared" si="79"/>
        <v/>
      </c>
      <c r="AC269" s="30" t="str">
        <f t="shared" si="80"/>
        <v/>
      </c>
      <c r="AD269" s="30" t="str">
        <f t="shared" si="81"/>
        <v/>
      </c>
      <c r="AE269" s="30" t="str">
        <f t="shared" si="82"/>
        <v/>
      </c>
      <c r="AF269" s="30" t="str">
        <f t="shared" si="83"/>
        <v/>
      </c>
      <c r="AH269" s="30"/>
      <c r="AI269" s="30"/>
      <c r="AJ269" s="30"/>
      <c r="AK269" s="30"/>
      <c r="AL269" s="30"/>
      <c r="AM269" s="30"/>
      <c r="AN269" s="30"/>
      <c r="AO269" s="30"/>
      <c r="AP269" s="30"/>
      <c r="AQ269" s="30"/>
      <c r="AR269" s="30"/>
      <c r="AS269" s="30"/>
    </row>
    <row r="270" spans="4:45">
      <c r="D270"/>
      <c r="E270" s="30" t="str">
        <f t="shared" si="68"/>
        <v/>
      </c>
      <c r="F270" s="30" t="str">
        <f t="shared" si="69"/>
        <v/>
      </c>
      <c r="G270" s="30" t="str">
        <f t="shared" si="70"/>
        <v/>
      </c>
      <c r="H270" s="30" t="str">
        <f t="shared" si="71"/>
        <v/>
      </c>
      <c r="J270" s="30"/>
      <c r="M270" s="30" t="str">
        <f t="shared" si="72"/>
        <v/>
      </c>
      <c r="N270" s="30" t="str">
        <f t="shared" si="73"/>
        <v/>
      </c>
      <c r="O270" s="30" t="str">
        <f t="shared" si="74"/>
        <v/>
      </c>
      <c r="P270" s="30" t="str">
        <f t="shared" si="75"/>
        <v/>
      </c>
      <c r="U270" s="30" t="str">
        <f t="shared" si="76"/>
        <v/>
      </c>
      <c r="V270" s="30" t="str">
        <f t="shared" si="77"/>
        <v/>
      </c>
      <c r="W270" s="30" t="str">
        <f t="shared" si="78"/>
        <v/>
      </c>
      <c r="X270" s="30" t="str">
        <f t="shared" si="79"/>
        <v/>
      </c>
      <c r="AC270" s="30" t="str">
        <f t="shared" si="80"/>
        <v/>
      </c>
      <c r="AD270" s="30" t="str">
        <f t="shared" si="81"/>
        <v/>
      </c>
      <c r="AE270" s="30" t="str">
        <f t="shared" si="82"/>
        <v/>
      </c>
      <c r="AF270" s="30" t="str">
        <f t="shared" si="83"/>
        <v/>
      </c>
      <c r="AH270" s="30"/>
      <c r="AI270" s="30"/>
      <c r="AJ270" s="30"/>
      <c r="AK270" s="30"/>
      <c r="AL270" s="30"/>
      <c r="AM270" s="30"/>
      <c r="AN270" s="30"/>
      <c r="AO270" s="30"/>
      <c r="AP270" s="30"/>
      <c r="AQ270" s="30"/>
      <c r="AR270" s="30"/>
      <c r="AS270" s="30"/>
    </row>
    <row r="271" spans="4:45">
      <c r="D271"/>
      <c r="E271" s="30" t="str">
        <f t="shared" si="68"/>
        <v/>
      </c>
      <c r="F271" s="30" t="str">
        <f t="shared" si="69"/>
        <v/>
      </c>
      <c r="G271" s="30" t="str">
        <f t="shared" si="70"/>
        <v/>
      </c>
      <c r="H271" s="30" t="str">
        <f t="shared" si="71"/>
        <v/>
      </c>
      <c r="J271" s="30"/>
      <c r="M271" s="30" t="str">
        <f t="shared" si="72"/>
        <v/>
      </c>
      <c r="N271" s="30" t="str">
        <f t="shared" si="73"/>
        <v/>
      </c>
      <c r="O271" s="30" t="str">
        <f t="shared" si="74"/>
        <v/>
      </c>
      <c r="P271" s="30" t="str">
        <f t="shared" si="75"/>
        <v/>
      </c>
      <c r="U271" s="30" t="str">
        <f t="shared" si="76"/>
        <v/>
      </c>
      <c r="V271" s="30" t="str">
        <f t="shared" si="77"/>
        <v/>
      </c>
      <c r="W271" s="30" t="str">
        <f t="shared" si="78"/>
        <v/>
      </c>
      <c r="X271" s="30" t="str">
        <f t="shared" si="79"/>
        <v/>
      </c>
      <c r="AC271" s="30" t="str">
        <f t="shared" si="80"/>
        <v/>
      </c>
      <c r="AD271" s="30" t="str">
        <f t="shared" si="81"/>
        <v/>
      </c>
      <c r="AE271" s="30" t="str">
        <f t="shared" si="82"/>
        <v/>
      </c>
      <c r="AF271" s="30" t="str">
        <f t="shared" si="83"/>
        <v/>
      </c>
      <c r="AH271" s="30"/>
      <c r="AI271" s="30"/>
      <c r="AJ271" s="30"/>
      <c r="AK271" s="30"/>
      <c r="AL271" s="30"/>
      <c r="AM271" s="30"/>
      <c r="AN271" s="30"/>
      <c r="AO271" s="30"/>
      <c r="AP271" s="30"/>
      <c r="AQ271" s="30"/>
      <c r="AR271" s="30"/>
      <c r="AS271" s="30"/>
    </row>
    <row r="272" spans="4:45">
      <c r="D272"/>
      <c r="E272" s="30" t="str">
        <f t="shared" si="68"/>
        <v/>
      </c>
      <c r="F272" s="30" t="str">
        <f t="shared" si="69"/>
        <v/>
      </c>
      <c r="G272" s="30" t="str">
        <f t="shared" si="70"/>
        <v/>
      </c>
      <c r="H272" s="30" t="str">
        <f t="shared" si="71"/>
        <v/>
      </c>
      <c r="J272" s="30"/>
      <c r="M272" s="30" t="str">
        <f t="shared" si="72"/>
        <v/>
      </c>
      <c r="N272" s="30" t="str">
        <f t="shared" si="73"/>
        <v/>
      </c>
      <c r="O272" s="30" t="str">
        <f t="shared" si="74"/>
        <v/>
      </c>
      <c r="P272" s="30" t="str">
        <f t="shared" si="75"/>
        <v/>
      </c>
      <c r="U272" s="30" t="str">
        <f t="shared" si="76"/>
        <v/>
      </c>
      <c r="V272" s="30" t="str">
        <f t="shared" si="77"/>
        <v/>
      </c>
      <c r="W272" s="30" t="str">
        <f t="shared" si="78"/>
        <v/>
      </c>
      <c r="X272" s="30" t="str">
        <f t="shared" si="79"/>
        <v/>
      </c>
      <c r="AC272" s="30" t="str">
        <f t="shared" si="80"/>
        <v/>
      </c>
      <c r="AD272" s="30" t="str">
        <f t="shared" si="81"/>
        <v/>
      </c>
      <c r="AE272" s="30" t="str">
        <f t="shared" si="82"/>
        <v/>
      </c>
      <c r="AF272" s="30" t="str">
        <f t="shared" si="83"/>
        <v/>
      </c>
      <c r="AH272" s="30"/>
      <c r="AI272" s="30"/>
      <c r="AJ272" s="30"/>
      <c r="AK272" s="30"/>
      <c r="AL272" s="30"/>
      <c r="AM272" s="30"/>
      <c r="AN272" s="30"/>
      <c r="AO272" s="30"/>
      <c r="AP272" s="30"/>
      <c r="AQ272" s="30"/>
      <c r="AR272" s="30"/>
      <c r="AS272" s="30"/>
    </row>
    <row r="273" spans="4:45">
      <c r="D273"/>
      <c r="E273" s="30" t="str">
        <f t="shared" si="68"/>
        <v/>
      </c>
      <c r="F273" s="30" t="str">
        <f t="shared" si="69"/>
        <v/>
      </c>
      <c r="G273" s="30" t="str">
        <f t="shared" si="70"/>
        <v/>
      </c>
      <c r="H273" s="30" t="str">
        <f t="shared" si="71"/>
        <v/>
      </c>
      <c r="J273" s="30"/>
      <c r="M273" s="30" t="str">
        <f t="shared" si="72"/>
        <v/>
      </c>
      <c r="N273" s="30" t="str">
        <f t="shared" si="73"/>
        <v/>
      </c>
      <c r="O273" s="30" t="str">
        <f t="shared" si="74"/>
        <v/>
      </c>
      <c r="P273" s="30" t="str">
        <f t="shared" si="75"/>
        <v/>
      </c>
      <c r="U273" s="30" t="str">
        <f t="shared" si="76"/>
        <v/>
      </c>
      <c r="V273" s="30" t="str">
        <f t="shared" si="77"/>
        <v/>
      </c>
      <c r="W273" s="30" t="str">
        <f t="shared" si="78"/>
        <v/>
      </c>
      <c r="X273" s="30" t="str">
        <f t="shared" si="79"/>
        <v/>
      </c>
      <c r="AC273" s="30" t="str">
        <f t="shared" si="80"/>
        <v/>
      </c>
      <c r="AD273" s="30" t="str">
        <f t="shared" si="81"/>
        <v/>
      </c>
      <c r="AE273" s="30" t="str">
        <f t="shared" si="82"/>
        <v/>
      </c>
      <c r="AF273" s="30" t="str">
        <f t="shared" si="83"/>
        <v/>
      </c>
      <c r="AH273" s="30"/>
      <c r="AI273" s="30"/>
      <c r="AJ273" s="30"/>
      <c r="AK273" s="30"/>
      <c r="AL273" s="30"/>
      <c r="AM273" s="30"/>
      <c r="AN273" s="30"/>
      <c r="AO273" s="30"/>
      <c r="AP273" s="30"/>
      <c r="AQ273" s="30"/>
      <c r="AR273" s="30"/>
      <c r="AS273" s="30"/>
    </row>
    <row r="274" spans="4:45">
      <c r="D274"/>
      <c r="E274" s="30" t="str">
        <f t="shared" si="68"/>
        <v/>
      </c>
      <c r="F274" s="30" t="str">
        <f t="shared" si="69"/>
        <v/>
      </c>
      <c r="G274" s="30" t="str">
        <f t="shared" si="70"/>
        <v/>
      </c>
      <c r="H274" s="30" t="str">
        <f t="shared" si="71"/>
        <v/>
      </c>
      <c r="J274" s="30"/>
      <c r="M274" s="30" t="str">
        <f t="shared" si="72"/>
        <v/>
      </c>
      <c r="N274" s="30" t="str">
        <f t="shared" si="73"/>
        <v/>
      </c>
      <c r="O274" s="30" t="str">
        <f t="shared" si="74"/>
        <v/>
      </c>
      <c r="P274" s="30" t="str">
        <f t="shared" si="75"/>
        <v/>
      </c>
      <c r="U274" s="30" t="str">
        <f t="shared" si="76"/>
        <v/>
      </c>
      <c r="V274" s="30" t="str">
        <f t="shared" si="77"/>
        <v/>
      </c>
      <c r="W274" s="30" t="str">
        <f t="shared" si="78"/>
        <v/>
      </c>
      <c r="X274" s="30" t="str">
        <f t="shared" si="79"/>
        <v/>
      </c>
      <c r="AC274" s="30" t="str">
        <f t="shared" si="80"/>
        <v/>
      </c>
      <c r="AD274" s="30" t="str">
        <f t="shared" si="81"/>
        <v/>
      </c>
      <c r="AE274" s="30" t="str">
        <f t="shared" si="82"/>
        <v/>
      </c>
      <c r="AF274" s="30" t="str">
        <f t="shared" si="83"/>
        <v/>
      </c>
      <c r="AH274" s="30"/>
      <c r="AI274" s="30"/>
      <c r="AJ274" s="30"/>
      <c r="AK274" s="30"/>
      <c r="AL274" s="30"/>
      <c r="AM274" s="30"/>
      <c r="AN274" s="30"/>
      <c r="AO274" s="30"/>
      <c r="AP274" s="30"/>
      <c r="AQ274" s="30"/>
      <c r="AR274" s="30"/>
      <c r="AS274" s="30"/>
    </row>
    <row r="275" spans="4:45">
      <c r="D275"/>
      <c r="E275" s="30" t="str">
        <f t="shared" si="68"/>
        <v/>
      </c>
      <c r="F275" s="30" t="str">
        <f t="shared" si="69"/>
        <v/>
      </c>
      <c r="G275" s="30" t="str">
        <f t="shared" si="70"/>
        <v/>
      </c>
      <c r="H275" s="30" t="str">
        <f t="shared" si="71"/>
        <v/>
      </c>
      <c r="J275" s="30"/>
      <c r="M275" s="30" t="str">
        <f t="shared" si="72"/>
        <v/>
      </c>
      <c r="N275" s="30" t="str">
        <f t="shared" si="73"/>
        <v/>
      </c>
      <c r="O275" s="30" t="str">
        <f t="shared" si="74"/>
        <v/>
      </c>
      <c r="P275" s="30" t="str">
        <f t="shared" si="75"/>
        <v/>
      </c>
      <c r="U275" s="30" t="str">
        <f t="shared" si="76"/>
        <v/>
      </c>
      <c r="V275" s="30" t="str">
        <f t="shared" si="77"/>
        <v/>
      </c>
      <c r="W275" s="30" t="str">
        <f t="shared" si="78"/>
        <v/>
      </c>
      <c r="X275" s="30" t="str">
        <f t="shared" si="79"/>
        <v/>
      </c>
      <c r="AC275" s="30" t="str">
        <f t="shared" si="80"/>
        <v/>
      </c>
      <c r="AD275" s="30" t="str">
        <f t="shared" si="81"/>
        <v/>
      </c>
      <c r="AE275" s="30" t="str">
        <f t="shared" si="82"/>
        <v/>
      </c>
      <c r="AF275" s="30" t="str">
        <f t="shared" si="83"/>
        <v/>
      </c>
      <c r="AH275" s="30"/>
      <c r="AI275" s="30"/>
      <c r="AJ275" s="30"/>
      <c r="AK275" s="30"/>
      <c r="AL275" s="30"/>
      <c r="AM275" s="30"/>
      <c r="AN275" s="30"/>
      <c r="AO275" s="30"/>
      <c r="AP275" s="30"/>
      <c r="AQ275" s="30"/>
      <c r="AR275" s="30"/>
      <c r="AS275" s="30"/>
    </row>
    <row r="276" spans="4:45">
      <c r="D276"/>
      <c r="E276" s="30" t="str">
        <f t="shared" si="68"/>
        <v/>
      </c>
      <c r="F276" s="30" t="str">
        <f t="shared" si="69"/>
        <v/>
      </c>
      <c r="G276" s="30" t="str">
        <f t="shared" si="70"/>
        <v/>
      </c>
      <c r="H276" s="30" t="str">
        <f t="shared" si="71"/>
        <v/>
      </c>
      <c r="J276" s="30"/>
      <c r="M276" s="30" t="str">
        <f t="shared" si="72"/>
        <v/>
      </c>
      <c r="N276" s="30" t="str">
        <f t="shared" si="73"/>
        <v/>
      </c>
      <c r="O276" s="30" t="str">
        <f t="shared" si="74"/>
        <v/>
      </c>
      <c r="P276" s="30" t="str">
        <f t="shared" si="75"/>
        <v/>
      </c>
      <c r="U276" s="30" t="str">
        <f t="shared" si="76"/>
        <v/>
      </c>
      <c r="V276" s="30" t="str">
        <f t="shared" si="77"/>
        <v/>
      </c>
      <c r="W276" s="30" t="str">
        <f t="shared" si="78"/>
        <v/>
      </c>
      <c r="X276" s="30" t="str">
        <f t="shared" si="79"/>
        <v/>
      </c>
      <c r="AC276" s="30" t="str">
        <f t="shared" si="80"/>
        <v/>
      </c>
      <c r="AD276" s="30" t="str">
        <f t="shared" si="81"/>
        <v/>
      </c>
      <c r="AE276" s="30" t="str">
        <f t="shared" si="82"/>
        <v/>
      </c>
      <c r="AF276" s="30" t="str">
        <f t="shared" si="83"/>
        <v/>
      </c>
      <c r="AH276" s="30"/>
      <c r="AI276" s="30"/>
      <c r="AJ276" s="30"/>
      <c r="AK276" s="30"/>
      <c r="AL276" s="30"/>
      <c r="AM276" s="30"/>
      <c r="AN276" s="30"/>
      <c r="AO276" s="30"/>
      <c r="AP276" s="30"/>
      <c r="AQ276" s="30"/>
      <c r="AR276" s="30"/>
      <c r="AS276" s="30"/>
    </row>
    <row r="277" spans="4:45">
      <c r="D277"/>
      <c r="E277" s="30" t="str">
        <f t="shared" si="68"/>
        <v/>
      </c>
      <c r="F277" s="30" t="str">
        <f t="shared" si="69"/>
        <v/>
      </c>
      <c r="G277" s="30" t="str">
        <f t="shared" si="70"/>
        <v/>
      </c>
      <c r="H277" s="30" t="str">
        <f t="shared" si="71"/>
        <v/>
      </c>
      <c r="J277" s="30"/>
      <c r="M277" s="30" t="str">
        <f t="shared" si="72"/>
        <v/>
      </c>
      <c r="N277" s="30" t="str">
        <f t="shared" si="73"/>
        <v/>
      </c>
      <c r="O277" s="30" t="str">
        <f t="shared" si="74"/>
        <v/>
      </c>
      <c r="P277" s="30" t="str">
        <f t="shared" si="75"/>
        <v/>
      </c>
      <c r="U277" s="30" t="str">
        <f t="shared" si="76"/>
        <v/>
      </c>
      <c r="V277" s="30" t="str">
        <f t="shared" si="77"/>
        <v/>
      </c>
      <c r="W277" s="30" t="str">
        <f t="shared" si="78"/>
        <v/>
      </c>
      <c r="X277" s="30" t="str">
        <f t="shared" si="79"/>
        <v/>
      </c>
      <c r="AC277" s="30" t="str">
        <f t="shared" si="80"/>
        <v/>
      </c>
      <c r="AD277" s="30" t="str">
        <f t="shared" si="81"/>
        <v/>
      </c>
      <c r="AE277" s="30" t="str">
        <f t="shared" si="82"/>
        <v/>
      </c>
      <c r="AF277" s="30" t="str">
        <f t="shared" si="83"/>
        <v/>
      </c>
      <c r="AH277" s="30"/>
      <c r="AI277" s="30"/>
      <c r="AJ277" s="30"/>
      <c r="AK277" s="30"/>
      <c r="AL277" s="30"/>
      <c r="AM277" s="30"/>
      <c r="AN277" s="30"/>
      <c r="AO277" s="30"/>
      <c r="AP277" s="30"/>
      <c r="AQ277" s="30"/>
      <c r="AR277" s="30"/>
      <c r="AS277" s="30"/>
    </row>
    <row r="278" spans="4:45">
      <c r="D278"/>
      <c r="E278" s="30" t="str">
        <f t="shared" si="68"/>
        <v/>
      </c>
      <c r="F278" s="30" t="str">
        <f t="shared" si="69"/>
        <v/>
      </c>
      <c r="G278" s="30" t="str">
        <f t="shared" si="70"/>
        <v/>
      </c>
      <c r="H278" s="30" t="str">
        <f t="shared" si="71"/>
        <v/>
      </c>
      <c r="J278" s="30"/>
      <c r="M278" s="30" t="str">
        <f t="shared" si="72"/>
        <v/>
      </c>
      <c r="N278" s="30" t="str">
        <f t="shared" si="73"/>
        <v/>
      </c>
      <c r="O278" s="30" t="str">
        <f t="shared" si="74"/>
        <v/>
      </c>
      <c r="P278" s="30" t="str">
        <f t="shared" si="75"/>
        <v/>
      </c>
      <c r="U278" s="30" t="str">
        <f t="shared" si="76"/>
        <v/>
      </c>
      <c r="V278" s="30" t="str">
        <f t="shared" si="77"/>
        <v/>
      </c>
      <c r="W278" s="30" t="str">
        <f t="shared" si="78"/>
        <v/>
      </c>
      <c r="X278" s="30" t="str">
        <f t="shared" si="79"/>
        <v/>
      </c>
      <c r="AC278" s="30" t="str">
        <f t="shared" si="80"/>
        <v/>
      </c>
      <c r="AD278" s="30" t="str">
        <f t="shared" si="81"/>
        <v/>
      </c>
      <c r="AE278" s="30" t="str">
        <f t="shared" si="82"/>
        <v/>
      </c>
      <c r="AF278" s="30" t="str">
        <f t="shared" si="83"/>
        <v/>
      </c>
      <c r="AH278" s="30"/>
      <c r="AI278" s="30"/>
      <c r="AJ278" s="30"/>
      <c r="AK278" s="30"/>
      <c r="AL278" s="30"/>
      <c r="AM278" s="30"/>
      <c r="AN278" s="30"/>
      <c r="AO278" s="30"/>
      <c r="AP278" s="30"/>
      <c r="AQ278" s="30"/>
      <c r="AR278" s="30"/>
      <c r="AS278" s="30"/>
    </row>
    <row r="279" spans="4:45">
      <c r="D279"/>
      <c r="E279" s="30" t="str">
        <f t="shared" si="68"/>
        <v/>
      </c>
      <c r="F279" s="30" t="str">
        <f t="shared" si="69"/>
        <v/>
      </c>
      <c r="G279" s="30" t="str">
        <f t="shared" si="70"/>
        <v/>
      </c>
      <c r="H279" s="30" t="str">
        <f t="shared" si="71"/>
        <v/>
      </c>
      <c r="J279" s="30"/>
      <c r="M279" s="30" t="str">
        <f t="shared" si="72"/>
        <v/>
      </c>
      <c r="N279" s="30" t="str">
        <f t="shared" si="73"/>
        <v/>
      </c>
      <c r="O279" s="30" t="str">
        <f t="shared" si="74"/>
        <v/>
      </c>
      <c r="P279" s="30" t="str">
        <f t="shared" si="75"/>
        <v/>
      </c>
      <c r="U279" s="30" t="str">
        <f t="shared" si="76"/>
        <v/>
      </c>
      <c r="V279" s="30" t="str">
        <f t="shared" si="77"/>
        <v/>
      </c>
      <c r="W279" s="30" t="str">
        <f t="shared" si="78"/>
        <v/>
      </c>
      <c r="X279" s="30" t="str">
        <f t="shared" si="79"/>
        <v/>
      </c>
      <c r="AC279" s="30" t="str">
        <f t="shared" si="80"/>
        <v/>
      </c>
      <c r="AD279" s="30" t="str">
        <f t="shared" si="81"/>
        <v/>
      </c>
      <c r="AE279" s="30" t="str">
        <f t="shared" si="82"/>
        <v/>
      </c>
      <c r="AF279" s="30" t="str">
        <f t="shared" si="83"/>
        <v/>
      </c>
      <c r="AH279" s="30"/>
      <c r="AI279" s="30"/>
      <c r="AJ279" s="30"/>
      <c r="AK279" s="30"/>
      <c r="AL279" s="30"/>
      <c r="AM279" s="30"/>
      <c r="AN279" s="30"/>
      <c r="AO279" s="30"/>
      <c r="AP279" s="30"/>
      <c r="AQ279" s="30"/>
      <c r="AR279" s="30"/>
      <c r="AS279" s="30"/>
    </row>
    <row r="280" spans="4:45">
      <c r="D280"/>
      <c r="E280" s="30" t="str">
        <f t="shared" si="68"/>
        <v/>
      </c>
      <c r="F280" s="30" t="str">
        <f t="shared" si="69"/>
        <v/>
      </c>
      <c r="G280" s="30" t="str">
        <f t="shared" si="70"/>
        <v/>
      </c>
      <c r="H280" s="30" t="str">
        <f t="shared" si="71"/>
        <v/>
      </c>
      <c r="J280" s="30"/>
      <c r="M280" s="30" t="str">
        <f t="shared" si="72"/>
        <v/>
      </c>
      <c r="N280" s="30" t="str">
        <f t="shared" si="73"/>
        <v/>
      </c>
      <c r="O280" s="30" t="str">
        <f t="shared" si="74"/>
        <v/>
      </c>
      <c r="P280" s="30" t="str">
        <f t="shared" si="75"/>
        <v/>
      </c>
      <c r="U280" s="30" t="str">
        <f t="shared" si="76"/>
        <v/>
      </c>
      <c r="V280" s="30" t="str">
        <f t="shared" si="77"/>
        <v/>
      </c>
      <c r="W280" s="30" t="str">
        <f t="shared" si="78"/>
        <v/>
      </c>
      <c r="X280" s="30" t="str">
        <f t="shared" si="79"/>
        <v/>
      </c>
      <c r="AC280" s="30" t="str">
        <f t="shared" si="80"/>
        <v/>
      </c>
      <c r="AD280" s="30" t="str">
        <f t="shared" si="81"/>
        <v/>
      </c>
      <c r="AE280" s="30" t="str">
        <f t="shared" si="82"/>
        <v/>
      </c>
      <c r="AF280" s="30" t="str">
        <f t="shared" si="83"/>
        <v/>
      </c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</row>
    <row r="281" spans="4:45">
      <c r="D281"/>
      <c r="E281" s="30" t="str">
        <f t="shared" si="68"/>
        <v/>
      </c>
      <c r="F281" s="30" t="str">
        <f t="shared" si="69"/>
        <v/>
      </c>
      <c r="G281" s="30" t="str">
        <f t="shared" si="70"/>
        <v/>
      </c>
      <c r="H281" s="30" t="str">
        <f t="shared" si="71"/>
        <v/>
      </c>
      <c r="J281" s="30"/>
      <c r="M281" s="30" t="str">
        <f t="shared" si="72"/>
        <v/>
      </c>
      <c r="N281" s="30" t="str">
        <f t="shared" si="73"/>
        <v/>
      </c>
      <c r="O281" s="30" t="str">
        <f t="shared" si="74"/>
        <v/>
      </c>
      <c r="P281" s="30" t="str">
        <f t="shared" si="75"/>
        <v/>
      </c>
      <c r="U281" s="30" t="str">
        <f t="shared" si="76"/>
        <v/>
      </c>
      <c r="V281" s="30" t="str">
        <f t="shared" si="77"/>
        <v/>
      </c>
      <c r="W281" s="30" t="str">
        <f t="shared" si="78"/>
        <v/>
      </c>
      <c r="X281" s="30" t="str">
        <f t="shared" si="79"/>
        <v/>
      </c>
      <c r="AC281" s="30" t="str">
        <f t="shared" si="80"/>
        <v/>
      </c>
      <c r="AD281" s="30" t="str">
        <f t="shared" si="81"/>
        <v/>
      </c>
      <c r="AE281" s="30" t="str">
        <f t="shared" si="82"/>
        <v/>
      </c>
      <c r="AF281" s="30" t="str">
        <f t="shared" si="83"/>
        <v/>
      </c>
      <c r="AH281" s="30"/>
      <c r="AI281" s="30"/>
      <c r="AJ281" s="30"/>
      <c r="AK281" s="30"/>
      <c r="AL281" s="30"/>
      <c r="AM281" s="30"/>
      <c r="AN281" s="30"/>
      <c r="AO281" s="30"/>
      <c r="AP281" s="30"/>
      <c r="AQ281" s="30"/>
      <c r="AR281" s="30"/>
      <c r="AS281" s="30"/>
    </row>
    <row r="282" spans="4:45">
      <c r="D282"/>
      <c r="E282" s="30" t="str">
        <f t="shared" si="68"/>
        <v/>
      </c>
      <c r="F282" s="30" t="str">
        <f t="shared" si="69"/>
        <v/>
      </c>
      <c r="G282" s="30" t="str">
        <f t="shared" si="70"/>
        <v/>
      </c>
      <c r="H282" s="30" t="str">
        <f t="shared" si="71"/>
        <v/>
      </c>
      <c r="J282" s="30"/>
      <c r="M282" s="30" t="str">
        <f t="shared" si="72"/>
        <v/>
      </c>
      <c r="N282" s="30" t="str">
        <f t="shared" si="73"/>
        <v/>
      </c>
      <c r="O282" s="30" t="str">
        <f t="shared" si="74"/>
        <v/>
      </c>
      <c r="P282" s="30" t="str">
        <f t="shared" si="75"/>
        <v/>
      </c>
      <c r="U282" s="30" t="str">
        <f t="shared" si="76"/>
        <v/>
      </c>
      <c r="V282" s="30" t="str">
        <f t="shared" si="77"/>
        <v/>
      </c>
      <c r="W282" s="30" t="str">
        <f t="shared" si="78"/>
        <v/>
      </c>
      <c r="X282" s="30" t="str">
        <f t="shared" si="79"/>
        <v/>
      </c>
      <c r="AC282" s="30" t="str">
        <f t="shared" si="80"/>
        <v/>
      </c>
      <c r="AD282" s="30" t="str">
        <f t="shared" si="81"/>
        <v/>
      </c>
      <c r="AE282" s="30" t="str">
        <f t="shared" si="82"/>
        <v/>
      </c>
      <c r="AF282" s="30" t="str">
        <f t="shared" si="83"/>
        <v/>
      </c>
      <c r="AH282" s="30"/>
      <c r="AI282" s="30"/>
      <c r="AJ282" s="30"/>
      <c r="AK282" s="30"/>
      <c r="AL282" s="30"/>
      <c r="AM282" s="30"/>
      <c r="AN282" s="30"/>
      <c r="AO282" s="30"/>
      <c r="AP282" s="30"/>
      <c r="AQ282" s="30"/>
      <c r="AR282" s="30"/>
      <c r="AS282" s="30"/>
    </row>
    <row r="283" spans="4:45">
      <c r="D283"/>
      <c r="E283" s="30" t="str">
        <f t="shared" si="68"/>
        <v/>
      </c>
      <c r="F283" s="30" t="str">
        <f t="shared" si="69"/>
        <v/>
      </c>
      <c r="G283" s="30" t="str">
        <f t="shared" si="70"/>
        <v/>
      </c>
      <c r="H283" s="30" t="str">
        <f t="shared" si="71"/>
        <v/>
      </c>
      <c r="J283" s="30"/>
      <c r="M283" s="30" t="str">
        <f t="shared" si="72"/>
        <v/>
      </c>
      <c r="N283" s="30" t="str">
        <f t="shared" si="73"/>
        <v/>
      </c>
      <c r="O283" s="30" t="str">
        <f t="shared" si="74"/>
        <v/>
      </c>
      <c r="P283" s="30" t="str">
        <f t="shared" si="75"/>
        <v/>
      </c>
      <c r="U283" s="30" t="str">
        <f t="shared" si="76"/>
        <v/>
      </c>
      <c r="V283" s="30" t="str">
        <f t="shared" si="77"/>
        <v/>
      </c>
      <c r="W283" s="30" t="str">
        <f t="shared" si="78"/>
        <v/>
      </c>
      <c r="X283" s="30" t="str">
        <f t="shared" si="79"/>
        <v/>
      </c>
      <c r="AC283" s="30" t="str">
        <f t="shared" si="80"/>
        <v/>
      </c>
      <c r="AD283" s="30" t="str">
        <f t="shared" si="81"/>
        <v/>
      </c>
      <c r="AE283" s="30" t="str">
        <f t="shared" si="82"/>
        <v/>
      </c>
      <c r="AF283" s="30" t="str">
        <f t="shared" si="83"/>
        <v/>
      </c>
      <c r="AH283" s="30"/>
      <c r="AI283" s="30"/>
      <c r="AJ283" s="30"/>
      <c r="AK283" s="30"/>
      <c r="AL283" s="30"/>
      <c r="AM283" s="30"/>
      <c r="AN283" s="30"/>
      <c r="AO283" s="30"/>
      <c r="AP283" s="30"/>
      <c r="AQ283" s="30"/>
      <c r="AR283" s="30"/>
      <c r="AS283" s="30"/>
    </row>
    <row r="284" spans="4:45">
      <c r="D284"/>
      <c r="E284" s="30" t="str">
        <f t="shared" si="68"/>
        <v/>
      </c>
      <c r="F284" s="30" t="str">
        <f t="shared" si="69"/>
        <v/>
      </c>
      <c r="G284" s="30" t="str">
        <f t="shared" si="70"/>
        <v/>
      </c>
      <c r="H284" s="30" t="str">
        <f t="shared" si="71"/>
        <v/>
      </c>
      <c r="J284" s="30"/>
      <c r="M284" s="30" t="str">
        <f t="shared" si="72"/>
        <v/>
      </c>
      <c r="N284" s="30" t="str">
        <f t="shared" si="73"/>
        <v/>
      </c>
      <c r="O284" s="30" t="str">
        <f t="shared" si="74"/>
        <v/>
      </c>
      <c r="P284" s="30" t="str">
        <f t="shared" si="75"/>
        <v/>
      </c>
      <c r="U284" s="30" t="str">
        <f t="shared" si="76"/>
        <v/>
      </c>
      <c r="V284" s="30" t="str">
        <f t="shared" si="77"/>
        <v/>
      </c>
      <c r="W284" s="30" t="str">
        <f t="shared" si="78"/>
        <v/>
      </c>
      <c r="X284" s="30" t="str">
        <f t="shared" si="79"/>
        <v/>
      </c>
      <c r="AC284" s="30" t="str">
        <f t="shared" si="80"/>
        <v/>
      </c>
      <c r="AD284" s="30" t="str">
        <f t="shared" si="81"/>
        <v/>
      </c>
      <c r="AE284" s="30" t="str">
        <f t="shared" si="82"/>
        <v/>
      </c>
      <c r="AF284" s="30" t="str">
        <f t="shared" si="83"/>
        <v/>
      </c>
      <c r="AH284" s="30"/>
      <c r="AI284" s="30"/>
      <c r="AJ284" s="30"/>
      <c r="AK284" s="30"/>
      <c r="AL284" s="30"/>
      <c r="AM284" s="30"/>
      <c r="AN284" s="30"/>
      <c r="AO284" s="30"/>
      <c r="AP284" s="30"/>
      <c r="AQ284" s="30"/>
      <c r="AR284" s="30"/>
      <c r="AS284" s="30"/>
    </row>
    <row r="285" spans="4:45">
      <c r="D285"/>
      <c r="E285" s="30" t="str">
        <f t="shared" si="68"/>
        <v/>
      </c>
      <c r="F285" s="30" t="str">
        <f t="shared" si="69"/>
        <v/>
      </c>
      <c r="G285" s="30" t="str">
        <f t="shared" si="70"/>
        <v/>
      </c>
      <c r="H285" s="30" t="str">
        <f t="shared" si="71"/>
        <v/>
      </c>
      <c r="J285" s="30"/>
      <c r="M285" s="30" t="str">
        <f t="shared" si="72"/>
        <v/>
      </c>
      <c r="N285" s="30" t="str">
        <f t="shared" si="73"/>
        <v/>
      </c>
      <c r="O285" s="30" t="str">
        <f t="shared" si="74"/>
        <v/>
      </c>
      <c r="P285" s="30" t="str">
        <f t="shared" si="75"/>
        <v/>
      </c>
      <c r="U285" s="30" t="str">
        <f t="shared" si="76"/>
        <v/>
      </c>
      <c r="V285" s="30" t="str">
        <f t="shared" si="77"/>
        <v/>
      </c>
      <c r="W285" s="30" t="str">
        <f t="shared" si="78"/>
        <v/>
      </c>
      <c r="X285" s="30" t="str">
        <f t="shared" si="79"/>
        <v/>
      </c>
      <c r="AC285" s="30" t="str">
        <f t="shared" si="80"/>
        <v/>
      </c>
      <c r="AD285" s="30" t="str">
        <f t="shared" si="81"/>
        <v/>
      </c>
      <c r="AE285" s="30" t="str">
        <f t="shared" si="82"/>
        <v/>
      </c>
      <c r="AF285" s="30" t="str">
        <f t="shared" si="83"/>
        <v/>
      </c>
      <c r="AH285" s="30"/>
      <c r="AI285" s="30"/>
      <c r="AJ285" s="30"/>
      <c r="AK285" s="30"/>
      <c r="AL285" s="30"/>
      <c r="AM285" s="30"/>
      <c r="AN285" s="30"/>
      <c r="AO285" s="30"/>
      <c r="AP285" s="30"/>
      <c r="AQ285" s="30"/>
      <c r="AR285" s="30"/>
      <c r="AS285" s="30"/>
    </row>
    <row r="286" spans="4:45">
      <c r="D286"/>
      <c r="E286" s="30" t="str">
        <f t="shared" si="68"/>
        <v/>
      </c>
      <c r="F286" s="30" t="str">
        <f t="shared" si="69"/>
        <v/>
      </c>
      <c r="G286" s="30" t="str">
        <f t="shared" si="70"/>
        <v/>
      </c>
      <c r="H286" s="30" t="str">
        <f t="shared" si="71"/>
        <v/>
      </c>
      <c r="J286" s="30"/>
      <c r="M286" s="30" t="str">
        <f t="shared" si="72"/>
        <v/>
      </c>
      <c r="N286" s="30" t="str">
        <f t="shared" si="73"/>
        <v/>
      </c>
      <c r="O286" s="30" t="str">
        <f t="shared" si="74"/>
        <v/>
      </c>
      <c r="P286" s="30" t="str">
        <f t="shared" si="75"/>
        <v/>
      </c>
      <c r="U286" s="30" t="str">
        <f t="shared" si="76"/>
        <v/>
      </c>
      <c r="V286" s="30" t="str">
        <f t="shared" si="77"/>
        <v/>
      </c>
      <c r="W286" s="30" t="str">
        <f t="shared" si="78"/>
        <v/>
      </c>
      <c r="X286" s="30" t="str">
        <f t="shared" si="79"/>
        <v/>
      </c>
      <c r="AC286" s="30" t="str">
        <f t="shared" si="80"/>
        <v/>
      </c>
      <c r="AD286" s="30" t="str">
        <f t="shared" si="81"/>
        <v/>
      </c>
      <c r="AE286" s="30" t="str">
        <f t="shared" si="82"/>
        <v/>
      </c>
      <c r="AF286" s="30" t="str">
        <f t="shared" si="83"/>
        <v/>
      </c>
      <c r="AH286" s="30"/>
      <c r="AI286" s="30"/>
      <c r="AJ286" s="30"/>
      <c r="AK286" s="30"/>
      <c r="AL286" s="30"/>
      <c r="AM286" s="30"/>
      <c r="AN286" s="30"/>
      <c r="AO286" s="30"/>
      <c r="AP286" s="30"/>
      <c r="AQ286" s="30"/>
      <c r="AR286" s="30"/>
      <c r="AS286" s="30"/>
    </row>
    <row r="287" spans="4:45">
      <c r="D287"/>
      <c r="E287" s="30" t="str">
        <f t="shared" si="68"/>
        <v/>
      </c>
      <c r="F287" s="30" t="str">
        <f t="shared" si="69"/>
        <v/>
      </c>
      <c r="G287" s="30" t="str">
        <f t="shared" si="70"/>
        <v/>
      </c>
      <c r="H287" s="30" t="str">
        <f t="shared" si="71"/>
        <v/>
      </c>
      <c r="J287" s="30"/>
      <c r="M287" s="30" t="str">
        <f t="shared" si="72"/>
        <v/>
      </c>
      <c r="N287" s="30" t="str">
        <f t="shared" si="73"/>
        <v/>
      </c>
      <c r="O287" s="30" t="str">
        <f t="shared" si="74"/>
        <v/>
      </c>
      <c r="P287" s="30" t="str">
        <f t="shared" si="75"/>
        <v/>
      </c>
      <c r="U287" s="30" t="str">
        <f t="shared" si="76"/>
        <v/>
      </c>
      <c r="V287" s="30" t="str">
        <f t="shared" si="77"/>
        <v/>
      </c>
      <c r="W287" s="30" t="str">
        <f t="shared" si="78"/>
        <v/>
      </c>
      <c r="X287" s="30" t="str">
        <f t="shared" si="79"/>
        <v/>
      </c>
      <c r="AC287" s="30" t="str">
        <f t="shared" si="80"/>
        <v/>
      </c>
      <c r="AD287" s="30" t="str">
        <f t="shared" si="81"/>
        <v/>
      </c>
      <c r="AE287" s="30" t="str">
        <f t="shared" si="82"/>
        <v/>
      </c>
      <c r="AF287" s="30" t="str">
        <f t="shared" si="83"/>
        <v/>
      </c>
      <c r="AH287" s="30"/>
      <c r="AI287" s="30"/>
      <c r="AJ287" s="30"/>
      <c r="AK287" s="30"/>
      <c r="AL287" s="30"/>
      <c r="AM287" s="30"/>
      <c r="AN287" s="30"/>
      <c r="AO287" s="30"/>
      <c r="AP287" s="30"/>
      <c r="AQ287" s="30"/>
      <c r="AR287" s="30"/>
      <c r="AS287" s="30"/>
    </row>
    <row r="288" spans="4:45">
      <c r="D288"/>
      <c r="E288" s="30" t="str">
        <f t="shared" si="68"/>
        <v/>
      </c>
      <c r="F288" s="30" t="str">
        <f t="shared" si="69"/>
        <v/>
      </c>
      <c r="G288" s="30" t="str">
        <f t="shared" si="70"/>
        <v/>
      </c>
      <c r="H288" s="30" t="str">
        <f t="shared" si="71"/>
        <v/>
      </c>
      <c r="J288" s="30"/>
      <c r="M288" s="30" t="str">
        <f t="shared" si="72"/>
        <v/>
      </c>
      <c r="N288" s="30" t="str">
        <f t="shared" si="73"/>
        <v/>
      </c>
      <c r="O288" s="30" t="str">
        <f t="shared" si="74"/>
        <v/>
      </c>
      <c r="P288" s="30" t="str">
        <f t="shared" si="75"/>
        <v/>
      </c>
      <c r="U288" s="30" t="str">
        <f t="shared" si="76"/>
        <v/>
      </c>
      <c r="V288" s="30" t="str">
        <f t="shared" si="77"/>
        <v/>
      </c>
      <c r="W288" s="30" t="str">
        <f t="shared" si="78"/>
        <v/>
      </c>
      <c r="X288" s="30" t="str">
        <f t="shared" si="79"/>
        <v/>
      </c>
      <c r="AC288" s="30" t="str">
        <f t="shared" si="80"/>
        <v/>
      </c>
      <c r="AD288" s="30" t="str">
        <f t="shared" si="81"/>
        <v/>
      </c>
      <c r="AE288" s="30" t="str">
        <f t="shared" si="82"/>
        <v/>
      </c>
      <c r="AF288" s="30" t="str">
        <f t="shared" si="83"/>
        <v/>
      </c>
      <c r="AH288" s="30"/>
      <c r="AI288" s="30"/>
      <c r="AJ288" s="30"/>
      <c r="AK288" s="30"/>
      <c r="AL288" s="30"/>
      <c r="AM288" s="30"/>
      <c r="AN288" s="30"/>
      <c r="AO288" s="30"/>
      <c r="AP288" s="30"/>
      <c r="AQ288" s="30"/>
      <c r="AR288" s="30"/>
      <c r="AS288" s="30"/>
    </row>
    <row r="289" spans="4:45">
      <c r="D289"/>
      <c r="E289" s="30" t="str">
        <f t="shared" si="68"/>
        <v/>
      </c>
      <c r="F289" s="30" t="str">
        <f t="shared" si="69"/>
        <v/>
      </c>
      <c r="G289" s="30" t="str">
        <f t="shared" si="70"/>
        <v/>
      </c>
      <c r="H289" s="30" t="str">
        <f t="shared" si="71"/>
        <v/>
      </c>
      <c r="J289" s="30"/>
      <c r="M289" s="30" t="str">
        <f t="shared" si="72"/>
        <v/>
      </c>
      <c r="N289" s="30" t="str">
        <f t="shared" si="73"/>
        <v/>
      </c>
      <c r="O289" s="30" t="str">
        <f t="shared" si="74"/>
        <v/>
      </c>
      <c r="P289" s="30" t="str">
        <f t="shared" si="75"/>
        <v/>
      </c>
      <c r="U289" s="30" t="str">
        <f t="shared" si="76"/>
        <v/>
      </c>
      <c r="V289" s="30" t="str">
        <f t="shared" si="77"/>
        <v/>
      </c>
      <c r="W289" s="30" t="str">
        <f t="shared" si="78"/>
        <v/>
      </c>
      <c r="X289" s="30" t="str">
        <f t="shared" si="79"/>
        <v/>
      </c>
      <c r="AC289" s="30" t="str">
        <f t="shared" si="80"/>
        <v/>
      </c>
      <c r="AD289" s="30" t="str">
        <f t="shared" si="81"/>
        <v/>
      </c>
      <c r="AE289" s="30" t="str">
        <f t="shared" si="82"/>
        <v/>
      </c>
      <c r="AF289" s="30" t="str">
        <f t="shared" si="83"/>
        <v/>
      </c>
      <c r="AH289" s="30"/>
      <c r="AI289" s="30"/>
      <c r="AJ289" s="30"/>
      <c r="AK289" s="30"/>
      <c r="AL289" s="30"/>
      <c r="AM289" s="30"/>
      <c r="AN289" s="30"/>
      <c r="AO289" s="30"/>
      <c r="AP289" s="30"/>
      <c r="AQ289" s="30"/>
      <c r="AR289" s="30"/>
      <c r="AS289" s="30"/>
    </row>
    <row r="290" spans="4:45">
      <c r="D290"/>
      <c r="E290" s="30" t="str">
        <f t="shared" si="68"/>
        <v/>
      </c>
      <c r="F290" s="30" t="str">
        <f t="shared" si="69"/>
        <v/>
      </c>
      <c r="G290" s="30" t="str">
        <f t="shared" si="70"/>
        <v/>
      </c>
      <c r="H290" s="30" t="str">
        <f t="shared" si="71"/>
        <v/>
      </c>
      <c r="J290" s="30"/>
      <c r="M290" s="30" t="str">
        <f t="shared" si="72"/>
        <v/>
      </c>
      <c r="N290" s="30" t="str">
        <f t="shared" si="73"/>
        <v/>
      </c>
      <c r="O290" s="30" t="str">
        <f t="shared" si="74"/>
        <v/>
      </c>
      <c r="P290" s="30" t="str">
        <f t="shared" si="75"/>
        <v/>
      </c>
      <c r="U290" s="30" t="str">
        <f t="shared" si="76"/>
        <v/>
      </c>
      <c r="V290" s="30" t="str">
        <f t="shared" si="77"/>
        <v/>
      </c>
      <c r="W290" s="30" t="str">
        <f t="shared" si="78"/>
        <v/>
      </c>
      <c r="X290" s="30" t="str">
        <f t="shared" si="79"/>
        <v/>
      </c>
      <c r="AC290" s="30" t="str">
        <f t="shared" si="80"/>
        <v/>
      </c>
      <c r="AD290" s="30" t="str">
        <f t="shared" si="81"/>
        <v/>
      </c>
      <c r="AE290" s="30" t="str">
        <f t="shared" si="82"/>
        <v/>
      </c>
      <c r="AF290" s="30" t="str">
        <f t="shared" si="83"/>
        <v/>
      </c>
      <c r="AH290" s="30"/>
      <c r="AI290" s="30"/>
      <c r="AJ290" s="30"/>
      <c r="AK290" s="30"/>
      <c r="AL290" s="30"/>
      <c r="AM290" s="30"/>
      <c r="AN290" s="30"/>
      <c r="AO290" s="30"/>
      <c r="AP290" s="30"/>
      <c r="AQ290" s="30"/>
      <c r="AR290" s="30"/>
      <c r="AS290" s="30"/>
    </row>
    <row r="291" spans="4:45">
      <c r="D291"/>
      <c r="E291" s="30" t="str">
        <f t="shared" si="68"/>
        <v/>
      </c>
      <c r="F291" s="30" t="str">
        <f t="shared" si="69"/>
        <v/>
      </c>
      <c r="G291" s="30" t="str">
        <f t="shared" si="70"/>
        <v/>
      </c>
      <c r="H291" s="30" t="str">
        <f t="shared" si="71"/>
        <v/>
      </c>
      <c r="J291" s="30"/>
      <c r="M291" s="30" t="str">
        <f t="shared" si="72"/>
        <v/>
      </c>
      <c r="N291" s="30" t="str">
        <f t="shared" si="73"/>
        <v/>
      </c>
      <c r="O291" s="30" t="str">
        <f t="shared" si="74"/>
        <v/>
      </c>
      <c r="P291" s="30" t="str">
        <f t="shared" si="75"/>
        <v/>
      </c>
      <c r="U291" s="30" t="str">
        <f t="shared" si="76"/>
        <v/>
      </c>
      <c r="V291" s="30" t="str">
        <f t="shared" si="77"/>
        <v/>
      </c>
      <c r="W291" s="30" t="str">
        <f t="shared" si="78"/>
        <v/>
      </c>
      <c r="X291" s="30" t="str">
        <f t="shared" si="79"/>
        <v/>
      </c>
      <c r="AC291" s="30" t="str">
        <f t="shared" si="80"/>
        <v/>
      </c>
      <c r="AD291" s="30" t="str">
        <f t="shared" si="81"/>
        <v/>
      </c>
      <c r="AE291" s="30" t="str">
        <f t="shared" si="82"/>
        <v/>
      </c>
      <c r="AF291" s="30" t="str">
        <f t="shared" si="83"/>
        <v/>
      </c>
      <c r="AH291" s="30"/>
      <c r="AI291" s="30"/>
      <c r="AJ291" s="30"/>
      <c r="AK291" s="30"/>
      <c r="AL291" s="30"/>
      <c r="AM291" s="30"/>
      <c r="AN291" s="30"/>
      <c r="AO291" s="30"/>
      <c r="AP291" s="30"/>
      <c r="AQ291" s="30"/>
      <c r="AR291" s="30"/>
      <c r="AS291" s="30"/>
    </row>
    <row r="292" spans="4:45">
      <c r="D292"/>
      <c r="E292" s="30" t="str">
        <f t="shared" si="68"/>
        <v/>
      </c>
      <c r="F292" s="30" t="str">
        <f t="shared" si="69"/>
        <v/>
      </c>
      <c r="G292" s="30" t="str">
        <f t="shared" si="70"/>
        <v/>
      </c>
      <c r="H292" s="30" t="str">
        <f t="shared" si="71"/>
        <v/>
      </c>
      <c r="J292" s="30"/>
      <c r="M292" s="30" t="str">
        <f t="shared" si="72"/>
        <v/>
      </c>
      <c r="N292" s="30" t="str">
        <f t="shared" si="73"/>
        <v/>
      </c>
      <c r="O292" s="30" t="str">
        <f t="shared" si="74"/>
        <v/>
      </c>
      <c r="P292" s="30" t="str">
        <f t="shared" si="75"/>
        <v/>
      </c>
      <c r="U292" s="30" t="str">
        <f t="shared" si="76"/>
        <v/>
      </c>
      <c r="V292" s="30" t="str">
        <f t="shared" si="77"/>
        <v/>
      </c>
      <c r="W292" s="30" t="str">
        <f t="shared" si="78"/>
        <v/>
      </c>
      <c r="X292" s="30" t="str">
        <f t="shared" si="79"/>
        <v/>
      </c>
      <c r="AC292" s="30" t="str">
        <f t="shared" si="80"/>
        <v/>
      </c>
      <c r="AD292" s="30" t="str">
        <f t="shared" si="81"/>
        <v/>
      </c>
      <c r="AE292" s="30" t="str">
        <f t="shared" si="82"/>
        <v/>
      </c>
      <c r="AF292" s="30" t="str">
        <f t="shared" si="83"/>
        <v/>
      </c>
      <c r="AH292" s="30"/>
      <c r="AI292" s="30"/>
      <c r="AJ292" s="30"/>
      <c r="AK292" s="30"/>
      <c r="AL292" s="30"/>
      <c r="AM292" s="30"/>
      <c r="AN292" s="30"/>
      <c r="AO292" s="30"/>
      <c r="AP292" s="30"/>
      <c r="AQ292" s="30"/>
      <c r="AR292" s="30"/>
      <c r="AS292" s="30"/>
    </row>
    <row r="293" spans="4:45">
      <c r="D293"/>
      <c r="E293" s="30" t="str">
        <f t="shared" si="68"/>
        <v/>
      </c>
      <c r="F293" s="30" t="str">
        <f t="shared" si="69"/>
        <v/>
      </c>
      <c r="G293" s="30" t="str">
        <f t="shared" si="70"/>
        <v/>
      </c>
      <c r="H293" s="30" t="str">
        <f t="shared" si="71"/>
        <v/>
      </c>
      <c r="J293" s="30"/>
      <c r="M293" s="30" t="str">
        <f t="shared" si="72"/>
        <v/>
      </c>
      <c r="N293" s="30" t="str">
        <f t="shared" si="73"/>
        <v/>
      </c>
      <c r="O293" s="30" t="str">
        <f t="shared" si="74"/>
        <v/>
      </c>
      <c r="P293" s="30" t="str">
        <f t="shared" si="75"/>
        <v/>
      </c>
      <c r="U293" s="30" t="str">
        <f t="shared" si="76"/>
        <v/>
      </c>
      <c r="V293" s="30" t="str">
        <f t="shared" si="77"/>
        <v/>
      </c>
      <c r="W293" s="30" t="str">
        <f t="shared" si="78"/>
        <v/>
      </c>
      <c r="X293" s="30" t="str">
        <f t="shared" si="79"/>
        <v/>
      </c>
      <c r="AC293" s="30" t="str">
        <f t="shared" si="80"/>
        <v/>
      </c>
      <c r="AD293" s="30" t="str">
        <f t="shared" si="81"/>
        <v/>
      </c>
      <c r="AE293" s="30" t="str">
        <f t="shared" si="82"/>
        <v/>
      </c>
      <c r="AF293" s="30" t="str">
        <f t="shared" si="83"/>
        <v/>
      </c>
      <c r="AH293" s="30"/>
      <c r="AI293" s="30"/>
      <c r="AJ293" s="30"/>
      <c r="AK293" s="30"/>
      <c r="AL293" s="30"/>
      <c r="AM293" s="30"/>
      <c r="AN293" s="30"/>
      <c r="AO293" s="30"/>
      <c r="AP293" s="30"/>
      <c r="AQ293" s="30"/>
      <c r="AR293" s="30"/>
      <c r="AS293" s="30"/>
    </row>
    <row r="294" spans="4:45">
      <c r="D294"/>
      <c r="E294" s="30" t="str">
        <f t="shared" si="68"/>
        <v/>
      </c>
      <c r="F294" s="30" t="str">
        <f t="shared" si="69"/>
        <v/>
      </c>
      <c r="G294" s="30" t="str">
        <f t="shared" si="70"/>
        <v/>
      </c>
      <c r="H294" s="30" t="str">
        <f t="shared" si="71"/>
        <v/>
      </c>
      <c r="J294" s="30"/>
      <c r="M294" s="30" t="str">
        <f t="shared" si="72"/>
        <v/>
      </c>
      <c r="N294" s="30" t="str">
        <f t="shared" si="73"/>
        <v/>
      </c>
      <c r="O294" s="30" t="str">
        <f t="shared" si="74"/>
        <v/>
      </c>
      <c r="P294" s="30" t="str">
        <f t="shared" si="75"/>
        <v/>
      </c>
      <c r="U294" s="30" t="str">
        <f t="shared" si="76"/>
        <v/>
      </c>
      <c r="V294" s="30" t="str">
        <f t="shared" si="77"/>
        <v/>
      </c>
      <c r="W294" s="30" t="str">
        <f t="shared" si="78"/>
        <v/>
      </c>
      <c r="X294" s="30" t="str">
        <f t="shared" si="79"/>
        <v/>
      </c>
      <c r="AC294" s="30" t="str">
        <f t="shared" si="80"/>
        <v/>
      </c>
      <c r="AD294" s="30" t="str">
        <f t="shared" si="81"/>
        <v/>
      </c>
      <c r="AE294" s="30" t="str">
        <f t="shared" si="82"/>
        <v/>
      </c>
      <c r="AF294" s="30" t="str">
        <f t="shared" si="83"/>
        <v/>
      </c>
      <c r="AH294" s="30"/>
      <c r="AI294" s="30"/>
      <c r="AJ294" s="30"/>
      <c r="AK294" s="30"/>
      <c r="AL294" s="30"/>
      <c r="AM294" s="30"/>
      <c r="AN294" s="30"/>
      <c r="AO294" s="30"/>
      <c r="AP294" s="30"/>
      <c r="AQ294" s="30"/>
      <c r="AR294" s="30"/>
      <c r="AS294" s="30"/>
    </row>
    <row r="295" spans="4:45">
      <c r="D295"/>
      <c r="E295" s="30" t="str">
        <f t="shared" si="68"/>
        <v/>
      </c>
      <c r="F295" s="30" t="str">
        <f t="shared" si="69"/>
        <v/>
      </c>
      <c r="G295" s="30" t="str">
        <f t="shared" si="70"/>
        <v/>
      </c>
      <c r="H295" s="30" t="str">
        <f t="shared" si="71"/>
        <v/>
      </c>
      <c r="J295" s="30"/>
      <c r="M295" s="30" t="str">
        <f t="shared" si="72"/>
        <v/>
      </c>
      <c r="N295" s="30" t="str">
        <f t="shared" si="73"/>
        <v/>
      </c>
      <c r="O295" s="30" t="str">
        <f t="shared" si="74"/>
        <v/>
      </c>
      <c r="P295" s="30" t="str">
        <f t="shared" si="75"/>
        <v/>
      </c>
      <c r="U295" s="30" t="str">
        <f t="shared" si="76"/>
        <v/>
      </c>
      <c r="V295" s="30" t="str">
        <f t="shared" si="77"/>
        <v/>
      </c>
      <c r="W295" s="30" t="str">
        <f t="shared" si="78"/>
        <v/>
      </c>
      <c r="X295" s="30" t="str">
        <f t="shared" si="79"/>
        <v/>
      </c>
      <c r="AC295" s="30" t="str">
        <f t="shared" si="80"/>
        <v/>
      </c>
      <c r="AD295" s="30" t="str">
        <f t="shared" si="81"/>
        <v/>
      </c>
      <c r="AE295" s="30" t="str">
        <f t="shared" si="82"/>
        <v/>
      </c>
      <c r="AF295" s="30" t="str">
        <f t="shared" si="83"/>
        <v/>
      </c>
      <c r="AH295" s="30"/>
      <c r="AI295" s="30"/>
      <c r="AJ295" s="30"/>
      <c r="AK295" s="30"/>
      <c r="AL295" s="30"/>
      <c r="AM295" s="30"/>
      <c r="AN295" s="30"/>
      <c r="AO295" s="30"/>
      <c r="AP295" s="30"/>
      <c r="AQ295" s="30"/>
      <c r="AR295" s="30"/>
      <c r="AS295" s="30"/>
    </row>
    <row r="296" spans="4:45">
      <c r="D296"/>
      <c r="E296" s="30" t="str">
        <f t="shared" si="68"/>
        <v/>
      </c>
      <c r="F296" s="30" t="str">
        <f t="shared" si="69"/>
        <v/>
      </c>
      <c r="G296" s="30" t="str">
        <f t="shared" si="70"/>
        <v/>
      </c>
      <c r="H296" s="30" t="str">
        <f t="shared" si="71"/>
        <v/>
      </c>
      <c r="J296" s="30"/>
      <c r="M296" s="30" t="str">
        <f t="shared" si="72"/>
        <v/>
      </c>
      <c r="N296" s="30" t="str">
        <f t="shared" si="73"/>
        <v/>
      </c>
      <c r="O296" s="30" t="str">
        <f t="shared" si="74"/>
        <v/>
      </c>
      <c r="P296" s="30" t="str">
        <f t="shared" si="75"/>
        <v/>
      </c>
      <c r="U296" s="30" t="str">
        <f t="shared" si="76"/>
        <v/>
      </c>
      <c r="V296" s="30" t="str">
        <f t="shared" si="77"/>
        <v/>
      </c>
      <c r="W296" s="30" t="str">
        <f t="shared" si="78"/>
        <v/>
      </c>
      <c r="X296" s="30" t="str">
        <f t="shared" si="79"/>
        <v/>
      </c>
      <c r="AC296" s="30" t="str">
        <f t="shared" si="80"/>
        <v/>
      </c>
      <c r="AD296" s="30" t="str">
        <f t="shared" si="81"/>
        <v/>
      </c>
      <c r="AE296" s="30" t="str">
        <f t="shared" si="82"/>
        <v/>
      </c>
      <c r="AF296" s="30" t="str">
        <f t="shared" si="83"/>
        <v/>
      </c>
      <c r="AH296" s="30"/>
      <c r="AI296" s="30"/>
      <c r="AJ296" s="30"/>
      <c r="AK296" s="30"/>
      <c r="AL296" s="30"/>
      <c r="AM296" s="30"/>
      <c r="AN296" s="30"/>
      <c r="AO296" s="30"/>
      <c r="AP296" s="30"/>
      <c r="AQ296" s="30"/>
      <c r="AR296" s="30"/>
      <c r="AS296" s="30"/>
    </row>
    <row r="297" spans="4:45">
      <c r="D297"/>
      <c r="E297" s="30" t="str">
        <f t="shared" si="68"/>
        <v/>
      </c>
      <c r="F297" s="30" t="str">
        <f t="shared" si="69"/>
        <v/>
      </c>
      <c r="G297" s="30" t="str">
        <f t="shared" si="70"/>
        <v/>
      </c>
      <c r="H297" s="30" t="str">
        <f t="shared" si="71"/>
        <v/>
      </c>
      <c r="J297" s="30"/>
      <c r="M297" s="30" t="str">
        <f t="shared" si="72"/>
        <v/>
      </c>
      <c r="N297" s="30" t="str">
        <f t="shared" si="73"/>
        <v/>
      </c>
      <c r="O297" s="30" t="str">
        <f t="shared" si="74"/>
        <v/>
      </c>
      <c r="P297" s="30" t="str">
        <f t="shared" si="75"/>
        <v/>
      </c>
      <c r="U297" s="30" t="str">
        <f t="shared" si="76"/>
        <v/>
      </c>
      <c r="V297" s="30" t="str">
        <f t="shared" si="77"/>
        <v/>
      </c>
      <c r="W297" s="30" t="str">
        <f t="shared" si="78"/>
        <v/>
      </c>
      <c r="X297" s="30" t="str">
        <f t="shared" si="79"/>
        <v/>
      </c>
      <c r="AC297" s="30" t="str">
        <f t="shared" si="80"/>
        <v/>
      </c>
      <c r="AD297" s="30" t="str">
        <f t="shared" si="81"/>
        <v/>
      </c>
      <c r="AE297" s="30" t="str">
        <f t="shared" si="82"/>
        <v/>
      </c>
      <c r="AF297" s="30" t="str">
        <f t="shared" si="83"/>
        <v/>
      </c>
      <c r="AH297" s="30"/>
      <c r="AI297" s="30"/>
      <c r="AJ297" s="30"/>
      <c r="AK297" s="30"/>
      <c r="AL297" s="30"/>
      <c r="AM297" s="30"/>
      <c r="AN297" s="30"/>
      <c r="AO297" s="30"/>
      <c r="AP297" s="30"/>
      <c r="AQ297" s="30"/>
      <c r="AR297" s="30"/>
      <c r="AS297" s="30"/>
    </row>
    <row r="298" spans="4:45">
      <c r="D298"/>
      <c r="E298" s="30" t="str">
        <f t="shared" si="68"/>
        <v/>
      </c>
      <c r="F298" s="30" t="str">
        <f t="shared" si="69"/>
        <v/>
      </c>
      <c r="G298" s="30" t="str">
        <f t="shared" si="70"/>
        <v/>
      </c>
      <c r="H298" s="30" t="str">
        <f t="shared" si="71"/>
        <v/>
      </c>
      <c r="J298" s="30"/>
      <c r="M298" s="30" t="str">
        <f t="shared" si="72"/>
        <v/>
      </c>
      <c r="N298" s="30" t="str">
        <f t="shared" si="73"/>
        <v/>
      </c>
      <c r="O298" s="30" t="str">
        <f t="shared" si="74"/>
        <v/>
      </c>
      <c r="P298" s="30" t="str">
        <f t="shared" si="75"/>
        <v/>
      </c>
      <c r="U298" s="30" t="str">
        <f t="shared" si="76"/>
        <v/>
      </c>
      <c r="V298" s="30" t="str">
        <f t="shared" si="77"/>
        <v/>
      </c>
      <c r="W298" s="30" t="str">
        <f t="shared" si="78"/>
        <v/>
      </c>
      <c r="X298" s="30" t="str">
        <f t="shared" si="79"/>
        <v/>
      </c>
      <c r="AC298" s="30" t="str">
        <f t="shared" si="80"/>
        <v/>
      </c>
      <c r="AD298" s="30" t="str">
        <f t="shared" si="81"/>
        <v/>
      </c>
      <c r="AE298" s="30" t="str">
        <f t="shared" si="82"/>
        <v/>
      </c>
      <c r="AF298" s="30" t="str">
        <f t="shared" si="83"/>
        <v/>
      </c>
      <c r="AH298" s="30"/>
      <c r="AI298" s="30"/>
      <c r="AJ298" s="30"/>
      <c r="AK298" s="30"/>
      <c r="AL298" s="30"/>
      <c r="AM298" s="30"/>
      <c r="AN298" s="30"/>
      <c r="AO298" s="30"/>
      <c r="AP298" s="30"/>
      <c r="AQ298" s="30"/>
      <c r="AR298" s="30"/>
      <c r="AS298" s="30"/>
    </row>
    <row r="299" spans="4:45">
      <c r="D299"/>
      <c r="E299" s="30" t="str">
        <f t="shared" si="68"/>
        <v/>
      </c>
      <c r="F299" s="30" t="str">
        <f t="shared" si="69"/>
        <v/>
      </c>
      <c r="G299" s="30" t="str">
        <f t="shared" si="70"/>
        <v/>
      </c>
      <c r="H299" s="30" t="str">
        <f t="shared" si="71"/>
        <v/>
      </c>
      <c r="J299" s="30"/>
      <c r="M299" s="30" t="str">
        <f t="shared" si="72"/>
        <v/>
      </c>
      <c r="N299" s="30" t="str">
        <f t="shared" si="73"/>
        <v/>
      </c>
      <c r="O299" s="30" t="str">
        <f t="shared" si="74"/>
        <v/>
      </c>
      <c r="P299" s="30" t="str">
        <f t="shared" si="75"/>
        <v/>
      </c>
      <c r="U299" s="30" t="str">
        <f t="shared" si="76"/>
        <v/>
      </c>
      <c r="V299" s="30" t="str">
        <f t="shared" si="77"/>
        <v/>
      </c>
      <c r="W299" s="30" t="str">
        <f t="shared" si="78"/>
        <v/>
      </c>
      <c r="X299" s="30" t="str">
        <f t="shared" si="79"/>
        <v/>
      </c>
      <c r="AC299" s="30" t="str">
        <f t="shared" si="80"/>
        <v/>
      </c>
      <c r="AD299" s="30" t="str">
        <f t="shared" si="81"/>
        <v/>
      </c>
      <c r="AE299" s="30" t="str">
        <f t="shared" si="82"/>
        <v/>
      </c>
      <c r="AF299" s="30" t="str">
        <f t="shared" si="83"/>
        <v/>
      </c>
      <c r="AH299" s="30"/>
      <c r="AI299" s="30"/>
      <c r="AJ299" s="30"/>
      <c r="AK299" s="30"/>
      <c r="AL299" s="30"/>
      <c r="AM299" s="30"/>
      <c r="AN299" s="30"/>
      <c r="AO299" s="30"/>
      <c r="AP299" s="30"/>
      <c r="AQ299" s="30"/>
      <c r="AR299" s="30"/>
      <c r="AS299" s="30"/>
    </row>
    <row r="300" spans="4:45">
      <c r="D300"/>
      <c r="E300" s="30" t="str">
        <f t="shared" si="68"/>
        <v/>
      </c>
      <c r="F300" s="30" t="str">
        <f t="shared" si="69"/>
        <v/>
      </c>
      <c r="G300" s="30" t="str">
        <f t="shared" si="70"/>
        <v/>
      </c>
      <c r="H300" s="30" t="str">
        <f t="shared" si="71"/>
        <v/>
      </c>
      <c r="J300" s="30"/>
      <c r="M300" s="30" t="str">
        <f t="shared" si="72"/>
        <v/>
      </c>
      <c r="N300" s="30" t="str">
        <f t="shared" si="73"/>
        <v/>
      </c>
      <c r="O300" s="30" t="str">
        <f t="shared" si="74"/>
        <v/>
      </c>
      <c r="P300" s="30" t="str">
        <f t="shared" si="75"/>
        <v/>
      </c>
      <c r="U300" s="30" t="str">
        <f t="shared" si="76"/>
        <v/>
      </c>
      <c r="V300" s="30" t="str">
        <f t="shared" si="77"/>
        <v/>
      </c>
      <c r="W300" s="30" t="str">
        <f t="shared" si="78"/>
        <v/>
      </c>
      <c r="X300" s="30" t="str">
        <f t="shared" si="79"/>
        <v/>
      </c>
      <c r="AC300" s="30" t="str">
        <f t="shared" si="80"/>
        <v/>
      </c>
      <c r="AD300" s="30" t="str">
        <f t="shared" si="81"/>
        <v/>
      </c>
      <c r="AE300" s="30" t="str">
        <f t="shared" si="82"/>
        <v/>
      </c>
      <c r="AF300" s="30" t="str">
        <f t="shared" si="83"/>
        <v/>
      </c>
      <c r="AH300" s="30"/>
      <c r="AI300" s="30"/>
      <c r="AJ300" s="30"/>
      <c r="AK300" s="30"/>
      <c r="AL300" s="30"/>
      <c r="AM300" s="30"/>
      <c r="AN300" s="30"/>
      <c r="AO300" s="30"/>
      <c r="AP300" s="30"/>
      <c r="AQ300" s="30"/>
      <c r="AR300" s="30"/>
      <c r="AS300" s="30"/>
    </row>
    <row r="301" spans="4:45">
      <c r="D301"/>
      <c r="E301" s="30" t="str">
        <f t="shared" si="68"/>
        <v/>
      </c>
      <c r="F301" s="30" t="str">
        <f t="shared" si="69"/>
        <v/>
      </c>
      <c r="G301" s="30" t="str">
        <f t="shared" si="70"/>
        <v/>
      </c>
      <c r="H301" s="30" t="str">
        <f t="shared" si="71"/>
        <v/>
      </c>
      <c r="J301" s="30"/>
      <c r="M301" s="30" t="str">
        <f t="shared" si="72"/>
        <v/>
      </c>
      <c r="N301" s="30" t="str">
        <f t="shared" si="73"/>
        <v/>
      </c>
      <c r="O301" s="30" t="str">
        <f t="shared" si="74"/>
        <v/>
      </c>
      <c r="P301" s="30" t="str">
        <f t="shared" si="75"/>
        <v/>
      </c>
      <c r="U301" s="30" t="str">
        <f t="shared" si="76"/>
        <v/>
      </c>
      <c r="V301" s="30" t="str">
        <f t="shared" si="77"/>
        <v/>
      </c>
      <c r="W301" s="30" t="str">
        <f t="shared" si="78"/>
        <v/>
      </c>
      <c r="X301" s="30" t="str">
        <f t="shared" si="79"/>
        <v/>
      </c>
      <c r="AC301" s="30" t="str">
        <f t="shared" si="80"/>
        <v/>
      </c>
      <c r="AD301" s="30" t="str">
        <f t="shared" si="81"/>
        <v/>
      </c>
      <c r="AE301" s="30" t="str">
        <f t="shared" si="82"/>
        <v/>
      </c>
      <c r="AF301" s="30" t="str">
        <f t="shared" si="83"/>
        <v/>
      </c>
      <c r="AH301" s="30"/>
      <c r="AI301" s="30"/>
      <c r="AJ301" s="30"/>
      <c r="AK301" s="30"/>
      <c r="AL301" s="30"/>
      <c r="AM301" s="30"/>
      <c r="AN301" s="30"/>
      <c r="AO301" s="30"/>
      <c r="AP301" s="30"/>
      <c r="AQ301" s="30"/>
      <c r="AR301" s="30"/>
      <c r="AS301" s="30"/>
    </row>
    <row r="302" spans="4:45">
      <c r="D302"/>
      <c r="E302" s="30" t="str">
        <f t="shared" si="68"/>
        <v/>
      </c>
      <c r="F302" s="30" t="str">
        <f t="shared" si="69"/>
        <v/>
      </c>
      <c r="G302" s="30" t="str">
        <f t="shared" si="70"/>
        <v/>
      </c>
      <c r="H302" s="30" t="str">
        <f t="shared" si="71"/>
        <v/>
      </c>
      <c r="J302" s="30"/>
      <c r="M302" s="30" t="str">
        <f t="shared" si="72"/>
        <v/>
      </c>
      <c r="N302" s="30" t="str">
        <f t="shared" si="73"/>
        <v/>
      </c>
      <c r="O302" s="30" t="str">
        <f t="shared" si="74"/>
        <v/>
      </c>
      <c r="P302" s="30" t="str">
        <f t="shared" si="75"/>
        <v/>
      </c>
      <c r="U302" s="30" t="str">
        <f t="shared" si="76"/>
        <v/>
      </c>
      <c r="V302" s="30" t="str">
        <f t="shared" si="77"/>
        <v/>
      </c>
      <c r="W302" s="30" t="str">
        <f t="shared" si="78"/>
        <v/>
      </c>
      <c r="X302" s="30" t="str">
        <f t="shared" si="79"/>
        <v/>
      </c>
      <c r="AC302" s="30" t="str">
        <f t="shared" si="80"/>
        <v/>
      </c>
      <c r="AD302" s="30" t="str">
        <f t="shared" si="81"/>
        <v/>
      </c>
      <c r="AE302" s="30" t="str">
        <f t="shared" si="82"/>
        <v/>
      </c>
      <c r="AF302" s="30" t="str">
        <f t="shared" si="83"/>
        <v/>
      </c>
      <c r="AH302" s="30"/>
      <c r="AI302" s="30"/>
      <c r="AJ302" s="30"/>
      <c r="AK302" s="30"/>
      <c r="AL302" s="30"/>
      <c r="AM302" s="30"/>
      <c r="AN302" s="30"/>
      <c r="AO302" s="30"/>
      <c r="AP302" s="30"/>
      <c r="AQ302" s="30"/>
      <c r="AR302" s="30"/>
      <c r="AS302" s="30"/>
    </row>
    <row r="303" spans="4:45">
      <c r="D303"/>
      <c r="E303" s="30" t="str">
        <f t="shared" si="68"/>
        <v/>
      </c>
      <c r="F303" s="30" t="str">
        <f t="shared" si="69"/>
        <v/>
      </c>
      <c r="G303" s="30" t="str">
        <f t="shared" si="70"/>
        <v/>
      </c>
      <c r="H303" s="30" t="str">
        <f t="shared" si="71"/>
        <v/>
      </c>
      <c r="J303" s="30"/>
      <c r="M303" s="30" t="str">
        <f t="shared" si="72"/>
        <v/>
      </c>
      <c r="N303" s="30" t="str">
        <f t="shared" si="73"/>
        <v/>
      </c>
      <c r="O303" s="30" t="str">
        <f t="shared" si="74"/>
        <v/>
      </c>
      <c r="P303" s="30" t="str">
        <f t="shared" si="75"/>
        <v/>
      </c>
      <c r="U303" s="30" t="str">
        <f t="shared" si="76"/>
        <v/>
      </c>
      <c r="V303" s="30" t="str">
        <f t="shared" si="77"/>
        <v/>
      </c>
      <c r="W303" s="30" t="str">
        <f t="shared" si="78"/>
        <v/>
      </c>
      <c r="X303" s="30" t="str">
        <f t="shared" si="79"/>
        <v/>
      </c>
      <c r="AC303" s="30" t="str">
        <f t="shared" si="80"/>
        <v/>
      </c>
      <c r="AD303" s="30" t="str">
        <f t="shared" si="81"/>
        <v/>
      </c>
      <c r="AE303" s="30" t="str">
        <f t="shared" si="82"/>
        <v/>
      </c>
      <c r="AF303" s="30" t="str">
        <f t="shared" si="83"/>
        <v/>
      </c>
      <c r="AH303" s="30"/>
      <c r="AI303" s="30"/>
      <c r="AJ303" s="30"/>
      <c r="AK303" s="30"/>
      <c r="AL303" s="30"/>
      <c r="AM303" s="30"/>
      <c r="AN303" s="30"/>
      <c r="AO303" s="30"/>
      <c r="AP303" s="30"/>
      <c r="AQ303" s="30"/>
      <c r="AR303" s="30"/>
      <c r="AS303" s="30"/>
    </row>
    <row r="304" spans="4:45">
      <c r="D304"/>
      <c r="E304" s="30" t="str">
        <f t="shared" si="68"/>
        <v/>
      </c>
      <c r="F304" s="30" t="str">
        <f t="shared" si="69"/>
        <v/>
      </c>
      <c r="G304" s="30" t="str">
        <f t="shared" si="70"/>
        <v/>
      </c>
      <c r="H304" s="30" t="str">
        <f t="shared" si="71"/>
        <v/>
      </c>
      <c r="J304" s="30"/>
      <c r="M304" s="30" t="str">
        <f t="shared" si="72"/>
        <v/>
      </c>
      <c r="N304" s="30" t="str">
        <f t="shared" si="73"/>
        <v/>
      </c>
      <c r="O304" s="30" t="str">
        <f t="shared" si="74"/>
        <v/>
      </c>
      <c r="P304" s="30" t="str">
        <f t="shared" si="75"/>
        <v/>
      </c>
      <c r="U304" s="30" t="str">
        <f t="shared" si="76"/>
        <v/>
      </c>
      <c r="V304" s="30" t="str">
        <f t="shared" si="77"/>
        <v/>
      </c>
      <c r="W304" s="30" t="str">
        <f t="shared" si="78"/>
        <v/>
      </c>
      <c r="X304" s="30" t="str">
        <f t="shared" si="79"/>
        <v/>
      </c>
      <c r="AC304" s="30" t="str">
        <f t="shared" si="80"/>
        <v/>
      </c>
      <c r="AD304" s="30" t="str">
        <f t="shared" si="81"/>
        <v/>
      </c>
      <c r="AE304" s="30" t="str">
        <f t="shared" si="82"/>
        <v/>
      </c>
      <c r="AF304" s="30" t="str">
        <f t="shared" si="83"/>
        <v/>
      </c>
      <c r="AH304" s="30"/>
      <c r="AI304" s="30"/>
      <c r="AJ304" s="30"/>
      <c r="AK304" s="30"/>
      <c r="AL304" s="30"/>
      <c r="AM304" s="30"/>
      <c r="AN304" s="30"/>
      <c r="AO304" s="30"/>
      <c r="AP304" s="30"/>
      <c r="AQ304" s="30"/>
      <c r="AR304" s="30"/>
      <c r="AS304" s="30"/>
    </row>
    <row r="305" spans="4:45">
      <c r="D305"/>
      <c r="E305" s="30" t="str">
        <f t="shared" si="68"/>
        <v/>
      </c>
      <c r="F305" s="30" t="str">
        <f t="shared" si="69"/>
        <v/>
      </c>
      <c r="G305" s="30" t="str">
        <f t="shared" si="70"/>
        <v/>
      </c>
      <c r="H305" s="30" t="str">
        <f t="shared" si="71"/>
        <v/>
      </c>
      <c r="J305" s="30"/>
      <c r="M305" s="30" t="str">
        <f t="shared" si="72"/>
        <v/>
      </c>
      <c r="N305" s="30" t="str">
        <f t="shared" si="73"/>
        <v/>
      </c>
      <c r="O305" s="30" t="str">
        <f t="shared" si="74"/>
        <v/>
      </c>
      <c r="P305" s="30" t="str">
        <f t="shared" si="75"/>
        <v/>
      </c>
      <c r="U305" s="30" t="str">
        <f t="shared" si="76"/>
        <v/>
      </c>
      <c r="V305" s="30" t="str">
        <f t="shared" si="77"/>
        <v/>
      </c>
      <c r="W305" s="30" t="str">
        <f t="shared" si="78"/>
        <v/>
      </c>
      <c r="X305" s="30" t="str">
        <f t="shared" si="79"/>
        <v/>
      </c>
      <c r="AC305" s="30" t="str">
        <f t="shared" si="80"/>
        <v/>
      </c>
      <c r="AD305" s="30" t="str">
        <f t="shared" si="81"/>
        <v/>
      </c>
      <c r="AE305" s="30" t="str">
        <f t="shared" si="82"/>
        <v/>
      </c>
      <c r="AF305" s="30" t="str">
        <f t="shared" si="83"/>
        <v/>
      </c>
      <c r="AH305" s="30"/>
      <c r="AI305" s="30"/>
      <c r="AJ305" s="30"/>
      <c r="AK305" s="30"/>
      <c r="AL305" s="30"/>
      <c r="AM305" s="30"/>
      <c r="AN305" s="30"/>
      <c r="AO305" s="30"/>
      <c r="AP305" s="30"/>
      <c r="AQ305" s="30"/>
      <c r="AR305" s="30"/>
      <c r="AS305" s="30"/>
    </row>
    <row r="306" spans="4:45">
      <c r="D306"/>
      <c r="E306" s="30" t="str">
        <f t="shared" si="68"/>
        <v/>
      </c>
      <c r="F306" s="30" t="str">
        <f t="shared" si="69"/>
        <v/>
      </c>
      <c r="G306" s="30" t="str">
        <f t="shared" si="70"/>
        <v/>
      </c>
      <c r="H306" s="30" t="str">
        <f t="shared" si="71"/>
        <v/>
      </c>
      <c r="J306" s="30"/>
      <c r="M306" s="30" t="str">
        <f t="shared" si="72"/>
        <v/>
      </c>
      <c r="N306" s="30" t="str">
        <f t="shared" si="73"/>
        <v/>
      </c>
      <c r="O306" s="30" t="str">
        <f t="shared" si="74"/>
        <v/>
      </c>
      <c r="P306" s="30" t="str">
        <f t="shared" si="75"/>
        <v/>
      </c>
      <c r="U306" s="30" t="str">
        <f t="shared" si="76"/>
        <v/>
      </c>
      <c r="V306" s="30" t="str">
        <f t="shared" si="77"/>
        <v/>
      </c>
      <c r="W306" s="30" t="str">
        <f t="shared" si="78"/>
        <v/>
      </c>
      <c r="X306" s="30" t="str">
        <f t="shared" si="79"/>
        <v/>
      </c>
      <c r="AC306" s="30" t="str">
        <f t="shared" si="80"/>
        <v/>
      </c>
      <c r="AD306" s="30" t="str">
        <f t="shared" si="81"/>
        <v/>
      </c>
      <c r="AE306" s="30" t="str">
        <f t="shared" si="82"/>
        <v/>
      </c>
      <c r="AF306" s="30" t="str">
        <f t="shared" si="83"/>
        <v/>
      </c>
      <c r="AH306" s="30"/>
      <c r="AI306" s="30"/>
      <c r="AJ306" s="30"/>
      <c r="AK306" s="30"/>
      <c r="AL306" s="30"/>
      <c r="AM306" s="30"/>
      <c r="AN306" s="30"/>
      <c r="AO306" s="30"/>
      <c r="AP306" s="30"/>
      <c r="AQ306" s="30"/>
      <c r="AR306" s="30"/>
      <c r="AS306" s="30"/>
    </row>
    <row r="307" spans="4:45">
      <c r="D307"/>
      <c r="E307" s="30" t="str">
        <f t="shared" si="68"/>
        <v/>
      </c>
      <c r="F307" s="30" t="str">
        <f t="shared" si="69"/>
        <v/>
      </c>
      <c r="G307" s="30" t="str">
        <f t="shared" si="70"/>
        <v/>
      </c>
      <c r="H307" s="30" t="str">
        <f t="shared" si="71"/>
        <v/>
      </c>
      <c r="J307" s="30"/>
      <c r="M307" s="30" t="str">
        <f t="shared" si="72"/>
        <v/>
      </c>
      <c r="N307" s="30" t="str">
        <f t="shared" si="73"/>
        <v/>
      </c>
      <c r="O307" s="30" t="str">
        <f t="shared" si="74"/>
        <v/>
      </c>
      <c r="P307" s="30" t="str">
        <f t="shared" si="75"/>
        <v/>
      </c>
      <c r="U307" s="30" t="str">
        <f t="shared" si="76"/>
        <v/>
      </c>
      <c r="V307" s="30" t="str">
        <f t="shared" si="77"/>
        <v/>
      </c>
      <c r="W307" s="30" t="str">
        <f t="shared" si="78"/>
        <v/>
      </c>
      <c r="X307" s="30" t="str">
        <f t="shared" si="79"/>
        <v/>
      </c>
      <c r="AC307" s="30" t="str">
        <f t="shared" si="80"/>
        <v/>
      </c>
      <c r="AD307" s="30" t="str">
        <f t="shared" si="81"/>
        <v/>
      </c>
      <c r="AE307" s="30" t="str">
        <f t="shared" si="82"/>
        <v/>
      </c>
      <c r="AF307" s="30" t="str">
        <f t="shared" si="83"/>
        <v/>
      </c>
      <c r="AH307" s="30"/>
      <c r="AI307" s="30"/>
      <c r="AJ307" s="30"/>
      <c r="AK307" s="30"/>
      <c r="AL307" s="30"/>
      <c r="AM307" s="30"/>
      <c r="AN307" s="30"/>
      <c r="AO307" s="30"/>
      <c r="AP307" s="30"/>
      <c r="AQ307" s="30"/>
      <c r="AR307" s="30"/>
      <c r="AS307" s="30"/>
    </row>
    <row r="308" spans="4:45">
      <c r="D308"/>
      <c r="E308" s="30" t="str">
        <f t="shared" si="68"/>
        <v/>
      </c>
      <c r="F308" s="30" t="str">
        <f t="shared" si="69"/>
        <v/>
      </c>
      <c r="G308" s="30" t="str">
        <f t="shared" si="70"/>
        <v/>
      </c>
      <c r="H308" s="30" t="str">
        <f t="shared" si="71"/>
        <v/>
      </c>
      <c r="J308" s="30"/>
      <c r="M308" s="30" t="str">
        <f t="shared" si="72"/>
        <v/>
      </c>
      <c r="N308" s="30" t="str">
        <f t="shared" si="73"/>
        <v/>
      </c>
      <c r="O308" s="30" t="str">
        <f t="shared" si="74"/>
        <v/>
      </c>
      <c r="P308" s="30" t="str">
        <f t="shared" si="75"/>
        <v/>
      </c>
      <c r="U308" s="30" t="str">
        <f t="shared" si="76"/>
        <v/>
      </c>
      <c r="V308" s="30" t="str">
        <f t="shared" si="77"/>
        <v/>
      </c>
      <c r="W308" s="30" t="str">
        <f t="shared" si="78"/>
        <v/>
      </c>
      <c r="X308" s="30" t="str">
        <f t="shared" si="79"/>
        <v/>
      </c>
      <c r="AC308" s="30" t="str">
        <f t="shared" si="80"/>
        <v/>
      </c>
      <c r="AD308" s="30" t="str">
        <f t="shared" si="81"/>
        <v/>
      </c>
      <c r="AE308" s="30" t="str">
        <f t="shared" si="82"/>
        <v/>
      </c>
      <c r="AF308" s="30" t="str">
        <f t="shared" si="83"/>
        <v/>
      </c>
      <c r="AH308" s="30"/>
      <c r="AI308" s="30"/>
      <c r="AJ308" s="30"/>
      <c r="AK308" s="30"/>
      <c r="AL308" s="30"/>
      <c r="AM308" s="30"/>
      <c r="AN308" s="30"/>
      <c r="AO308" s="30"/>
      <c r="AP308" s="30"/>
      <c r="AQ308" s="30"/>
      <c r="AR308" s="30"/>
      <c r="AS308" s="30"/>
    </row>
    <row r="309" spans="4:45">
      <c r="D309"/>
      <c r="E309" s="30" t="str">
        <f t="shared" si="68"/>
        <v/>
      </c>
      <c r="F309" s="30" t="str">
        <f t="shared" si="69"/>
        <v/>
      </c>
      <c r="G309" s="30" t="str">
        <f t="shared" si="70"/>
        <v/>
      </c>
      <c r="H309" s="30" t="str">
        <f t="shared" si="71"/>
        <v/>
      </c>
      <c r="J309" s="30"/>
      <c r="M309" s="30" t="str">
        <f t="shared" si="72"/>
        <v/>
      </c>
      <c r="N309" s="30" t="str">
        <f t="shared" si="73"/>
        <v/>
      </c>
      <c r="O309" s="30" t="str">
        <f t="shared" si="74"/>
        <v/>
      </c>
      <c r="P309" s="30" t="str">
        <f t="shared" si="75"/>
        <v/>
      </c>
      <c r="U309" s="30" t="str">
        <f t="shared" si="76"/>
        <v/>
      </c>
      <c r="V309" s="30" t="str">
        <f t="shared" si="77"/>
        <v/>
      </c>
      <c r="W309" s="30" t="str">
        <f t="shared" si="78"/>
        <v/>
      </c>
      <c r="X309" s="30" t="str">
        <f t="shared" si="79"/>
        <v/>
      </c>
      <c r="AC309" s="30" t="str">
        <f t="shared" si="80"/>
        <v/>
      </c>
      <c r="AD309" s="30" t="str">
        <f t="shared" si="81"/>
        <v/>
      </c>
      <c r="AE309" s="30" t="str">
        <f t="shared" si="82"/>
        <v/>
      </c>
      <c r="AF309" s="30" t="str">
        <f t="shared" si="83"/>
        <v/>
      </c>
      <c r="AH309" s="30"/>
      <c r="AI309" s="30"/>
      <c r="AJ309" s="30"/>
      <c r="AK309" s="30"/>
      <c r="AL309" s="30"/>
      <c r="AM309" s="30"/>
      <c r="AN309" s="30"/>
      <c r="AO309" s="30"/>
      <c r="AP309" s="30"/>
      <c r="AQ309" s="30"/>
      <c r="AR309" s="30"/>
      <c r="AS309" s="30"/>
    </row>
    <row r="310" spans="4:45">
      <c r="D310"/>
      <c r="E310" s="30" t="str">
        <f t="shared" si="68"/>
        <v/>
      </c>
      <c r="F310" s="30" t="str">
        <f t="shared" si="69"/>
        <v/>
      </c>
      <c r="G310" s="30" t="str">
        <f t="shared" si="70"/>
        <v/>
      </c>
      <c r="H310" s="30" t="str">
        <f t="shared" si="71"/>
        <v/>
      </c>
      <c r="J310" s="30"/>
      <c r="M310" s="30" t="str">
        <f t="shared" si="72"/>
        <v/>
      </c>
      <c r="N310" s="30" t="str">
        <f t="shared" si="73"/>
        <v/>
      </c>
      <c r="O310" s="30" t="str">
        <f t="shared" si="74"/>
        <v/>
      </c>
      <c r="P310" s="30" t="str">
        <f t="shared" si="75"/>
        <v/>
      </c>
      <c r="U310" s="30" t="str">
        <f t="shared" si="76"/>
        <v/>
      </c>
      <c r="V310" s="30" t="str">
        <f t="shared" si="77"/>
        <v/>
      </c>
      <c r="W310" s="30" t="str">
        <f t="shared" si="78"/>
        <v/>
      </c>
      <c r="X310" s="30" t="str">
        <f t="shared" si="79"/>
        <v/>
      </c>
      <c r="AC310" s="30" t="str">
        <f t="shared" si="80"/>
        <v/>
      </c>
      <c r="AD310" s="30" t="str">
        <f t="shared" si="81"/>
        <v/>
      </c>
      <c r="AE310" s="30" t="str">
        <f t="shared" si="82"/>
        <v/>
      </c>
      <c r="AF310" s="30" t="str">
        <f t="shared" si="83"/>
        <v/>
      </c>
      <c r="AH310" s="30"/>
      <c r="AI310" s="30"/>
      <c r="AJ310" s="30"/>
      <c r="AK310" s="30"/>
      <c r="AL310" s="30"/>
      <c r="AM310" s="30"/>
      <c r="AN310" s="30"/>
      <c r="AO310" s="30"/>
      <c r="AP310" s="30"/>
      <c r="AQ310" s="30"/>
      <c r="AR310" s="30"/>
      <c r="AS310" s="30"/>
    </row>
    <row r="311" spans="4:45">
      <c r="D311"/>
      <c r="E311" s="30" t="str">
        <f t="shared" si="68"/>
        <v/>
      </c>
      <c r="F311" s="30" t="str">
        <f t="shared" si="69"/>
        <v/>
      </c>
      <c r="G311" s="30" t="str">
        <f t="shared" si="70"/>
        <v/>
      </c>
      <c r="H311" s="30" t="str">
        <f t="shared" si="71"/>
        <v/>
      </c>
      <c r="J311" s="30"/>
      <c r="M311" s="30" t="str">
        <f t="shared" si="72"/>
        <v/>
      </c>
      <c r="N311" s="30" t="str">
        <f t="shared" si="73"/>
        <v/>
      </c>
      <c r="O311" s="30" t="str">
        <f t="shared" si="74"/>
        <v/>
      </c>
      <c r="P311" s="30" t="str">
        <f t="shared" si="75"/>
        <v/>
      </c>
      <c r="U311" s="30" t="str">
        <f t="shared" si="76"/>
        <v/>
      </c>
      <c r="V311" s="30" t="str">
        <f t="shared" si="77"/>
        <v/>
      </c>
      <c r="W311" s="30" t="str">
        <f t="shared" si="78"/>
        <v/>
      </c>
      <c r="X311" s="30" t="str">
        <f t="shared" si="79"/>
        <v/>
      </c>
      <c r="AC311" s="30" t="str">
        <f t="shared" si="80"/>
        <v/>
      </c>
      <c r="AD311" s="30" t="str">
        <f t="shared" si="81"/>
        <v/>
      </c>
      <c r="AE311" s="30" t="str">
        <f t="shared" si="82"/>
        <v/>
      </c>
      <c r="AF311" s="30" t="str">
        <f t="shared" si="83"/>
        <v/>
      </c>
      <c r="AH311" s="30"/>
      <c r="AI311" s="30"/>
      <c r="AJ311" s="30"/>
      <c r="AK311" s="30"/>
      <c r="AL311" s="30"/>
      <c r="AM311" s="30"/>
      <c r="AN311" s="30"/>
      <c r="AO311" s="30"/>
      <c r="AP311" s="30"/>
      <c r="AQ311" s="30"/>
      <c r="AR311" s="30"/>
      <c r="AS311" s="30"/>
    </row>
    <row r="312" spans="4:45">
      <c r="D312"/>
      <c r="E312" s="30" t="str">
        <f t="shared" si="68"/>
        <v/>
      </c>
      <c r="F312" s="30" t="str">
        <f t="shared" si="69"/>
        <v/>
      </c>
      <c r="G312" s="30" t="str">
        <f t="shared" si="70"/>
        <v/>
      </c>
      <c r="H312" s="30" t="str">
        <f t="shared" si="71"/>
        <v/>
      </c>
      <c r="J312" s="30"/>
      <c r="M312" s="30" t="str">
        <f t="shared" si="72"/>
        <v/>
      </c>
      <c r="N312" s="30" t="str">
        <f t="shared" si="73"/>
        <v/>
      </c>
      <c r="O312" s="30" t="str">
        <f t="shared" si="74"/>
        <v/>
      </c>
      <c r="P312" s="30" t="str">
        <f t="shared" si="75"/>
        <v/>
      </c>
      <c r="U312" s="30" t="str">
        <f t="shared" si="76"/>
        <v/>
      </c>
      <c r="V312" s="30" t="str">
        <f t="shared" si="77"/>
        <v/>
      </c>
      <c r="W312" s="30" t="str">
        <f t="shared" si="78"/>
        <v/>
      </c>
      <c r="X312" s="30" t="str">
        <f t="shared" si="79"/>
        <v/>
      </c>
      <c r="AC312" s="30" t="str">
        <f t="shared" si="80"/>
        <v/>
      </c>
      <c r="AD312" s="30" t="str">
        <f t="shared" si="81"/>
        <v/>
      </c>
      <c r="AE312" s="30" t="str">
        <f t="shared" si="82"/>
        <v/>
      </c>
      <c r="AF312" s="30" t="str">
        <f t="shared" si="83"/>
        <v/>
      </c>
      <c r="AH312" s="30"/>
      <c r="AI312" s="30"/>
      <c r="AJ312" s="30"/>
      <c r="AK312" s="30"/>
      <c r="AL312" s="30"/>
      <c r="AM312" s="30"/>
      <c r="AN312" s="30"/>
      <c r="AO312" s="30"/>
      <c r="AP312" s="30"/>
      <c r="AQ312" s="30"/>
      <c r="AR312" s="30"/>
      <c r="AS312" s="30"/>
    </row>
    <row r="313" spans="4:45">
      <c r="D313"/>
      <c r="E313" s="30" t="str">
        <f t="shared" si="68"/>
        <v/>
      </c>
      <c r="F313" s="30" t="str">
        <f t="shared" si="69"/>
        <v/>
      </c>
      <c r="G313" s="30" t="str">
        <f t="shared" si="70"/>
        <v/>
      </c>
      <c r="H313" s="30" t="str">
        <f t="shared" si="71"/>
        <v/>
      </c>
      <c r="J313" s="30"/>
      <c r="M313" s="30" t="str">
        <f t="shared" si="72"/>
        <v/>
      </c>
      <c r="N313" s="30" t="str">
        <f t="shared" si="73"/>
        <v/>
      </c>
      <c r="O313" s="30" t="str">
        <f t="shared" si="74"/>
        <v/>
      </c>
      <c r="P313" s="30" t="str">
        <f t="shared" si="75"/>
        <v/>
      </c>
      <c r="U313" s="30" t="str">
        <f t="shared" si="76"/>
        <v/>
      </c>
      <c r="V313" s="30" t="str">
        <f t="shared" si="77"/>
        <v/>
      </c>
      <c r="W313" s="30" t="str">
        <f t="shared" si="78"/>
        <v/>
      </c>
      <c r="X313" s="30" t="str">
        <f t="shared" si="79"/>
        <v/>
      </c>
      <c r="AC313" s="30" t="str">
        <f t="shared" si="80"/>
        <v/>
      </c>
      <c r="AD313" s="30" t="str">
        <f t="shared" si="81"/>
        <v/>
      </c>
      <c r="AE313" s="30" t="str">
        <f t="shared" si="82"/>
        <v/>
      </c>
      <c r="AF313" s="30" t="str">
        <f t="shared" si="83"/>
        <v/>
      </c>
      <c r="AH313" s="30"/>
      <c r="AI313" s="30"/>
      <c r="AJ313" s="30"/>
      <c r="AK313" s="30"/>
      <c r="AL313" s="30"/>
      <c r="AM313" s="30"/>
      <c r="AN313" s="30"/>
      <c r="AO313" s="30"/>
      <c r="AP313" s="30"/>
      <c r="AQ313" s="30"/>
      <c r="AR313" s="30"/>
      <c r="AS313" s="30"/>
    </row>
    <row r="314" spans="4:45">
      <c r="D314"/>
      <c r="E314" s="30" t="str">
        <f t="shared" si="68"/>
        <v/>
      </c>
      <c r="F314" s="30" t="str">
        <f t="shared" si="69"/>
        <v/>
      </c>
      <c r="G314" s="30" t="str">
        <f t="shared" si="70"/>
        <v/>
      </c>
      <c r="H314" s="30" t="str">
        <f t="shared" si="71"/>
        <v/>
      </c>
      <c r="J314" s="30"/>
      <c r="M314" s="30" t="str">
        <f t="shared" si="72"/>
        <v/>
      </c>
      <c r="N314" s="30" t="str">
        <f t="shared" si="73"/>
        <v/>
      </c>
      <c r="O314" s="30" t="str">
        <f t="shared" si="74"/>
        <v/>
      </c>
      <c r="P314" s="30" t="str">
        <f t="shared" si="75"/>
        <v/>
      </c>
      <c r="U314" s="30" t="str">
        <f t="shared" si="76"/>
        <v/>
      </c>
      <c r="V314" s="30" t="str">
        <f t="shared" si="77"/>
        <v/>
      </c>
      <c r="W314" s="30" t="str">
        <f t="shared" si="78"/>
        <v/>
      </c>
      <c r="X314" s="30" t="str">
        <f t="shared" si="79"/>
        <v/>
      </c>
      <c r="AC314" s="30" t="str">
        <f t="shared" si="80"/>
        <v/>
      </c>
      <c r="AD314" s="30" t="str">
        <f t="shared" si="81"/>
        <v/>
      </c>
      <c r="AE314" s="30" t="str">
        <f t="shared" si="82"/>
        <v/>
      </c>
      <c r="AF314" s="30" t="str">
        <f t="shared" si="83"/>
        <v/>
      </c>
      <c r="AH314" s="30"/>
      <c r="AI314" s="30"/>
      <c r="AJ314" s="30"/>
      <c r="AK314" s="30"/>
      <c r="AL314" s="30"/>
      <c r="AM314" s="30"/>
      <c r="AN314" s="30"/>
      <c r="AO314" s="30"/>
      <c r="AP314" s="30"/>
      <c r="AQ314" s="30"/>
      <c r="AR314" s="30"/>
      <c r="AS314" s="30"/>
    </row>
    <row r="315" spans="4:45">
      <c r="D315"/>
      <c r="E315" s="30" t="str">
        <f t="shared" si="68"/>
        <v/>
      </c>
      <c r="F315" s="30" t="str">
        <f t="shared" si="69"/>
        <v/>
      </c>
      <c r="G315" s="30" t="str">
        <f t="shared" si="70"/>
        <v/>
      </c>
      <c r="H315" s="30" t="str">
        <f t="shared" si="71"/>
        <v/>
      </c>
      <c r="J315" s="30"/>
      <c r="M315" s="30" t="str">
        <f t="shared" si="72"/>
        <v/>
      </c>
      <c r="N315" s="30" t="str">
        <f t="shared" si="73"/>
        <v/>
      </c>
      <c r="O315" s="30" t="str">
        <f t="shared" si="74"/>
        <v/>
      </c>
      <c r="P315" s="30" t="str">
        <f t="shared" si="75"/>
        <v/>
      </c>
      <c r="U315" s="30" t="str">
        <f t="shared" si="76"/>
        <v/>
      </c>
      <c r="V315" s="30" t="str">
        <f t="shared" si="77"/>
        <v/>
      </c>
      <c r="W315" s="30" t="str">
        <f t="shared" si="78"/>
        <v/>
      </c>
      <c r="X315" s="30" t="str">
        <f t="shared" si="79"/>
        <v/>
      </c>
      <c r="AC315" s="30" t="str">
        <f t="shared" si="80"/>
        <v/>
      </c>
      <c r="AD315" s="30" t="str">
        <f t="shared" si="81"/>
        <v/>
      </c>
      <c r="AE315" s="30" t="str">
        <f t="shared" si="82"/>
        <v/>
      </c>
      <c r="AF315" s="30" t="str">
        <f t="shared" si="83"/>
        <v/>
      </c>
      <c r="AH315" s="30"/>
      <c r="AI315" s="30"/>
      <c r="AJ315" s="30"/>
      <c r="AK315" s="30"/>
      <c r="AL315" s="30"/>
      <c r="AM315" s="30"/>
      <c r="AN315" s="30"/>
      <c r="AO315" s="30"/>
      <c r="AP315" s="30"/>
      <c r="AQ315" s="30"/>
      <c r="AR315" s="30"/>
      <c r="AS315" s="30"/>
    </row>
    <row r="316" spans="4:45">
      <c r="D316"/>
      <c r="E316" s="30" t="str">
        <f t="shared" si="68"/>
        <v/>
      </c>
      <c r="F316" s="30" t="str">
        <f t="shared" si="69"/>
        <v/>
      </c>
      <c r="G316" s="30" t="str">
        <f t="shared" si="70"/>
        <v/>
      </c>
      <c r="H316" s="30" t="str">
        <f t="shared" si="71"/>
        <v/>
      </c>
      <c r="J316" s="30"/>
      <c r="M316" s="30" t="str">
        <f t="shared" si="72"/>
        <v/>
      </c>
      <c r="N316" s="30" t="str">
        <f t="shared" si="73"/>
        <v/>
      </c>
      <c r="O316" s="30" t="str">
        <f t="shared" si="74"/>
        <v/>
      </c>
      <c r="P316" s="30" t="str">
        <f t="shared" si="75"/>
        <v/>
      </c>
      <c r="U316" s="30" t="str">
        <f t="shared" si="76"/>
        <v/>
      </c>
      <c r="V316" s="30" t="str">
        <f t="shared" si="77"/>
        <v/>
      </c>
      <c r="W316" s="30" t="str">
        <f t="shared" si="78"/>
        <v/>
      </c>
      <c r="X316" s="30" t="str">
        <f t="shared" si="79"/>
        <v/>
      </c>
      <c r="AC316" s="30" t="str">
        <f t="shared" si="80"/>
        <v/>
      </c>
      <c r="AD316" s="30" t="str">
        <f t="shared" si="81"/>
        <v/>
      </c>
      <c r="AE316" s="30" t="str">
        <f t="shared" si="82"/>
        <v/>
      </c>
      <c r="AF316" s="30" t="str">
        <f t="shared" si="83"/>
        <v/>
      </c>
      <c r="AH316" s="30"/>
      <c r="AI316" s="30"/>
      <c r="AJ316" s="30"/>
      <c r="AK316" s="30"/>
      <c r="AL316" s="30"/>
      <c r="AM316" s="30"/>
      <c r="AN316" s="30"/>
      <c r="AO316" s="30"/>
      <c r="AP316" s="30"/>
      <c r="AQ316" s="30"/>
      <c r="AR316" s="30"/>
      <c r="AS316" s="30"/>
    </row>
    <row r="317" spans="4:45">
      <c r="D317"/>
      <c r="E317" s="30" t="str">
        <f t="shared" si="68"/>
        <v/>
      </c>
      <c r="F317" s="30" t="str">
        <f t="shared" si="69"/>
        <v/>
      </c>
      <c r="G317" s="30" t="str">
        <f t="shared" si="70"/>
        <v/>
      </c>
      <c r="H317" s="30" t="str">
        <f t="shared" si="71"/>
        <v/>
      </c>
      <c r="J317" s="30"/>
      <c r="M317" s="30" t="str">
        <f t="shared" si="72"/>
        <v/>
      </c>
      <c r="N317" s="30" t="str">
        <f t="shared" si="73"/>
        <v/>
      </c>
      <c r="O317" s="30" t="str">
        <f t="shared" si="74"/>
        <v/>
      </c>
      <c r="P317" s="30" t="str">
        <f t="shared" si="75"/>
        <v/>
      </c>
      <c r="U317" s="30" t="str">
        <f t="shared" si="76"/>
        <v/>
      </c>
      <c r="V317" s="30" t="str">
        <f t="shared" si="77"/>
        <v/>
      </c>
      <c r="W317" s="30" t="str">
        <f t="shared" si="78"/>
        <v/>
      </c>
      <c r="X317" s="30" t="str">
        <f t="shared" si="79"/>
        <v/>
      </c>
      <c r="AC317" s="30" t="str">
        <f t="shared" si="80"/>
        <v/>
      </c>
      <c r="AD317" s="30" t="str">
        <f t="shared" si="81"/>
        <v/>
      </c>
      <c r="AE317" s="30" t="str">
        <f t="shared" si="82"/>
        <v/>
      </c>
      <c r="AF317" s="30" t="str">
        <f t="shared" si="83"/>
        <v/>
      </c>
      <c r="AH317" s="30"/>
      <c r="AI317" s="30"/>
      <c r="AJ317" s="30"/>
      <c r="AK317" s="30"/>
      <c r="AL317" s="30"/>
      <c r="AM317" s="30"/>
      <c r="AN317" s="30"/>
      <c r="AO317" s="30"/>
      <c r="AP317" s="30"/>
      <c r="AQ317" s="30"/>
      <c r="AR317" s="30"/>
      <c r="AS317" s="30"/>
    </row>
    <row r="318" spans="4:45">
      <c r="D318"/>
      <c r="E318" s="30" t="str">
        <f t="shared" si="68"/>
        <v/>
      </c>
      <c r="F318" s="30" t="str">
        <f t="shared" si="69"/>
        <v/>
      </c>
      <c r="G318" s="30" t="str">
        <f t="shared" si="70"/>
        <v/>
      </c>
      <c r="H318" s="30" t="str">
        <f t="shared" si="71"/>
        <v/>
      </c>
      <c r="J318" s="30"/>
      <c r="M318" s="30" t="str">
        <f t="shared" si="72"/>
        <v/>
      </c>
      <c r="N318" s="30" t="str">
        <f t="shared" si="73"/>
        <v/>
      </c>
      <c r="O318" s="30" t="str">
        <f t="shared" si="74"/>
        <v/>
      </c>
      <c r="P318" s="30" t="str">
        <f t="shared" si="75"/>
        <v/>
      </c>
      <c r="U318" s="30" t="str">
        <f t="shared" si="76"/>
        <v/>
      </c>
      <c r="V318" s="30" t="str">
        <f t="shared" si="77"/>
        <v/>
      </c>
      <c r="W318" s="30" t="str">
        <f t="shared" si="78"/>
        <v/>
      </c>
      <c r="X318" s="30" t="str">
        <f t="shared" si="79"/>
        <v/>
      </c>
      <c r="AC318" s="30" t="str">
        <f t="shared" si="80"/>
        <v/>
      </c>
      <c r="AD318" s="30" t="str">
        <f t="shared" si="81"/>
        <v/>
      </c>
      <c r="AE318" s="30" t="str">
        <f t="shared" si="82"/>
        <v/>
      </c>
      <c r="AF318" s="30" t="str">
        <f t="shared" si="83"/>
        <v/>
      </c>
      <c r="AH318" s="30"/>
      <c r="AI318" s="30"/>
      <c r="AJ318" s="30"/>
      <c r="AK318" s="30"/>
      <c r="AL318" s="30"/>
      <c r="AM318" s="30"/>
      <c r="AN318" s="30"/>
      <c r="AO318" s="30"/>
      <c r="AP318" s="30"/>
      <c r="AQ318" s="30"/>
      <c r="AR318" s="30"/>
      <c r="AS318" s="30"/>
    </row>
    <row r="319" spans="4:45">
      <c r="D319"/>
      <c r="E319" s="30" t="str">
        <f t="shared" si="68"/>
        <v/>
      </c>
      <c r="F319" s="30" t="str">
        <f t="shared" si="69"/>
        <v/>
      </c>
      <c r="G319" s="30" t="str">
        <f t="shared" si="70"/>
        <v/>
      </c>
      <c r="H319" s="30" t="str">
        <f t="shared" si="71"/>
        <v/>
      </c>
      <c r="J319" s="30"/>
      <c r="M319" s="30" t="str">
        <f t="shared" si="72"/>
        <v/>
      </c>
      <c r="N319" s="30" t="str">
        <f t="shared" si="73"/>
        <v/>
      </c>
      <c r="O319" s="30" t="str">
        <f t="shared" si="74"/>
        <v/>
      </c>
      <c r="P319" s="30" t="str">
        <f t="shared" si="75"/>
        <v/>
      </c>
      <c r="U319" s="30" t="str">
        <f t="shared" si="76"/>
        <v/>
      </c>
      <c r="V319" s="30" t="str">
        <f t="shared" si="77"/>
        <v/>
      </c>
      <c r="W319" s="30" t="str">
        <f t="shared" si="78"/>
        <v/>
      </c>
      <c r="X319" s="30" t="str">
        <f t="shared" si="79"/>
        <v/>
      </c>
      <c r="AC319" s="30" t="str">
        <f t="shared" si="80"/>
        <v/>
      </c>
      <c r="AD319" s="30" t="str">
        <f t="shared" si="81"/>
        <v/>
      </c>
      <c r="AE319" s="30" t="str">
        <f t="shared" si="82"/>
        <v/>
      </c>
      <c r="AF319" s="30" t="str">
        <f t="shared" si="83"/>
        <v/>
      </c>
      <c r="AH319" s="30"/>
      <c r="AI319" s="30"/>
      <c r="AJ319" s="30"/>
      <c r="AK319" s="30"/>
      <c r="AL319" s="30"/>
      <c r="AM319" s="30"/>
      <c r="AN319" s="30"/>
      <c r="AO319" s="30"/>
      <c r="AP319" s="30"/>
      <c r="AQ319" s="30"/>
      <c r="AR319" s="30"/>
      <c r="AS319" s="30"/>
    </row>
    <row r="320" spans="4:45">
      <c r="D320"/>
      <c r="E320" s="30" t="str">
        <f t="shared" si="68"/>
        <v/>
      </c>
      <c r="F320" s="30" t="str">
        <f t="shared" si="69"/>
        <v/>
      </c>
      <c r="G320" s="30" t="str">
        <f t="shared" si="70"/>
        <v/>
      </c>
      <c r="H320" s="30" t="str">
        <f t="shared" si="71"/>
        <v/>
      </c>
      <c r="J320" s="30"/>
      <c r="M320" s="30" t="str">
        <f t="shared" si="72"/>
        <v/>
      </c>
      <c r="N320" s="30" t="str">
        <f t="shared" si="73"/>
        <v/>
      </c>
      <c r="O320" s="30" t="str">
        <f t="shared" si="74"/>
        <v/>
      </c>
      <c r="P320" s="30" t="str">
        <f t="shared" si="75"/>
        <v/>
      </c>
      <c r="U320" s="30" t="str">
        <f t="shared" si="76"/>
        <v/>
      </c>
      <c r="V320" s="30" t="str">
        <f t="shared" si="77"/>
        <v/>
      </c>
      <c r="W320" s="30" t="str">
        <f t="shared" si="78"/>
        <v/>
      </c>
      <c r="X320" s="30" t="str">
        <f t="shared" si="79"/>
        <v/>
      </c>
      <c r="AC320" s="30" t="str">
        <f t="shared" si="80"/>
        <v/>
      </c>
      <c r="AD320" s="30" t="str">
        <f t="shared" si="81"/>
        <v/>
      </c>
      <c r="AE320" s="30" t="str">
        <f t="shared" si="82"/>
        <v/>
      </c>
      <c r="AF320" s="30" t="str">
        <f t="shared" si="83"/>
        <v/>
      </c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</row>
    <row r="321" spans="4:45">
      <c r="D321"/>
      <c r="E321" s="30" t="str">
        <f t="shared" si="68"/>
        <v/>
      </c>
      <c r="F321" s="30" t="str">
        <f t="shared" si="69"/>
        <v/>
      </c>
      <c r="G321" s="30" t="str">
        <f t="shared" si="70"/>
        <v/>
      </c>
      <c r="H321" s="30" t="str">
        <f t="shared" si="71"/>
        <v/>
      </c>
      <c r="J321" s="30"/>
      <c r="M321" s="30" t="str">
        <f t="shared" si="72"/>
        <v/>
      </c>
      <c r="N321" s="30" t="str">
        <f t="shared" si="73"/>
        <v/>
      </c>
      <c r="O321" s="30" t="str">
        <f t="shared" si="74"/>
        <v/>
      </c>
      <c r="P321" s="30" t="str">
        <f t="shared" si="75"/>
        <v/>
      </c>
      <c r="U321" s="30" t="str">
        <f t="shared" si="76"/>
        <v/>
      </c>
      <c r="V321" s="30" t="str">
        <f t="shared" si="77"/>
        <v/>
      </c>
      <c r="W321" s="30" t="str">
        <f t="shared" si="78"/>
        <v/>
      </c>
      <c r="X321" s="30" t="str">
        <f t="shared" si="79"/>
        <v/>
      </c>
      <c r="AC321" s="30" t="str">
        <f t="shared" si="80"/>
        <v/>
      </c>
      <c r="AD321" s="30" t="str">
        <f t="shared" si="81"/>
        <v/>
      </c>
      <c r="AE321" s="30" t="str">
        <f t="shared" si="82"/>
        <v/>
      </c>
      <c r="AF321" s="30" t="str">
        <f t="shared" si="83"/>
        <v/>
      </c>
      <c r="AH321" s="30"/>
      <c r="AI321" s="30"/>
      <c r="AJ321" s="30"/>
      <c r="AK321" s="30"/>
      <c r="AL321" s="30"/>
      <c r="AM321" s="30"/>
      <c r="AN321" s="30"/>
      <c r="AO321" s="30"/>
      <c r="AP321" s="30"/>
      <c r="AQ321" s="30"/>
      <c r="AR321" s="30"/>
      <c r="AS321" s="30"/>
    </row>
    <row r="322" spans="4:45">
      <c r="D322"/>
      <c r="E322" s="30" t="str">
        <f t="shared" si="68"/>
        <v/>
      </c>
      <c r="F322" s="30" t="str">
        <f t="shared" si="69"/>
        <v/>
      </c>
      <c r="G322" s="30" t="str">
        <f t="shared" si="70"/>
        <v/>
      </c>
      <c r="H322" s="30" t="str">
        <f t="shared" si="71"/>
        <v/>
      </c>
      <c r="J322" s="30"/>
      <c r="M322" s="30" t="str">
        <f t="shared" si="72"/>
        <v/>
      </c>
      <c r="N322" s="30" t="str">
        <f t="shared" si="73"/>
        <v/>
      </c>
      <c r="O322" s="30" t="str">
        <f t="shared" si="74"/>
        <v/>
      </c>
      <c r="P322" s="30" t="str">
        <f t="shared" si="75"/>
        <v/>
      </c>
      <c r="U322" s="30" t="str">
        <f t="shared" si="76"/>
        <v/>
      </c>
      <c r="V322" s="30" t="str">
        <f t="shared" si="77"/>
        <v/>
      </c>
      <c r="W322" s="30" t="str">
        <f t="shared" si="78"/>
        <v/>
      </c>
      <c r="X322" s="30" t="str">
        <f t="shared" si="79"/>
        <v/>
      </c>
      <c r="AC322" s="30" t="str">
        <f t="shared" si="80"/>
        <v/>
      </c>
      <c r="AD322" s="30" t="str">
        <f t="shared" si="81"/>
        <v/>
      </c>
      <c r="AE322" s="30" t="str">
        <f t="shared" si="82"/>
        <v/>
      </c>
      <c r="AF322" s="30" t="str">
        <f t="shared" si="83"/>
        <v/>
      </c>
      <c r="AH322" s="30"/>
      <c r="AI322" s="30"/>
      <c r="AJ322" s="30"/>
      <c r="AK322" s="30"/>
      <c r="AL322" s="30"/>
      <c r="AM322" s="30"/>
      <c r="AN322" s="30"/>
      <c r="AO322" s="30"/>
      <c r="AP322" s="30"/>
      <c r="AQ322" s="30"/>
      <c r="AR322" s="30"/>
      <c r="AS322" s="30"/>
    </row>
    <row r="323" spans="4:45">
      <c r="D323"/>
      <c r="E323" s="30" t="str">
        <f t="shared" si="68"/>
        <v/>
      </c>
      <c r="F323" s="30" t="str">
        <f t="shared" si="69"/>
        <v/>
      </c>
      <c r="G323" s="30" t="str">
        <f t="shared" si="70"/>
        <v/>
      </c>
      <c r="H323" s="30" t="str">
        <f t="shared" si="71"/>
        <v/>
      </c>
      <c r="J323" s="30"/>
      <c r="M323" s="30" t="str">
        <f t="shared" si="72"/>
        <v/>
      </c>
      <c r="N323" s="30" t="str">
        <f t="shared" si="73"/>
        <v/>
      </c>
      <c r="O323" s="30" t="str">
        <f t="shared" si="74"/>
        <v/>
      </c>
      <c r="P323" s="30" t="str">
        <f t="shared" si="75"/>
        <v/>
      </c>
      <c r="U323" s="30" t="str">
        <f t="shared" si="76"/>
        <v/>
      </c>
      <c r="V323" s="30" t="str">
        <f t="shared" si="77"/>
        <v/>
      </c>
      <c r="W323" s="30" t="str">
        <f t="shared" si="78"/>
        <v/>
      </c>
      <c r="X323" s="30" t="str">
        <f t="shared" si="79"/>
        <v/>
      </c>
      <c r="AC323" s="30" t="str">
        <f t="shared" si="80"/>
        <v/>
      </c>
      <c r="AD323" s="30" t="str">
        <f t="shared" si="81"/>
        <v/>
      </c>
      <c r="AE323" s="30" t="str">
        <f t="shared" si="82"/>
        <v/>
      </c>
      <c r="AF323" s="30" t="str">
        <f t="shared" si="83"/>
        <v/>
      </c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</row>
    <row r="324" spans="4:45">
      <c r="D324"/>
      <c r="E324" s="30" t="str">
        <f t="shared" si="68"/>
        <v/>
      </c>
      <c r="F324" s="30" t="str">
        <f t="shared" si="69"/>
        <v/>
      </c>
      <c r="G324" s="30" t="str">
        <f t="shared" si="70"/>
        <v/>
      </c>
      <c r="H324" s="30" t="str">
        <f t="shared" si="71"/>
        <v/>
      </c>
      <c r="J324" s="30"/>
      <c r="M324" s="30" t="str">
        <f t="shared" si="72"/>
        <v/>
      </c>
      <c r="N324" s="30" t="str">
        <f t="shared" si="73"/>
        <v/>
      </c>
      <c r="O324" s="30" t="str">
        <f t="shared" si="74"/>
        <v/>
      </c>
      <c r="P324" s="30" t="str">
        <f t="shared" si="75"/>
        <v/>
      </c>
      <c r="U324" s="30" t="str">
        <f t="shared" si="76"/>
        <v/>
      </c>
      <c r="V324" s="30" t="str">
        <f t="shared" si="77"/>
        <v/>
      </c>
      <c r="W324" s="30" t="str">
        <f t="shared" si="78"/>
        <v/>
      </c>
      <c r="X324" s="30" t="str">
        <f t="shared" si="79"/>
        <v/>
      </c>
      <c r="AC324" s="30" t="str">
        <f t="shared" si="80"/>
        <v/>
      </c>
      <c r="AD324" s="30" t="str">
        <f t="shared" si="81"/>
        <v/>
      </c>
      <c r="AE324" s="30" t="str">
        <f t="shared" si="82"/>
        <v/>
      </c>
      <c r="AF324" s="30" t="str">
        <f t="shared" si="83"/>
        <v/>
      </c>
      <c r="AH324" s="30"/>
      <c r="AI324" s="30"/>
      <c r="AJ324" s="30"/>
      <c r="AK324" s="30"/>
      <c r="AL324" s="30"/>
      <c r="AM324" s="30"/>
      <c r="AN324" s="30"/>
      <c r="AO324" s="30"/>
      <c r="AP324" s="30"/>
      <c r="AQ324" s="30"/>
      <c r="AR324" s="30"/>
      <c r="AS324" s="30"/>
    </row>
    <row r="325" spans="4:45">
      <c r="D325"/>
      <c r="E325" s="30" t="str">
        <f t="shared" si="68"/>
        <v/>
      </c>
      <c r="F325" s="30" t="str">
        <f t="shared" si="69"/>
        <v/>
      </c>
      <c r="G325" s="30" t="str">
        <f t="shared" si="70"/>
        <v/>
      </c>
      <c r="H325" s="30" t="str">
        <f t="shared" si="71"/>
        <v/>
      </c>
      <c r="J325" s="30"/>
      <c r="M325" s="30" t="str">
        <f t="shared" si="72"/>
        <v/>
      </c>
      <c r="N325" s="30" t="str">
        <f t="shared" si="73"/>
        <v/>
      </c>
      <c r="O325" s="30" t="str">
        <f t="shared" si="74"/>
        <v/>
      </c>
      <c r="P325" s="30" t="str">
        <f t="shared" si="75"/>
        <v/>
      </c>
      <c r="U325" s="30" t="str">
        <f t="shared" si="76"/>
        <v/>
      </c>
      <c r="V325" s="30" t="str">
        <f t="shared" si="77"/>
        <v/>
      </c>
      <c r="W325" s="30" t="str">
        <f t="shared" si="78"/>
        <v/>
      </c>
      <c r="X325" s="30" t="str">
        <f t="shared" si="79"/>
        <v/>
      </c>
      <c r="AC325" s="30" t="str">
        <f t="shared" si="80"/>
        <v/>
      </c>
      <c r="AD325" s="30" t="str">
        <f t="shared" si="81"/>
        <v/>
      </c>
      <c r="AE325" s="30" t="str">
        <f t="shared" si="82"/>
        <v/>
      </c>
      <c r="AF325" s="30" t="str">
        <f t="shared" si="83"/>
        <v/>
      </c>
      <c r="AH325" s="30"/>
      <c r="AI325" s="30"/>
      <c r="AJ325" s="30"/>
      <c r="AK325" s="30"/>
      <c r="AL325" s="30"/>
      <c r="AM325" s="30"/>
      <c r="AN325" s="30"/>
      <c r="AO325" s="30"/>
      <c r="AP325" s="30"/>
      <c r="AQ325" s="30"/>
      <c r="AR325" s="30"/>
      <c r="AS325" s="30"/>
    </row>
    <row r="326" spans="4:45">
      <c r="D326"/>
      <c r="E326" s="30" t="str">
        <f t="shared" si="68"/>
        <v/>
      </c>
      <c r="F326" s="30" t="str">
        <f t="shared" si="69"/>
        <v/>
      </c>
      <c r="G326" s="30" t="str">
        <f t="shared" si="70"/>
        <v/>
      </c>
      <c r="H326" s="30" t="str">
        <f t="shared" si="71"/>
        <v/>
      </c>
      <c r="J326" s="30"/>
      <c r="M326" s="30" t="str">
        <f t="shared" si="72"/>
        <v/>
      </c>
      <c r="N326" s="30" t="str">
        <f t="shared" si="73"/>
        <v/>
      </c>
      <c r="O326" s="30" t="str">
        <f t="shared" si="74"/>
        <v/>
      </c>
      <c r="P326" s="30" t="str">
        <f t="shared" si="75"/>
        <v/>
      </c>
      <c r="U326" s="30" t="str">
        <f t="shared" si="76"/>
        <v/>
      </c>
      <c r="V326" s="30" t="str">
        <f t="shared" si="77"/>
        <v/>
      </c>
      <c r="W326" s="30" t="str">
        <f t="shared" si="78"/>
        <v/>
      </c>
      <c r="X326" s="30" t="str">
        <f t="shared" si="79"/>
        <v/>
      </c>
      <c r="AC326" s="30" t="str">
        <f t="shared" si="80"/>
        <v/>
      </c>
      <c r="AD326" s="30" t="str">
        <f t="shared" si="81"/>
        <v/>
      </c>
      <c r="AE326" s="30" t="str">
        <f t="shared" si="82"/>
        <v/>
      </c>
      <c r="AF326" s="30" t="str">
        <f t="shared" si="83"/>
        <v/>
      </c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</row>
    <row r="327" spans="4:45">
      <c r="D327"/>
      <c r="E327" s="30" t="str">
        <f t="shared" si="68"/>
        <v/>
      </c>
      <c r="F327" s="30" t="str">
        <f t="shared" si="69"/>
        <v/>
      </c>
      <c r="G327" s="30" t="str">
        <f t="shared" si="70"/>
        <v/>
      </c>
      <c r="H327" s="30" t="str">
        <f t="shared" si="71"/>
        <v/>
      </c>
      <c r="J327" s="30"/>
      <c r="M327" s="30" t="str">
        <f t="shared" si="72"/>
        <v/>
      </c>
      <c r="N327" s="30" t="str">
        <f t="shared" si="73"/>
        <v/>
      </c>
      <c r="O327" s="30" t="str">
        <f t="shared" si="74"/>
        <v/>
      </c>
      <c r="P327" s="30" t="str">
        <f t="shared" si="75"/>
        <v/>
      </c>
      <c r="U327" s="30" t="str">
        <f t="shared" si="76"/>
        <v/>
      </c>
      <c r="V327" s="30" t="str">
        <f t="shared" si="77"/>
        <v/>
      </c>
      <c r="W327" s="30" t="str">
        <f t="shared" si="78"/>
        <v/>
      </c>
      <c r="X327" s="30" t="str">
        <f t="shared" si="79"/>
        <v/>
      </c>
      <c r="AC327" s="30" t="str">
        <f t="shared" si="80"/>
        <v/>
      </c>
      <c r="AD327" s="30" t="str">
        <f t="shared" si="81"/>
        <v/>
      </c>
      <c r="AE327" s="30" t="str">
        <f t="shared" si="82"/>
        <v/>
      </c>
      <c r="AF327" s="30" t="str">
        <f t="shared" si="83"/>
        <v/>
      </c>
      <c r="AH327" s="30"/>
      <c r="AI327" s="30"/>
      <c r="AJ327" s="30"/>
      <c r="AK327" s="30"/>
      <c r="AL327" s="30"/>
      <c r="AM327" s="30"/>
      <c r="AN327" s="30"/>
      <c r="AO327" s="30"/>
      <c r="AP327" s="30"/>
      <c r="AQ327" s="30"/>
      <c r="AR327" s="30"/>
      <c r="AS327" s="30"/>
    </row>
    <row r="328" spans="4:45">
      <c r="D328"/>
      <c r="E328" s="30" t="str">
        <f t="shared" ref="E328:E373" si="84">IF(AND(B328&lt;&gt;0,F$5&gt;B328),B328,"")</f>
        <v/>
      </c>
      <c r="F328" s="30" t="str">
        <f t="shared" ref="F328:F373" si="85">IF(AND(B328&gt;=F$5,B328&lt;G$5),B328,"")</f>
        <v/>
      </c>
      <c r="G328" s="30" t="str">
        <f t="shared" ref="G328:G373" si="86">IF(AND(B328&lt;H$5,B328&gt;=G$5),B328,"")</f>
        <v/>
      </c>
      <c r="H328" s="30" t="str">
        <f t="shared" ref="H328:H373" si="87">IF(AND(H$5&lt;=B328,B328&lt;&gt;0),B328,"")</f>
        <v/>
      </c>
      <c r="J328" s="30"/>
      <c r="M328" s="30" t="str">
        <f t="shared" ref="M328:M373" si="88">IF(AND(J328&lt;&gt;0,N$5&gt;J328),J328,"")</f>
        <v/>
      </c>
      <c r="N328" s="30" t="str">
        <f t="shared" ref="N328:N373" si="89">IF(AND(J328&gt;=N$5,J328&lt;O$5),J328,"")</f>
        <v/>
      </c>
      <c r="O328" s="30" t="str">
        <f t="shared" ref="O328:O373" si="90">IF(AND(J328&lt;P$5,J328&gt;=O$5),J328,"")</f>
        <v/>
      </c>
      <c r="P328" s="30" t="str">
        <f t="shared" ref="P328:P373" si="91">IF(AND(P$5&lt;=J328,J328&lt;&gt;0),J328,"")</f>
        <v/>
      </c>
      <c r="U328" s="30" t="str">
        <f t="shared" ref="U328:U373" si="92">IF(AND(R328&lt;&gt;0,V$5&gt;R328),R328,"")</f>
        <v/>
      </c>
      <c r="V328" s="30" t="str">
        <f t="shared" ref="V328:V373" si="93">IF(AND(R328&gt;=V$5,R328&lt;W$5),R328,"")</f>
        <v/>
      </c>
      <c r="W328" s="30" t="str">
        <f t="shared" ref="W328:W373" si="94">IF(AND(R328&lt;X$5,R328&gt;=W$5),R328,"")</f>
        <v/>
      </c>
      <c r="X328" s="30" t="str">
        <f t="shared" ref="X328:X373" si="95">IF(AND(X$5&lt;=R328,R328&lt;&gt;0),R328,"")</f>
        <v/>
      </c>
      <c r="AC328" s="30" t="str">
        <f t="shared" ref="AC328:AC373" si="96">IF(AND(Z328&lt;&gt;0,AD$5&gt;Z328),Z328,"")</f>
        <v/>
      </c>
      <c r="AD328" s="30" t="str">
        <f t="shared" ref="AD328:AD373" si="97">IF(AND(Z328&gt;=AD$5,Z328&lt;AE$5),Z328,"")</f>
        <v/>
      </c>
      <c r="AE328" s="30" t="str">
        <f t="shared" ref="AE328:AE373" si="98">IF(AND(Z328&lt;AF$5,Z328&gt;=AE$5),Z328,"")</f>
        <v/>
      </c>
      <c r="AF328" s="30" t="str">
        <f t="shared" ref="AF328:AF373" si="99">IF(AND(AF$5&lt;=Z328,Z328&lt;&gt;0),Z328,"")</f>
        <v/>
      </c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</row>
    <row r="329" spans="4:45">
      <c r="D329"/>
      <c r="E329" s="30" t="str">
        <f t="shared" si="84"/>
        <v/>
      </c>
      <c r="F329" s="30" t="str">
        <f t="shared" si="85"/>
        <v/>
      </c>
      <c r="G329" s="30" t="str">
        <f t="shared" si="86"/>
        <v/>
      </c>
      <c r="H329" s="30" t="str">
        <f t="shared" si="87"/>
        <v/>
      </c>
      <c r="J329" s="30"/>
      <c r="M329" s="30" t="str">
        <f t="shared" si="88"/>
        <v/>
      </c>
      <c r="N329" s="30" t="str">
        <f t="shared" si="89"/>
        <v/>
      </c>
      <c r="O329" s="30" t="str">
        <f t="shared" si="90"/>
        <v/>
      </c>
      <c r="P329" s="30" t="str">
        <f t="shared" si="91"/>
        <v/>
      </c>
      <c r="U329" s="30" t="str">
        <f t="shared" si="92"/>
        <v/>
      </c>
      <c r="V329" s="30" t="str">
        <f t="shared" si="93"/>
        <v/>
      </c>
      <c r="W329" s="30" t="str">
        <f t="shared" si="94"/>
        <v/>
      </c>
      <c r="X329" s="30" t="str">
        <f t="shared" si="95"/>
        <v/>
      </c>
      <c r="AC329" s="30" t="str">
        <f t="shared" si="96"/>
        <v/>
      </c>
      <c r="AD329" s="30" t="str">
        <f t="shared" si="97"/>
        <v/>
      </c>
      <c r="AE329" s="30" t="str">
        <f t="shared" si="98"/>
        <v/>
      </c>
      <c r="AF329" s="30" t="str">
        <f t="shared" si="99"/>
        <v/>
      </c>
      <c r="AH329" s="30"/>
      <c r="AI329" s="30"/>
      <c r="AJ329" s="30"/>
      <c r="AK329" s="30"/>
      <c r="AL329" s="30"/>
      <c r="AM329" s="30"/>
      <c r="AN329" s="30"/>
      <c r="AO329" s="30"/>
      <c r="AP329" s="30"/>
      <c r="AQ329" s="30"/>
      <c r="AR329" s="30"/>
      <c r="AS329" s="30"/>
    </row>
    <row r="330" spans="4:45">
      <c r="D330"/>
      <c r="E330" s="30" t="str">
        <f t="shared" si="84"/>
        <v/>
      </c>
      <c r="F330" s="30" t="str">
        <f t="shared" si="85"/>
        <v/>
      </c>
      <c r="G330" s="30" t="str">
        <f t="shared" si="86"/>
        <v/>
      </c>
      <c r="H330" s="30" t="str">
        <f t="shared" si="87"/>
        <v/>
      </c>
      <c r="J330" s="30"/>
      <c r="M330" s="30" t="str">
        <f t="shared" si="88"/>
        <v/>
      </c>
      <c r="N330" s="30" t="str">
        <f t="shared" si="89"/>
        <v/>
      </c>
      <c r="O330" s="30" t="str">
        <f t="shared" si="90"/>
        <v/>
      </c>
      <c r="P330" s="30" t="str">
        <f t="shared" si="91"/>
        <v/>
      </c>
      <c r="U330" s="30" t="str">
        <f t="shared" si="92"/>
        <v/>
      </c>
      <c r="V330" s="30" t="str">
        <f t="shared" si="93"/>
        <v/>
      </c>
      <c r="W330" s="30" t="str">
        <f t="shared" si="94"/>
        <v/>
      </c>
      <c r="X330" s="30" t="str">
        <f t="shared" si="95"/>
        <v/>
      </c>
      <c r="AC330" s="30" t="str">
        <f t="shared" si="96"/>
        <v/>
      </c>
      <c r="AD330" s="30" t="str">
        <f t="shared" si="97"/>
        <v/>
      </c>
      <c r="AE330" s="30" t="str">
        <f t="shared" si="98"/>
        <v/>
      </c>
      <c r="AF330" s="30" t="str">
        <f t="shared" si="99"/>
        <v/>
      </c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</row>
    <row r="331" spans="4:45">
      <c r="D331"/>
      <c r="E331" s="30" t="str">
        <f t="shared" si="84"/>
        <v/>
      </c>
      <c r="F331" s="30" t="str">
        <f t="shared" si="85"/>
        <v/>
      </c>
      <c r="G331" s="30" t="str">
        <f t="shared" si="86"/>
        <v/>
      </c>
      <c r="H331" s="30" t="str">
        <f t="shared" si="87"/>
        <v/>
      </c>
      <c r="J331" s="30"/>
      <c r="M331" s="30" t="str">
        <f t="shared" si="88"/>
        <v/>
      </c>
      <c r="N331" s="30" t="str">
        <f t="shared" si="89"/>
        <v/>
      </c>
      <c r="O331" s="30" t="str">
        <f t="shared" si="90"/>
        <v/>
      </c>
      <c r="P331" s="30" t="str">
        <f t="shared" si="91"/>
        <v/>
      </c>
      <c r="U331" s="30" t="str">
        <f t="shared" si="92"/>
        <v/>
      </c>
      <c r="V331" s="30" t="str">
        <f t="shared" si="93"/>
        <v/>
      </c>
      <c r="W331" s="30" t="str">
        <f t="shared" si="94"/>
        <v/>
      </c>
      <c r="X331" s="30" t="str">
        <f t="shared" si="95"/>
        <v/>
      </c>
      <c r="AC331" s="30" t="str">
        <f t="shared" si="96"/>
        <v/>
      </c>
      <c r="AD331" s="30" t="str">
        <f t="shared" si="97"/>
        <v/>
      </c>
      <c r="AE331" s="30" t="str">
        <f t="shared" si="98"/>
        <v/>
      </c>
      <c r="AF331" s="30" t="str">
        <f t="shared" si="99"/>
        <v/>
      </c>
      <c r="AH331" s="30"/>
      <c r="AI331" s="30"/>
      <c r="AJ331" s="30"/>
      <c r="AK331" s="30"/>
      <c r="AL331" s="30"/>
      <c r="AM331" s="30"/>
      <c r="AN331" s="30"/>
      <c r="AO331" s="30"/>
      <c r="AP331" s="30"/>
      <c r="AQ331" s="30"/>
      <c r="AR331" s="30"/>
      <c r="AS331" s="30"/>
    </row>
    <row r="332" spans="4:45">
      <c r="D332"/>
      <c r="E332" s="30" t="str">
        <f t="shared" si="84"/>
        <v/>
      </c>
      <c r="F332" s="30" t="str">
        <f t="shared" si="85"/>
        <v/>
      </c>
      <c r="G332" s="30" t="str">
        <f t="shared" si="86"/>
        <v/>
      </c>
      <c r="H332" s="30" t="str">
        <f t="shared" si="87"/>
        <v/>
      </c>
      <c r="J332" s="30"/>
      <c r="M332" s="30" t="str">
        <f t="shared" si="88"/>
        <v/>
      </c>
      <c r="N332" s="30" t="str">
        <f t="shared" si="89"/>
        <v/>
      </c>
      <c r="O332" s="30" t="str">
        <f t="shared" si="90"/>
        <v/>
      </c>
      <c r="P332" s="30" t="str">
        <f t="shared" si="91"/>
        <v/>
      </c>
      <c r="U332" s="30" t="str">
        <f t="shared" si="92"/>
        <v/>
      </c>
      <c r="V332" s="30" t="str">
        <f t="shared" si="93"/>
        <v/>
      </c>
      <c r="W332" s="30" t="str">
        <f t="shared" si="94"/>
        <v/>
      </c>
      <c r="X332" s="30" t="str">
        <f t="shared" si="95"/>
        <v/>
      </c>
      <c r="AC332" s="30" t="str">
        <f t="shared" si="96"/>
        <v/>
      </c>
      <c r="AD332" s="30" t="str">
        <f t="shared" si="97"/>
        <v/>
      </c>
      <c r="AE332" s="30" t="str">
        <f t="shared" si="98"/>
        <v/>
      </c>
      <c r="AF332" s="30" t="str">
        <f t="shared" si="99"/>
        <v/>
      </c>
      <c r="AH332" s="30"/>
      <c r="AI332" s="30"/>
      <c r="AJ332" s="30"/>
      <c r="AK332" s="30"/>
      <c r="AL332" s="30"/>
      <c r="AM332" s="30"/>
      <c r="AN332" s="30"/>
      <c r="AO332" s="30"/>
      <c r="AP332" s="30"/>
      <c r="AQ332" s="30"/>
      <c r="AR332" s="30"/>
      <c r="AS332" s="30"/>
    </row>
    <row r="333" spans="4:45">
      <c r="D333"/>
      <c r="E333" s="30" t="str">
        <f t="shared" si="84"/>
        <v/>
      </c>
      <c r="F333" s="30" t="str">
        <f t="shared" si="85"/>
        <v/>
      </c>
      <c r="G333" s="30" t="str">
        <f t="shared" si="86"/>
        <v/>
      </c>
      <c r="H333" s="30" t="str">
        <f t="shared" si="87"/>
        <v/>
      </c>
      <c r="J333" s="30"/>
      <c r="M333" s="30" t="str">
        <f t="shared" si="88"/>
        <v/>
      </c>
      <c r="N333" s="30" t="str">
        <f t="shared" si="89"/>
        <v/>
      </c>
      <c r="O333" s="30" t="str">
        <f t="shared" si="90"/>
        <v/>
      </c>
      <c r="P333" s="30" t="str">
        <f t="shared" si="91"/>
        <v/>
      </c>
      <c r="U333" s="30" t="str">
        <f t="shared" si="92"/>
        <v/>
      </c>
      <c r="V333" s="30" t="str">
        <f t="shared" si="93"/>
        <v/>
      </c>
      <c r="W333" s="30" t="str">
        <f t="shared" si="94"/>
        <v/>
      </c>
      <c r="X333" s="30" t="str">
        <f t="shared" si="95"/>
        <v/>
      </c>
      <c r="AC333" s="30" t="str">
        <f t="shared" si="96"/>
        <v/>
      </c>
      <c r="AD333" s="30" t="str">
        <f t="shared" si="97"/>
        <v/>
      </c>
      <c r="AE333" s="30" t="str">
        <f t="shared" si="98"/>
        <v/>
      </c>
      <c r="AF333" s="30" t="str">
        <f t="shared" si="99"/>
        <v/>
      </c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</row>
    <row r="334" spans="4:45">
      <c r="D334"/>
      <c r="E334" s="30" t="str">
        <f t="shared" si="84"/>
        <v/>
      </c>
      <c r="F334" s="30" t="str">
        <f t="shared" si="85"/>
        <v/>
      </c>
      <c r="G334" s="30" t="str">
        <f t="shared" si="86"/>
        <v/>
      </c>
      <c r="H334" s="30" t="str">
        <f t="shared" si="87"/>
        <v/>
      </c>
      <c r="J334" s="30"/>
      <c r="M334" s="30" t="str">
        <f t="shared" si="88"/>
        <v/>
      </c>
      <c r="N334" s="30" t="str">
        <f t="shared" si="89"/>
        <v/>
      </c>
      <c r="O334" s="30" t="str">
        <f t="shared" si="90"/>
        <v/>
      </c>
      <c r="P334" s="30" t="str">
        <f t="shared" si="91"/>
        <v/>
      </c>
      <c r="U334" s="30" t="str">
        <f t="shared" si="92"/>
        <v/>
      </c>
      <c r="V334" s="30" t="str">
        <f t="shared" si="93"/>
        <v/>
      </c>
      <c r="W334" s="30" t="str">
        <f t="shared" si="94"/>
        <v/>
      </c>
      <c r="X334" s="30" t="str">
        <f t="shared" si="95"/>
        <v/>
      </c>
      <c r="AC334" s="30" t="str">
        <f t="shared" si="96"/>
        <v/>
      </c>
      <c r="AD334" s="30" t="str">
        <f t="shared" si="97"/>
        <v/>
      </c>
      <c r="AE334" s="30" t="str">
        <f t="shared" si="98"/>
        <v/>
      </c>
      <c r="AF334" s="30" t="str">
        <f t="shared" si="99"/>
        <v/>
      </c>
      <c r="AH334" s="30"/>
      <c r="AI334" s="30"/>
      <c r="AJ334" s="30"/>
      <c r="AK334" s="30"/>
      <c r="AL334" s="30"/>
      <c r="AM334" s="30"/>
      <c r="AN334" s="30"/>
      <c r="AO334" s="30"/>
      <c r="AP334" s="30"/>
      <c r="AQ334" s="30"/>
      <c r="AR334" s="30"/>
      <c r="AS334" s="30"/>
    </row>
    <row r="335" spans="4:45">
      <c r="D335"/>
      <c r="E335" s="30" t="str">
        <f t="shared" si="84"/>
        <v/>
      </c>
      <c r="F335" s="30" t="str">
        <f t="shared" si="85"/>
        <v/>
      </c>
      <c r="G335" s="30" t="str">
        <f t="shared" si="86"/>
        <v/>
      </c>
      <c r="H335" s="30" t="str">
        <f t="shared" si="87"/>
        <v/>
      </c>
      <c r="J335" s="30"/>
      <c r="M335" s="30" t="str">
        <f t="shared" si="88"/>
        <v/>
      </c>
      <c r="N335" s="30" t="str">
        <f t="shared" si="89"/>
        <v/>
      </c>
      <c r="O335" s="30" t="str">
        <f t="shared" si="90"/>
        <v/>
      </c>
      <c r="P335" s="30" t="str">
        <f t="shared" si="91"/>
        <v/>
      </c>
      <c r="U335" s="30" t="str">
        <f t="shared" si="92"/>
        <v/>
      </c>
      <c r="V335" s="30" t="str">
        <f t="shared" si="93"/>
        <v/>
      </c>
      <c r="W335" s="30" t="str">
        <f t="shared" si="94"/>
        <v/>
      </c>
      <c r="X335" s="30" t="str">
        <f t="shared" si="95"/>
        <v/>
      </c>
      <c r="AC335" s="30" t="str">
        <f t="shared" si="96"/>
        <v/>
      </c>
      <c r="AD335" s="30" t="str">
        <f t="shared" si="97"/>
        <v/>
      </c>
      <c r="AE335" s="30" t="str">
        <f t="shared" si="98"/>
        <v/>
      </c>
      <c r="AF335" s="30" t="str">
        <f t="shared" si="99"/>
        <v/>
      </c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</row>
    <row r="336" spans="4:45">
      <c r="D336"/>
      <c r="E336" s="30" t="str">
        <f t="shared" si="84"/>
        <v/>
      </c>
      <c r="F336" s="30" t="str">
        <f t="shared" si="85"/>
        <v/>
      </c>
      <c r="G336" s="30" t="str">
        <f t="shared" si="86"/>
        <v/>
      </c>
      <c r="H336" s="30" t="str">
        <f t="shared" si="87"/>
        <v/>
      </c>
      <c r="J336" s="30"/>
      <c r="M336" s="30" t="str">
        <f t="shared" si="88"/>
        <v/>
      </c>
      <c r="N336" s="30" t="str">
        <f t="shared" si="89"/>
        <v/>
      </c>
      <c r="O336" s="30" t="str">
        <f t="shared" si="90"/>
        <v/>
      </c>
      <c r="P336" s="30" t="str">
        <f t="shared" si="91"/>
        <v/>
      </c>
      <c r="U336" s="30" t="str">
        <f t="shared" si="92"/>
        <v/>
      </c>
      <c r="V336" s="30" t="str">
        <f t="shared" si="93"/>
        <v/>
      </c>
      <c r="W336" s="30" t="str">
        <f t="shared" si="94"/>
        <v/>
      </c>
      <c r="X336" s="30" t="str">
        <f t="shared" si="95"/>
        <v/>
      </c>
      <c r="AC336" s="30" t="str">
        <f t="shared" si="96"/>
        <v/>
      </c>
      <c r="AD336" s="30" t="str">
        <f t="shared" si="97"/>
        <v/>
      </c>
      <c r="AE336" s="30" t="str">
        <f t="shared" si="98"/>
        <v/>
      </c>
      <c r="AF336" s="30" t="str">
        <f t="shared" si="99"/>
        <v/>
      </c>
      <c r="AH336" s="30"/>
      <c r="AI336" s="30"/>
      <c r="AJ336" s="30"/>
      <c r="AK336" s="30"/>
      <c r="AL336" s="30"/>
      <c r="AM336" s="30"/>
      <c r="AN336" s="30"/>
      <c r="AO336" s="30"/>
      <c r="AP336" s="30"/>
      <c r="AQ336" s="30"/>
      <c r="AR336" s="30"/>
      <c r="AS336" s="30"/>
    </row>
    <row r="337" spans="4:45">
      <c r="D337"/>
      <c r="E337" s="30" t="str">
        <f t="shared" si="84"/>
        <v/>
      </c>
      <c r="F337" s="30" t="str">
        <f t="shared" si="85"/>
        <v/>
      </c>
      <c r="G337" s="30" t="str">
        <f t="shared" si="86"/>
        <v/>
      </c>
      <c r="H337" s="30" t="str">
        <f t="shared" si="87"/>
        <v/>
      </c>
      <c r="J337" s="30"/>
      <c r="M337" s="30" t="str">
        <f t="shared" si="88"/>
        <v/>
      </c>
      <c r="N337" s="30" t="str">
        <f t="shared" si="89"/>
        <v/>
      </c>
      <c r="O337" s="30" t="str">
        <f t="shared" si="90"/>
        <v/>
      </c>
      <c r="P337" s="30" t="str">
        <f t="shared" si="91"/>
        <v/>
      </c>
      <c r="U337" s="30" t="str">
        <f t="shared" si="92"/>
        <v/>
      </c>
      <c r="V337" s="30" t="str">
        <f t="shared" si="93"/>
        <v/>
      </c>
      <c r="W337" s="30" t="str">
        <f t="shared" si="94"/>
        <v/>
      </c>
      <c r="X337" s="30" t="str">
        <f t="shared" si="95"/>
        <v/>
      </c>
      <c r="AC337" s="30" t="str">
        <f t="shared" si="96"/>
        <v/>
      </c>
      <c r="AD337" s="30" t="str">
        <f t="shared" si="97"/>
        <v/>
      </c>
      <c r="AE337" s="30" t="str">
        <f t="shared" si="98"/>
        <v/>
      </c>
      <c r="AF337" s="30" t="str">
        <f t="shared" si="99"/>
        <v/>
      </c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</row>
    <row r="338" spans="4:45">
      <c r="D338"/>
      <c r="E338" s="30" t="str">
        <f t="shared" si="84"/>
        <v/>
      </c>
      <c r="F338" s="30" t="str">
        <f t="shared" si="85"/>
        <v/>
      </c>
      <c r="G338" s="30" t="str">
        <f t="shared" si="86"/>
        <v/>
      </c>
      <c r="H338" s="30" t="str">
        <f t="shared" si="87"/>
        <v/>
      </c>
      <c r="J338" s="30"/>
      <c r="M338" s="30" t="str">
        <f t="shared" si="88"/>
        <v/>
      </c>
      <c r="N338" s="30" t="str">
        <f t="shared" si="89"/>
        <v/>
      </c>
      <c r="O338" s="30" t="str">
        <f t="shared" si="90"/>
        <v/>
      </c>
      <c r="P338" s="30" t="str">
        <f t="shared" si="91"/>
        <v/>
      </c>
      <c r="U338" s="30" t="str">
        <f t="shared" si="92"/>
        <v/>
      </c>
      <c r="V338" s="30" t="str">
        <f t="shared" si="93"/>
        <v/>
      </c>
      <c r="W338" s="30" t="str">
        <f t="shared" si="94"/>
        <v/>
      </c>
      <c r="X338" s="30" t="str">
        <f t="shared" si="95"/>
        <v/>
      </c>
      <c r="AC338" s="30" t="str">
        <f t="shared" si="96"/>
        <v/>
      </c>
      <c r="AD338" s="30" t="str">
        <f t="shared" si="97"/>
        <v/>
      </c>
      <c r="AE338" s="30" t="str">
        <f t="shared" si="98"/>
        <v/>
      </c>
      <c r="AF338" s="30" t="str">
        <f t="shared" si="99"/>
        <v/>
      </c>
      <c r="AH338" s="30"/>
      <c r="AI338" s="30"/>
      <c r="AJ338" s="30"/>
      <c r="AK338" s="30"/>
      <c r="AL338" s="30"/>
      <c r="AM338" s="30"/>
      <c r="AN338" s="30"/>
      <c r="AO338" s="30"/>
      <c r="AP338" s="30"/>
      <c r="AQ338" s="30"/>
      <c r="AR338" s="30"/>
      <c r="AS338" s="30"/>
    </row>
    <row r="339" spans="4:45">
      <c r="D339"/>
      <c r="E339" s="30" t="str">
        <f t="shared" si="84"/>
        <v/>
      </c>
      <c r="F339" s="30" t="str">
        <f t="shared" si="85"/>
        <v/>
      </c>
      <c r="G339" s="30" t="str">
        <f t="shared" si="86"/>
        <v/>
      </c>
      <c r="H339" s="30" t="str">
        <f t="shared" si="87"/>
        <v/>
      </c>
      <c r="J339" s="30"/>
      <c r="M339" s="30" t="str">
        <f t="shared" si="88"/>
        <v/>
      </c>
      <c r="N339" s="30" t="str">
        <f t="shared" si="89"/>
        <v/>
      </c>
      <c r="O339" s="30" t="str">
        <f t="shared" si="90"/>
        <v/>
      </c>
      <c r="P339" s="30" t="str">
        <f t="shared" si="91"/>
        <v/>
      </c>
      <c r="U339" s="30" t="str">
        <f t="shared" si="92"/>
        <v/>
      </c>
      <c r="V339" s="30" t="str">
        <f t="shared" si="93"/>
        <v/>
      </c>
      <c r="W339" s="30" t="str">
        <f t="shared" si="94"/>
        <v/>
      </c>
      <c r="X339" s="30" t="str">
        <f t="shared" si="95"/>
        <v/>
      </c>
      <c r="AC339" s="30" t="str">
        <f t="shared" si="96"/>
        <v/>
      </c>
      <c r="AD339" s="30" t="str">
        <f t="shared" si="97"/>
        <v/>
      </c>
      <c r="AE339" s="30" t="str">
        <f t="shared" si="98"/>
        <v/>
      </c>
      <c r="AF339" s="30" t="str">
        <f t="shared" si="99"/>
        <v/>
      </c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</row>
    <row r="340" spans="4:45">
      <c r="D340"/>
      <c r="E340" s="30" t="str">
        <f t="shared" si="84"/>
        <v/>
      </c>
      <c r="F340" s="30" t="str">
        <f t="shared" si="85"/>
        <v/>
      </c>
      <c r="G340" s="30" t="str">
        <f t="shared" si="86"/>
        <v/>
      </c>
      <c r="H340" s="30" t="str">
        <f t="shared" si="87"/>
        <v/>
      </c>
      <c r="J340" s="30"/>
      <c r="M340" s="30" t="str">
        <f t="shared" si="88"/>
        <v/>
      </c>
      <c r="N340" s="30" t="str">
        <f t="shared" si="89"/>
        <v/>
      </c>
      <c r="O340" s="30" t="str">
        <f t="shared" si="90"/>
        <v/>
      </c>
      <c r="P340" s="30" t="str">
        <f t="shared" si="91"/>
        <v/>
      </c>
      <c r="U340" s="30" t="str">
        <f t="shared" si="92"/>
        <v/>
      </c>
      <c r="V340" s="30" t="str">
        <f t="shared" si="93"/>
        <v/>
      </c>
      <c r="W340" s="30" t="str">
        <f t="shared" si="94"/>
        <v/>
      </c>
      <c r="X340" s="30" t="str">
        <f t="shared" si="95"/>
        <v/>
      </c>
      <c r="AC340" s="30" t="str">
        <f t="shared" si="96"/>
        <v/>
      </c>
      <c r="AD340" s="30" t="str">
        <f t="shared" si="97"/>
        <v/>
      </c>
      <c r="AE340" s="30" t="str">
        <f t="shared" si="98"/>
        <v/>
      </c>
      <c r="AF340" s="30" t="str">
        <f t="shared" si="99"/>
        <v/>
      </c>
      <c r="AH340" s="30"/>
      <c r="AI340" s="30"/>
      <c r="AJ340" s="30"/>
      <c r="AK340" s="30"/>
      <c r="AL340" s="30"/>
      <c r="AM340" s="30"/>
      <c r="AN340" s="30"/>
      <c r="AO340" s="30"/>
      <c r="AP340" s="30"/>
      <c r="AQ340" s="30"/>
      <c r="AR340" s="30"/>
      <c r="AS340" s="30"/>
    </row>
    <row r="341" spans="4:45">
      <c r="D341"/>
      <c r="E341" s="30" t="str">
        <f t="shared" si="84"/>
        <v/>
      </c>
      <c r="F341" s="30" t="str">
        <f t="shared" si="85"/>
        <v/>
      </c>
      <c r="G341" s="30" t="str">
        <f t="shared" si="86"/>
        <v/>
      </c>
      <c r="H341" s="30" t="str">
        <f t="shared" si="87"/>
        <v/>
      </c>
      <c r="J341" s="30"/>
      <c r="M341" s="30" t="str">
        <f t="shared" si="88"/>
        <v/>
      </c>
      <c r="N341" s="30" t="str">
        <f t="shared" si="89"/>
        <v/>
      </c>
      <c r="O341" s="30" t="str">
        <f t="shared" si="90"/>
        <v/>
      </c>
      <c r="P341" s="30" t="str">
        <f t="shared" si="91"/>
        <v/>
      </c>
      <c r="U341" s="30" t="str">
        <f t="shared" si="92"/>
        <v/>
      </c>
      <c r="V341" s="30" t="str">
        <f t="shared" si="93"/>
        <v/>
      </c>
      <c r="W341" s="30" t="str">
        <f t="shared" si="94"/>
        <v/>
      </c>
      <c r="X341" s="30" t="str">
        <f t="shared" si="95"/>
        <v/>
      </c>
      <c r="AC341" s="30" t="str">
        <f t="shared" si="96"/>
        <v/>
      </c>
      <c r="AD341" s="30" t="str">
        <f t="shared" si="97"/>
        <v/>
      </c>
      <c r="AE341" s="30" t="str">
        <f t="shared" si="98"/>
        <v/>
      </c>
      <c r="AF341" s="30" t="str">
        <f t="shared" si="99"/>
        <v/>
      </c>
      <c r="AH341" s="30"/>
      <c r="AI341" s="30"/>
      <c r="AJ341" s="30"/>
      <c r="AK341" s="30"/>
      <c r="AL341" s="30"/>
      <c r="AM341" s="30"/>
      <c r="AN341" s="30"/>
      <c r="AO341" s="30"/>
      <c r="AP341" s="30"/>
      <c r="AQ341" s="30"/>
      <c r="AR341" s="30"/>
      <c r="AS341" s="30"/>
    </row>
    <row r="342" spans="4:45">
      <c r="D342"/>
      <c r="E342" s="30" t="str">
        <f t="shared" si="84"/>
        <v/>
      </c>
      <c r="F342" s="30" t="str">
        <f t="shared" si="85"/>
        <v/>
      </c>
      <c r="G342" s="30" t="str">
        <f t="shared" si="86"/>
        <v/>
      </c>
      <c r="H342" s="30" t="str">
        <f t="shared" si="87"/>
        <v/>
      </c>
      <c r="J342" s="30"/>
      <c r="M342" s="30" t="str">
        <f t="shared" si="88"/>
        <v/>
      </c>
      <c r="N342" s="30" t="str">
        <f t="shared" si="89"/>
        <v/>
      </c>
      <c r="O342" s="30" t="str">
        <f t="shared" si="90"/>
        <v/>
      </c>
      <c r="P342" s="30" t="str">
        <f t="shared" si="91"/>
        <v/>
      </c>
      <c r="U342" s="30" t="str">
        <f t="shared" si="92"/>
        <v/>
      </c>
      <c r="V342" s="30" t="str">
        <f t="shared" si="93"/>
        <v/>
      </c>
      <c r="W342" s="30" t="str">
        <f t="shared" si="94"/>
        <v/>
      </c>
      <c r="X342" s="30" t="str">
        <f t="shared" si="95"/>
        <v/>
      </c>
      <c r="AC342" s="30" t="str">
        <f t="shared" si="96"/>
        <v/>
      </c>
      <c r="AD342" s="30" t="str">
        <f t="shared" si="97"/>
        <v/>
      </c>
      <c r="AE342" s="30" t="str">
        <f t="shared" si="98"/>
        <v/>
      </c>
      <c r="AF342" s="30" t="str">
        <f t="shared" si="99"/>
        <v/>
      </c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</row>
    <row r="343" spans="4:45">
      <c r="D343"/>
      <c r="E343" s="30" t="str">
        <f t="shared" si="84"/>
        <v/>
      </c>
      <c r="F343" s="30" t="str">
        <f t="shared" si="85"/>
        <v/>
      </c>
      <c r="G343" s="30" t="str">
        <f t="shared" si="86"/>
        <v/>
      </c>
      <c r="H343" s="30" t="str">
        <f t="shared" si="87"/>
        <v/>
      </c>
      <c r="J343" s="30"/>
      <c r="M343" s="30" t="str">
        <f t="shared" si="88"/>
        <v/>
      </c>
      <c r="N343" s="30" t="str">
        <f t="shared" si="89"/>
        <v/>
      </c>
      <c r="O343" s="30" t="str">
        <f t="shared" si="90"/>
        <v/>
      </c>
      <c r="P343" s="30" t="str">
        <f t="shared" si="91"/>
        <v/>
      </c>
      <c r="U343" s="30" t="str">
        <f t="shared" si="92"/>
        <v/>
      </c>
      <c r="V343" s="30" t="str">
        <f t="shared" si="93"/>
        <v/>
      </c>
      <c r="W343" s="30" t="str">
        <f t="shared" si="94"/>
        <v/>
      </c>
      <c r="X343" s="30" t="str">
        <f t="shared" si="95"/>
        <v/>
      </c>
      <c r="AC343" s="30" t="str">
        <f t="shared" si="96"/>
        <v/>
      </c>
      <c r="AD343" s="30" t="str">
        <f t="shared" si="97"/>
        <v/>
      </c>
      <c r="AE343" s="30" t="str">
        <f t="shared" si="98"/>
        <v/>
      </c>
      <c r="AF343" s="30" t="str">
        <f t="shared" si="99"/>
        <v/>
      </c>
      <c r="AH343" s="30"/>
      <c r="AI343" s="30"/>
      <c r="AJ343" s="30"/>
      <c r="AK343" s="30"/>
      <c r="AL343" s="30"/>
      <c r="AM343" s="30"/>
      <c r="AN343" s="30"/>
      <c r="AO343" s="30"/>
      <c r="AP343" s="30"/>
      <c r="AQ343" s="30"/>
      <c r="AR343" s="30"/>
      <c r="AS343" s="30"/>
    </row>
    <row r="344" spans="4:45">
      <c r="D344"/>
      <c r="E344" s="30" t="str">
        <f t="shared" si="84"/>
        <v/>
      </c>
      <c r="F344" s="30" t="str">
        <f t="shared" si="85"/>
        <v/>
      </c>
      <c r="G344" s="30" t="str">
        <f t="shared" si="86"/>
        <v/>
      </c>
      <c r="H344" s="30" t="str">
        <f t="shared" si="87"/>
        <v/>
      </c>
      <c r="J344" s="30"/>
      <c r="M344" s="30" t="str">
        <f t="shared" si="88"/>
        <v/>
      </c>
      <c r="N344" s="30" t="str">
        <f t="shared" si="89"/>
        <v/>
      </c>
      <c r="O344" s="30" t="str">
        <f t="shared" si="90"/>
        <v/>
      </c>
      <c r="P344" s="30" t="str">
        <f t="shared" si="91"/>
        <v/>
      </c>
      <c r="U344" s="30" t="str">
        <f t="shared" si="92"/>
        <v/>
      </c>
      <c r="V344" s="30" t="str">
        <f t="shared" si="93"/>
        <v/>
      </c>
      <c r="W344" s="30" t="str">
        <f t="shared" si="94"/>
        <v/>
      </c>
      <c r="X344" s="30" t="str">
        <f t="shared" si="95"/>
        <v/>
      </c>
      <c r="AC344" s="30" t="str">
        <f t="shared" si="96"/>
        <v/>
      </c>
      <c r="AD344" s="30" t="str">
        <f t="shared" si="97"/>
        <v/>
      </c>
      <c r="AE344" s="30" t="str">
        <f t="shared" si="98"/>
        <v/>
      </c>
      <c r="AF344" s="30" t="str">
        <f t="shared" si="99"/>
        <v/>
      </c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</row>
    <row r="345" spans="4:45">
      <c r="D345"/>
      <c r="E345" s="30" t="str">
        <f t="shared" si="84"/>
        <v/>
      </c>
      <c r="F345" s="30" t="str">
        <f t="shared" si="85"/>
        <v/>
      </c>
      <c r="G345" s="30" t="str">
        <f t="shared" si="86"/>
        <v/>
      </c>
      <c r="H345" s="30" t="str">
        <f t="shared" si="87"/>
        <v/>
      </c>
      <c r="J345" s="30"/>
      <c r="M345" s="30" t="str">
        <f t="shared" si="88"/>
        <v/>
      </c>
      <c r="N345" s="30" t="str">
        <f t="shared" si="89"/>
        <v/>
      </c>
      <c r="O345" s="30" t="str">
        <f t="shared" si="90"/>
        <v/>
      </c>
      <c r="P345" s="30" t="str">
        <f t="shared" si="91"/>
        <v/>
      </c>
      <c r="U345" s="30" t="str">
        <f t="shared" si="92"/>
        <v/>
      </c>
      <c r="V345" s="30" t="str">
        <f t="shared" si="93"/>
        <v/>
      </c>
      <c r="W345" s="30" t="str">
        <f t="shared" si="94"/>
        <v/>
      </c>
      <c r="X345" s="30" t="str">
        <f t="shared" si="95"/>
        <v/>
      </c>
      <c r="AC345" s="30" t="str">
        <f t="shared" si="96"/>
        <v/>
      </c>
      <c r="AD345" s="30" t="str">
        <f t="shared" si="97"/>
        <v/>
      </c>
      <c r="AE345" s="30" t="str">
        <f t="shared" si="98"/>
        <v/>
      </c>
      <c r="AF345" s="30" t="str">
        <f t="shared" si="99"/>
        <v/>
      </c>
      <c r="AH345" s="30"/>
      <c r="AI345" s="30"/>
      <c r="AJ345" s="30"/>
      <c r="AK345" s="30"/>
      <c r="AL345" s="30"/>
      <c r="AM345" s="30"/>
      <c r="AN345" s="30"/>
      <c r="AO345" s="30"/>
      <c r="AP345" s="30"/>
      <c r="AQ345" s="30"/>
      <c r="AR345" s="30"/>
      <c r="AS345" s="30"/>
    </row>
    <row r="346" spans="4:45">
      <c r="D346"/>
      <c r="E346" s="30" t="str">
        <f t="shared" si="84"/>
        <v/>
      </c>
      <c r="F346" s="30" t="str">
        <f t="shared" si="85"/>
        <v/>
      </c>
      <c r="G346" s="30" t="str">
        <f t="shared" si="86"/>
        <v/>
      </c>
      <c r="H346" s="30" t="str">
        <f t="shared" si="87"/>
        <v/>
      </c>
      <c r="J346" s="30"/>
      <c r="M346" s="30" t="str">
        <f t="shared" si="88"/>
        <v/>
      </c>
      <c r="N346" s="30" t="str">
        <f t="shared" si="89"/>
        <v/>
      </c>
      <c r="O346" s="30" t="str">
        <f t="shared" si="90"/>
        <v/>
      </c>
      <c r="P346" s="30" t="str">
        <f t="shared" si="91"/>
        <v/>
      </c>
      <c r="U346" s="30" t="str">
        <f t="shared" si="92"/>
        <v/>
      </c>
      <c r="V346" s="30" t="str">
        <f t="shared" si="93"/>
        <v/>
      </c>
      <c r="W346" s="30" t="str">
        <f t="shared" si="94"/>
        <v/>
      </c>
      <c r="X346" s="30" t="str">
        <f t="shared" si="95"/>
        <v/>
      </c>
      <c r="AC346" s="30" t="str">
        <f t="shared" si="96"/>
        <v/>
      </c>
      <c r="AD346" s="30" t="str">
        <f t="shared" si="97"/>
        <v/>
      </c>
      <c r="AE346" s="30" t="str">
        <f t="shared" si="98"/>
        <v/>
      </c>
      <c r="AF346" s="30" t="str">
        <f t="shared" si="99"/>
        <v/>
      </c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</row>
    <row r="347" spans="4:45">
      <c r="D347"/>
      <c r="E347" s="30" t="str">
        <f t="shared" si="84"/>
        <v/>
      </c>
      <c r="F347" s="30" t="str">
        <f t="shared" si="85"/>
        <v/>
      </c>
      <c r="G347" s="30" t="str">
        <f t="shared" si="86"/>
        <v/>
      </c>
      <c r="H347" s="30" t="str">
        <f t="shared" si="87"/>
        <v/>
      </c>
      <c r="J347" s="30"/>
      <c r="M347" s="30" t="str">
        <f t="shared" si="88"/>
        <v/>
      </c>
      <c r="N347" s="30" t="str">
        <f t="shared" si="89"/>
        <v/>
      </c>
      <c r="O347" s="30" t="str">
        <f t="shared" si="90"/>
        <v/>
      </c>
      <c r="P347" s="30" t="str">
        <f t="shared" si="91"/>
        <v/>
      </c>
      <c r="U347" s="30" t="str">
        <f t="shared" si="92"/>
        <v/>
      </c>
      <c r="V347" s="30" t="str">
        <f t="shared" si="93"/>
        <v/>
      </c>
      <c r="W347" s="30" t="str">
        <f t="shared" si="94"/>
        <v/>
      </c>
      <c r="X347" s="30" t="str">
        <f t="shared" si="95"/>
        <v/>
      </c>
      <c r="AC347" s="30" t="str">
        <f t="shared" si="96"/>
        <v/>
      </c>
      <c r="AD347" s="30" t="str">
        <f t="shared" si="97"/>
        <v/>
      </c>
      <c r="AE347" s="30" t="str">
        <f t="shared" si="98"/>
        <v/>
      </c>
      <c r="AF347" s="30" t="str">
        <f t="shared" si="99"/>
        <v/>
      </c>
      <c r="AH347" s="30"/>
      <c r="AI347" s="30"/>
      <c r="AJ347" s="30"/>
      <c r="AK347" s="30"/>
      <c r="AL347" s="30"/>
      <c r="AM347" s="30"/>
      <c r="AN347" s="30"/>
      <c r="AO347" s="30"/>
      <c r="AP347" s="30"/>
      <c r="AQ347" s="30"/>
      <c r="AR347" s="30"/>
      <c r="AS347" s="30"/>
    </row>
    <row r="348" spans="4:45">
      <c r="D348"/>
      <c r="E348" s="30" t="str">
        <f t="shared" si="84"/>
        <v/>
      </c>
      <c r="F348" s="30" t="str">
        <f t="shared" si="85"/>
        <v/>
      </c>
      <c r="G348" s="30" t="str">
        <f t="shared" si="86"/>
        <v/>
      </c>
      <c r="H348" s="30" t="str">
        <f t="shared" si="87"/>
        <v/>
      </c>
      <c r="J348" s="30"/>
      <c r="M348" s="30" t="str">
        <f t="shared" si="88"/>
        <v/>
      </c>
      <c r="N348" s="30" t="str">
        <f t="shared" si="89"/>
        <v/>
      </c>
      <c r="O348" s="30" t="str">
        <f t="shared" si="90"/>
        <v/>
      </c>
      <c r="P348" s="30" t="str">
        <f t="shared" si="91"/>
        <v/>
      </c>
      <c r="U348" s="30" t="str">
        <f t="shared" si="92"/>
        <v/>
      </c>
      <c r="V348" s="30" t="str">
        <f t="shared" si="93"/>
        <v/>
      </c>
      <c r="W348" s="30" t="str">
        <f t="shared" si="94"/>
        <v/>
      </c>
      <c r="X348" s="30" t="str">
        <f t="shared" si="95"/>
        <v/>
      </c>
      <c r="AC348" s="30" t="str">
        <f t="shared" si="96"/>
        <v/>
      </c>
      <c r="AD348" s="30" t="str">
        <f t="shared" si="97"/>
        <v/>
      </c>
      <c r="AE348" s="30" t="str">
        <f t="shared" si="98"/>
        <v/>
      </c>
      <c r="AF348" s="30" t="str">
        <f t="shared" si="99"/>
        <v/>
      </c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</row>
    <row r="349" spans="4:45">
      <c r="D349"/>
      <c r="E349" s="30" t="str">
        <f t="shared" si="84"/>
        <v/>
      </c>
      <c r="F349" s="30" t="str">
        <f t="shared" si="85"/>
        <v/>
      </c>
      <c r="G349" s="30" t="str">
        <f t="shared" si="86"/>
        <v/>
      </c>
      <c r="H349" s="30" t="str">
        <f t="shared" si="87"/>
        <v/>
      </c>
      <c r="J349" s="30"/>
      <c r="M349" s="30" t="str">
        <f t="shared" si="88"/>
        <v/>
      </c>
      <c r="N349" s="30" t="str">
        <f t="shared" si="89"/>
        <v/>
      </c>
      <c r="O349" s="30" t="str">
        <f t="shared" si="90"/>
        <v/>
      </c>
      <c r="P349" s="30" t="str">
        <f t="shared" si="91"/>
        <v/>
      </c>
      <c r="U349" s="30" t="str">
        <f t="shared" si="92"/>
        <v/>
      </c>
      <c r="V349" s="30" t="str">
        <f t="shared" si="93"/>
        <v/>
      </c>
      <c r="W349" s="30" t="str">
        <f t="shared" si="94"/>
        <v/>
      </c>
      <c r="X349" s="30" t="str">
        <f t="shared" si="95"/>
        <v/>
      </c>
      <c r="AC349" s="30" t="str">
        <f t="shared" si="96"/>
        <v/>
      </c>
      <c r="AD349" s="30" t="str">
        <f t="shared" si="97"/>
        <v/>
      </c>
      <c r="AE349" s="30" t="str">
        <f t="shared" si="98"/>
        <v/>
      </c>
      <c r="AF349" s="30" t="str">
        <f t="shared" si="99"/>
        <v/>
      </c>
      <c r="AH349" s="30"/>
      <c r="AI349" s="30"/>
      <c r="AJ349" s="30"/>
      <c r="AK349" s="30"/>
      <c r="AL349" s="30"/>
      <c r="AM349" s="30"/>
      <c r="AN349" s="30"/>
      <c r="AO349" s="30"/>
      <c r="AP349" s="30"/>
      <c r="AQ349" s="30"/>
      <c r="AR349" s="30"/>
      <c r="AS349" s="30"/>
    </row>
    <row r="350" spans="4:45">
      <c r="D350"/>
      <c r="E350" s="30" t="str">
        <f t="shared" si="84"/>
        <v/>
      </c>
      <c r="F350" s="30" t="str">
        <f t="shared" si="85"/>
        <v/>
      </c>
      <c r="G350" s="30" t="str">
        <f t="shared" si="86"/>
        <v/>
      </c>
      <c r="H350" s="30" t="str">
        <f t="shared" si="87"/>
        <v/>
      </c>
      <c r="J350" s="30"/>
      <c r="M350" s="30" t="str">
        <f t="shared" si="88"/>
        <v/>
      </c>
      <c r="N350" s="30" t="str">
        <f t="shared" si="89"/>
        <v/>
      </c>
      <c r="O350" s="30" t="str">
        <f t="shared" si="90"/>
        <v/>
      </c>
      <c r="P350" s="30" t="str">
        <f t="shared" si="91"/>
        <v/>
      </c>
      <c r="U350" s="30" t="str">
        <f t="shared" si="92"/>
        <v/>
      </c>
      <c r="V350" s="30" t="str">
        <f t="shared" si="93"/>
        <v/>
      </c>
      <c r="W350" s="30" t="str">
        <f t="shared" si="94"/>
        <v/>
      </c>
      <c r="X350" s="30" t="str">
        <f t="shared" si="95"/>
        <v/>
      </c>
      <c r="AC350" s="30" t="str">
        <f t="shared" si="96"/>
        <v/>
      </c>
      <c r="AD350" s="30" t="str">
        <f t="shared" si="97"/>
        <v/>
      </c>
      <c r="AE350" s="30" t="str">
        <f t="shared" si="98"/>
        <v/>
      </c>
      <c r="AF350" s="30" t="str">
        <f t="shared" si="99"/>
        <v/>
      </c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</row>
    <row r="351" spans="4:45">
      <c r="D351"/>
      <c r="E351" s="30" t="str">
        <f t="shared" si="84"/>
        <v/>
      </c>
      <c r="F351" s="30" t="str">
        <f t="shared" si="85"/>
        <v/>
      </c>
      <c r="G351" s="30" t="str">
        <f t="shared" si="86"/>
        <v/>
      </c>
      <c r="H351" s="30" t="str">
        <f t="shared" si="87"/>
        <v/>
      </c>
      <c r="J351" s="30"/>
      <c r="M351" s="30" t="str">
        <f t="shared" si="88"/>
        <v/>
      </c>
      <c r="N351" s="30" t="str">
        <f t="shared" si="89"/>
        <v/>
      </c>
      <c r="O351" s="30" t="str">
        <f t="shared" si="90"/>
        <v/>
      </c>
      <c r="P351" s="30" t="str">
        <f t="shared" si="91"/>
        <v/>
      </c>
      <c r="U351" s="30" t="str">
        <f t="shared" si="92"/>
        <v/>
      </c>
      <c r="V351" s="30" t="str">
        <f t="shared" si="93"/>
        <v/>
      </c>
      <c r="W351" s="30" t="str">
        <f t="shared" si="94"/>
        <v/>
      </c>
      <c r="X351" s="30" t="str">
        <f t="shared" si="95"/>
        <v/>
      </c>
      <c r="AC351" s="30" t="str">
        <f t="shared" si="96"/>
        <v/>
      </c>
      <c r="AD351" s="30" t="str">
        <f t="shared" si="97"/>
        <v/>
      </c>
      <c r="AE351" s="30" t="str">
        <f t="shared" si="98"/>
        <v/>
      </c>
      <c r="AF351" s="30" t="str">
        <f t="shared" si="99"/>
        <v/>
      </c>
      <c r="AH351" s="30"/>
      <c r="AI351" s="30"/>
      <c r="AJ351" s="30"/>
      <c r="AK351" s="30"/>
      <c r="AL351" s="30"/>
      <c r="AM351" s="30"/>
      <c r="AN351" s="30"/>
      <c r="AO351" s="30"/>
      <c r="AP351" s="30"/>
      <c r="AQ351" s="30"/>
      <c r="AR351" s="30"/>
      <c r="AS351" s="30"/>
    </row>
    <row r="352" spans="4:45">
      <c r="D352"/>
      <c r="E352" s="30" t="str">
        <f t="shared" si="84"/>
        <v/>
      </c>
      <c r="F352" s="30" t="str">
        <f t="shared" si="85"/>
        <v/>
      </c>
      <c r="G352" s="30" t="str">
        <f t="shared" si="86"/>
        <v/>
      </c>
      <c r="H352" s="30" t="str">
        <f t="shared" si="87"/>
        <v/>
      </c>
      <c r="J352" s="30"/>
      <c r="M352" s="30" t="str">
        <f t="shared" si="88"/>
        <v/>
      </c>
      <c r="N352" s="30" t="str">
        <f t="shared" si="89"/>
        <v/>
      </c>
      <c r="O352" s="30" t="str">
        <f t="shared" si="90"/>
        <v/>
      </c>
      <c r="P352" s="30" t="str">
        <f t="shared" si="91"/>
        <v/>
      </c>
      <c r="U352" s="30" t="str">
        <f t="shared" si="92"/>
        <v/>
      </c>
      <c r="V352" s="30" t="str">
        <f t="shared" si="93"/>
        <v/>
      </c>
      <c r="W352" s="30" t="str">
        <f t="shared" si="94"/>
        <v/>
      </c>
      <c r="X352" s="30" t="str">
        <f t="shared" si="95"/>
        <v/>
      </c>
      <c r="AC352" s="30" t="str">
        <f t="shared" si="96"/>
        <v/>
      </c>
      <c r="AD352" s="30" t="str">
        <f t="shared" si="97"/>
        <v/>
      </c>
      <c r="AE352" s="30" t="str">
        <f t="shared" si="98"/>
        <v/>
      </c>
      <c r="AF352" s="30" t="str">
        <f t="shared" si="99"/>
        <v/>
      </c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</row>
    <row r="353" spans="4:45">
      <c r="D353"/>
      <c r="E353" s="30" t="str">
        <f t="shared" si="84"/>
        <v/>
      </c>
      <c r="F353" s="30" t="str">
        <f t="shared" si="85"/>
        <v/>
      </c>
      <c r="G353" s="30" t="str">
        <f t="shared" si="86"/>
        <v/>
      </c>
      <c r="H353" s="30" t="str">
        <f t="shared" si="87"/>
        <v/>
      </c>
      <c r="J353" s="30"/>
      <c r="M353" s="30" t="str">
        <f t="shared" si="88"/>
        <v/>
      </c>
      <c r="N353" s="30" t="str">
        <f t="shared" si="89"/>
        <v/>
      </c>
      <c r="O353" s="30" t="str">
        <f t="shared" si="90"/>
        <v/>
      </c>
      <c r="P353" s="30" t="str">
        <f t="shared" si="91"/>
        <v/>
      </c>
      <c r="U353" s="30" t="str">
        <f t="shared" si="92"/>
        <v/>
      </c>
      <c r="V353" s="30" t="str">
        <f t="shared" si="93"/>
        <v/>
      </c>
      <c r="W353" s="30" t="str">
        <f t="shared" si="94"/>
        <v/>
      </c>
      <c r="X353" s="30" t="str">
        <f t="shared" si="95"/>
        <v/>
      </c>
      <c r="AC353" s="30" t="str">
        <f t="shared" si="96"/>
        <v/>
      </c>
      <c r="AD353" s="30" t="str">
        <f t="shared" si="97"/>
        <v/>
      </c>
      <c r="AE353" s="30" t="str">
        <f t="shared" si="98"/>
        <v/>
      </c>
      <c r="AF353" s="30" t="str">
        <f t="shared" si="99"/>
        <v/>
      </c>
      <c r="AH353" s="30"/>
      <c r="AI353" s="30"/>
      <c r="AJ353" s="30"/>
      <c r="AK353" s="30"/>
      <c r="AL353" s="30"/>
      <c r="AM353" s="30"/>
      <c r="AN353" s="30"/>
      <c r="AO353" s="30"/>
      <c r="AP353" s="30"/>
      <c r="AQ353" s="30"/>
      <c r="AR353" s="30"/>
      <c r="AS353" s="30"/>
    </row>
    <row r="354" spans="4:45">
      <c r="D354"/>
      <c r="E354" s="30" t="str">
        <f t="shared" si="84"/>
        <v/>
      </c>
      <c r="F354" s="30" t="str">
        <f t="shared" si="85"/>
        <v/>
      </c>
      <c r="G354" s="30" t="str">
        <f t="shared" si="86"/>
        <v/>
      </c>
      <c r="H354" s="30" t="str">
        <f t="shared" si="87"/>
        <v/>
      </c>
      <c r="J354" s="30"/>
      <c r="M354" s="30" t="str">
        <f t="shared" si="88"/>
        <v/>
      </c>
      <c r="N354" s="30" t="str">
        <f t="shared" si="89"/>
        <v/>
      </c>
      <c r="O354" s="30" t="str">
        <f t="shared" si="90"/>
        <v/>
      </c>
      <c r="P354" s="30" t="str">
        <f t="shared" si="91"/>
        <v/>
      </c>
      <c r="U354" s="30" t="str">
        <f t="shared" si="92"/>
        <v/>
      </c>
      <c r="V354" s="30" t="str">
        <f t="shared" si="93"/>
        <v/>
      </c>
      <c r="W354" s="30" t="str">
        <f t="shared" si="94"/>
        <v/>
      </c>
      <c r="X354" s="30" t="str">
        <f t="shared" si="95"/>
        <v/>
      </c>
      <c r="AC354" s="30" t="str">
        <f t="shared" si="96"/>
        <v/>
      </c>
      <c r="AD354" s="30" t="str">
        <f t="shared" si="97"/>
        <v/>
      </c>
      <c r="AE354" s="30" t="str">
        <f t="shared" si="98"/>
        <v/>
      </c>
      <c r="AF354" s="30" t="str">
        <f t="shared" si="99"/>
        <v/>
      </c>
      <c r="AH354" s="30"/>
      <c r="AI354" s="30"/>
      <c r="AJ354" s="30"/>
      <c r="AK354" s="30"/>
      <c r="AL354" s="30"/>
      <c r="AM354" s="30"/>
      <c r="AN354" s="30"/>
      <c r="AO354" s="30"/>
      <c r="AP354" s="30"/>
      <c r="AQ354" s="30"/>
      <c r="AR354" s="30"/>
      <c r="AS354" s="30"/>
    </row>
    <row r="355" spans="4:45">
      <c r="D355"/>
      <c r="E355" s="30" t="str">
        <f t="shared" si="84"/>
        <v/>
      </c>
      <c r="F355" s="30" t="str">
        <f t="shared" si="85"/>
        <v/>
      </c>
      <c r="G355" s="30" t="str">
        <f t="shared" si="86"/>
        <v/>
      </c>
      <c r="H355" s="30" t="str">
        <f t="shared" si="87"/>
        <v/>
      </c>
      <c r="J355" s="30"/>
      <c r="M355" s="30" t="str">
        <f t="shared" si="88"/>
        <v/>
      </c>
      <c r="N355" s="30" t="str">
        <f t="shared" si="89"/>
        <v/>
      </c>
      <c r="O355" s="30" t="str">
        <f t="shared" si="90"/>
        <v/>
      </c>
      <c r="P355" s="30" t="str">
        <f t="shared" si="91"/>
        <v/>
      </c>
      <c r="U355" s="30" t="str">
        <f t="shared" si="92"/>
        <v/>
      </c>
      <c r="V355" s="30" t="str">
        <f t="shared" si="93"/>
        <v/>
      </c>
      <c r="W355" s="30" t="str">
        <f t="shared" si="94"/>
        <v/>
      </c>
      <c r="X355" s="30" t="str">
        <f t="shared" si="95"/>
        <v/>
      </c>
      <c r="AC355" s="30" t="str">
        <f t="shared" si="96"/>
        <v/>
      </c>
      <c r="AD355" s="30" t="str">
        <f t="shared" si="97"/>
        <v/>
      </c>
      <c r="AE355" s="30" t="str">
        <f t="shared" si="98"/>
        <v/>
      </c>
      <c r="AF355" s="30" t="str">
        <f t="shared" si="99"/>
        <v/>
      </c>
      <c r="AH355" s="30"/>
      <c r="AI355" s="30"/>
      <c r="AJ355" s="30"/>
      <c r="AK355" s="30"/>
      <c r="AL355" s="30"/>
      <c r="AM355" s="30"/>
      <c r="AN355" s="30"/>
      <c r="AO355" s="30"/>
      <c r="AP355" s="30"/>
      <c r="AQ355" s="30"/>
      <c r="AR355" s="30"/>
      <c r="AS355" s="30"/>
    </row>
    <row r="356" spans="4:45">
      <c r="D356"/>
      <c r="E356" s="30" t="str">
        <f t="shared" si="84"/>
        <v/>
      </c>
      <c r="F356" s="30" t="str">
        <f t="shared" si="85"/>
        <v/>
      </c>
      <c r="G356" s="30" t="str">
        <f t="shared" si="86"/>
        <v/>
      </c>
      <c r="H356" s="30" t="str">
        <f t="shared" si="87"/>
        <v/>
      </c>
      <c r="J356" s="30"/>
      <c r="M356" s="30" t="str">
        <f t="shared" si="88"/>
        <v/>
      </c>
      <c r="N356" s="30" t="str">
        <f t="shared" si="89"/>
        <v/>
      </c>
      <c r="O356" s="30" t="str">
        <f t="shared" si="90"/>
        <v/>
      </c>
      <c r="P356" s="30" t="str">
        <f t="shared" si="91"/>
        <v/>
      </c>
      <c r="U356" s="30" t="str">
        <f t="shared" si="92"/>
        <v/>
      </c>
      <c r="V356" s="30" t="str">
        <f t="shared" si="93"/>
        <v/>
      </c>
      <c r="W356" s="30" t="str">
        <f t="shared" si="94"/>
        <v/>
      </c>
      <c r="X356" s="30" t="str">
        <f t="shared" si="95"/>
        <v/>
      </c>
      <c r="AC356" s="30" t="str">
        <f t="shared" si="96"/>
        <v/>
      </c>
      <c r="AD356" s="30" t="str">
        <f t="shared" si="97"/>
        <v/>
      </c>
      <c r="AE356" s="30" t="str">
        <f t="shared" si="98"/>
        <v/>
      </c>
      <c r="AF356" s="30" t="str">
        <f t="shared" si="99"/>
        <v/>
      </c>
      <c r="AH356" s="30"/>
      <c r="AI356" s="30"/>
      <c r="AJ356" s="30"/>
      <c r="AK356" s="30"/>
      <c r="AL356" s="30"/>
      <c r="AM356" s="30"/>
      <c r="AN356" s="30"/>
      <c r="AO356" s="30"/>
      <c r="AP356" s="30"/>
      <c r="AQ356" s="30"/>
      <c r="AR356" s="30"/>
      <c r="AS356" s="30"/>
    </row>
    <row r="357" spans="4:45">
      <c r="D357"/>
      <c r="E357" s="30" t="str">
        <f t="shared" si="84"/>
        <v/>
      </c>
      <c r="F357" s="30" t="str">
        <f t="shared" si="85"/>
        <v/>
      </c>
      <c r="G357" s="30" t="str">
        <f t="shared" si="86"/>
        <v/>
      </c>
      <c r="H357" s="30" t="str">
        <f t="shared" si="87"/>
        <v/>
      </c>
      <c r="J357" s="30"/>
      <c r="M357" s="30" t="str">
        <f t="shared" si="88"/>
        <v/>
      </c>
      <c r="N357" s="30" t="str">
        <f t="shared" si="89"/>
        <v/>
      </c>
      <c r="O357" s="30" t="str">
        <f t="shared" si="90"/>
        <v/>
      </c>
      <c r="P357" s="30" t="str">
        <f t="shared" si="91"/>
        <v/>
      </c>
      <c r="U357" s="30" t="str">
        <f t="shared" si="92"/>
        <v/>
      </c>
      <c r="V357" s="30" t="str">
        <f t="shared" si="93"/>
        <v/>
      </c>
      <c r="W357" s="30" t="str">
        <f t="shared" si="94"/>
        <v/>
      </c>
      <c r="X357" s="30" t="str">
        <f t="shared" si="95"/>
        <v/>
      </c>
      <c r="AC357" s="30" t="str">
        <f t="shared" si="96"/>
        <v/>
      </c>
      <c r="AD357" s="30" t="str">
        <f t="shared" si="97"/>
        <v/>
      </c>
      <c r="AE357" s="30" t="str">
        <f t="shared" si="98"/>
        <v/>
      </c>
      <c r="AF357" s="30" t="str">
        <f t="shared" si="99"/>
        <v/>
      </c>
      <c r="AH357" s="30"/>
      <c r="AI357" s="30"/>
      <c r="AJ357" s="30"/>
      <c r="AK357" s="30"/>
      <c r="AL357" s="30"/>
      <c r="AM357" s="30"/>
      <c r="AN357" s="30"/>
      <c r="AO357" s="30"/>
      <c r="AP357" s="30"/>
      <c r="AQ357" s="30"/>
      <c r="AR357" s="30"/>
      <c r="AS357" s="30"/>
    </row>
    <row r="358" spans="4:45">
      <c r="D358"/>
      <c r="E358" s="30" t="str">
        <f t="shared" si="84"/>
        <v/>
      </c>
      <c r="F358" s="30" t="str">
        <f t="shared" si="85"/>
        <v/>
      </c>
      <c r="G358" s="30" t="str">
        <f t="shared" si="86"/>
        <v/>
      </c>
      <c r="H358" s="30" t="str">
        <f t="shared" si="87"/>
        <v/>
      </c>
      <c r="J358" s="30"/>
      <c r="M358" s="30" t="str">
        <f t="shared" si="88"/>
        <v/>
      </c>
      <c r="N358" s="30" t="str">
        <f t="shared" si="89"/>
        <v/>
      </c>
      <c r="O358" s="30" t="str">
        <f t="shared" si="90"/>
        <v/>
      </c>
      <c r="P358" s="30" t="str">
        <f t="shared" si="91"/>
        <v/>
      </c>
      <c r="U358" s="30" t="str">
        <f t="shared" si="92"/>
        <v/>
      </c>
      <c r="V358" s="30" t="str">
        <f t="shared" si="93"/>
        <v/>
      </c>
      <c r="W358" s="30" t="str">
        <f t="shared" si="94"/>
        <v/>
      </c>
      <c r="X358" s="30" t="str">
        <f t="shared" si="95"/>
        <v/>
      </c>
      <c r="AC358" s="30" t="str">
        <f t="shared" si="96"/>
        <v/>
      </c>
      <c r="AD358" s="30" t="str">
        <f t="shared" si="97"/>
        <v/>
      </c>
      <c r="AE358" s="30" t="str">
        <f t="shared" si="98"/>
        <v/>
      </c>
      <c r="AF358" s="30" t="str">
        <f t="shared" si="99"/>
        <v/>
      </c>
      <c r="AH358" s="30"/>
      <c r="AI358" s="30"/>
      <c r="AJ358" s="30"/>
      <c r="AK358" s="30"/>
      <c r="AL358" s="30"/>
      <c r="AM358" s="30"/>
      <c r="AN358" s="30"/>
      <c r="AO358" s="30"/>
      <c r="AP358" s="30"/>
      <c r="AQ358" s="30"/>
      <c r="AR358" s="30"/>
      <c r="AS358" s="30"/>
    </row>
    <row r="359" spans="4:45">
      <c r="D359"/>
      <c r="E359" s="30" t="str">
        <f t="shared" si="84"/>
        <v/>
      </c>
      <c r="F359" s="30" t="str">
        <f t="shared" si="85"/>
        <v/>
      </c>
      <c r="G359" s="30" t="str">
        <f t="shared" si="86"/>
        <v/>
      </c>
      <c r="H359" s="30" t="str">
        <f t="shared" si="87"/>
        <v/>
      </c>
      <c r="J359" s="30"/>
      <c r="M359" s="30" t="str">
        <f t="shared" si="88"/>
        <v/>
      </c>
      <c r="N359" s="30" t="str">
        <f t="shared" si="89"/>
        <v/>
      </c>
      <c r="O359" s="30" t="str">
        <f t="shared" si="90"/>
        <v/>
      </c>
      <c r="P359" s="30" t="str">
        <f t="shared" si="91"/>
        <v/>
      </c>
      <c r="U359" s="30" t="str">
        <f t="shared" si="92"/>
        <v/>
      </c>
      <c r="V359" s="30" t="str">
        <f t="shared" si="93"/>
        <v/>
      </c>
      <c r="W359" s="30" t="str">
        <f t="shared" si="94"/>
        <v/>
      </c>
      <c r="X359" s="30" t="str">
        <f t="shared" si="95"/>
        <v/>
      </c>
      <c r="AC359" s="30" t="str">
        <f t="shared" si="96"/>
        <v/>
      </c>
      <c r="AD359" s="30" t="str">
        <f t="shared" si="97"/>
        <v/>
      </c>
      <c r="AE359" s="30" t="str">
        <f t="shared" si="98"/>
        <v/>
      </c>
      <c r="AF359" s="30" t="str">
        <f t="shared" si="99"/>
        <v/>
      </c>
      <c r="AH359" s="30"/>
      <c r="AI359" s="30"/>
      <c r="AJ359" s="30"/>
      <c r="AK359" s="30"/>
      <c r="AL359" s="30"/>
      <c r="AM359" s="30"/>
      <c r="AN359" s="30"/>
      <c r="AO359" s="30"/>
      <c r="AP359" s="30"/>
      <c r="AQ359" s="30"/>
      <c r="AR359" s="30"/>
      <c r="AS359" s="30"/>
    </row>
    <row r="360" spans="4:45">
      <c r="D360"/>
      <c r="E360" s="30" t="str">
        <f t="shared" si="84"/>
        <v/>
      </c>
      <c r="F360" s="30" t="str">
        <f t="shared" si="85"/>
        <v/>
      </c>
      <c r="G360" s="30" t="str">
        <f t="shared" si="86"/>
        <v/>
      </c>
      <c r="H360" s="30" t="str">
        <f t="shared" si="87"/>
        <v/>
      </c>
      <c r="J360" s="30"/>
      <c r="M360" s="30" t="str">
        <f t="shared" si="88"/>
        <v/>
      </c>
      <c r="N360" s="30" t="str">
        <f t="shared" si="89"/>
        <v/>
      </c>
      <c r="O360" s="30" t="str">
        <f t="shared" si="90"/>
        <v/>
      </c>
      <c r="P360" s="30" t="str">
        <f t="shared" si="91"/>
        <v/>
      </c>
      <c r="U360" s="30" t="str">
        <f t="shared" si="92"/>
        <v/>
      </c>
      <c r="V360" s="30" t="str">
        <f t="shared" si="93"/>
        <v/>
      </c>
      <c r="W360" s="30" t="str">
        <f t="shared" si="94"/>
        <v/>
      </c>
      <c r="X360" s="30" t="str">
        <f t="shared" si="95"/>
        <v/>
      </c>
      <c r="AC360" s="30" t="str">
        <f t="shared" si="96"/>
        <v/>
      </c>
      <c r="AD360" s="30" t="str">
        <f t="shared" si="97"/>
        <v/>
      </c>
      <c r="AE360" s="30" t="str">
        <f t="shared" si="98"/>
        <v/>
      </c>
      <c r="AF360" s="30" t="str">
        <f t="shared" si="99"/>
        <v/>
      </c>
      <c r="AH360" s="30"/>
      <c r="AI360" s="30"/>
      <c r="AJ360" s="30"/>
      <c r="AK360" s="30"/>
      <c r="AL360" s="30"/>
      <c r="AM360" s="30"/>
      <c r="AN360" s="30"/>
      <c r="AO360" s="30"/>
      <c r="AP360" s="30"/>
      <c r="AQ360" s="30"/>
      <c r="AR360" s="30"/>
      <c r="AS360" s="30"/>
    </row>
    <row r="361" spans="4:45">
      <c r="D361"/>
      <c r="E361" s="30" t="str">
        <f t="shared" si="84"/>
        <v/>
      </c>
      <c r="F361" s="30" t="str">
        <f t="shared" si="85"/>
        <v/>
      </c>
      <c r="G361" s="30" t="str">
        <f t="shared" si="86"/>
        <v/>
      </c>
      <c r="H361" s="30" t="str">
        <f t="shared" si="87"/>
        <v/>
      </c>
      <c r="J361" s="30"/>
      <c r="M361" s="30" t="str">
        <f t="shared" si="88"/>
        <v/>
      </c>
      <c r="N361" s="30" t="str">
        <f t="shared" si="89"/>
        <v/>
      </c>
      <c r="O361" s="30" t="str">
        <f t="shared" si="90"/>
        <v/>
      </c>
      <c r="P361" s="30" t="str">
        <f t="shared" si="91"/>
        <v/>
      </c>
      <c r="U361" s="30" t="str">
        <f t="shared" si="92"/>
        <v/>
      </c>
      <c r="V361" s="30" t="str">
        <f t="shared" si="93"/>
        <v/>
      </c>
      <c r="W361" s="30" t="str">
        <f t="shared" si="94"/>
        <v/>
      </c>
      <c r="X361" s="30" t="str">
        <f t="shared" si="95"/>
        <v/>
      </c>
      <c r="AC361" s="30" t="str">
        <f t="shared" si="96"/>
        <v/>
      </c>
      <c r="AD361" s="30" t="str">
        <f t="shared" si="97"/>
        <v/>
      </c>
      <c r="AE361" s="30" t="str">
        <f t="shared" si="98"/>
        <v/>
      </c>
      <c r="AF361" s="30" t="str">
        <f t="shared" si="99"/>
        <v/>
      </c>
      <c r="AH361" s="30"/>
      <c r="AI361" s="30"/>
      <c r="AJ361" s="30"/>
      <c r="AK361" s="30"/>
      <c r="AL361" s="30"/>
      <c r="AM361" s="30"/>
      <c r="AN361" s="30"/>
      <c r="AO361" s="30"/>
      <c r="AP361" s="30"/>
      <c r="AQ361" s="30"/>
      <c r="AR361" s="30"/>
      <c r="AS361" s="30"/>
    </row>
    <row r="362" spans="4:45">
      <c r="D362"/>
      <c r="E362" s="30" t="str">
        <f t="shared" si="84"/>
        <v/>
      </c>
      <c r="F362" s="30" t="str">
        <f t="shared" si="85"/>
        <v/>
      </c>
      <c r="G362" s="30" t="str">
        <f t="shared" si="86"/>
        <v/>
      </c>
      <c r="H362" s="30" t="str">
        <f t="shared" si="87"/>
        <v/>
      </c>
      <c r="J362" s="30"/>
      <c r="M362" s="30" t="str">
        <f t="shared" si="88"/>
        <v/>
      </c>
      <c r="N362" s="30" t="str">
        <f t="shared" si="89"/>
        <v/>
      </c>
      <c r="O362" s="30" t="str">
        <f t="shared" si="90"/>
        <v/>
      </c>
      <c r="P362" s="30" t="str">
        <f t="shared" si="91"/>
        <v/>
      </c>
      <c r="U362" s="30" t="str">
        <f t="shared" si="92"/>
        <v/>
      </c>
      <c r="V362" s="30" t="str">
        <f t="shared" si="93"/>
        <v/>
      </c>
      <c r="W362" s="30" t="str">
        <f t="shared" si="94"/>
        <v/>
      </c>
      <c r="X362" s="30" t="str">
        <f t="shared" si="95"/>
        <v/>
      </c>
      <c r="AC362" s="30" t="str">
        <f t="shared" si="96"/>
        <v/>
      </c>
      <c r="AD362" s="30" t="str">
        <f t="shared" si="97"/>
        <v/>
      </c>
      <c r="AE362" s="30" t="str">
        <f t="shared" si="98"/>
        <v/>
      </c>
      <c r="AF362" s="30" t="str">
        <f t="shared" si="99"/>
        <v/>
      </c>
      <c r="AH362" s="30"/>
      <c r="AI362" s="30"/>
      <c r="AJ362" s="30"/>
      <c r="AK362" s="30"/>
      <c r="AL362" s="30"/>
      <c r="AM362" s="30"/>
      <c r="AN362" s="30"/>
      <c r="AO362" s="30"/>
      <c r="AP362" s="30"/>
      <c r="AQ362" s="30"/>
      <c r="AR362" s="30"/>
      <c r="AS362" s="30"/>
    </row>
    <row r="363" spans="4:45">
      <c r="D363"/>
      <c r="E363" s="30" t="str">
        <f t="shared" si="84"/>
        <v/>
      </c>
      <c r="F363" s="30" t="str">
        <f t="shared" si="85"/>
        <v/>
      </c>
      <c r="G363" s="30" t="str">
        <f t="shared" si="86"/>
        <v/>
      </c>
      <c r="H363" s="30" t="str">
        <f t="shared" si="87"/>
        <v/>
      </c>
      <c r="J363" s="30"/>
      <c r="M363" s="30" t="str">
        <f t="shared" si="88"/>
        <v/>
      </c>
      <c r="N363" s="30" t="str">
        <f t="shared" si="89"/>
        <v/>
      </c>
      <c r="O363" s="30" t="str">
        <f t="shared" si="90"/>
        <v/>
      </c>
      <c r="P363" s="30" t="str">
        <f t="shared" si="91"/>
        <v/>
      </c>
      <c r="U363" s="30" t="str">
        <f t="shared" si="92"/>
        <v/>
      </c>
      <c r="V363" s="30" t="str">
        <f t="shared" si="93"/>
        <v/>
      </c>
      <c r="W363" s="30" t="str">
        <f t="shared" si="94"/>
        <v/>
      </c>
      <c r="X363" s="30" t="str">
        <f t="shared" si="95"/>
        <v/>
      </c>
      <c r="AC363" s="30" t="str">
        <f t="shared" si="96"/>
        <v/>
      </c>
      <c r="AD363" s="30" t="str">
        <f t="shared" si="97"/>
        <v/>
      </c>
      <c r="AE363" s="30" t="str">
        <f t="shared" si="98"/>
        <v/>
      </c>
      <c r="AF363" s="30" t="str">
        <f t="shared" si="99"/>
        <v/>
      </c>
      <c r="AH363" s="30"/>
      <c r="AI363" s="30"/>
      <c r="AJ363" s="30"/>
      <c r="AK363" s="30"/>
      <c r="AL363" s="30"/>
      <c r="AM363" s="30"/>
      <c r="AN363" s="30"/>
      <c r="AO363" s="30"/>
      <c r="AP363" s="30"/>
      <c r="AQ363" s="30"/>
      <c r="AR363" s="30"/>
      <c r="AS363" s="30"/>
    </row>
    <row r="364" spans="4:45">
      <c r="D364"/>
      <c r="E364" s="30" t="str">
        <f t="shared" si="84"/>
        <v/>
      </c>
      <c r="F364" s="30" t="str">
        <f t="shared" si="85"/>
        <v/>
      </c>
      <c r="G364" s="30" t="str">
        <f t="shared" si="86"/>
        <v/>
      </c>
      <c r="H364" s="30" t="str">
        <f t="shared" si="87"/>
        <v/>
      </c>
      <c r="J364" s="30"/>
      <c r="M364" s="30" t="str">
        <f t="shared" si="88"/>
        <v/>
      </c>
      <c r="N364" s="30" t="str">
        <f t="shared" si="89"/>
        <v/>
      </c>
      <c r="O364" s="30" t="str">
        <f t="shared" si="90"/>
        <v/>
      </c>
      <c r="P364" s="30" t="str">
        <f t="shared" si="91"/>
        <v/>
      </c>
      <c r="U364" s="30" t="str">
        <f t="shared" si="92"/>
        <v/>
      </c>
      <c r="V364" s="30" t="str">
        <f t="shared" si="93"/>
        <v/>
      </c>
      <c r="W364" s="30" t="str">
        <f t="shared" si="94"/>
        <v/>
      </c>
      <c r="X364" s="30" t="str">
        <f t="shared" si="95"/>
        <v/>
      </c>
      <c r="AC364" s="30" t="str">
        <f t="shared" si="96"/>
        <v/>
      </c>
      <c r="AD364" s="30" t="str">
        <f t="shared" si="97"/>
        <v/>
      </c>
      <c r="AE364" s="30" t="str">
        <f t="shared" si="98"/>
        <v/>
      </c>
      <c r="AF364" s="30" t="str">
        <f t="shared" si="99"/>
        <v/>
      </c>
      <c r="AH364" s="30"/>
      <c r="AI364" s="30"/>
      <c r="AJ364" s="30"/>
      <c r="AK364" s="30"/>
      <c r="AL364" s="30"/>
      <c r="AM364" s="30"/>
      <c r="AN364" s="30"/>
      <c r="AO364" s="30"/>
      <c r="AP364" s="30"/>
      <c r="AQ364" s="30"/>
      <c r="AR364" s="30"/>
      <c r="AS364" s="30"/>
    </row>
    <row r="365" spans="4:45">
      <c r="D365"/>
      <c r="E365" s="30" t="str">
        <f t="shared" si="84"/>
        <v/>
      </c>
      <c r="F365" s="30" t="str">
        <f t="shared" si="85"/>
        <v/>
      </c>
      <c r="G365" s="30" t="str">
        <f t="shared" si="86"/>
        <v/>
      </c>
      <c r="H365" s="30" t="str">
        <f t="shared" si="87"/>
        <v/>
      </c>
      <c r="J365" s="30"/>
      <c r="M365" s="30" t="str">
        <f t="shared" si="88"/>
        <v/>
      </c>
      <c r="N365" s="30" t="str">
        <f t="shared" si="89"/>
        <v/>
      </c>
      <c r="O365" s="30" t="str">
        <f t="shared" si="90"/>
        <v/>
      </c>
      <c r="P365" s="30" t="str">
        <f t="shared" si="91"/>
        <v/>
      </c>
      <c r="U365" s="30" t="str">
        <f t="shared" si="92"/>
        <v/>
      </c>
      <c r="V365" s="30" t="str">
        <f t="shared" si="93"/>
        <v/>
      </c>
      <c r="W365" s="30" t="str">
        <f t="shared" si="94"/>
        <v/>
      </c>
      <c r="X365" s="30" t="str">
        <f t="shared" si="95"/>
        <v/>
      </c>
      <c r="AC365" s="30" t="str">
        <f t="shared" si="96"/>
        <v/>
      </c>
      <c r="AD365" s="30" t="str">
        <f t="shared" si="97"/>
        <v/>
      </c>
      <c r="AE365" s="30" t="str">
        <f t="shared" si="98"/>
        <v/>
      </c>
      <c r="AF365" s="30" t="str">
        <f t="shared" si="99"/>
        <v/>
      </c>
      <c r="AH365" s="30"/>
      <c r="AI365" s="30"/>
      <c r="AJ365" s="30"/>
      <c r="AK365" s="30"/>
      <c r="AL365" s="30"/>
      <c r="AM365" s="30"/>
      <c r="AN365" s="30"/>
      <c r="AO365" s="30"/>
      <c r="AP365" s="30"/>
      <c r="AQ365" s="30"/>
      <c r="AR365" s="30"/>
      <c r="AS365" s="30"/>
    </row>
    <row r="366" spans="4:45">
      <c r="D366"/>
      <c r="E366" s="30" t="str">
        <f t="shared" si="84"/>
        <v/>
      </c>
      <c r="F366" s="30" t="str">
        <f t="shared" si="85"/>
        <v/>
      </c>
      <c r="G366" s="30" t="str">
        <f t="shared" si="86"/>
        <v/>
      </c>
      <c r="H366" s="30" t="str">
        <f t="shared" si="87"/>
        <v/>
      </c>
      <c r="J366" s="30"/>
      <c r="M366" s="30" t="str">
        <f t="shared" si="88"/>
        <v/>
      </c>
      <c r="N366" s="30" t="str">
        <f t="shared" si="89"/>
        <v/>
      </c>
      <c r="O366" s="30" t="str">
        <f t="shared" si="90"/>
        <v/>
      </c>
      <c r="P366" s="30" t="str">
        <f t="shared" si="91"/>
        <v/>
      </c>
      <c r="U366" s="30" t="str">
        <f t="shared" si="92"/>
        <v/>
      </c>
      <c r="V366" s="30" t="str">
        <f t="shared" si="93"/>
        <v/>
      </c>
      <c r="W366" s="30" t="str">
        <f t="shared" si="94"/>
        <v/>
      </c>
      <c r="X366" s="30" t="str">
        <f t="shared" si="95"/>
        <v/>
      </c>
      <c r="AC366" s="30" t="str">
        <f t="shared" si="96"/>
        <v/>
      </c>
      <c r="AD366" s="30" t="str">
        <f t="shared" si="97"/>
        <v/>
      </c>
      <c r="AE366" s="30" t="str">
        <f t="shared" si="98"/>
        <v/>
      </c>
      <c r="AF366" s="30" t="str">
        <f t="shared" si="99"/>
        <v/>
      </c>
      <c r="AH366" s="30"/>
      <c r="AI366" s="30"/>
      <c r="AJ366" s="30"/>
      <c r="AK366" s="30"/>
      <c r="AL366" s="30"/>
      <c r="AM366" s="30"/>
      <c r="AN366" s="30"/>
      <c r="AO366" s="30"/>
      <c r="AP366" s="30"/>
      <c r="AQ366" s="30"/>
      <c r="AR366" s="30"/>
      <c r="AS366" s="30"/>
    </row>
    <row r="367" spans="4:45">
      <c r="D367"/>
      <c r="E367" s="30" t="str">
        <f t="shared" si="84"/>
        <v/>
      </c>
      <c r="F367" s="30" t="str">
        <f t="shared" si="85"/>
        <v/>
      </c>
      <c r="G367" s="30" t="str">
        <f t="shared" si="86"/>
        <v/>
      </c>
      <c r="H367" s="30" t="str">
        <f t="shared" si="87"/>
        <v/>
      </c>
      <c r="J367" s="30"/>
      <c r="M367" s="30" t="str">
        <f t="shared" si="88"/>
        <v/>
      </c>
      <c r="N367" s="30" t="str">
        <f t="shared" si="89"/>
        <v/>
      </c>
      <c r="O367" s="30" t="str">
        <f t="shared" si="90"/>
        <v/>
      </c>
      <c r="P367" s="30" t="str">
        <f t="shared" si="91"/>
        <v/>
      </c>
      <c r="U367" s="30" t="str">
        <f t="shared" si="92"/>
        <v/>
      </c>
      <c r="V367" s="30" t="str">
        <f t="shared" si="93"/>
        <v/>
      </c>
      <c r="W367" s="30" t="str">
        <f t="shared" si="94"/>
        <v/>
      </c>
      <c r="X367" s="30" t="str">
        <f t="shared" si="95"/>
        <v/>
      </c>
      <c r="AC367" s="30" t="str">
        <f t="shared" si="96"/>
        <v/>
      </c>
      <c r="AD367" s="30" t="str">
        <f t="shared" si="97"/>
        <v/>
      </c>
      <c r="AE367" s="30" t="str">
        <f t="shared" si="98"/>
        <v/>
      </c>
      <c r="AF367" s="30" t="str">
        <f t="shared" si="99"/>
        <v/>
      </c>
      <c r="AH367" s="30"/>
      <c r="AI367" s="30"/>
      <c r="AJ367" s="30"/>
      <c r="AK367" s="30"/>
      <c r="AL367" s="30"/>
      <c r="AM367" s="30"/>
      <c r="AN367" s="30"/>
      <c r="AO367" s="30"/>
      <c r="AP367" s="30"/>
      <c r="AQ367" s="30"/>
      <c r="AR367" s="30"/>
      <c r="AS367" s="30"/>
    </row>
    <row r="368" spans="4:45">
      <c r="D368"/>
      <c r="E368" s="30" t="str">
        <f t="shared" si="84"/>
        <v/>
      </c>
      <c r="F368" s="30" t="str">
        <f t="shared" si="85"/>
        <v/>
      </c>
      <c r="G368" s="30" t="str">
        <f t="shared" si="86"/>
        <v/>
      </c>
      <c r="H368" s="30" t="str">
        <f t="shared" si="87"/>
        <v/>
      </c>
      <c r="J368" s="30"/>
      <c r="M368" s="30" t="str">
        <f t="shared" si="88"/>
        <v/>
      </c>
      <c r="N368" s="30" t="str">
        <f t="shared" si="89"/>
        <v/>
      </c>
      <c r="O368" s="30" t="str">
        <f t="shared" si="90"/>
        <v/>
      </c>
      <c r="P368" s="30" t="str">
        <f t="shared" si="91"/>
        <v/>
      </c>
      <c r="U368" s="30" t="str">
        <f t="shared" si="92"/>
        <v/>
      </c>
      <c r="V368" s="30" t="str">
        <f t="shared" si="93"/>
        <v/>
      </c>
      <c r="W368" s="30" t="str">
        <f t="shared" si="94"/>
        <v/>
      </c>
      <c r="X368" s="30" t="str">
        <f t="shared" si="95"/>
        <v/>
      </c>
      <c r="AC368" s="30" t="str">
        <f t="shared" si="96"/>
        <v/>
      </c>
      <c r="AD368" s="30" t="str">
        <f t="shared" si="97"/>
        <v/>
      </c>
      <c r="AE368" s="30" t="str">
        <f t="shared" si="98"/>
        <v/>
      </c>
      <c r="AF368" s="30" t="str">
        <f t="shared" si="99"/>
        <v/>
      </c>
      <c r="AH368" s="30"/>
      <c r="AI368" s="30"/>
      <c r="AJ368" s="30"/>
      <c r="AK368" s="30"/>
      <c r="AL368" s="30"/>
      <c r="AM368" s="30"/>
      <c r="AN368" s="30"/>
      <c r="AO368" s="30"/>
      <c r="AP368" s="30"/>
      <c r="AQ368" s="30"/>
      <c r="AR368" s="30"/>
      <c r="AS368" s="30"/>
    </row>
    <row r="369" spans="4:45">
      <c r="D369"/>
      <c r="E369" s="30" t="str">
        <f t="shared" si="84"/>
        <v/>
      </c>
      <c r="F369" s="30" t="str">
        <f t="shared" si="85"/>
        <v/>
      </c>
      <c r="G369" s="30" t="str">
        <f t="shared" si="86"/>
        <v/>
      </c>
      <c r="H369" s="30" t="str">
        <f t="shared" si="87"/>
        <v/>
      </c>
      <c r="J369" s="30"/>
      <c r="M369" s="30" t="str">
        <f t="shared" si="88"/>
        <v/>
      </c>
      <c r="N369" s="30" t="str">
        <f t="shared" si="89"/>
        <v/>
      </c>
      <c r="O369" s="30" t="str">
        <f t="shared" si="90"/>
        <v/>
      </c>
      <c r="P369" s="30" t="str">
        <f t="shared" si="91"/>
        <v/>
      </c>
      <c r="U369" s="30" t="str">
        <f t="shared" si="92"/>
        <v/>
      </c>
      <c r="V369" s="30" t="str">
        <f t="shared" si="93"/>
        <v/>
      </c>
      <c r="W369" s="30" t="str">
        <f t="shared" si="94"/>
        <v/>
      </c>
      <c r="X369" s="30" t="str">
        <f t="shared" si="95"/>
        <v/>
      </c>
      <c r="AC369" s="30" t="str">
        <f t="shared" si="96"/>
        <v/>
      </c>
      <c r="AD369" s="30" t="str">
        <f t="shared" si="97"/>
        <v/>
      </c>
      <c r="AE369" s="30" t="str">
        <f t="shared" si="98"/>
        <v/>
      </c>
      <c r="AF369" s="30" t="str">
        <f t="shared" si="99"/>
        <v/>
      </c>
      <c r="AH369" s="30"/>
      <c r="AI369" s="30"/>
      <c r="AJ369" s="30"/>
      <c r="AK369" s="30"/>
      <c r="AL369" s="30"/>
      <c r="AM369" s="30"/>
      <c r="AN369" s="30"/>
      <c r="AO369" s="30"/>
      <c r="AP369" s="30"/>
      <c r="AQ369" s="30"/>
      <c r="AR369" s="30"/>
      <c r="AS369" s="30"/>
    </row>
    <row r="370" spans="4:45">
      <c r="D370"/>
      <c r="E370" s="30" t="str">
        <f t="shared" si="84"/>
        <v/>
      </c>
      <c r="F370" s="30" t="str">
        <f t="shared" si="85"/>
        <v/>
      </c>
      <c r="G370" s="30" t="str">
        <f t="shared" si="86"/>
        <v/>
      </c>
      <c r="H370" s="30" t="str">
        <f t="shared" si="87"/>
        <v/>
      </c>
      <c r="J370" s="30"/>
      <c r="M370" s="30" t="str">
        <f t="shared" si="88"/>
        <v/>
      </c>
      <c r="N370" s="30" t="str">
        <f t="shared" si="89"/>
        <v/>
      </c>
      <c r="O370" s="30" t="str">
        <f t="shared" si="90"/>
        <v/>
      </c>
      <c r="P370" s="30" t="str">
        <f t="shared" si="91"/>
        <v/>
      </c>
      <c r="U370" s="30" t="str">
        <f t="shared" si="92"/>
        <v/>
      </c>
      <c r="V370" s="30" t="str">
        <f t="shared" si="93"/>
        <v/>
      </c>
      <c r="W370" s="30" t="str">
        <f t="shared" si="94"/>
        <v/>
      </c>
      <c r="X370" s="30" t="str">
        <f t="shared" si="95"/>
        <v/>
      </c>
      <c r="AC370" s="30" t="str">
        <f t="shared" si="96"/>
        <v/>
      </c>
      <c r="AD370" s="30" t="str">
        <f t="shared" si="97"/>
        <v/>
      </c>
      <c r="AE370" s="30" t="str">
        <f t="shared" si="98"/>
        <v/>
      </c>
      <c r="AF370" s="30" t="str">
        <f t="shared" si="99"/>
        <v/>
      </c>
      <c r="AH370" s="30"/>
      <c r="AI370" s="30"/>
      <c r="AJ370" s="30"/>
      <c r="AK370" s="30"/>
      <c r="AL370" s="30"/>
      <c r="AM370" s="30"/>
      <c r="AN370" s="30"/>
      <c r="AO370" s="30"/>
      <c r="AP370" s="30"/>
      <c r="AQ370" s="30"/>
      <c r="AR370" s="30"/>
      <c r="AS370" s="30"/>
    </row>
    <row r="371" spans="4:45">
      <c r="D371"/>
      <c r="E371" s="30" t="str">
        <f t="shared" si="84"/>
        <v/>
      </c>
      <c r="F371" s="30" t="str">
        <f t="shared" si="85"/>
        <v/>
      </c>
      <c r="G371" s="30" t="str">
        <f t="shared" si="86"/>
        <v/>
      </c>
      <c r="H371" s="30" t="str">
        <f t="shared" si="87"/>
        <v/>
      </c>
      <c r="J371" s="30"/>
      <c r="M371" s="30" t="str">
        <f t="shared" si="88"/>
        <v/>
      </c>
      <c r="N371" s="30" t="str">
        <f t="shared" si="89"/>
        <v/>
      </c>
      <c r="O371" s="30" t="str">
        <f t="shared" si="90"/>
        <v/>
      </c>
      <c r="P371" s="30" t="str">
        <f t="shared" si="91"/>
        <v/>
      </c>
      <c r="U371" s="30" t="str">
        <f t="shared" si="92"/>
        <v/>
      </c>
      <c r="V371" s="30" t="str">
        <f t="shared" si="93"/>
        <v/>
      </c>
      <c r="W371" s="30" t="str">
        <f t="shared" si="94"/>
        <v/>
      </c>
      <c r="X371" s="30" t="str">
        <f t="shared" si="95"/>
        <v/>
      </c>
      <c r="AC371" s="30" t="str">
        <f t="shared" si="96"/>
        <v/>
      </c>
      <c r="AD371" s="30" t="str">
        <f t="shared" si="97"/>
        <v/>
      </c>
      <c r="AE371" s="30" t="str">
        <f t="shared" si="98"/>
        <v/>
      </c>
      <c r="AF371" s="30" t="str">
        <f t="shared" si="99"/>
        <v/>
      </c>
      <c r="AH371" s="30"/>
      <c r="AI371" s="30"/>
      <c r="AJ371" s="30"/>
      <c r="AK371" s="30"/>
      <c r="AL371" s="30"/>
      <c r="AM371" s="30"/>
      <c r="AN371" s="30"/>
      <c r="AO371" s="30"/>
      <c r="AP371" s="30"/>
      <c r="AQ371" s="30"/>
      <c r="AR371" s="30"/>
      <c r="AS371" s="30"/>
    </row>
    <row r="372" spans="4:45">
      <c r="D372"/>
      <c r="E372" s="30" t="str">
        <f t="shared" si="84"/>
        <v/>
      </c>
      <c r="F372" s="30" t="str">
        <f t="shared" si="85"/>
        <v/>
      </c>
      <c r="G372" s="30" t="str">
        <f t="shared" si="86"/>
        <v/>
      </c>
      <c r="H372" s="30" t="str">
        <f t="shared" si="87"/>
        <v/>
      </c>
      <c r="J372" s="30"/>
      <c r="M372" s="30" t="str">
        <f t="shared" si="88"/>
        <v/>
      </c>
      <c r="N372" s="30" t="str">
        <f t="shared" si="89"/>
        <v/>
      </c>
      <c r="O372" s="30" t="str">
        <f t="shared" si="90"/>
        <v/>
      </c>
      <c r="P372" s="30" t="str">
        <f t="shared" si="91"/>
        <v/>
      </c>
      <c r="U372" s="30" t="str">
        <f t="shared" si="92"/>
        <v/>
      </c>
      <c r="V372" s="30" t="str">
        <f t="shared" si="93"/>
        <v/>
      </c>
      <c r="W372" s="30" t="str">
        <f t="shared" si="94"/>
        <v/>
      </c>
      <c r="X372" s="30" t="str">
        <f t="shared" si="95"/>
        <v/>
      </c>
      <c r="AC372" s="30" t="str">
        <f t="shared" si="96"/>
        <v/>
      </c>
      <c r="AD372" s="30" t="str">
        <f t="shared" si="97"/>
        <v/>
      </c>
      <c r="AE372" s="30" t="str">
        <f t="shared" si="98"/>
        <v/>
      </c>
      <c r="AF372" s="30" t="str">
        <f t="shared" si="99"/>
        <v/>
      </c>
      <c r="AH372" s="30"/>
      <c r="AI372" s="30"/>
      <c r="AJ372" s="30"/>
      <c r="AK372" s="30"/>
      <c r="AL372" s="30"/>
      <c r="AM372" s="30"/>
      <c r="AN372" s="30"/>
      <c r="AO372" s="30"/>
      <c r="AP372" s="30"/>
      <c r="AQ372" s="30"/>
      <c r="AR372" s="30"/>
      <c r="AS372" s="30"/>
    </row>
    <row r="373" spans="4:45">
      <c r="D373"/>
      <c r="E373" s="30" t="str">
        <f t="shared" si="84"/>
        <v/>
      </c>
      <c r="F373" s="30" t="str">
        <f t="shared" si="85"/>
        <v/>
      </c>
      <c r="G373" s="30" t="str">
        <f t="shared" si="86"/>
        <v/>
      </c>
      <c r="H373" s="30" t="str">
        <f t="shared" si="87"/>
        <v/>
      </c>
      <c r="J373" s="30"/>
      <c r="M373" s="30" t="str">
        <f t="shared" si="88"/>
        <v/>
      </c>
      <c r="N373" s="30" t="str">
        <f t="shared" si="89"/>
        <v/>
      </c>
      <c r="O373" s="30" t="str">
        <f t="shared" si="90"/>
        <v/>
      </c>
      <c r="P373" s="30" t="str">
        <f t="shared" si="91"/>
        <v/>
      </c>
      <c r="U373" s="30" t="str">
        <f t="shared" si="92"/>
        <v/>
      </c>
      <c r="V373" s="30" t="str">
        <f t="shared" si="93"/>
        <v/>
      </c>
      <c r="W373" s="30" t="str">
        <f t="shared" si="94"/>
        <v/>
      </c>
      <c r="X373" s="30" t="str">
        <f t="shared" si="95"/>
        <v/>
      </c>
      <c r="AC373" s="30" t="str">
        <f t="shared" si="96"/>
        <v/>
      </c>
      <c r="AD373" s="30" t="str">
        <f t="shared" si="97"/>
        <v/>
      </c>
      <c r="AE373" s="30" t="str">
        <f t="shared" si="98"/>
        <v/>
      </c>
      <c r="AF373" s="30" t="str">
        <f t="shared" si="99"/>
        <v/>
      </c>
      <c r="AH373" s="30"/>
      <c r="AI373" s="30"/>
      <c r="AJ373" s="30"/>
      <c r="AK373" s="30"/>
      <c r="AL373" s="30"/>
      <c r="AM373" s="30"/>
      <c r="AN373" s="30"/>
      <c r="AO373" s="30"/>
      <c r="AP373" s="30"/>
      <c r="AQ373" s="30"/>
      <c r="AR373" s="30"/>
      <c r="AS373" s="30"/>
    </row>
  </sheetData>
  <mergeCells count="4">
    <mergeCell ref="Y1:AF1"/>
    <mergeCell ref="A1:H1"/>
    <mergeCell ref="I1:P1"/>
    <mergeCell ref="Q1:X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206</vt:i4>
      </vt:variant>
    </vt:vector>
  </HeadingPairs>
  <TitlesOfParts>
    <vt:vector size="208" baseType="lpstr">
      <vt:lpstr>recap</vt:lpstr>
      <vt:lpstr>données</vt:lpstr>
      <vt:lpstr>données!données_100</vt:lpstr>
      <vt:lpstr>données!données_101</vt:lpstr>
      <vt:lpstr>données!données_102</vt:lpstr>
      <vt:lpstr>données!données_103</vt:lpstr>
      <vt:lpstr>données!données_104</vt:lpstr>
      <vt:lpstr>données!données_105</vt:lpstr>
      <vt:lpstr>données!données_106</vt:lpstr>
      <vt:lpstr>données!données_107</vt:lpstr>
      <vt:lpstr>données!données_108</vt:lpstr>
      <vt:lpstr>données!données_109</vt:lpstr>
      <vt:lpstr>données!données_110</vt:lpstr>
      <vt:lpstr>données!données_111</vt:lpstr>
      <vt:lpstr>données!données_112</vt:lpstr>
      <vt:lpstr>données!données_113</vt:lpstr>
      <vt:lpstr>données!données_114</vt:lpstr>
      <vt:lpstr>données!données_115</vt:lpstr>
      <vt:lpstr>données!données_116</vt:lpstr>
      <vt:lpstr>données!données_117</vt:lpstr>
      <vt:lpstr>données!données_118</vt:lpstr>
      <vt:lpstr>données!données_119</vt:lpstr>
      <vt:lpstr>données!données_120</vt:lpstr>
      <vt:lpstr>données!données_122</vt:lpstr>
      <vt:lpstr>données!données_123</vt:lpstr>
      <vt:lpstr>données!données_124</vt:lpstr>
      <vt:lpstr>données!données_125</vt:lpstr>
      <vt:lpstr>données!données_126</vt:lpstr>
      <vt:lpstr>données!données_127</vt:lpstr>
      <vt:lpstr>données!données_128</vt:lpstr>
      <vt:lpstr>données!données_129</vt:lpstr>
      <vt:lpstr>données!données_130</vt:lpstr>
      <vt:lpstr>données!données_131</vt:lpstr>
      <vt:lpstr>données!données_132</vt:lpstr>
      <vt:lpstr>données!données_133</vt:lpstr>
      <vt:lpstr>données!données_134</vt:lpstr>
      <vt:lpstr>données!données_135</vt:lpstr>
      <vt:lpstr>données!données_136</vt:lpstr>
      <vt:lpstr>données!données_137</vt:lpstr>
      <vt:lpstr>données!données_139</vt:lpstr>
      <vt:lpstr>données!données_140</vt:lpstr>
      <vt:lpstr>données!données_141</vt:lpstr>
      <vt:lpstr>données!données_142</vt:lpstr>
      <vt:lpstr>données!données_143</vt:lpstr>
      <vt:lpstr>données!données_144</vt:lpstr>
      <vt:lpstr>données!données_145</vt:lpstr>
      <vt:lpstr>données!données_146</vt:lpstr>
      <vt:lpstr>données!données_147</vt:lpstr>
      <vt:lpstr>données!données_148</vt:lpstr>
      <vt:lpstr>données!données_149</vt:lpstr>
      <vt:lpstr>données!données_150</vt:lpstr>
      <vt:lpstr>données!données_151</vt:lpstr>
      <vt:lpstr>données!données_152</vt:lpstr>
      <vt:lpstr>données!données_153</vt:lpstr>
      <vt:lpstr>données!données_154</vt:lpstr>
      <vt:lpstr>données!données_155</vt:lpstr>
      <vt:lpstr>données!données_156</vt:lpstr>
      <vt:lpstr>données!données_157</vt:lpstr>
      <vt:lpstr>données!données_158</vt:lpstr>
      <vt:lpstr>données!données_159</vt:lpstr>
      <vt:lpstr>données!données_160</vt:lpstr>
      <vt:lpstr>données!données_161</vt:lpstr>
      <vt:lpstr>données!données_162</vt:lpstr>
      <vt:lpstr>données!données_163</vt:lpstr>
      <vt:lpstr>données!données_164</vt:lpstr>
      <vt:lpstr>données!données_165</vt:lpstr>
      <vt:lpstr>données!données_166</vt:lpstr>
      <vt:lpstr>données!données_167</vt:lpstr>
      <vt:lpstr>données!données_168</vt:lpstr>
      <vt:lpstr>données!données_169</vt:lpstr>
      <vt:lpstr>données!données_170</vt:lpstr>
      <vt:lpstr>données!données_171</vt:lpstr>
      <vt:lpstr>données!données_172</vt:lpstr>
      <vt:lpstr>données!données_173</vt:lpstr>
      <vt:lpstr>données!données_174</vt:lpstr>
      <vt:lpstr>données!données_175</vt:lpstr>
      <vt:lpstr>données!données_176</vt:lpstr>
      <vt:lpstr>données!données_177</vt:lpstr>
      <vt:lpstr>données!données_178</vt:lpstr>
      <vt:lpstr>données!données_179</vt:lpstr>
      <vt:lpstr>données!données_180</vt:lpstr>
      <vt:lpstr>données!données_181</vt:lpstr>
      <vt:lpstr>données!données_182</vt:lpstr>
      <vt:lpstr>données!données_183</vt:lpstr>
      <vt:lpstr>données!données_184</vt:lpstr>
      <vt:lpstr>données!données_185</vt:lpstr>
      <vt:lpstr>données!données_186</vt:lpstr>
      <vt:lpstr>données!données_187</vt:lpstr>
      <vt:lpstr>données!données_188</vt:lpstr>
      <vt:lpstr>données!données_189</vt:lpstr>
      <vt:lpstr>données!données_190</vt:lpstr>
      <vt:lpstr>données!données_191</vt:lpstr>
      <vt:lpstr>données!données_192</vt:lpstr>
      <vt:lpstr>données!données_193</vt:lpstr>
      <vt:lpstr>données!données_194</vt:lpstr>
      <vt:lpstr>données!données_195</vt:lpstr>
      <vt:lpstr>données!données_196</vt:lpstr>
      <vt:lpstr>données!données_197</vt:lpstr>
      <vt:lpstr>données!données_198</vt:lpstr>
      <vt:lpstr>données!données_199</vt:lpstr>
      <vt:lpstr>données!données_200</vt:lpstr>
      <vt:lpstr>données!données_201</vt:lpstr>
      <vt:lpstr>données!données_202</vt:lpstr>
      <vt:lpstr>données!données_203</vt:lpstr>
      <vt:lpstr>données!données_204</vt:lpstr>
      <vt:lpstr>données!données_205</vt:lpstr>
      <vt:lpstr>données!données_206</vt:lpstr>
      <vt:lpstr>données!données_207</vt:lpstr>
      <vt:lpstr>données!données_208</vt:lpstr>
      <vt:lpstr>données!données_209</vt:lpstr>
      <vt:lpstr>données!données_210</vt:lpstr>
      <vt:lpstr>données!données_211</vt:lpstr>
      <vt:lpstr>données!données_212</vt:lpstr>
      <vt:lpstr>données!données_213</vt:lpstr>
      <vt:lpstr>données!données_216</vt:lpstr>
      <vt:lpstr>données!données_217</vt:lpstr>
      <vt:lpstr>données!données_218</vt:lpstr>
      <vt:lpstr>données!données_219</vt:lpstr>
      <vt:lpstr>données!données_220</vt:lpstr>
      <vt:lpstr>données!données_222</vt:lpstr>
      <vt:lpstr>données!données_223</vt:lpstr>
      <vt:lpstr>données!données_224</vt:lpstr>
      <vt:lpstr>données!données_225</vt:lpstr>
      <vt:lpstr>données!données_226</vt:lpstr>
      <vt:lpstr>données!données_227</vt:lpstr>
      <vt:lpstr>données!données_228</vt:lpstr>
      <vt:lpstr>données!données_229</vt:lpstr>
      <vt:lpstr>données!données_23</vt:lpstr>
      <vt:lpstr>données!données_230</vt:lpstr>
      <vt:lpstr>données!données_231</vt:lpstr>
      <vt:lpstr>données!données_232</vt:lpstr>
      <vt:lpstr>données!données_233</vt:lpstr>
      <vt:lpstr>données!données_234</vt:lpstr>
      <vt:lpstr>données!données_235</vt:lpstr>
      <vt:lpstr>données!données_236</vt:lpstr>
      <vt:lpstr>données!données_237</vt:lpstr>
      <vt:lpstr>données!données_238</vt:lpstr>
      <vt:lpstr>données!données_239</vt:lpstr>
      <vt:lpstr>données!données_24</vt:lpstr>
      <vt:lpstr>données!données_240</vt:lpstr>
      <vt:lpstr>données!données_241</vt:lpstr>
      <vt:lpstr>données!données_242</vt:lpstr>
      <vt:lpstr>données!données_243</vt:lpstr>
      <vt:lpstr>données!données_244</vt:lpstr>
      <vt:lpstr>données!données_245</vt:lpstr>
      <vt:lpstr>données!données_25</vt:lpstr>
      <vt:lpstr>données!données_26</vt:lpstr>
      <vt:lpstr>données!données_27</vt:lpstr>
      <vt:lpstr>données!données_28</vt:lpstr>
      <vt:lpstr>données!données_29</vt:lpstr>
      <vt:lpstr>données!données_30</vt:lpstr>
      <vt:lpstr>données!données_31</vt:lpstr>
      <vt:lpstr>données!données_32</vt:lpstr>
      <vt:lpstr>données!données_33</vt:lpstr>
      <vt:lpstr>données!données_36</vt:lpstr>
      <vt:lpstr>données!données_38</vt:lpstr>
      <vt:lpstr>données!données_39</vt:lpstr>
      <vt:lpstr>données!données_40</vt:lpstr>
      <vt:lpstr>données!données_41</vt:lpstr>
      <vt:lpstr>données!données_42</vt:lpstr>
      <vt:lpstr>données!données_43</vt:lpstr>
      <vt:lpstr>données!données_44</vt:lpstr>
      <vt:lpstr>données!données_45</vt:lpstr>
      <vt:lpstr>données!données_46</vt:lpstr>
      <vt:lpstr>données!données_47</vt:lpstr>
      <vt:lpstr>données!données_48</vt:lpstr>
      <vt:lpstr>données!données_49</vt:lpstr>
      <vt:lpstr>données!données_50</vt:lpstr>
      <vt:lpstr>données!données_51</vt:lpstr>
      <vt:lpstr>données!données_52</vt:lpstr>
      <vt:lpstr>données!données_53</vt:lpstr>
      <vt:lpstr>données!données_54</vt:lpstr>
      <vt:lpstr>données!données_55</vt:lpstr>
      <vt:lpstr>données!données_56</vt:lpstr>
      <vt:lpstr>données!données_57</vt:lpstr>
      <vt:lpstr>données!données_58</vt:lpstr>
      <vt:lpstr>données!données_59</vt:lpstr>
      <vt:lpstr>données!données_60</vt:lpstr>
      <vt:lpstr>données!données_61</vt:lpstr>
      <vt:lpstr>données!données_62</vt:lpstr>
      <vt:lpstr>données!données_63</vt:lpstr>
      <vt:lpstr>données!données_64</vt:lpstr>
      <vt:lpstr>données!données_65</vt:lpstr>
      <vt:lpstr>données!données_66</vt:lpstr>
      <vt:lpstr>données!données_68</vt:lpstr>
      <vt:lpstr>données!données_69</vt:lpstr>
      <vt:lpstr>données!données_70</vt:lpstr>
      <vt:lpstr>données!données_74</vt:lpstr>
      <vt:lpstr>données!données_75</vt:lpstr>
      <vt:lpstr>données!données_76</vt:lpstr>
      <vt:lpstr>données!données_78</vt:lpstr>
      <vt:lpstr>données!données_79</vt:lpstr>
      <vt:lpstr>données!données_83</vt:lpstr>
      <vt:lpstr>données!données_84</vt:lpstr>
      <vt:lpstr>données!données_85</vt:lpstr>
      <vt:lpstr>données!données_86</vt:lpstr>
      <vt:lpstr>données!données_87</vt:lpstr>
      <vt:lpstr>données!données_89</vt:lpstr>
      <vt:lpstr>données!données_90</vt:lpstr>
      <vt:lpstr>données!données_91</vt:lpstr>
      <vt:lpstr>données!données_92</vt:lpstr>
      <vt:lpstr>données!données_93</vt:lpstr>
      <vt:lpstr>données!données_94</vt:lpstr>
      <vt:lpstr>données!données_95</vt:lpstr>
      <vt:lpstr>données!données_96</vt:lpstr>
      <vt:lpstr>données!données_97</vt:lpstr>
      <vt:lpstr>données!données_98</vt:lpstr>
      <vt:lpstr>données!données_99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</dc:creator>
  <cp:lastModifiedBy>labo</cp:lastModifiedBy>
  <cp:lastPrinted>2016-01-17T08:09:49Z</cp:lastPrinted>
  <dcterms:created xsi:type="dcterms:W3CDTF">2006-09-12T15:06:44Z</dcterms:created>
  <dcterms:modified xsi:type="dcterms:W3CDTF">2016-01-17T08:12:44Z</dcterms:modified>
</cp:coreProperties>
</file>