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adrien\Desktop\export pour power bi\groupage\"/>
    </mc:Choice>
  </mc:AlternateContent>
  <xr:revisionPtr revIDLastSave="0" documentId="13_ncr:1_{00ECE2B0-DD63-49F3-87F2-1EB660BAC163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export_societes" sheetId="8" r:id="rId1"/>
    <sheet name="export_opportunites" sheetId="4" r:id="rId2"/>
    <sheet name="groupage" sheetId="2" r:id="rId3"/>
    <sheet name="statut couleur" sheetId="5" r:id="rId4"/>
    <sheet name="export sheet for power bi" sheetId="6" r:id="rId5"/>
  </sheets>
  <definedNames>
    <definedName name="_xlnm._FilterDatabase" localSheetId="4" hidden="1">'export sheet for power bi'!$A$1:$D$815</definedName>
    <definedName name="_xlnm._FilterDatabase" localSheetId="2" hidden="1">groupage!$A$1:$L$387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01" i="6" l="1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1" i="2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68" i="6"/>
  <c r="C369" i="6"/>
  <c r="C370" i="6"/>
  <c r="C371" i="6"/>
  <c r="C372" i="6"/>
  <c r="C373" i="6"/>
  <c r="C374" i="6"/>
  <c r="C375" i="6"/>
  <c r="C376" i="6"/>
  <c r="C377" i="6"/>
  <c r="C378" i="6"/>
  <c r="C379" i="6"/>
  <c r="C380" i="6"/>
  <c r="C381" i="6"/>
  <c r="C382" i="6"/>
  <c r="C383" i="6"/>
  <c r="C384" i="6"/>
  <c r="C385" i="6"/>
  <c r="C386" i="6"/>
  <c r="C387" i="6"/>
  <c r="C388" i="6"/>
  <c r="C389" i="6"/>
  <c r="C390" i="6"/>
  <c r="C391" i="6"/>
  <c r="C392" i="6"/>
  <c r="C393" i="6"/>
  <c r="C394" i="6"/>
  <c r="C395" i="6"/>
  <c r="C396" i="6"/>
  <c r="C397" i="6"/>
  <c r="C398" i="6"/>
  <c r="C399" i="6"/>
  <c r="C400" i="6"/>
  <c r="C401" i="6"/>
  <c r="C402" i="6"/>
  <c r="C403" i="6"/>
  <c r="C404" i="6"/>
  <c r="C405" i="6"/>
  <c r="C406" i="6"/>
  <c r="C407" i="6"/>
  <c r="C408" i="6"/>
  <c r="C409" i="6"/>
  <c r="C410" i="6"/>
  <c r="C411" i="6"/>
  <c r="C412" i="6"/>
  <c r="C413" i="6"/>
  <c r="C414" i="6"/>
  <c r="C415" i="6"/>
  <c r="C416" i="6"/>
  <c r="C417" i="6"/>
  <c r="C418" i="6"/>
  <c r="C419" i="6"/>
  <c r="C420" i="6"/>
  <c r="C421" i="6"/>
  <c r="C422" i="6"/>
  <c r="C423" i="6"/>
  <c r="C424" i="6"/>
  <c r="C425" i="6"/>
  <c r="C426" i="6"/>
  <c r="C427" i="6"/>
  <c r="C428" i="6"/>
  <c r="C429" i="6"/>
  <c r="C430" i="6"/>
  <c r="C431" i="6"/>
  <c r="C432" i="6"/>
  <c r="C433" i="6"/>
  <c r="C434" i="6"/>
  <c r="C435" i="6"/>
  <c r="C436" i="6"/>
  <c r="C437" i="6"/>
  <c r="C438" i="6"/>
  <c r="C439" i="6"/>
  <c r="C440" i="6"/>
  <c r="C441" i="6"/>
  <c r="C442" i="6"/>
  <c r="C443" i="6"/>
  <c r="C444" i="6"/>
  <c r="C445" i="6"/>
  <c r="C446" i="6"/>
  <c r="C447" i="6"/>
  <c r="C448" i="6"/>
  <c r="C449" i="6"/>
  <c r="C450" i="6"/>
  <c r="C451" i="6"/>
  <c r="C452" i="6"/>
  <c r="C453" i="6"/>
  <c r="C454" i="6"/>
  <c r="C455" i="6"/>
  <c r="C456" i="6"/>
  <c r="C457" i="6"/>
  <c r="C458" i="6"/>
  <c r="C459" i="6"/>
  <c r="C460" i="6"/>
  <c r="C461" i="6"/>
  <c r="C462" i="6"/>
  <c r="C463" i="6"/>
  <c r="C464" i="6"/>
  <c r="C465" i="6"/>
  <c r="C466" i="6"/>
  <c r="C467" i="6"/>
  <c r="C468" i="6"/>
  <c r="C469" i="6"/>
  <c r="C470" i="6"/>
  <c r="C471" i="6"/>
  <c r="C472" i="6"/>
  <c r="C473" i="6"/>
  <c r="C474" i="6"/>
  <c r="C475" i="6"/>
  <c r="C476" i="6"/>
  <c r="C477" i="6"/>
  <c r="C478" i="6"/>
  <c r="C479" i="6"/>
  <c r="C480" i="6"/>
  <c r="C481" i="6"/>
  <c r="C482" i="6"/>
  <c r="C483" i="6"/>
  <c r="C484" i="6"/>
  <c r="C485" i="6"/>
  <c r="C486" i="6"/>
  <c r="C487" i="6"/>
  <c r="C488" i="6"/>
  <c r="C489" i="6"/>
  <c r="C490" i="6"/>
  <c r="C491" i="6"/>
  <c r="C492" i="6"/>
  <c r="C493" i="6"/>
  <c r="C494" i="6"/>
  <c r="C495" i="6"/>
  <c r="C496" i="6"/>
  <c r="C497" i="6"/>
  <c r="C498" i="6"/>
  <c r="C499" i="6"/>
  <c r="C500" i="6"/>
  <c r="C501" i="6"/>
  <c r="C502" i="6"/>
  <c r="C503" i="6"/>
  <c r="C504" i="6"/>
  <c r="C505" i="6"/>
  <c r="C506" i="6"/>
  <c r="C507" i="6"/>
  <c r="C508" i="6"/>
  <c r="C509" i="6"/>
  <c r="C510" i="6"/>
  <c r="C511" i="6"/>
  <c r="C512" i="6"/>
  <c r="C513" i="6"/>
  <c r="C514" i="6"/>
  <c r="C515" i="6"/>
  <c r="C516" i="6"/>
  <c r="C517" i="6"/>
  <c r="C518" i="6"/>
  <c r="C519" i="6"/>
  <c r="C520" i="6"/>
  <c r="C521" i="6"/>
  <c r="C522" i="6"/>
  <c r="C523" i="6"/>
  <c r="C524" i="6"/>
  <c r="C525" i="6"/>
  <c r="C526" i="6"/>
  <c r="C527" i="6"/>
  <c r="C528" i="6"/>
  <c r="C529" i="6"/>
  <c r="C530" i="6"/>
  <c r="C531" i="6"/>
  <c r="C532" i="6"/>
  <c r="C533" i="6"/>
  <c r="C534" i="6"/>
  <c r="C535" i="6"/>
  <c r="C536" i="6"/>
  <c r="C537" i="6"/>
  <c r="C538" i="6"/>
  <c r="C539" i="6"/>
  <c r="C540" i="6"/>
  <c r="C541" i="6"/>
  <c r="C542" i="6"/>
  <c r="C543" i="6"/>
  <c r="C544" i="6"/>
  <c r="C545" i="6"/>
  <c r="C546" i="6"/>
  <c r="C547" i="6"/>
  <c r="C548" i="6"/>
  <c r="C549" i="6"/>
  <c r="C550" i="6"/>
  <c r="C551" i="6"/>
  <c r="C552" i="6"/>
  <c r="C553" i="6"/>
  <c r="C554" i="6"/>
  <c r="C555" i="6"/>
  <c r="C556" i="6"/>
  <c r="C557" i="6"/>
  <c r="C558" i="6"/>
  <c r="C559" i="6"/>
  <c r="C560" i="6"/>
  <c r="C561" i="6"/>
  <c r="C562" i="6"/>
  <c r="C563" i="6"/>
  <c r="C564" i="6"/>
  <c r="C565" i="6"/>
  <c r="C566" i="6"/>
  <c r="C567" i="6"/>
  <c r="C568" i="6"/>
  <c r="C569" i="6"/>
  <c r="C570" i="6"/>
  <c r="C571" i="6"/>
  <c r="C572" i="6"/>
  <c r="C573" i="6"/>
  <c r="C574" i="6"/>
  <c r="C575" i="6"/>
  <c r="C576" i="6"/>
  <c r="C577" i="6"/>
  <c r="C578" i="6"/>
  <c r="C579" i="6"/>
  <c r="C580" i="6"/>
  <c r="C581" i="6"/>
  <c r="C582" i="6"/>
  <c r="C583" i="6"/>
  <c r="C584" i="6"/>
  <c r="C585" i="6"/>
  <c r="C586" i="6"/>
  <c r="C587" i="6"/>
  <c r="C588" i="6"/>
  <c r="C589" i="6"/>
  <c r="C590" i="6"/>
  <c r="C591" i="6"/>
  <c r="C592" i="6"/>
  <c r="C593" i="6"/>
  <c r="C594" i="6"/>
  <c r="C595" i="6"/>
  <c r="C596" i="6"/>
  <c r="C597" i="6"/>
  <c r="C598" i="6"/>
  <c r="C599" i="6"/>
  <c r="C600" i="6"/>
  <c r="C601" i="6"/>
  <c r="C602" i="6"/>
  <c r="C603" i="6"/>
  <c r="C604" i="6"/>
  <c r="C605" i="6"/>
  <c r="C606" i="6"/>
  <c r="C607" i="6"/>
  <c r="C608" i="6"/>
  <c r="C609" i="6"/>
  <c r="C610" i="6"/>
  <c r="C611" i="6"/>
  <c r="C612" i="6"/>
  <c r="C613" i="6"/>
  <c r="C614" i="6"/>
  <c r="C615" i="6"/>
  <c r="C616" i="6"/>
  <c r="C617" i="6"/>
  <c r="C618" i="6"/>
  <c r="C619" i="6"/>
  <c r="C620" i="6"/>
  <c r="C621" i="6"/>
  <c r="C622" i="6"/>
  <c r="C623" i="6"/>
  <c r="C624" i="6"/>
  <c r="C625" i="6"/>
  <c r="C626" i="6"/>
  <c r="C627" i="6"/>
  <c r="C628" i="6"/>
  <c r="C629" i="6"/>
  <c r="C630" i="6"/>
  <c r="C631" i="6"/>
  <c r="C632" i="6"/>
  <c r="C633" i="6"/>
  <c r="C634" i="6"/>
  <c r="C635" i="6"/>
  <c r="C636" i="6"/>
  <c r="C637" i="6"/>
  <c r="C638" i="6"/>
  <c r="C639" i="6"/>
  <c r="C640" i="6"/>
  <c r="C641" i="6"/>
  <c r="C642" i="6"/>
  <c r="C643" i="6"/>
  <c r="C644" i="6"/>
  <c r="C645" i="6"/>
  <c r="C646" i="6"/>
  <c r="C647" i="6"/>
  <c r="C648" i="6"/>
  <c r="C649" i="6"/>
  <c r="C650" i="6"/>
  <c r="C651" i="6"/>
  <c r="C652" i="6"/>
  <c r="C653" i="6"/>
  <c r="C654" i="6"/>
  <c r="C655" i="6"/>
  <c r="C656" i="6"/>
  <c r="C657" i="6"/>
  <c r="C658" i="6"/>
  <c r="C659" i="6"/>
  <c r="C660" i="6"/>
  <c r="C661" i="6"/>
  <c r="C662" i="6"/>
  <c r="C663" i="6"/>
  <c r="C664" i="6"/>
  <c r="C665" i="6"/>
  <c r="C666" i="6"/>
  <c r="C667" i="6"/>
  <c r="C668" i="6"/>
  <c r="C669" i="6"/>
  <c r="C670" i="6"/>
  <c r="C671" i="6"/>
  <c r="C672" i="6"/>
  <c r="C673" i="6"/>
  <c r="C674" i="6"/>
  <c r="C675" i="6"/>
  <c r="C676" i="6"/>
  <c r="C677" i="6"/>
  <c r="C678" i="6"/>
  <c r="C679" i="6"/>
  <c r="C680" i="6"/>
  <c r="C681" i="6"/>
  <c r="C682" i="6"/>
  <c r="C683" i="6"/>
  <c r="C684" i="6"/>
  <c r="C685" i="6"/>
  <c r="C686" i="6"/>
  <c r="C687" i="6"/>
  <c r="C688" i="6"/>
  <c r="C689" i="6"/>
  <c r="C690" i="6"/>
  <c r="C691" i="6"/>
  <c r="C692" i="6"/>
  <c r="C693" i="6"/>
  <c r="C694" i="6"/>
  <c r="C695" i="6"/>
  <c r="C696" i="6"/>
  <c r="C697" i="6"/>
  <c r="C698" i="6"/>
  <c r="C699" i="6"/>
  <c r="C700" i="6"/>
  <c r="C701" i="6"/>
  <c r="C702" i="6"/>
  <c r="C703" i="6"/>
  <c r="C704" i="6"/>
  <c r="C705" i="6"/>
  <c r="C706" i="6"/>
  <c r="C707" i="6"/>
  <c r="C708" i="6"/>
  <c r="C709" i="6"/>
  <c r="C710" i="6"/>
  <c r="C711" i="6"/>
  <c r="C712" i="6"/>
  <c r="C713" i="6"/>
  <c r="C714" i="6"/>
  <c r="C715" i="6"/>
  <c r="C716" i="6"/>
  <c r="C717" i="6"/>
  <c r="C718" i="6"/>
  <c r="C719" i="6"/>
  <c r="C720" i="6"/>
  <c r="C721" i="6"/>
  <c r="C722" i="6"/>
  <c r="C723" i="6"/>
  <c r="C724" i="6"/>
  <c r="C725" i="6"/>
  <c r="C726" i="6"/>
  <c r="C727" i="6"/>
  <c r="C728" i="6"/>
  <c r="C729" i="6"/>
  <c r="C730" i="6"/>
  <c r="C731" i="6"/>
  <c r="C732" i="6"/>
  <c r="C733" i="6"/>
  <c r="C734" i="6"/>
  <c r="C735" i="6"/>
  <c r="C736" i="6"/>
  <c r="C737" i="6"/>
  <c r="C738" i="6"/>
  <c r="C739" i="6"/>
  <c r="C740" i="6"/>
  <c r="C741" i="6"/>
  <c r="C742" i="6"/>
  <c r="C743" i="6"/>
  <c r="C744" i="6"/>
  <c r="C745" i="6"/>
  <c r="C746" i="6"/>
  <c r="C747" i="6"/>
  <c r="C748" i="6"/>
  <c r="C749" i="6"/>
  <c r="C750" i="6"/>
  <c r="C751" i="6"/>
  <c r="C752" i="6"/>
  <c r="C753" i="6"/>
  <c r="C754" i="6"/>
  <c r="C755" i="6"/>
  <c r="C756" i="6"/>
  <c r="C757" i="6"/>
  <c r="C758" i="6"/>
  <c r="C759" i="6"/>
  <c r="C760" i="6"/>
  <c r="C761" i="6"/>
  <c r="C762" i="6"/>
  <c r="C763" i="6"/>
  <c r="C764" i="6"/>
  <c r="C765" i="6"/>
  <c r="C766" i="6"/>
  <c r="C767" i="6"/>
  <c r="C768" i="6"/>
  <c r="C769" i="6"/>
  <c r="C770" i="6"/>
  <c r="C771" i="6"/>
  <c r="C772" i="6"/>
  <c r="C773" i="6"/>
  <c r="C774" i="6"/>
  <c r="C775" i="6"/>
  <c r="C776" i="6"/>
  <c r="C777" i="6"/>
  <c r="C778" i="6"/>
  <c r="C779" i="6"/>
  <c r="C780" i="6"/>
  <c r="C781" i="6"/>
  <c r="C782" i="6"/>
  <c r="C783" i="6"/>
  <c r="C784" i="6"/>
  <c r="C785" i="6"/>
  <c r="C786" i="6"/>
  <c r="C787" i="6"/>
  <c r="C788" i="6"/>
  <c r="C789" i="6"/>
  <c r="C790" i="6"/>
  <c r="C791" i="6"/>
  <c r="C792" i="6"/>
  <c r="C793" i="6"/>
  <c r="C794" i="6"/>
  <c r="C795" i="6"/>
  <c r="C796" i="6"/>
  <c r="C797" i="6"/>
  <c r="C798" i="6"/>
  <c r="C799" i="6"/>
  <c r="C800" i="6"/>
  <c r="C801" i="6"/>
  <c r="C802" i="6"/>
  <c r="C803" i="6"/>
  <c r="C804" i="6"/>
  <c r="C805" i="6"/>
  <c r="C806" i="6"/>
  <c r="C807" i="6"/>
  <c r="C808" i="6"/>
  <c r="C809" i="6"/>
  <c r="C810" i="6"/>
  <c r="C811" i="6"/>
  <c r="C812" i="6"/>
  <c r="C813" i="6"/>
  <c r="C814" i="6"/>
  <c r="C815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D388" i="6"/>
  <c r="B389" i="6"/>
  <c r="D389" i="6"/>
  <c r="B390" i="6"/>
  <c r="D390" i="6"/>
  <c r="B391" i="6"/>
  <c r="D391" i="6"/>
  <c r="B392" i="6"/>
  <c r="D392" i="6"/>
  <c r="B393" i="6"/>
  <c r="D393" i="6"/>
  <c r="B394" i="6"/>
  <c r="D394" i="6"/>
  <c r="B395" i="6"/>
  <c r="D395" i="6"/>
  <c r="B396" i="6"/>
  <c r="D396" i="6"/>
  <c r="B397" i="6"/>
  <c r="D397" i="6"/>
  <c r="B398" i="6"/>
  <c r="D398" i="6"/>
  <c r="B399" i="6"/>
  <c r="D399" i="6"/>
  <c r="B400" i="6"/>
  <c r="D400" i="6"/>
  <c r="B401" i="6"/>
  <c r="D401" i="6"/>
  <c r="B402" i="6"/>
  <c r="D402" i="6"/>
  <c r="B403" i="6"/>
  <c r="D403" i="6"/>
  <c r="B404" i="6"/>
  <c r="D404" i="6"/>
  <c r="B405" i="6"/>
  <c r="D405" i="6"/>
  <c r="B406" i="6"/>
  <c r="D406" i="6"/>
  <c r="B407" i="6"/>
  <c r="D407" i="6"/>
  <c r="B408" i="6"/>
  <c r="D408" i="6"/>
  <c r="B409" i="6"/>
  <c r="D409" i="6"/>
  <c r="B410" i="6"/>
  <c r="D410" i="6"/>
  <c r="B411" i="6"/>
  <c r="D411" i="6"/>
  <c r="B412" i="6"/>
  <c r="D412" i="6"/>
  <c r="B413" i="6"/>
  <c r="D413" i="6"/>
  <c r="B414" i="6"/>
  <c r="D414" i="6"/>
  <c r="B415" i="6"/>
  <c r="D415" i="6"/>
  <c r="B416" i="6"/>
  <c r="D416" i="6"/>
  <c r="B417" i="6"/>
  <c r="D417" i="6"/>
  <c r="B418" i="6"/>
  <c r="D418" i="6"/>
  <c r="B419" i="6"/>
  <c r="D419" i="6"/>
  <c r="B420" i="6"/>
  <c r="D420" i="6"/>
  <c r="B421" i="6"/>
  <c r="D421" i="6"/>
  <c r="B422" i="6"/>
  <c r="D422" i="6"/>
  <c r="B423" i="6"/>
  <c r="D423" i="6"/>
  <c r="B424" i="6"/>
  <c r="D424" i="6"/>
  <c r="B425" i="6"/>
  <c r="D425" i="6"/>
  <c r="B426" i="6"/>
  <c r="D426" i="6"/>
  <c r="B427" i="6"/>
  <c r="D427" i="6"/>
  <c r="B428" i="6"/>
  <c r="D428" i="6"/>
  <c r="B429" i="6"/>
  <c r="D429" i="6"/>
  <c r="B430" i="6"/>
  <c r="D430" i="6"/>
  <c r="B431" i="6"/>
  <c r="D431" i="6"/>
  <c r="B432" i="6"/>
  <c r="D432" i="6"/>
  <c r="B433" i="6"/>
  <c r="D433" i="6"/>
  <c r="B434" i="6"/>
  <c r="D434" i="6"/>
  <c r="B435" i="6"/>
  <c r="D435" i="6"/>
  <c r="B436" i="6"/>
  <c r="D436" i="6"/>
  <c r="B437" i="6"/>
  <c r="D437" i="6"/>
  <c r="B438" i="6"/>
  <c r="D438" i="6"/>
  <c r="B439" i="6"/>
  <c r="D439" i="6"/>
  <c r="B440" i="6"/>
  <c r="D440" i="6"/>
  <c r="B441" i="6"/>
  <c r="D441" i="6"/>
  <c r="B442" i="6"/>
  <c r="D442" i="6"/>
  <c r="B443" i="6"/>
  <c r="D443" i="6"/>
  <c r="B444" i="6"/>
  <c r="D444" i="6"/>
  <c r="B445" i="6"/>
  <c r="D445" i="6"/>
  <c r="B446" i="6"/>
  <c r="D446" i="6"/>
  <c r="B447" i="6"/>
  <c r="D447" i="6"/>
  <c r="B448" i="6"/>
  <c r="D448" i="6"/>
  <c r="B449" i="6"/>
  <c r="D449" i="6"/>
  <c r="B450" i="6"/>
  <c r="D450" i="6"/>
  <c r="B451" i="6"/>
  <c r="D451" i="6"/>
  <c r="B452" i="6"/>
  <c r="D452" i="6"/>
  <c r="B453" i="6"/>
  <c r="D453" i="6"/>
  <c r="B454" i="6"/>
  <c r="D454" i="6"/>
  <c r="B455" i="6"/>
  <c r="D455" i="6"/>
  <c r="B456" i="6"/>
  <c r="D456" i="6"/>
  <c r="B457" i="6"/>
  <c r="D457" i="6"/>
  <c r="B458" i="6"/>
  <c r="D458" i="6"/>
  <c r="B459" i="6"/>
  <c r="D459" i="6"/>
  <c r="B460" i="6"/>
  <c r="D460" i="6"/>
  <c r="B461" i="6"/>
  <c r="D461" i="6"/>
  <c r="B462" i="6"/>
  <c r="D462" i="6"/>
  <c r="B463" i="6"/>
  <c r="D463" i="6"/>
  <c r="B464" i="6"/>
  <c r="D464" i="6"/>
  <c r="B465" i="6"/>
  <c r="D465" i="6"/>
  <c r="B466" i="6"/>
  <c r="D466" i="6"/>
  <c r="B467" i="6"/>
  <c r="D467" i="6"/>
  <c r="B468" i="6"/>
  <c r="D468" i="6"/>
  <c r="B469" i="6"/>
  <c r="D469" i="6"/>
  <c r="B470" i="6"/>
  <c r="D470" i="6"/>
  <c r="B471" i="6"/>
  <c r="D471" i="6"/>
  <c r="B472" i="6"/>
  <c r="D472" i="6"/>
  <c r="B473" i="6"/>
  <c r="D473" i="6"/>
  <c r="B474" i="6"/>
  <c r="D474" i="6"/>
  <c r="B475" i="6"/>
  <c r="D475" i="6"/>
  <c r="B476" i="6"/>
  <c r="D476" i="6"/>
  <c r="B477" i="6"/>
  <c r="D477" i="6"/>
  <c r="B478" i="6"/>
  <c r="D478" i="6"/>
  <c r="B479" i="6"/>
  <c r="D479" i="6"/>
  <c r="B480" i="6"/>
  <c r="D480" i="6"/>
  <c r="B481" i="6"/>
  <c r="D481" i="6"/>
  <c r="B482" i="6"/>
  <c r="D482" i="6"/>
  <c r="B483" i="6"/>
  <c r="D483" i="6"/>
  <c r="B484" i="6"/>
  <c r="D484" i="6"/>
  <c r="B485" i="6"/>
  <c r="D485" i="6"/>
  <c r="B486" i="6"/>
  <c r="D486" i="6"/>
  <c r="B487" i="6"/>
  <c r="D487" i="6"/>
  <c r="B488" i="6"/>
  <c r="D488" i="6"/>
  <c r="B489" i="6"/>
  <c r="D489" i="6"/>
  <c r="B490" i="6"/>
  <c r="D490" i="6"/>
  <c r="B491" i="6"/>
  <c r="D491" i="6"/>
  <c r="B492" i="6"/>
  <c r="D492" i="6"/>
  <c r="B493" i="6"/>
  <c r="D493" i="6"/>
  <c r="B494" i="6"/>
  <c r="D494" i="6"/>
  <c r="B495" i="6"/>
  <c r="D495" i="6"/>
  <c r="B496" i="6"/>
  <c r="D496" i="6"/>
  <c r="B497" i="6"/>
  <c r="D497" i="6"/>
  <c r="B498" i="6"/>
  <c r="D498" i="6"/>
  <c r="B499" i="6"/>
  <c r="D499" i="6"/>
  <c r="B500" i="6"/>
  <c r="D500" i="6"/>
  <c r="B501" i="6"/>
  <c r="D501" i="6"/>
  <c r="B502" i="6"/>
  <c r="D502" i="6"/>
  <c r="B503" i="6"/>
  <c r="D503" i="6"/>
  <c r="B504" i="6"/>
  <c r="D504" i="6"/>
  <c r="B505" i="6"/>
  <c r="D505" i="6"/>
  <c r="B506" i="6"/>
  <c r="D506" i="6"/>
  <c r="B507" i="6"/>
  <c r="D507" i="6"/>
  <c r="B508" i="6"/>
  <c r="D508" i="6"/>
  <c r="B509" i="6"/>
  <c r="D509" i="6"/>
  <c r="B510" i="6"/>
  <c r="D510" i="6"/>
  <c r="B511" i="6"/>
  <c r="D511" i="6"/>
  <c r="B512" i="6"/>
  <c r="D512" i="6"/>
  <c r="B513" i="6"/>
  <c r="D513" i="6"/>
  <c r="B514" i="6"/>
  <c r="D514" i="6"/>
  <c r="B515" i="6"/>
  <c r="D515" i="6"/>
  <c r="B516" i="6"/>
  <c r="D516" i="6"/>
  <c r="B517" i="6"/>
  <c r="D517" i="6"/>
  <c r="B518" i="6"/>
  <c r="D518" i="6"/>
  <c r="B519" i="6"/>
  <c r="D519" i="6"/>
  <c r="B520" i="6"/>
  <c r="D520" i="6"/>
  <c r="B521" i="6"/>
  <c r="D521" i="6"/>
  <c r="B522" i="6"/>
  <c r="D522" i="6"/>
  <c r="B523" i="6"/>
  <c r="D523" i="6"/>
  <c r="B524" i="6"/>
  <c r="D524" i="6"/>
  <c r="B525" i="6"/>
  <c r="D525" i="6"/>
  <c r="B526" i="6"/>
  <c r="D526" i="6"/>
  <c r="B527" i="6"/>
  <c r="D527" i="6"/>
  <c r="B528" i="6"/>
  <c r="D528" i="6"/>
  <c r="B529" i="6"/>
  <c r="D529" i="6"/>
  <c r="B530" i="6"/>
  <c r="D530" i="6"/>
  <c r="B531" i="6"/>
  <c r="D531" i="6"/>
  <c r="B532" i="6"/>
  <c r="D532" i="6"/>
  <c r="B533" i="6"/>
  <c r="D533" i="6"/>
  <c r="B534" i="6"/>
  <c r="D534" i="6"/>
  <c r="B535" i="6"/>
  <c r="D535" i="6"/>
  <c r="B536" i="6"/>
  <c r="D536" i="6"/>
  <c r="B537" i="6"/>
  <c r="D537" i="6"/>
  <c r="B538" i="6"/>
  <c r="D538" i="6"/>
  <c r="B539" i="6"/>
  <c r="D539" i="6"/>
  <c r="B540" i="6"/>
  <c r="D540" i="6"/>
  <c r="B541" i="6"/>
  <c r="D541" i="6"/>
  <c r="B542" i="6"/>
  <c r="D542" i="6"/>
  <c r="B543" i="6"/>
  <c r="D543" i="6"/>
  <c r="B544" i="6"/>
  <c r="D544" i="6"/>
  <c r="B545" i="6"/>
  <c r="D545" i="6"/>
  <c r="B546" i="6"/>
  <c r="D546" i="6"/>
  <c r="B547" i="6"/>
  <c r="D547" i="6"/>
  <c r="B548" i="6"/>
  <c r="D548" i="6"/>
  <c r="B549" i="6"/>
  <c r="D549" i="6"/>
  <c r="B550" i="6"/>
  <c r="D550" i="6"/>
  <c r="B551" i="6"/>
  <c r="D551" i="6"/>
  <c r="B552" i="6"/>
  <c r="D552" i="6"/>
  <c r="B553" i="6"/>
  <c r="D553" i="6"/>
  <c r="B554" i="6"/>
  <c r="D554" i="6"/>
  <c r="B555" i="6"/>
  <c r="D555" i="6"/>
  <c r="B556" i="6"/>
  <c r="D556" i="6"/>
  <c r="B557" i="6"/>
  <c r="D557" i="6"/>
  <c r="B558" i="6"/>
  <c r="D558" i="6"/>
  <c r="B559" i="6"/>
  <c r="D559" i="6"/>
  <c r="B560" i="6"/>
  <c r="D560" i="6"/>
  <c r="B561" i="6"/>
  <c r="D561" i="6"/>
  <c r="B562" i="6"/>
  <c r="D562" i="6"/>
  <c r="B563" i="6"/>
  <c r="D563" i="6"/>
  <c r="B564" i="6"/>
  <c r="D564" i="6"/>
  <c r="B565" i="6"/>
  <c r="D565" i="6"/>
  <c r="B566" i="6"/>
  <c r="D566" i="6"/>
  <c r="B567" i="6"/>
  <c r="D567" i="6"/>
  <c r="B568" i="6"/>
  <c r="D568" i="6"/>
  <c r="B569" i="6"/>
  <c r="D569" i="6"/>
  <c r="B570" i="6"/>
  <c r="D570" i="6"/>
  <c r="B571" i="6"/>
  <c r="D571" i="6"/>
  <c r="B572" i="6"/>
  <c r="D572" i="6"/>
  <c r="B573" i="6"/>
  <c r="D573" i="6"/>
  <c r="B574" i="6"/>
  <c r="D574" i="6"/>
  <c r="B575" i="6"/>
  <c r="D575" i="6"/>
  <c r="B576" i="6"/>
  <c r="D576" i="6"/>
  <c r="B577" i="6"/>
  <c r="D577" i="6"/>
  <c r="B578" i="6"/>
  <c r="D578" i="6"/>
  <c r="B579" i="6"/>
  <c r="D579" i="6"/>
  <c r="B580" i="6"/>
  <c r="D580" i="6"/>
  <c r="B581" i="6"/>
  <c r="D581" i="6"/>
  <c r="B582" i="6"/>
  <c r="D582" i="6"/>
  <c r="B583" i="6"/>
  <c r="D583" i="6"/>
  <c r="B584" i="6"/>
  <c r="D584" i="6"/>
  <c r="B585" i="6"/>
  <c r="D585" i="6"/>
  <c r="B586" i="6"/>
  <c r="D586" i="6"/>
  <c r="B587" i="6"/>
  <c r="D587" i="6"/>
  <c r="B588" i="6"/>
  <c r="D588" i="6"/>
  <c r="B589" i="6"/>
  <c r="D589" i="6"/>
  <c r="B590" i="6"/>
  <c r="D590" i="6"/>
  <c r="B591" i="6"/>
  <c r="D591" i="6"/>
  <c r="B592" i="6"/>
  <c r="D592" i="6"/>
  <c r="B593" i="6"/>
  <c r="D593" i="6"/>
  <c r="B594" i="6"/>
  <c r="D594" i="6"/>
  <c r="B595" i="6"/>
  <c r="D595" i="6"/>
  <c r="B596" i="6"/>
  <c r="D596" i="6"/>
  <c r="B597" i="6"/>
  <c r="D597" i="6"/>
  <c r="B598" i="6"/>
  <c r="D598" i="6"/>
  <c r="B599" i="6"/>
  <c r="D599" i="6"/>
  <c r="B600" i="6"/>
  <c r="D600" i="6"/>
  <c r="B601" i="6"/>
  <c r="D601" i="6"/>
  <c r="B602" i="6"/>
  <c r="D602" i="6"/>
  <c r="B603" i="6"/>
  <c r="D603" i="6"/>
  <c r="B604" i="6"/>
  <c r="D604" i="6"/>
  <c r="B605" i="6"/>
  <c r="D605" i="6"/>
  <c r="B606" i="6"/>
  <c r="D606" i="6"/>
  <c r="B607" i="6"/>
  <c r="D607" i="6"/>
  <c r="B608" i="6"/>
  <c r="D608" i="6"/>
  <c r="B609" i="6"/>
  <c r="D609" i="6"/>
  <c r="B610" i="6"/>
  <c r="D610" i="6"/>
  <c r="B611" i="6"/>
  <c r="D611" i="6"/>
  <c r="B612" i="6"/>
  <c r="D612" i="6"/>
  <c r="B613" i="6"/>
  <c r="D613" i="6"/>
  <c r="B614" i="6"/>
  <c r="D614" i="6"/>
  <c r="B615" i="6"/>
  <c r="D615" i="6"/>
  <c r="B616" i="6"/>
  <c r="D616" i="6"/>
  <c r="B617" i="6"/>
  <c r="D617" i="6"/>
  <c r="B618" i="6"/>
  <c r="D618" i="6"/>
  <c r="B619" i="6"/>
  <c r="D619" i="6"/>
  <c r="B620" i="6"/>
  <c r="D620" i="6"/>
  <c r="B621" i="6"/>
  <c r="D621" i="6"/>
  <c r="B622" i="6"/>
  <c r="D622" i="6"/>
  <c r="B623" i="6"/>
  <c r="D623" i="6"/>
  <c r="B624" i="6"/>
  <c r="D624" i="6"/>
  <c r="B625" i="6"/>
  <c r="D625" i="6"/>
  <c r="B626" i="6"/>
  <c r="D626" i="6"/>
  <c r="B627" i="6"/>
  <c r="D627" i="6"/>
  <c r="B628" i="6"/>
  <c r="D628" i="6"/>
  <c r="B629" i="6"/>
  <c r="D629" i="6"/>
  <c r="B630" i="6"/>
  <c r="D630" i="6"/>
  <c r="B631" i="6"/>
  <c r="D631" i="6"/>
  <c r="B632" i="6"/>
  <c r="D632" i="6"/>
  <c r="B633" i="6"/>
  <c r="D633" i="6"/>
  <c r="B634" i="6"/>
  <c r="D634" i="6"/>
  <c r="B635" i="6"/>
  <c r="D635" i="6"/>
  <c r="B636" i="6"/>
  <c r="D636" i="6"/>
  <c r="B637" i="6"/>
  <c r="D637" i="6"/>
  <c r="B638" i="6"/>
  <c r="D638" i="6"/>
  <c r="B639" i="6"/>
  <c r="D639" i="6"/>
  <c r="B640" i="6"/>
  <c r="D640" i="6"/>
  <c r="B641" i="6"/>
  <c r="D641" i="6"/>
  <c r="B642" i="6"/>
  <c r="D642" i="6"/>
  <c r="B643" i="6"/>
  <c r="D643" i="6"/>
  <c r="B644" i="6"/>
  <c r="D644" i="6"/>
  <c r="B645" i="6"/>
  <c r="D645" i="6"/>
  <c r="B646" i="6"/>
  <c r="D646" i="6"/>
  <c r="B647" i="6"/>
  <c r="D647" i="6"/>
  <c r="B648" i="6"/>
  <c r="D648" i="6"/>
  <c r="B649" i="6"/>
  <c r="D649" i="6"/>
  <c r="B650" i="6"/>
  <c r="D650" i="6"/>
  <c r="B651" i="6"/>
  <c r="D651" i="6"/>
  <c r="B652" i="6"/>
  <c r="D652" i="6"/>
  <c r="B653" i="6"/>
  <c r="D653" i="6"/>
  <c r="B654" i="6"/>
  <c r="D654" i="6"/>
  <c r="B655" i="6"/>
  <c r="D655" i="6"/>
  <c r="B656" i="6"/>
  <c r="D656" i="6"/>
  <c r="B657" i="6"/>
  <c r="D657" i="6"/>
  <c r="B658" i="6"/>
  <c r="D658" i="6"/>
  <c r="B659" i="6"/>
  <c r="D659" i="6"/>
  <c r="B660" i="6"/>
  <c r="D660" i="6"/>
  <c r="B661" i="6"/>
  <c r="D661" i="6"/>
  <c r="B662" i="6"/>
  <c r="D662" i="6"/>
  <c r="B663" i="6"/>
  <c r="D663" i="6"/>
  <c r="B664" i="6"/>
  <c r="D664" i="6"/>
  <c r="B665" i="6"/>
  <c r="D665" i="6"/>
  <c r="B666" i="6"/>
  <c r="D666" i="6"/>
  <c r="B667" i="6"/>
  <c r="D667" i="6"/>
  <c r="B668" i="6"/>
  <c r="D668" i="6"/>
  <c r="B669" i="6"/>
  <c r="D669" i="6"/>
  <c r="B670" i="6"/>
  <c r="D670" i="6"/>
  <c r="B671" i="6"/>
  <c r="D671" i="6"/>
  <c r="B672" i="6"/>
  <c r="D672" i="6"/>
  <c r="B673" i="6"/>
  <c r="D673" i="6"/>
  <c r="B674" i="6"/>
  <c r="D674" i="6"/>
  <c r="B675" i="6"/>
  <c r="D675" i="6"/>
  <c r="B676" i="6"/>
  <c r="D676" i="6"/>
  <c r="B677" i="6"/>
  <c r="D677" i="6"/>
  <c r="B678" i="6"/>
  <c r="D678" i="6"/>
  <c r="B679" i="6"/>
  <c r="D679" i="6"/>
  <c r="B680" i="6"/>
  <c r="D680" i="6"/>
  <c r="B681" i="6"/>
  <c r="D681" i="6"/>
  <c r="B682" i="6"/>
  <c r="D682" i="6"/>
  <c r="B683" i="6"/>
  <c r="D683" i="6"/>
  <c r="B684" i="6"/>
  <c r="D684" i="6"/>
  <c r="B685" i="6"/>
  <c r="D685" i="6"/>
  <c r="B686" i="6"/>
  <c r="D686" i="6"/>
  <c r="B687" i="6"/>
  <c r="D687" i="6"/>
  <c r="B688" i="6"/>
  <c r="D688" i="6"/>
  <c r="B689" i="6"/>
  <c r="D689" i="6"/>
  <c r="B690" i="6"/>
  <c r="D690" i="6"/>
  <c r="B691" i="6"/>
  <c r="D691" i="6"/>
  <c r="B692" i="6"/>
  <c r="D692" i="6"/>
  <c r="B693" i="6"/>
  <c r="D693" i="6"/>
  <c r="B694" i="6"/>
  <c r="D694" i="6"/>
  <c r="B695" i="6"/>
  <c r="D695" i="6"/>
  <c r="B696" i="6"/>
  <c r="D696" i="6"/>
  <c r="B697" i="6"/>
  <c r="D697" i="6"/>
  <c r="B698" i="6"/>
  <c r="D698" i="6"/>
  <c r="B699" i="6"/>
  <c r="D699" i="6"/>
  <c r="B700" i="6"/>
  <c r="D700" i="6"/>
  <c r="B701" i="6"/>
  <c r="D701" i="6"/>
  <c r="B702" i="6"/>
  <c r="D702" i="6"/>
  <c r="B703" i="6"/>
  <c r="D703" i="6"/>
  <c r="B704" i="6"/>
  <c r="D704" i="6"/>
  <c r="B705" i="6"/>
  <c r="D705" i="6"/>
  <c r="B706" i="6"/>
  <c r="D706" i="6"/>
  <c r="B707" i="6"/>
  <c r="D707" i="6"/>
  <c r="B708" i="6"/>
  <c r="D708" i="6"/>
  <c r="B709" i="6"/>
  <c r="D709" i="6"/>
  <c r="B710" i="6"/>
  <c r="D710" i="6"/>
  <c r="B711" i="6"/>
  <c r="D711" i="6"/>
  <c r="B712" i="6"/>
  <c r="D712" i="6"/>
  <c r="B713" i="6"/>
  <c r="D713" i="6"/>
  <c r="B714" i="6"/>
  <c r="D714" i="6"/>
  <c r="B715" i="6"/>
  <c r="D715" i="6"/>
  <c r="B716" i="6"/>
  <c r="D716" i="6"/>
  <c r="B717" i="6"/>
  <c r="D717" i="6"/>
  <c r="B718" i="6"/>
  <c r="D718" i="6"/>
  <c r="B719" i="6"/>
  <c r="D719" i="6"/>
  <c r="B720" i="6"/>
  <c r="D720" i="6"/>
  <c r="B721" i="6"/>
  <c r="D721" i="6"/>
  <c r="B722" i="6"/>
  <c r="D722" i="6"/>
  <c r="B723" i="6"/>
  <c r="D723" i="6"/>
  <c r="B724" i="6"/>
  <c r="D724" i="6"/>
  <c r="B725" i="6"/>
  <c r="D725" i="6"/>
  <c r="B726" i="6"/>
  <c r="D726" i="6"/>
  <c r="B727" i="6"/>
  <c r="D727" i="6"/>
  <c r="B728" i="6"/>
  <c r="D728" i="6"/>
  <c r="B729" i="6"/>
  <c r="D729" i="6"/>
  <c r="B730" i="6"/>
  <c r="D730" i="6"/>
  <c r="B731" i="6"/>
  <c r="D731" i="6"/>
  <c r="B732" i="6"/>
  <c r="D732" i="6"/>
  <c r="B733" i="6"/>
  <c r="D733" i="6"/>
  <c r="B734" i="6"/>
  <c r="D734" i="6"/>
  <c r="B735" i="6"/>
  <c r="D735" i="6"/>
  <c r="B736" i="6"/>
  <c r="D736" i="6"/>
  <c r="B737" i="6"/>
  <c r="D737" i="6"/>
  <c r="B738" i="6"/>
  <c r="D738" i="6"/>
  <c r="B739" i="6"/>
  <c r="D739" i="6"/>
  <c r="B740" i="6"/>
  <c r="D740" i="6"/>
  <c r="B741" i="6"/>
  <c r="D741" i="6"/>
  <c r="B742" i="6"/>
  <c r="D742" i="6"/>
  <c r="B743" i="6"/>
  <c r="D743" i="6"/>
  <c r="B744" i="6"/>
  <c r="D744" i="6"/>
  <c r="B745" i="6"/>
  <c r="D745" i="6"/>
  <c r="B746" i="6"/>
  <c r="D746" i="6"/>
  <c r="B747" i="6"/>
  <c r="D747" i="6"/>
  <c r="B748" i="6"/>
  <c r="D748" i="6"/>
  <c r="B749" i="6"/>
  <c r="D749" i="6"/>
  <c r="B750" i="6"/>
  <c r="D750" i="6"/>
  <c r="B751" i="6"/>
  <c r="D751" i="6"/>
  <c r="B752" i="6"/>
  <c r="D752" i="6"/>
  <c r="B753" i="6"/>
  <c r="D753" i="6"/>
  <c r="B754" i="6"/>
  <c r="D754" i="6"/>
  <c r="B755" i="6"/>
  <c r="D755" i="6"/>
  <c r="B756" i="6"/>
  <c r="D756" i="6"/>
  <c r="B757" i="6"/>
  <c r="D757" i="6"/>
  <c r="B758" i="6"/>
  <c r="D758" i="6"/>
  <c r="B759" i="6"/>
  <c r="D759" i="6"/>
  <c r="B760" i="6"/>
  <c r="D760" i="6"/>
  <c r="B761" i="6"/>
  <c r="D761" i="6"/>
  <c r="B762" i="6"/>
  <c r="D762" i="6"/>
  <c r="B763" i="6"/>
  <c r="D763" i="6"/>
  <c r="B764" i="6"/>
  <c r="D764" i="6"/>
  <c r="B765" i="6"/>
  <c r="D765" i="6"/>
  <c r="B766" i="6"/>
  <c r="D766" i="6"/>
  <c r="B767" i="6"/>
  <c r="D767" i="6"/>
  <c r="B768" i="6"/>
  <c r="D768" i="6"/>
  <c r="B769" i="6"/>
  <c r="D769" i="6"/>
  <c r="B770" i="6"/>
  <c r="D770" i="6"/>
  <c r="B771" i="6"/>
  <c r="D771" i="6"/>
  <c r="B772" i="6"/>
  <c r="D772" i="6"/>
  <c r="B773" i="6"/>
  <c r="D773" i="6"/>
  <c r="B774" i="6"/>
  <c r="D774" i="6"/>
  <c r="B775" i="6"/>
  <c r="D775" i="6"/>
  <c r="B776" i="6"/>
  <c r="D776" i="6"/>
  <c r="B777" i="6"/>
  <c r="D777" i="6"/>
  <c r="B778" i="6"/>
  <c r="D778" i="6"/>
  <c r="B779" i="6"/>
  <c r="D779" i="6"/>
  <c r="B780" i="6"/>
  <c r="D780" i="6"/>
  <c r="B781" i="6"/>
  <c r="D781" i="6"/>
  <c r="B782" i="6"/>
  <c r="D782" i="6"/>
  <c r="B783" i="6"/>
  <c r="D783" i="6"/>
  <c r="B784" i="6"/>
  <c r="D784" i="6"/>
  <c r="B785" i="6"/>
  <c r="D785" i="6"/>
  <c r="B786" i="6"/>
  <c r="D786" i="6"/>
  <c r="B787" i="6"/>
  <c r="D787" i="6"/>
  <c r="B788" i="6"/>
  <c r="D788" i="6"/>
  <c r="B789" i="6"/>
  <c r="D789" i="6"/>
  <c r="B790" i="6"/>
  <c r="D790" i="6"/>
  <c r="B791" i="6"/>
  <c r="D791" i="6"/>
  <c r="B792" i="6"/>
  <c r="D792" i="6"/>
  <c r="B793" i="6"/>
  <c r="D793" i="6"/>
  <c r="B794" i="6"/>
  <c r="D794" i="6"/>
  <c r="B795" i="6"/>
  <c r="D795" i="6"/>
  <c r="B796" i="6"/>
  <c r="D796" i="6"/>
  <c r="B797" i="6"/>
  <c r="D797" i="6"/>
  <c r="B798" i="6"/>
  <c r="D798" i="6"/>
  <c r="B799" i="6"/>
  <c r="D799" i="6"/>
  <c r="B800" i="6"/>
  <c r="D800" i="6"/>
  <c r="B801" i="6"/>
  <c r="D801" i="6"/>
  <c r="B802" i="6"/>
  <c r="D802" i="6"/>
  <c r="B803" i="6"/>
  <c r="D803" i="6"/>
  <c r="B804" i="6"/>
  <c r="D804" i="6"/>
  <c r="B805" i="6"/>
  <c r="D805" i="6"/>
  <c r="B806" i="6"/>
  <c r="D806" i="6"/>
  <c r="B807" i="6"/>
  <c r="D807" i="6"/>
  <c r="B808" i="6"/>
  <c r="D808" i="6"/>
  <c r="B809" i="6"/>
  <c r="D809" i="6"/>
  <c r="B810" i="6"/>
  <c r="D810" i="6"/>
  <c r="B811" i="6"/>
  <c r="D811" i="6"/>
  <c r="B812" i="6"/>
  <c r="D812" i="6"/>
  <c r="B813" i="6"/>
  <c r="D813" i="6"/>
  <c r="B814" i="6"/>
  <c r="D814" i="6"/>
  <c r="B815" i="6"/>
  <c r="D815" i="6"/>
  <c r="B2" i="6"/>
  <c r="A3" i="2"/>
  <c r="B3" i="2"/>
  <c r="A3" i="6" s="1"/>
  <c r="C3" i="2"/>
  <c r="D3" i="2"/>
  <c r="E3" i="2"/>
  <c r="F3" i="2"/>
  <c r="G3" i="2"/>
  <c r="H3" i="2"/>
  <c r="I3" i="2"/>
  <c r="J3" i="2"/>
  <c r="A4" i="2"/>
  <c r="B4" i="2"/>
  <c r="K4" i="2" s="1"/>
  <c r="L4" i="2" s="1"/>
  <c r="C4" i="2"/>
  <c r="D4" i="2"/>
  <c r="E4" i="2"/>
  <c r="F4" i="2"/>
  <c r="G4" i="2"/>
  <c r="H4" i="2"/>
  <c r="I4" i="2"/>
  <c r="J4" i="2"/>
  <c r="A5" i="2"/>
  <c r="B5" i="2"/>
  <c r="K5" i="2" s="1"/>
  <c r="L5" i="2" s="1"/>
  <c r="C5" i="2"/>
  <c r="D5" i="2"/>
  <c r="E5" i="2"/>
  <c r="F5" i="2"/>
  <c r="G5" i="2"/>
  <c r="H5" i="2"/>
  <c r="I5" i="2"/>
  <c r="J5" i="2"/>
  <c r="A6" i="2"/>
  <c r="B6" i="2"/>
  <c r="A6" i="6" s="1"/>
  <c r="C6" i="2"/>
  <c r="D6" i="2"/>
  <c r="E6" i="2"/>
  <c r="F6" i="2"/>
  <c r="G6" i="2"/>
  <c r="H6" i="2"/>
  <c r="I6" i="2"/>
  <c r="J6" i="2"/>
  <c r="K6" i="2"/>
  <c r="D6" i="6" s="1"/>
  <c r="A7" i="2"/>
  <c r="B7" i="2"/>
  <c r="A7" i="6" s="1"/>
  <c r="C7" i="2"/>
  <c r="D7" i="2"/>
  <c r="E7" i="2"/>
  <c r="F7" i="2"/>
  <c r="G7" i="2"/>
  <c r="H7" i="2"/>
  <c r="I7" i="2"/>
  <c r="J7" i="2"/>
  <c r="K7" i="2"/>
  <c r="L7" i="2" s="1"/>
  <c r="A8" i="2"/>
  <c r="B8" i="2"/>
  <c r="K8" i="2" s="1"/>
  <c r="L8" i="2" s="1"/>
  <c r="C8" i="2"/>
  <c r="D8" i="2"/>
  <c r="E8" i="2"/>
  <c r="F8" i="2"/>
  <c r="G8" i="2"/>
  <c r="H8" i="2"/>
  <c r="I8" i="2"/>
  <c r="J8" i="2"/>
  <c r="A9" i="2"/>
  <c r="B9" i="2"/>
  <c r="K9" i="2" s="1"/>
  <c r="L9" i="2" s="1"/>
  <c r="C9" i="2"/>
  <c r="D9" i="2"/>
  <c r="E9" i="2"/>
  <c r="F9" i="2"/>
  <c r="G9" i="2"/>
  <c r="H9" i="2"/>
  <c r="I9" i="2"/>
  <c r="J9" i="2"/>
  <c r="A10" i="2"/>
  <c r="B10" i="2"/>
  <c r="C10" i="6" s="1"/>
  <c r="C10" i="2"/>
  <c r="D10" i="2"/>
  <c r="E10" i="2"/>
  <c r="F10" i="2"/>
  <c r="G10" i="2"/>
  <c r="H10" i="2"/>
  <c r="I10" i="2"/>
  <c r="J10" i="2"/>
  <c r="K10" i="2"/>
  <c r="D10" i="6" s="1"/>
  <c r="A11" i="2"/>
  <c r="B11" i="2"/>
  <c r="K11" i="2" s="1"/>
  <c r="L11" i="2" s="1"/>
  <c r="C11" i="2"/>
  <c r="D11" i="2"/>
  <c r="E11" i="2"/>
  <c r="F11" i="2"/>
  <c r="G11" i="2"/>
  <c r="H11" i="2"/>
  <c r="I11" i="2"/>
  <c r="J11" i="2"/>
  <c r="A12" i="2"/>
  <c r="B12" i="2"/>
  <c r="K12" i="2" s="1"/>
  <c r="L12" i="2" s="1"/>
  <c r="C12" i="2"/>
  <c r="D12" i="2"/>
  <c r="E12" i="2"/>
  <c r="F12" i="2"/>
  <c r="G12" i="2"/>
  <c r="H12" i="2"/>
  <c r="I12" i="2"/>
  <c r="J12" i="2"/>
  <c r="A13" i="2"/>
  <c r="B13" i="2"/>
  <c r="K13" i="2" s="1"/>
  <c r="L13" i="2" s="1"/>
  <c r="C13" i="2"/>
  <c r="D13" i="2"/>
  <c r="E13" i="2"/>
  <c r="F13" i="2"/>
  <c r="G13" i="2"/>
  <c r="H13" i="2"/>
  <c r="I13" i="2"/>
  <c r="J13" i="2"/>
  <c r="A14" i="2"/>
  <c r="B14" i="2"/>
  <c r="B14" i="6" s="1"/>
  <c r="C14" i="2"/>
  <c r="D14" i="2"/>
  <c r="E14" i="2"/>
  <c r="F14" i="2"/>
  <c r="G14" i="2"/>
  <c r="H14" i="2"/>
  <c r="I14" i="2"/>
  <c r="J14" i="2"/>
  <c r="A15" i="2"/>
  <c r="B15" i="2"/>
  <c r="B15" i="6" s="1"/>
  <c r="C15" i="2"/>
  <c r="D15" i="2"/>
  <c r="E15" i="2"/>
  <c r="F15" i="2"/>
  <c r="G15" i="2"/>
  <c r="H15" i="2"/>
  <c r="I15" i="2"/>
  <c r="J15" i="2"/>
  <c r="K15" i="2"/>
  <c r="L15" i="2" s="1"/>
  <c r="A16" i="2"/>
  <c r="B16" i="2"/>
  <c r="K16" i="2" s="1"/>
  <c r="L16" i="2" s="1"/>
  <c r="C16" i="2"/>
  <c r="D16" i="2"/>
  <c r="E16" i="2"/>
  <c r="F16" i="2"/>
  <c r="G16" i="2"/>
  <c r="H16" i="2"/>
  <c r="I16" i="2"/>
  <c r="J16" i="2"/>
  <c r="A17" i="2"/>
  <c r="B17" i="2"/>
  <c r="K17" i="2" s="1"/>
  <c r="L17" i="2" s="1"/>
  <c r="C17" i="2"/>
  <c r="D17" i="2"/>
  <c r="E17" i="2"/>
  <c r="F17" i="2"/>
  <c r="G17" i="2"/>
  <c r="H17" i="2"/>
  <c r="I17" i="2"/>
  <c r="J17" i="2"/>
  <c r="A18" i="2"/>
  <c r="B18" i="2"/>
  <c r="B18" i="6" s="1"/>
  <c r="C18" i="2"/>
  <c r="D18" i="2"/>
  <c r="E18" i="2"/>
  <c r="F18" i="2"/>
  <c r="G18" i="2"/>
  <c r="H18" i="2"/>
  <c r="I18" i="2"/>
  <c r="J18" i="2"/>
  <c r="K18" i="2"/>
  <c r="L18" i="2" s="1"/>
  <c r="A19" i="2"/>
  <c r="B19" i="2"/>
  <c r="A19" i="6" s="1"/>
  <c r="C19" i="2"/>
  <c r="D19" i="2"/>
  <c r="E19" i="2"/>
  <c r="F19" i="2"/>
  <c r="G19" i="2"/>
  <c r="H19" i="2"/>
  <c r="I19" i="2"/>
  <c r="J19" i="2"/>
  <c r="K19" i="2"/>
  <c r="L19" i="2" s="1"/>
  <c r="A20" i="2"/>
  <c r="B20" i="2"/>
  <c r="K20" i="2" s="1"/>
  <c r="L20" i="2" s="1"/>
  <c r="C20" i="2"/>
  <c r="D20" i="2"/>
  <c r="E20" i="2"/>
  <c r="F20" i="2"/>
  <c r="G20" i="2"/>
  <c r="H20" i="2"/>
  <c r="I20" i="2"/>
  <c r="J20" i="2"/>
  <c r="A21" i="2"/>
  <c r="B21" i="2"/>
  <c r="K21" i="2" s="1"/>
  <c r="L21" i="2" s="1"/>
  <c r="C21" i="2"/>
  <c r="D21" i="2"/>
  <c r="E21" i="2"/>
  <c r="F21" i="2"/>
  <c r="G21" i="2"/>
  <c r="H21" i="2"/>
  <c r="I21" i="2"/>
  <c r="J21" i="2"/>
  <c r="A22" i="2"/>
  <c r="B22" i="2"/>
  <c r="A22" i="6" s="1"/>
  <c r="C22" i="2"/>
  <c r="D22" i="2"/>
  <c r="E22" i="2"/>
  <c r="F22" i="2"/>
  <c r="G22" i="2"/>
  <c r="H22" i="2"/>
  <c r="I22" i="2"/>
  <c r="J22" i="2"/>
  <c r="A23" i="2"/>
  <c r="B23" i="2"/>
  <c r="K23" i="2" s="1"/>
  <c r="L23" i="2" s="1"/>
  <c r="C23" i="2"/>
  <c r="D23" i="2"/>
  <c r="E23" i="2"/>
  <c r="F23" i="2"/>
  <c r="G23" i="2"/>
  <c r="H23" i="2"/>
  <c r="I23" i="2"/>
  <c r="J23" i="2"/>
  <c r="A24" i="2"/>
  <c r="B24" i="2"/>
  <c r="K24" i="2" s="1"/>
  <c r="L24" i="2" s="1"/>
  <c r="C24" i="2"/>
  <c r="D24" i="2"/>
  <c r="E24" i="2"/>
  <c r="F24" i="2"/>
  <c r="G24" i="2"/>
  <c r="H24" i="2"/>
  <c r="I24" i="2"/>
  <c r="J24" i="2"/>
  <c r="A25" i="2"/>
  <c r="B25" i="2"/>
  <c r="K25" i="2" s="1"/>
  <c r="L25" i="2" s="1"/>
  <c r="C25" i="2"/>
  <c r="D25" i="2"/>
  <c r="E25" i="2"/>
  <c r="F25" i="2"/>
  <c r="G25" i="2"/>
  <c r="H25" i="2"/>
  <c r="I25" i="2"/>
  <c r="J25" i="2"/>
  <c r="A26" i="2"/>
  <c r="B26" i="2"/>
  <c r="C26" i="6" s="1"/>
  <c r="C26" i="2"/>
  <c r="D26" i="2"/>
  <c r="E26" i="2"/>
  <c r="F26" i="2"/>
  <c r="G26" i="2"/>
  <c r="H26" i="2"/>
  <c r="I26" i="2"/>
  <c r="J26" i="2"/>
  <c r="A27" i="2"/>
  <c r="B27" i="2"/>
  <c r="C27" i="6" s="1"/>
  <c r="C27" i="2"/>
  <c r="D27" i="2"/>
  <c r="E27" i="2"/>
  <c r="F27" i="2"/>
  <c r="G27" i="2"/>
  <c r="H27" i="2"/>
  <c r="I27" i="2"/>
  <c r="J27" i="2"/>
  <c r="K27" i="2"/>
  <c r="L27" i="2" s="1"/>
  <c r="A28" i="2"/>
  <c r="B28" i="2"/>
  <c r="K28" i="2" s="1"/>
  <c r="L28" i="2" s="1"/>
  <c r="C28" i="2"/>
  <c r="D28" i="2"/>
  <c r="E28" i="2"/>
  <c r="F28" i="2"/>
  <c r="G28" i="2"/>
  <c r="H28" i="2"/>
  <c r="I28" i="2"/>
  <c r="J28" i="2"/>
  <c r="A29" i="2"/>
  <c r="B29" i="2"/>
  <c r="K29" i="2" s="1"/>
  <c r="L29" i="2" s="1"/>
  <c r="C29" i="2"/>
  <c r="D29" i="2"/>
  <c r="E29" i="2"/>
  <c r="F29" i="2"/>
  <c r="G29" i="2"/>
  <c r="H29" i="2"/>
  <c r="I29" i="2"/>
  <c r="J29" i="2"/>
  <c r="A30" i="2"/>
  <c r="B30" i="2"/>
  <c r="B30" i="6" s="1"/>
  <c r="C30" i="2"/>
  <c r="D30" i="2"/>
  <c r="E30" i="2"/>
  <c r="F30" i="2"/>
  <c r="G30" i="2"/>
  <c r="H30" i="2"/>
  <c r="I30" i="2"/>
  <c r="J30" i="2"/>
  <c r="K30" i="2"/>
  <c r="D30" i="6" s="1"/>
  <c r="L30" i="2"/>
  <c r="A31" i="2"/>
  <c r="B31" i="2"/>
  <c r="B31" i="6" s="1"/>
  <c r="C31" i="2"/>
  <c r="D31" i="2"/>
  <c r="E31" i="2"/>
  <c r="F31" i="2"/>
  <c r="G31" i="2"/>
  <c r="H31" i="2"/>
  <c r="I31" i="2"/>
  <c r="J31" i="2"/>
  <c r="K31" i="2"/>
  <c r="L31" i="2" s="1"/>
  <c r="A32" i="2"/>
  <c r="B32" i="2"/>
  <c r="K32" i="2" s="1"/>
  <c r="L32" i="2" s="1"/>
  <c r="C32" i="2"/>
  <c r="D32" i="2"/>
  <c r="E32" i="2"/>
  <c r="F32" i="2"/>
  <c r="G32" i="2"/>
  <c r="H32" i="2"/>
  <c r="I32" i="2"/>
  <c r="J32" i="2"/>
  <c r="A33" i="2"/>
  <c r="B33" i="2"/>
  <c r="K33" i="2" s="1"/>
  <c r="L33" i="2" s="1"/>
  <c r="C33" i="2"/>
  <c r="D33" i="2"/>
  <c r="E33" i="2"/>
  <c r="F33" i="2"/>
  <c r="G33" i="2"/>
  <c r="H33" i="2"/>
  <c r="I33" i="2"/>
  <c r="J33" i="2"/>
  <c r="A34" i="2"/>
  <c r="B34" i="2"/>
  <c r="K34" i="2" s="1"/>
  <c r="L34" i="2" s="1"/>
  <c r="C34" i="2"/>
  <c r="D34" i="2"/>
  <c r="E34" i="2"/>
  <c r="F34" i="2"/>
  <c r="G34" i="2"/>
  <c r="H34" i="2"/>
  <c r="I34" i="2"/>
  <c r="J34" i="2"/>
  <c r="A35" i="2"/>
  <c r="B35" i="2"/>
  <c r="A35" i="6" s="1"/>
  <c r="C35" i="2"/>
  <c r="D35" i="2"/>
  <c r="E35" i="2"/>
  <c r="F35" i="2"/>
  <c r="G35" i="2"/>
  <c r="H35" i="2"/>
  <c r="I35" i="2"/>
  <c r="J35" i="2"/>
  <c r="A36" i="2"/>
  <c r="B36" i="2"/>
  <c r="K36" i="2" s="1"/>
  <c r="L36" i="2" s="1"/>
  <c r="C36" i="2"/>
  <c r="D36" i="2"/>
  <c r="E36" i="2"/>
  <c r="F36" i="2"/>
  <c r="G36" i="2"/>
  <c r="H36" i="2"/>
  <c r="I36" i="2"/>
  <c r="J36" i="2"/>
  <c r="A37" i="2"/>
  <c r="B37" i="2"/>
  <c r="K37" i="2" s="1"/>
  <c r="L37" i="2" s="1"/>
  <c r="C37" i="2"/>
  <c r="D37" i="2"/>
  <c r="E37" i="2"/>
  <c r="F37" i="2"/>
  <c r="G37" i="2"/>
  <c r="H37" i="2"/>
  <c r="I37" i="2"/>
  <c r="J37" i="2"/>
  <c r="A38" i="2"/>
  <c r="B38" i="2"/>
  <c r="A38" i="6" s="1"/>
  <c r="C38" i="2"/>
  <c r="D38" i="2"/>
  <c r="E38" i="2"/>
  <c r="F38" i="2"/>
  <c r="G38" i="2"/>
  <c r="H38" i="2"/>
  <c r="I38" i="2"/>
  <c r="J38" i="2"/>
  <c r="A39" i="2"/>
  <c r="B39" i="2"/>
  <c r="A39" i="6" s="1"/>
  <c r="C39" i="2"/>
  <c r="D39" i="2"/>
  <c r="E39" i="2"/>
  <c r="F39" i="2"/>
  <c r="G39" i="2"/>
  <c r="H39" i="2"/>
  <c r="I39" i="2"/>
  <c r="J39" i="2"/>
  <c r="K39" i="2"/>
  <c r="L39" i="2" s="1"/>
  <c r="A40" i="2"/>
  <c r="B40" i="2"/>
  <c r="K40" i="2" s="1"/>
  <c r="L40" i="2" s="1"/>
  <c r="C40" i="2"/>
  <c r="D40" i="2"/>
  <c r="E40" i="2"/>
  <c r="F40" i="2"/>
  <c r="G40" i="2"/>
  <c r="H40" i="2"/>
  <c r="I40" i="2"/>
  <c r="J40" i="2"/>
  <c r="A41" i="2"/>
  <c r="B41" i="2"/>
  <c r="K41" i="2" s="1"/>
  <c r="L41" i="2" s="1"/>
  <c r="C41" i="2"/>
  <c r="D41" i="2"/>
  <c r="E41" i="2"/>
  <c r="F41" i="2"/>
  <c r="G41" i="2"/>
  <c r="H41" i="2"/>
  <c r="I41" i="2"/>
  <c r="J41" i="2"/>
  <c r="A42" i="2"/>
  <c r="B42" i="2"/>
  <c r="C42" i="6" s="1"/>
  <c r="C42" i="2"/>
  <c r="D42" i="2"/>
  <c r="E42" i="2"/>
  <c r="F42" i="2"/>
  <c r="G42" i="2"/>
  <c r="H42" i="2"/>
  <c r="I42" i="2"/>
  <c r="J42" i="2"/>
  <c r="K42" i="2"/>
  <c r="D42" i="6" s="1"/>
  <c r="L42" i="2"/>
  <c r="A43" i="2"/>
  <c r="B43" i="2"/>
  <c r="C43" i="6" s="1"/>
  <c r="C43" i="2"/>
  <c r="D43" i="2"/>
  <c r="E43" i="2"/>
  <c r="F43" i="2"/>
  <c r="G43" i="2"/>
  <c r="H43" i="2"/>
  <c r="I43" i="2"/>
  <c r="J43" i="2"/>
  <c r="K43" i="2"/>
  <c r="L43" i="2" s="1"/>
  <c r="A44" i="2"/>
  <c r="B44" i="2"/>
  <c r="K44" i="2" s="1"/>
  <c r="L44" i="2" s="1"/>
  <c r="C44" i="2"/>
  <c r="D44" i="2"/>
  <c r="E44" i="2"/>
  <c r="F44" i="2"/>
  <c r="G44" i="2"/>
  <c r="H44" i="2"/>
  <c r="I44" i="2"/>
  <c r="J44" i="2"/>
  <c r="A45" i="2"/>
  <c r="B45" i="2"/>
  <c r="K45" i="2" s="1"/>
  <c r="L45" i="2" s="1"/>
  <c r="C45" i="2"/>
  <c r="D45" i="2"/>
  <c r="E45" i="2"/>
  <c r="F45" i="2"/>
  <c r="G45" i="2"/>
  <c r="H45" i="2"/>
  <c r="I45" i="2"/>
  <c r="J45" i="2"/>
  <c r="A46" i="2"/>
  <c r="B46" i="2"/>
  <c r="B46" i="6" s="1"/>
  <c r="C46" i="2"/>
  <c r="D46" i="2"/>
  <c r="E46" i="2"/>
  <c r="F46" i="2"/>
  <c r="G46" i="2"/>
  <c r="H46" i="2"/>
  <c r="I46" i="2"/>
  <c r="J46" i="2"/>
  <c r="A47" i="2"/>
  <c r="B47" i="2"/>
  <c r="K47" i="2" s="1"/>
  <c r="L47" i="2" s="1"/>
  <c r="C47" i="2"/>
  <c r="D47" i="2"/>
  <c r="E47" i="2"/>
  <c r="F47" i="2"/>
  <c r="G47" i="2"/>
  <c r="H47" i="2"/>
  <c r="I47" i="2"/>
  <c r="J47" i="2"/>
  <c r="A48" i="2"/>
  <c r="B48" i="2"/>
  <c r="K48" i="2" s="1"/>
  <c r="L48" i="2" s="1"/>
  <c r="C48" i="2"/>
  <c r="D48" i="2"/>
  <c r="E48" i="2"/>
  <c r="F48" i="2"/>
  <c r="G48" i="2"/>
  <c r="H48" i="2"/>
  <c r="I48" i="2"/>
  <c r="J48" i="2"/>
  <c r="A49" i="2"/>
  <c r="B49" i="2"/>
  <c r="K49" i="2" s="1"/>
  <c r="L49" i="2" s="1"/>
  <c r="C49" i="2"/>
  <c r="D49" i="2"/>
  <c r="E49" i="2"/>
  <c r="F49" i="2"/>
  <c r="G49" i="2"/>
  <c r="H49" i="2"/>
  <c r="I49" i="2"/>
  <c r="J49" i="2"/>
  <c r="A50" i="2"/>
  <c r="B50" i="2"/>
  <c r="B50" i="6" s="1"/>
  <c r="C50" i="2"/>
  <c r="D50" i="2"/>
  <c r="E50" i="2"/>
  <c r="F50" i="2"/>
  <c r="G50" i="2"/>
  <c r="H50" i="2"/>
  <c r="I50" i="2"/>
  <c r="J50" i="2"/>
  <c r="A51" i="2"/>
  <c r="B51" i="2"/>
  <c r="A51" i="6" s="1"/>
  <c r="C51" i="2"/>
  <c r="D51" i="2"/>
  <c r="E51" i="2"/>
  <c r="F51" i="2"/>
  <c r="G51" i="2"/>
  <c r="H51" i="2"/>
  <c r="I51" i="2"/>
  <c r="J51" i="2"/>
  <c r="K51" i="2"/>
  <c r="L51" i="2" s="1"/>
  <c r="A52" i="2"/>
  <c r="B52" i="2"/>
  <c r="K52" i="2" s="1"/>
  <c r="L52" i="2" s="1"/>
  <c r="C52" i="2"/>
  <c r="D52" i="2"/>
  <c r="E52" i="2"/>
  <c r="F52" i="2"/>
  <c r="G52" i="2"/>
  <c r="H52" i="2"/>
  <c r="I52" i="2"/>
  <c r="J52" i="2"/>
  <c r="A53" i="2"/>
  <c r="B53" i="2"/>
  <c r="K53" i="2" s="1"/>
  <c r="L53" i="2" s="1"/>
  <c r="C53" i="2"/>
  <c r="D53" i="2"/>
  <c r="E53" i="2"/>
  <c r="F53" i="2"/>
  <c r="G53" i="2"/>
  <c r="H53" i="2"/>
  <c r="I53" i="2"/>
  <c r="J53" i="2"/>
  <c r="A54" i="2"/>
  <c r="B54" i="2"/>
  <c r="A54" i="6" s="1"/>
  <c r="C54" i="2"/>
  <c r="D54" i="2"/>
  <c r="E54" i="2"/>
  <c r="F54" i="2"/>
  <c r="G54" i="2"/>
  <c r="H54" i="2"/>
  <c r="I54" i="2"/>
  <c r="J54" i="2"/>
  <c r="K54" i="2"/>
  <c r="D54" i="6" s="1"/>
  <c r="A55" i="2"/>
  <c r="B55" i="2"/>
  <c r="A55" i="6" s="1"/>
  <c r="C55" i="2"/>
  <c r="D55" i="2"/>
  <c r="E55" i="2"/>
  <c r="F55" i="2"/>
  <c r="G55" i="2"/>
  <c r="H55" i="2"/>
  <c r="I55" i="2"/>
  <c r="J55" i="2"/>
  <c r="A56" i="2"/>
  <c r="B56" i="2"/>
  <c r="K56" i="2" s="1"/>
  <c r="L56" i="2" s="1"/>
  <c r="C56" i="2"/>
  <c r="D56" i="2"/>
  <c r="E56" i="2"/>
  <c r="F56" i="2"/>
  <c r="G56" i="2"/>
  <c r="H56" i="2"/>
  <c r="I56" i="2"/>
  <c r="J56" i="2"/>
  <c r="A57" i="2"/>
  <c r="B57" i="2"/>
  <c r="K57" i="2" s="1"/>
  <c r="L57" i="2" s="1"/>
  <c r="C57" i="2"/>
  <c r="D57" i="2"/>
  <c r="E57" i="2"/>
  <c r="F57" i="2"/>
  <c r="G57" i="2"/>
  <c r="H57" i="2"/>
  <c r="I57" i="2"/>
  <c r="J57" i="2"/>
  <c r="A58" i="2"/>
  <c r="B58" i="2"/>
  <c r="C58" i="6" s="1"/>
  <c r="C58" i="2"/>
  <c r="D58" i="2"/>
  <c r="E58" i="2"/>
  <c r="F58" i="2"/>
  <c r="G58" i="2"/>
  <c r="H58" i="2"/>
  <c r="I58" i="2"/>
  <c r="J58" i="2"/>
  <c r="A59" i="2"/>
  <c r="B59" i="2"/>
  <c r="C59" i="6" s="1"/>
  <c r="C59" i="2"/>
  <c r="D59" i="2"/>
  <c r="E59" i="2"/>
  <c r="F59" i="2"/>
  <c r="G59" i="2"/>
  <c r="H59" i="2"/>
  <c r="I59" i="2"/>
  <c r="J59" i="2"/>
  <c r="A60" i="2"/>
  <c r="B60" i="2"/>
  <c r="K60" i="2" s="1"/>
  <c r="L60" i="2" s="1"/>
  <c r="C60" i="2"/>
  <c r="D60" i="2"/>
  <c r="E60" i="2"/>
  <c r="F60" i="2"/>
  <c r="G60" i="2"/>
  <c r="H60" i="2"/>
  <c r="I60" i="2"/>
  <c r="J60" i="2"/>
  <c r="A61" i="2"/>
  <c r="B61" i="2"/>
  <c r="K61" i="2" s="1"/>
  <c r="L61" i="2" s="1"/>
  <c r="C61" i="2"/>
  <c r="D61" i="2"/>
  <c r="E61" i="2"/>
  <c r="F61" i="2"/>
  <c r="G61" i="2"/>
  <c r="H61" i="2"/>
  <c r="I61" i="2"/>
  <c r="J61" i="2"/>
  <c r="A62" i="2"/>
  <c r="B62" i="2"/>
  <c r="B62" i="6" s="1"/>
  <c r="C62" i="2"/>
  <c r="D62" i="2"/>
  <c r="E62" i="2"/>
  <c r="F62" i="2"/>
  <c r="G62" i="2"/>
  <c r="H62" i="2"/>
  <c r="I62" i="2"/>
  <c r="J62" i="2"/>
  <c r="K62" i="2"/>
  <c r="D62" i="6" s="1"/>
  <c r="A63" i="2"/>
  <c r="B63" i="2"/>
  <c r="B63" i="6" s="1"/>
  <c r="C63" i="2"/>
  <c r="D63" i="2"/>
  <c r="E63" i="2"/>
  <c r="F63" i="2"/>
  <c r="G63" i="2"/>
  <c r="H63" i="2"/>
  <c r="I63" i="2"/>
  <c r="J63" i="2"/>
  <c r="K63" i="2"/>
  <c r="L63" i="2" s="1"/>
  <c r="A64" i="2"/>
  <c r="B64" i="2"/>
  <c r="K64" i="2" s="1"/>
  <c r="L64" i="2" s="1"/>
  <c r="C64" i="2"/>
  <c r="D64" i="2"/>
  <c r="E64" i="2"/>
  <c r="F64" i="2"/>
  <c r="G64" i="2"/>
  <c r="H64" i="2"/>
  <c r="I64" i="2"/>
  <c r="J64" i="2"/>
  <c r="A65" i="2"/>
  <c r="B65" i="2"/>
  <c r="K65" i="2" s="1"/>
  <c r="L65" i="2" s="1"/>
  <c r="C65" i="2"/>
  <c r="D65" i="2"/>
  <c r="E65" i="2"/>
  <c r="F65" i="2"/>
  <c r="G65" i="2"/>
  <c r="H65" i="2"/>
  <c r="I65" i="2"/>
  <c r="J65" i="2"/>
  <c r="A66" i="2"/>
  <c r="B66" i="2"/>
  <c r="B66" i="6" s="1"/>
  <c r="C66" i="2"/>
  <c r="D66" i="2"/>
  <c r="E66" i="2"/>
  <c r="F66" i="2"/>
  <c r="G66" i="2"/>
  <c r="H66" i="2"/>
  <c r="I66" i="2"/>
  <c r="J66" i="2"/>
  <c r="K66" i="2"/>
  <c r="L66" i="2" s="1"/>
  <c r="A67" i="2"/>
  <c r="B67" i="2"/>
  <c r="A67" i="6" s="1"/>
  <c r="C67" i="2"/>
  <c r="D67" i="2"/>
  <c r="E67" i="2"/>
  <c r="F67" i="2"/>
  <c r="G67" i="2"/>
  <c r="H67" i="2"/>
  <c r="I67" i="2"/>
  <c r="J67" i="2"/>
  <c r="A68" i="2"/>
  <c r="B68" i="2"/>
  <c r="K68" i="2" s="1"/>
  <c r="L68" i="2" s="1"/>
  <c r="C68" i="2"/>
  <c r="D68" i="2"/>
  <c r="E68" i="2"/>
  <c r="F68" i="2"/>
  <c r="G68" i="2"/>
  <c r="H68" i="2"/>
  <c r="I68" i="2"/>
  <c r="J68" i="2"/>
  <c r="A69" i="2"/>
  <c r="B69" i="2"/>
  <c r="K69" i="2" s="1"/>
  <c r="L69" i="2" s="1"/>
  <c r="C69" i="2"/>
  <c r="D69" i="2"/>
  <c r="E69" i="2"/>
  <c r="F69" i="2"/>
  <c r="G69" i="2"/>
  <c r="H69" i="2"/>
  <c r="I69" i="2"/>
  <c r="J69" i="2"/>
  <c r="A70" i="2"/>
  <c r="B70" i="2"/>
  <c r="K70" i="2" s="1"/>
  <c r="C70" i="2"/>
  <c r="D70" i="2"/>
  <c r="E70" i="2"/>
  <c r="F70" i="2"/>
  <c r="G70" i="2"/>
  <c r="H70" i="2"/>
  <c r="I70" i="2"/>
  <c r="J70" i="2"/>
  <c r="A71" i="2"/>
  <c r="B71" i="2"/>
  <c r="A71" i="6" s="1"/>
  <c r="C71" i="2"/>
  <c r="D71" i="2"/>
  <c r="E71" i="2"/>
  <c r="F71" i="2"/>
  <c r="G71" i="2"/>
  <c r="H71" i="2"/>
  <c r="I71" i="2"/>
  <c r="J71" i="2"/>
  <c r="A72" i="2"/>
  <c r="B72" i="2"/>
  <c r="K72" i="2" s="1"/>
  <c r="L72" i="2" s="1"/>
  <c r="C72" i="2"/>
  <c r="D72" i="2"/>
  <c r="E72" i="2"/>
  <c r="F72" i="2"/>
  <c r="G72" i="2"/>
  <c r="H72" i="2"/>
  <c r="I72" i="2"/>
  <c r="J72" i="2"/>
  <c r="A73" i="2"/>
  <c r="B73" i="2"/>
  <c r="K73" i="2" s="1"/>
  <c r="L73" i="2" s="1"/>
  <c r="C73" i="2"/>
  <c r="D73" i="2"/>
  <c r="E73" i="2"/>
  <c r="F73" i="2"/>
  <c r="G73" i="2"/>
  <c r="H73" i="2"/>
  <c r="I73" i="2"/>
  <c r="J73" i="2"/>
  <c r="A74" i="2"/>
  <c r="B74" i="2"/>
  <c r="C74" i="6" s="1"/>
  <c r="C74" i="2"/>
  <c r="D74" i="2"/>
  <c r="E74" i="2"/>
  <c r="F74" i="2"/>
  <c r="G74" i="2"/>
  <c r="H74" i="2"/>
  <c r="I74" i="2"/>
  <c r="J74" i="2"/>
  <c r="K74" i="2"/>
  <c r="D74" i="6" s="1"/>
  <c r="A75" i="2"/>
  <c r="B75" i="2"/>
  <c r="C75" i="6" s="1"/>
  <c r="C75" i="2"/>
  <c r="D75" i="2"/>
  <c r="E75" i="2"/>
  <c r="F75" i="2"/>
  <c r="G75" i="2"/>
  <c r="H75" i="2"/>
  <c r="I75" i="2"/>
  <c r="J75" i="2"/>
  <c r="K75" i="2"/>
  <c r="L75" i="2" s="1"/>
  <c r="A76" i="2"/>
  <c r="B76" i="2"/>
  <c r="K76" i="2" s="1"/>
  <c r="L76" i="2" s="1"/>
  <c r="C76" i="2"/>
  <c r="D76" i="2"/>
  <c r="E76" i="2"/>
  <c r="F76" i="2"/>
  <c r="G76" i="2"/>
  <c r="H76" i="2"/>
  <c r="I76" i="2"/>
  <c r="J76" i="2"/>
  <c r="A77" i="2"/>
  <c r="B77" i="2"/>
  <c r="K77" i="2" s="1"/>
  <c r="L77" i="2" s="1"/>
  <c r="C77" i="2"/>
  <c r="D77" i="2"/>
  <c r="E77" i="2"/>
  <c r="F77" i="2"/>
  <c r="G77" i="2"/>
  <c r="H77" i="2"/>
  <c r="I77" i="2"/>
  <c r="J77" i="2"/>
  <c r="A78" i="2"/>
  <c r="B78" i="2"/>
  <c r="B78" i="6" s="1"/>
  <c r="C78" i="2"/>
  <c r="D78" i="2"/>
  <c r="E78" i="2"/>
  <c r="F78" i="2"/>
  <c r="G78" i="2"/>
  <c r="H78" i="2"/>
  <c r="I78" i="2"/>
  <c r="J78" i="2"/>
  <c r="K78" i="2"/>
  <c r="D78" i="6" s="1"/>
  <c r="L78" i="2"/>
  <c r="A79" i="2"/>
  <c r="B79" i="2"/>
  <c r="B79" i="6" s="1"/>
  <c r="C79" i="2"/>
  <c r="D79" i="2"/>
  <c r="E79" i="2"/>
  <c r="F79" i="2"/>
  <c r="G79" i="2"/>
  <c r="H79" i="2"/>
  <c r="I79" i="2"/>
  <c r="J79" i="2"/>
  <c r="A80" i="2"/>
  <c r="B80" i="2"/>
  <c r="K80" i="2" s="1"/>
  <c r="L80" i="2" s="1"/>
  <c r="C80" i="2"/>
  <c r="D80" i="2"/>
  <c r="E80" i="2"/>
  <c r="F80" i="2"/>
  <c r="G80" i="2"/>
  <c r="H80" i="2"/>
  <c r="I80" i="2"/>
  <c r="J80" i="2"/>
  <c r="A81" i="2"/>
  <c r="B81" i="2"/>
  <c r="K81" i="2" s="1"/>
  <c r="L81" i="2" s="1"/>
  <c r="C81" i="2"/>
  <c r="D81" i="2"/>
  <c r="E81" i="2"/>
  <c r="F81" i="2"/>
  <c r="G81" i="2"/>
  <c r="H81" i="2"/>
  <c r="I81" i="2"/>
  <c r="J81" i="2"/>
  <c r="A82" i="2"/>
  <c r="B82" i="2"/>
  <c r="K82" i="2" s="1"/>
  <c r="L82" i="2" s="1"/>
  <c r="C82" i="2"/>
  <c r="D82" i="2"/>
  <c r="E82" i="2"/>
  <c r="F82" i="2"/>
  <c r="G82" i="2"/>
  <c r="H82" i="2"/>
  <c r="I82" i="2"/>
  <c r="J82" i="2"/>
  <c r="A83" i="2"/>
  <c r="B83" i="2"/>
  <c r="A83" i="6" s="1"/>
  <c r="C83" i="2"/>
  <c r="D83" i="2"/>
  <c r="E83" i="2"/>
  <c r="F83" i="2"/>
  <c r="G83" i="2"/>
  <c r="H83" i="2"/>
  <c r="I83" i="2"/>
  <c r="J83" i="2"/>
  <c r="K83" i="2"/>
  <c r="L83" i="2" s="1"/>
  <c r="A84" i="2"/>
  <c r="B84" i="2"/>
  <c r="K84" i="2" s="1"/>
  <c r="L84" i="2" s="1"/>
  <c r="C84" i="2"/>
  <c r="D84" i="2"/>
  <c r="E84" i="2"/>
  <c r="F84" i="2"/>
  <c r="G84" i="2"/>
  <c r="H84" i="2"/>
  <c r="I84" i="2"/>
  <c r="J84" i="2"/>
  <c r="A85" i="2"/>
  <c r="B85" i="2"/>
  <c r="K85" i="2" s="1"/>
  <c r="L85" i="2" s="1"/>
  <c r="C85" i="2"/>
  <c r="D85" i="2"/>
  <c r="E85" i="2"/>
  <c r="F85" i="2"/>
  <c r="G85" i="2"/>
  <c r="H85" i="2"/>
  <c r="I85" i="2"/>
  <c r="J85" i="2"/>
  <c r="A86" i="2"/>
  <c r="B86" i="2"/>
  <c r="A86" i="6" s="1"/>
  <c r="C86" i="2"/>
  <c r="D86" i="2"/>
  <c r="E86" i="2"/>
  <c r="F86" i="2"/>
  <c r="G86" i="2"/>
  <c r="H86" i="2"/>
  <c r="I86" i="2"/>
  <c r="J86" i="2"/>
  <c r="A87" i="2"/>
  <c r="B87" i="2"/>
  <c r="A87" i="6" s="1"/>
  <c r="C87" i="2"/>
  <c r="D87" i="2"/>
  <c r="E87" i="2"/>
  <c r="F87" i="2"/>
  <c r="G87" i="2"/>
  <c r="H87" i="2"/>
  <c r="I87" i="2"/>
  <c r="J87" i="2"/>
  <c r="K87" i="2"/>
  <c r="L87" i="2" s="1"/>
  <c r="A88" i="2"/>
  <c r="B88" i="2"/>
  <c r="K88" i="2" s="1"/>
  <c r="L88" i="2" s="1"/>
  <c r="C88" i="2"/>
  <c r="D88" i="2"/>
  <c r="E88" i="2"/>
  <c r="F88" i="2"/>
  <c r="G88" i="2"/>
  <c r="H88" i="2"/>
  <c r="I88" i="2"/>
  <c r="J88" i="2"/>
  <c r="A89" i="2"/>
  <c r="B89" i="2"/>
  <c r="K89" i="2" s="1"/>
  <c r="L89" i="2" s="1"/>
  <c r="C89" i="2"/>
  <c r="D89" i="2"/>
  <c r="E89" i="2"/>
  <c r="F89" i="2"/>
  <c r="G89" i="2"/>
  <c r="H89" i="2"/>
  <c r="I89" i="2"/>
  <c r="J89" i="2"/>
  <c r="A90" i="2"/>
  <c r="B90" i="2"/>
  <c r="C90" i="6" s="1"/>
  <c r="C90" i="2"/>
  <c r="D90" i="2"/>
  <c r="E90" i="2"/>
  <c r="F90" i="2"/>
  <c r="G90" i="2"/>
  <c r="H90" i="2"/>
  <c r="I90" i="2"/>
  <c r="J90" i="2"/>
  <c r="K90" i="2"/>
  <c r="L90" i="2" s="1"/>
  <c r="A91" i="2"/>
  <c r="B91" i="2"/>
  <c r="C91" i="6" s="1"/>
  <c r="C91" i="2"/>
  <c r="D91" i="2"/>
  <c r="E91" i="2"/>
  <c r="F91" i="2"/>
  <c r="G91" i="2"/>
  <c r="H91" i="2"/>
  <c r="I91" i="2"/>
  <c r="J91" i="2"/>
  <c r="A92" i="2"/>
  <c r="B92" i="2"/>
  <c r="K92" i="2" s="1"/>
  <c r="L92" i="2" s="1"/>
  <c r="C92" i="2"/>
  <c r="D92" i="2"/>
  <c r="E92" i="2"/>
  <c r="F92" i="2"/>
  <c r="G92" i="2"/>
  <c r="H92" i="2"/>
  <c r="I92" i="2"/>
  <c r="J92" i="2"/>
  <c r="A93" i="2"/>
  <c r="B93" i="2"/>
  <c r="K93" i="2" s="1"/>
  <c r="L93" i="2" s="1"/>
  <c r="C93" i="2"/>
  <c r="D93" i="2"/>
  <c r="E93" i="2"/>
  <c r="F93" i="2"/>
  <c r="G93" i="2"/>
  <c r="H93" i="2"/>
  <c r="I93" i="2"/>
  <c r="J93" i="2"/>
  <c r="A94" i="2"/>
  <c r="B94" i="2"/>
  <c r="K94" i="2" s="1"/>
  <c r="C94" i="2"/>
  <c r="D94" i="2"/>
  <c r="E94" i="2"/>
  <c r="F94" i="2"/>
  <c r="G94" i="2"/>
  <c r="H94" i="2"/>
  <c r="I94" i="2"/>
  <c r="J94" i="2"/>
  <c r="A95" i="2"/>
  <c r="B95" i="2"/>
  <c r="B95" i="6" s="1"/>
  <c r="C95" i="2"/>
  <c r="D95" i="2"/>
  <c r="E95" i="2"/>
  <c r="F95" i="2"/>
  <c r="G95" i="2"/>
  <c r="H95" i="2"/>
  <c r="I95" i="2"/>
  <c r="J95" i="2"/>
  <c r="K95" i="2"/>
  <c r="L95" i="2" s="1"/>
  <c r="A96" i="2"/>
  <c r="B96" i="2"/>
  <c r="K96" i="2" s="1"/>
  <c r="L96" i="2" s="1"/>
  <c r="C96" i="2"/>
  <c r="D96" i="2"/>
  <c r="E96" i="2"/>
  <c r="F96" i="2"/>
  <c r="G96" i="2"/>
  <c r="H96" i="2"/>
  <c r="I96" i="2"/>
  <c r="J96" i="2"/>
  <c r="A97" i="2"/>
  <c r="B97" i="2"/>
  <c r="K97" i="2" s="1"/>
  <c r="L97" i="2" s="1"/>
  <c r="C97" i="2"/>
  <c r="D97" i="2"/>
  <c r="E97" i="2"/>
  <c r="F97" i="2"/>
  <c r="G97" i="2"/>
  <c r="H97" i="2"/>
  <c r="I97" i="2"/>
  <c r="J97" i="2"/>
  <c r="A98" i="2"/>
  <c r="B98" i="2"/>
  <c r="B98" i="6" s="1"/>
  <c r="C98" i="2"/>
  <c r="D98" i="2"/>
  <c r="E98" i="2"/>
  <c r="F98" i="2"/>
  <c r="G98" i="2"/>
  <c r="H98" i="2"/>
  <c r="I98" i="2"/>
  <c r="J98" i="2"/>
  <c r="A99" i="2"/>
  <c r="B99" i="2"/>
  <c r="A99" i="6" s="1"/>
  <c r="C99" i="2"/>
  <c r="D99" i="2"/>
  <c r="E99" i="2"/>
  <c r="F99" i="2"/>
  <c r="G99" i="2"/>
  <c r="H99" i="2"/>
  <c r="I99" i="2"/>
  <c r="J99" i="2"/>
  <c r="K99" i="2"/>
  <c r="L99" i="2" s="1"/>
  <c r="A100" i="2"/>
  <c r="B100" i="2"/>
  <c r="K100" i="2" s="1"/>
  <c r="L100" i="2" s="1"/>
  <c r="C100" i="2"/>
  <c r="D100" i="2"/>
  <c r="E100" i="2"/>
  <c r="F100" i="2"/>
  <c r="G100" i="2"/>
  <c r="H100" i="2"/>
  <c r="I100" i="2"/>
  <c r="J100" i="2"/>
  <c r="A101" i="2"/>
  <c r="B101" i="2"/>
  <c r="K101" i="2" s="1"/>
  <c r="L101" i="2" s="1"/>
  <c r="C101" i="2"/>
  <c r="D101" i="2"/>
  <c r="E101" i="2"/>
  <c r="F101" i="2"/>
  <c r="G101" i="2"/>
  <c r="H101" i="2"/>
  <c r="I101" i="2"/>
  <c r="J101" i="2"/>
  <c r="A102" i="2"/>
  <c r="B102" i="2"/>
  <c r="A102" i="6" s="1"/>
  <c r="C102" i="2"/>
  <c r="D102" i="2"/>
  <c r="E102" i="2"/>
  <c r="F102" i="2"/>
  <c r="G102" i="2"/>
  <c r="H102" i="2"/>
  <c r="I102" i="2"/>
  <c r="J102" i="2"/>
  <c r="K102" i="2"/>
  <c r="D102" i="6" s="1"/>
  <c r="L102" i="2"/>
  <c r="A103" i="2"/>
  <c r="B103" i="2"/>
  <c r="K103" i="2" s="1"/>
  <c r="L103" i="2" s="1"/>
  <c r="C103" i="2"/>
  <c r="D103" i="2"/>
  <c r="E103" i="2"/>
  <c r="F103" i="2"/>
  <c r="G103" i="2"/>
  <c r="H103" i="2"/>
  <c r="I103" i="2"/>
  <c r="J103" i="2"/>
  <c r="A104" i="2"/>
  <c r="B104" i="2"/>
  <c r="K104" i="2" s="1"/>
  <c r="L104" i="2" s="1"/>
  <c r="C104" i="2"/>
  <c r="D104" i="2"/>
  <c r="E104" i="2"/>
  <c r="F104" i="2"/>
  <c r="G104" i="2"/>
  <c r="H104" i="2"/>
  <c r="I104" i="2"/>
  <c r="J104" i="2"/>
  <c r="A105" i="2"/>
  <c r="B105" i="2"/>
  <c r="K105" i="2" s="1"/>
  <c r="L105" i="2" s="1"/>
  <c r="C105" i="2"/>
  <c r="D105" i="2"/>
  <c r="E105" i="2"/>
  <c r="F105" i="2"/>
  <c r="G105" i="2"/>
  <c r="H105" i="2"/>
  <c r="I105" i="2"/>
  <c r="J105" i="2"/>
  <c r="A106" i="2"/>
  <c r="B106" i="2"/>
  <c r="C106" i="6" s="1"/>
  <c r="C106" i="2"/>
  <c r="D106" i="2"/>
  <c r="E106" i="2"/>
  <c r="F106" i="2"/>
  <c r="G106" i="2"/>
  <c r="H106" i="2"/>
  <c r="I106" i="2"/>
  <c r="J106" i="2"/>
  <c r="A107" i="2"/>
  <c r="B107" i="2"/>
  <c r="C107" i="6" s="1"/>
  <c r="C107" i="2"/>
  <c r="D107" i="2"/>
  <c r="E107" i="2"/>
  <c r="F107" i="2"/>
  <c r="G107" i="2"/>
  <c r="H107" i="2"/>
  <c r="I107" i="2"/>
  <c r="J107" i="2"/>
  <c r="K107" i="2"/>
  <c r="L107" i="2" s="1"/>
  <c r="A108" i="2"/>
  <c r="B108" i="2"/>
  <c r="K108" i="2" s="1"/>
  <c r="L108" i="2" s="1"/>
  <c r="C108" i="2"/>
  <c r="D108" i="2"/>
  <c r="E108" i="2"/>
  <c r="F108" i="2"/>
  <c r="G108" i="2"/>
  <c r="H108" i="2"/>
  <c r="I108" i="2"/>
  <c r="J108" i="2"/>
  <c r="A109" i="2"/>
  <c r="B109" i="2"/>
  <c r="K109" i="2" s="1"/>
  <c r="L109" i="2" s="1"/>
  <c r="C109" i="2"/>
  <c r="D109" i="2"/>
  <c r="E109" i="2"/>
  <c r="F109" i="2"/>
  <c r="G109" i="2"/>
  <c r="H109" i="2"/>
  <c r="I109" i="2"/>
  <c r="J109" i="2"/>
  <c r="A110" i="2"/>
  <c r="B110" i="2"/>
  <c r="B110" i="6" s="1"/>
  <c r="C110" i="2"/>
  <c r="D110" i="2"/>
  <c r="E110" i="2"/>
  <c r="F110" i="2"/>
  <c r="G110" i="2"/>
  <c r="H110" i="2"/>
  <c r="I110" i="2"/>
  <c r="J110" i="2"/>
  <c r="A111" i="2"/>
  <c r="B111" i="2"/>
  <c r="B111" i="6" s="1"/>
  <c r="C111" i="2"/>
  <c r="D111" i="2"/>
  <c r="E111" i="2"/>
  <c r="F111" i="2"/>
  <c r="G111" i="2"/>
  <c r="H111" i="2"/>
  <c r="I111" i="2"/>
  <c r="J111" i="2"/>
  <c r="K111" i="2"/>
  <c r="L111" i="2" s="1"/>
  <c r="A112" i="2"/>
  <c r="B112" i="2"/>
  <c r="K112" i="2" s="1"/>
  <c r="L112" i="2" s="1"/>
  <c r="C112" i="2"/>
  <c r="D112" i="2"/>
  <c r="E112" i="2"/>
  <c r="F112" i="2"/>
  <c r="G112" i="2"/>
  <c r="H112" i="2"/>
  <c r="I112" i="2"/>
  <c r="J112" i="2"/>
  <c r="A113" i="2"/>
  <c r="B113" i="2"/>
  <c r="K113" i="2" s="1"/>
  <c r="L113" i="2" s="1"/>
  <c r="C113" i="2"/>
  <c r="D113" i="2"/>
  <c r="E113" i="2"/>
  <c r="F113" i="2"/>
  <c r="G113" i="2"/>
  <c r="H113" i="2"/>
  <c r="I113" i="2"/>
  <c r="J113" i="2"/>
  <c r="A114" i="2"/>
  <c r="B114" i="2"/>
  <c r="B114" i="6" s="1"/>
  <c r="C114" i="2"/>
  <c r="D114" i="2"/>
  <c r="E114" i="2"/>
  <c r="F114" i="2"/>
  <c r="G114" i="2"/>
  <c r="H114" i="2"/>
  <c r="I114" i="2"/>
  <c r="J114" i="2"/>
  <c r="K114" i="2"/>
  <c r="D114" i="6" s="1"/>
  <c r="A115" i="2"/>
  <c r="B115" i="2"/>
  <c r="A115" i="6" s="1"/>
  <c r="C115" i="2"/>
  <c r="D115" i="2"/>
  <c r="E115" i="2"/>
  <c r="F115" i="2"/>
  <c r="G115" i="2"/>
  <c r="H115" i="2"/>
  <c r="I115" i="2"/>
  <c r="J115" i="2"/>
  <c r="A116" i="2"/>
  <c r="B116" i="2"/>
  <c r="K116" i="2" s="1"/>
  <c r="L116" i="2" s="1"/>
  <c r="C116" i="2"/>
  <c r="D116" i="2"/>
  <c r="E116" i="2"/>
  <c r="F116" i="2"/>
  <c r="G116" i="2"/>
  <c r="H116" i="2"/>
  <c r="I116" i="2"/>
  <c r="J116" i="2"/>
  <c r="A117" i="2"/>
  <c r="B117" i="2"/>
  <c r="K117" i="2" s="1"/>
  <c r="L117" i="2" s="1"/>
  <c r="C117" i="2"/>
  <c r="D117" i="2"/>
  <c r="E117" i="2"/>
  <c r="F117" i="2"/>
  <c r="G117" i="2"/>
  <c r="H117" i="2"/>
  <c r="I117" i="2"/>
  <c r="J117" i="2"/>
  <c r="A118" i="2"/>
  <c r="B118" i="2"/>
  <c r="K118" i="2" s="1"/>
  <c r="D118" i="6" s="1"/>
  <c r="C118" i="2"/>
  <c r="D118" i="2"/>
  <c r="E118" i="2"/>
  <c r="F118" i="2"/>
  <c r="G118" i="2"/>
  <c r="H118" i="2"/>
  <c r="I118" i="2"/>
  <c r="J118" i="2"/>
  <c r="A119" i="2"/>
  <c r="B119" i="2"/>
  <c r="A119" i="6" s="1"/>
  <c r="C119" i="2"/>
  <c r="D119" i="2"/>
  <c r="E119" i="2"/>
  <c r="F119" i="2"/>
  <c r="G119" i="2"/>
  <c r="H119" i="2"/>
  <c r="I119" i="2"/>
  <c r="J119" i="2"/>
  <c r="A120" i="2"/>
  <c r="B120" i="2"/>
  <c r="K120" i="2" s="1"/>
  <c r="L120" i="2" s="1"/>
  <c r="C120" i="2"/>
  <c r="D120" i="2"/>
  <c r="E120" i="2"/>
  <c r="F120" i="2"/>
  <c r="G120" i="2"/>
  <c r="H120" i="2"/>
  <c r="I120" i="2"/>
  <c r="J120" i="2"/>
  <c r="A121" i="2"/>
  <c r="B121" i="2"/>
  <c r="K121" i="2" s="1"/>
  <c r="L121" i="2" s="1"/>
  <c r="C121" i="2"/>
  <c r="D121" i="2"/>
  <c r="E121" i="2"/>
  <c r="F121" i="2"/>
  <c r="G121" i="2"/>
  <c r="H121" i="2"/>
  <c r="I121" i="2"/>
  <c r="J121" i="2"/>
  <c r="A122" i="2"/>
  <c r="B122" i="2"/>
  <c r="C122" i="6" s="1"/>
  <c r="C122" i="2"/>
  <c r="D122" i="2"/>
  <c r="E122" i="2"/>
  <c r="F122" i="2"/>
  <c r="G122" i="2"/>
  <c r="H122" i="2"/>
  <c r="I122" i="2"/>
  <c r="J122" i="2"/>
  <c r="K122" i="2"/>
  <c r="L122" i="2" s="1"/>
  <c r="A123" i="2"/>
  <c r="B123" i="2"/>
  <c r="C123" i="6" s="1"/>
  <c r="C123" i="2"/>
  <c r="D123" i="2"/>
  <c r="E123" i="2"/>
  <c r="F123" i="2"/>
  <c r="G123" i="2"/>
  <c r="H123" i="2"/>
  <c r="I123" i="2"/>
  <c r="J123" i="2"/>
  <c r="A124" i="2"/>
  <c r="B124" i="2"/>
  <c r="K124" i="2" s="1"/>
  <c r="L124" i="2" s="1"/>
  <c r="C124" i="2"/>
  <c r="D124" i="2"/>
  <c r="E124" i="2"/>
  <c r="F124" i="2"/>
  <c r="G124" i="2"/>
  <c r="H124" i="2"/>
  <c r="I124" i="2"/>
  <c r="J124" i="2"/>
  <c r="A125" i="2"/>
  <c r="B125" i="2"/>
  <c r="K125" i="2" s="1"/>
  <c r="L125" i="2" s="1"/>
  <c r="C125" i="2"/>
  <c r="D125" i="2"/>
  <c r="E125" i="2"/>
  <c r="F125" i="2"/>
  <c r="G125" i="2"/>
  <c r="H125" i="2"/>
  <c r="I125" i="2"/>
  <c r="J125" i="2"/>
  <c r="A126" i="2"/>
  <c r="B126" i="2"/>
  <c r="B126" i="6" s="1"/>
  <c r="C126" i="2"/>
  <c r="D126" i="2"/>
  <c r="E126" i="2"/>
  <c r="F126" i="2"/>
  <c r="G126" i="2"/>
  <c r="H126" i="2"/>
  <c r="I126" i="2"/>
  <c r="J126" i="2"/>
  <c r="K126" i="2"/>
  <c r="D126" i="6" s="1"/>
  <c r="A127" i="2"/>
  <c r="B127" i="2"/>
  <c r="K127" i="2" s="1"/>
  <c r="L127" i="2" s="1"/>
  <c r="C127" i="2"/>
  <c r="D127" i="2"/>
  <c r="E127" i="2"/>
  <c r="F127" i="2"/>
  <c r="G127" i="2"/>
  <c r="H127" i="2"/>
  <c r="I127" i="2"/>
  <c r="J127" i="2"/>
  <c r="A128" i="2"/>
  <c r="B128" i="2"/>
  <c r="K128" i="2" s="1"/>
  <c r="L128" i="2" s="1"/>
  <c r="C128" i="2"/>
  <c r="D128" i="2"/>
  <c r="E128" i="2"/>
  <c r="F128" i="2"/>
  <c r="G128" i="2"/>
  <c r="H128" i="2"/>
  <c r="I128" i="2"/>
  <c r="J128" i="2"/>
  <c r="A129" i="2"/>
  <c r="B129" i="2"/>
  <c r="K129" i="2" s="1"/>
  <c r="L129" i="2" s="1"/>
  <c r="C129" i="2"/>
  <c r="D129" i="2"/>
  <c r="E129" i="2"/>
  <c r="F129" i="2"/>
  <c r="G129" i="2"/>
  <c r="H129" i="2"/>
  <c r="I129" i="2"/>
  <c r="J129" i="2"/>
  <c r="A130" i="2"/>
  <c r="B130" i="2"/>
  <c r="K130" i="2" s="1"/>
  <c r="L130" i="2" s="1"/>
  <c r="C130" i="2"/>
  <c r="D130" i="2"/>
  <c r="E130" i="2"/>
  <c r="F130" i="2"/>
  <c r="G130" i="2"/>
  <c r="H130" i="2"/>
  <c r="I130" i="2"/>
  <c r="J130" i="2"/>
  <c r="A131" i="2"/>
  <c r="B131" i="2"/>
  <c r="A131" i="6" s="1"/>
  <c r="C131" i="2"/>
  <c r="D131" i="2"/>
  <c r="E131" i="2"/>
  <c r="F131" i="2"/>
  <c r="G131" i="2"/>
  <c r="H131" i="2"/>
  <c r="I131" i="2"/>
  <c r="J131" i="2"/>
  <c r="K131" i="2"/>
  <c r="L131" i="2" s="1"/>
  <c r="A132" i="2"/>
  <c r="B132" i="2"/>
  <c r="K132" i="2" s="1"/>
  <c r="L132" i="2" s="1"/>
  <c r="C132" i="2"/>
  <c r="D132" i="2"/>
  <c r="E132" i="2"/>
  <c r="F132" i="2"/>
  <c r="G132" i="2"/>
  <c r="H132" i="2"/>
  <c r="I132" i="2"/>
  <c r="J132" i="2"/>
  <c r="A133" i="2"/>
  <c r="B133" i="2"/>
  <c r="K133" i="2" s="1"/>
  <c r="L133" i="2" s="1"/>
  <c r="C133" i="2"/>
  <c r="D133" i="2"/>
  <c r="E133" i="2"/>
  <c r="F133" i="2"/>
  <c r="G133" i="2"/>
  <c r="H133" i="2"/>
  <c r="I133" i="2"/>
  <c r="J133" i="2"/>
  <c r="A134" i="2"/>
  <c r="B134" i="2"/>
  <c r="A134" i="6" s="1"/>
  <c r="C134" i="2"/>
  <c r="D134" i="2"/>
  <c r="E134" i="2"/>
  <c r="F134" i="2"/>
  <c r="G134" i="2"/>
  <c r="H134" i="2"/>
  <c r="I134" i="2"/>
  <c r="J134" i="2"/>
  <c r="K134" i="2"/>
  <c r="D134" i="6" s="1"/>
  <c r="A135" i="2"/>
  <c r="B135" i="2"/>
  <c r="A135" i="6" s="1"/>
  <c r="C135" i="2"/>
  <c r="D135" i="2"/>
  <c r="E135" i="2"/>
  <c r="F135" i="2"/>
  <c r="G135" i="2"/>
  <c r="H135" i="2"/>
  <c r="I135" i="2"/>
  <c r="J135" i="2"/>
  <c r="A136" i="2"/>
  <c r="B136" i="2"/>
  <c r="K136" i="2" s="1"/>
  <c r="L136" i="2" s="1"/>
  <c r="C136" i="2"/>
  <c r="D136" i="2"/>
  <c r="E136" i="2"/>
  <c r="F136" i="2"/>
  <c r="G136" i="2"/>
  <c r="H136" i="2"/>
  <c r="I136" i="2"/>
  <c r="J136" i="2"/>
  <c r="A137" i="2"/>
  <c r="B137" i="2"/>
  <c r="K137" i="2" s="1"/>
  <c r="L137" i="2" s="1"/>
  <c r="C137" i="2"/>
  <c r="D137" i="2"/>
  <c r="E137" i="2"/>
  <c r="F137" i="2"/>
  <c r="G137" i="2"/>
  <c r="H137" i="2"/>
  <c r="I137" i="2"/>
  <c r="J137" i="2"/>
  <c r="A138" i="2"/>
  <c r="B138" i="2"/>
  <c r="C138" i="6" s="1"/>
  <c r="C138" i="2"/>
  <c r="D138" i="2"/>
  <c r="E138" i="2"/>
  <c r="F138" i="2"/>
  <c r="G138" i="2"/>
  <c r="H138" i="2"/>
  <c r="I138" i="2"/>
  <c r="J138" i="2"/>
  <c r="K138" i="2"/>
  <c r="D138" i="6" s="1"/>
  <c r="A139" i="2"/>
  <c r="B139" i="2"/>
  <c r="K139" i="2" s="1"/>
  <c r="L139" i="2" s="1"/>
  <c r="C139" i="2"/>
  <c r="D139" i="2"/>
  <c r="E139" i="2"/>
  <c r="F139" i="2"/>
  <c r="G139" i="2"/>
  <c r="H139" i="2"/>
  <c r="I139" i="2"/>
  <c r="J139" i="2"/>
  <c r="A140" i="2"/>
  <c r="B140" i="2"/>
  <c r="K140" i="2" s="1"/>
  <c r="L140" i="2" s="1"/>
  <c r="C140" i="2"/>
  <c r="D140" i="2"/>
  <c r="E140" i="2"/>
  <c r="F140" i="2"/>
  <c r="G140" i="2"/>
  <c r="H140" i="2"/>
  <c r="I140" i="2"/>
  <c r="J140" i="2"/>
  <c r="A141" i="2"/>
  <c r="B141" i="2"/>
  <c r="K141" i="2" s="1"/>
  <c r="L141" i="2" s="1"/>
  <c r="C141" i="2"/>
  <c r="D141" i="2"/>
  <c r="E141" i="2"/>
  <c r="F141" i="2"/>
  <c r="G141" i="2"/>
  <c r="H141" i="2"/>
  <c r="I141" i="2"/>
  <c r="J141" i="2"/>
  <c r="A142" i="2"/>
  <c r="B142" i="2"/>
  <c r="B142" i="6" s="1"/>
  <c r="C142" i="2"/>
  <c r="D142" i="2"/>
  <c r="E142" i="2"/>
  <c r="F142" i="2"/>
  <c r="G142" i="2"/>
  <c r="H142" i="2"/>
  <c r="I142" i="2"/>
  <c r="J142" i="2"/>
  <c r="A143" i="2"/>
  <c r="B143" i="2"/>
  <c r="B143" i="6" s="1"/>
  <c r="C143" i="2"/>
  <c r="D143" i="2"/>
  <c r="E143" i="2"/>
  <c r="F143" i="2"/>
  <c r="G143" i="2"/>
  <c r="H143" i="2"/>
  <c r="I143" i="2"/>
  <c r="J143" i="2"/>
  <c r="K143" i="2"/>
  <c r="L143" i="2" s="1"/>
  <c r="A144" i="2"/>
  <c r="B144" i="2"/>
  <c r="K144" i="2" s="1"/>
  <c r="L144" i="2" s="1"/>
  <c r="C144" i="2"/>
  <c r="D144" i="2"/>
  <c r="E144" i="2"/>
  <c r="F144" i="2"/>
  <c r="G144" i="2"/>
  <c r="H144" i="2"/>
  <c r="I144" i="2"/>
  <c r="J144" i="2"/>
  <c r="A145" i="2"/>
  <c r="B145" i="2"/>
  <c r="K145" i="2" s="1"/>
  <c r="L145" i="2" s="1"/>
  <c r="C145" i="2"/>
  <c r="D145" i="2"/>
  <c r="E145" i="2"/>
  <c r="F145" i="2"/>
  <c r="G145" i="2"/>
  <c r="H145" i="2"/>
  <c r="I145" i="2"/>
  <c r="J145" i="2"/>
  <c r="A146" i="2"/>
  <c r="B146" i="2"/>
  <c r="B146" i="6" s="1"/>
  <c r="C146" i="2"/>
  <c r="D146" i="2"/>
  <c r="E146" i="2"/>
  <c r="F146" i="2"/>
  <c r="G146" i="2"/>
  <c r="H146" i="2"/>
  <c r="I146" i="2"/>
  <c r="J146" i="2"/>
  <c r="K146" i="2"/>
  <c r="L146" i="2" s="1"/>
  <c r="A147" i="2"/>
  <c r="B147" i="2"/>
  <c r="A147" i="6" s="1"/>
  <c r="C147" i="2"/>
  <c r="D147" i="2"/>
  <c r="E147" i="2"/>
  <c r="F147" i="2"/>
  <c r="G147" i="2"/>
  <c r="H147" i="2"/>
  <c r="I147" i="2"/>
  <c r="J147" i="2"/>
  <c r="K147" i="2"/>
  <c r="L147" i="2" s="1"/>
  <c r="A148" i="2"/>
  <c r="B148" i="2"/>
  <c r="K148" i="2" s="1"/>
  <c r="L148" i="2" s="1"/>
  <c r="C148" i="2"/>
  <c r="D148" i="2"/>
  <c r="E148" i="2"/>
  <c r="F148" i="2"/>
  <c r="G148" i="2"/>
  <c r="H148" i="2"/>
  <c r="I148" i="2"/>
  <c r="J148" i="2"/>
  <c r="A149" i="2"/>
  <c r="B149" i="2"/>
  <c r="K149" i="2" s="1"/>
  <c r="L149" i="2" s="1"/>
  <c r="C149" i="2"/>
  <c r="D149" i="2"/>
  <c r="E149" i="2"/>
  <c r="F149" i="2"/>
  <c r="G149" i="2"/>
  <c r="H149" i="2"/>
  <c r="I149" i="2"/>
  <c r="J149" i="2"/>
  <c r="A150" i="2"/>
  <c r="B150" i="2"/>
  <c r="A150" i="6" s="1"/>
  <c r="C150" i="2"/>
  <c r="D150" i="2"/>
  <c r="E150" i="2"/>
  <c r="F150" i="2"/>
  <c r="G150" i="2"/>
  <c r="H150" i="2"/>
  <c r="I150" i="2"/>
  <c r="J150" i="2"/>
  <c r="A151" i="2"/>
  <c r="B151" i="2"/>
  <c r="K151" i="2" s="1"/>
  <c r="L151" i="2" s="1"/>
  <c r="C151" i="2"/>
  <c r="D151" i="2"/>
  <c r="E151" i="2"/>
  <c r="F151" i="2"/>
  <c r="G151" i="2"/>
  <c r="H151" i="2"/>
  <c r="I151" i="2"/>
  <c r="J151" i="2"/>
  <c r="A152" i="2"/>
  <c r="B152" i="2"/>
  <c r="K152" i="2" s="1"/>
  <c r="L152" i="2" s="1"/>
  <c r="C152" i="2"/>
  <c r="D152" i="2"/>
  <c r="E152" i="2"/>
  <c r="F152" i="2"/>
  <c r="G152" i="2"/>
  <c r="H152" i="2"/>
  <c r="I152" i="2"/>
  <c r="J152" i="2"/>
  <c r="A153" i="2"/>
  <c r="B153" i="2"/>
  <c r="K153" i="2" s="1"/>
  <c r="L153" i="2" s="1"/>
  <c r="C153" i="2"/>
  <c r="D153" i="2"/>
  <c r="E153" i="2"/>
  <c r="F153" i="2"/>
  <c r="G153" i="2"/>
  <c r="H153" i="2"/>
  <c r="I153" i="2"/>
  <c r="J153" i="2"/>
  <c r="A154" i="2"/>
  <c r="B154" i="2"/>
  <c r="C154" i="6" s="1"/>
  <c r="C154" i="2"/>
  <c r="D154" i="2"/>
  <c r="E154" i="2"/>
  <c r="F154" i="2"/>
  <c r="G154" i="2"/>
  <c r="H154" i="2"/>
  <c r="I154" i="2"/>
  <c r="J154" i="2"/>
  <c r="A155" i="2"/>
  <c r="B155" i="2"/>
  <c r="C155" i="6" s="1"/>
  <c r="C155" i="2"/>
  <c r="D155" i="2"/>
  <c r="E155" i="2"/>
  <c r="F155" i="2"/>
  <c r="G155" i="2"/>
  <c r="H155" i="2"/>
  <c r="I155" i="2"/>
  <c r="J155" i="2"/>
  <c r="K155" i="2"/>
  <c r="L155" i="2" s="1"/>
  <c r="A156" i="2"/>
  <c r="B156" i="2"/>
  <c r="K156" i="2" s="1"/>
  <c r="L156" i="2" s="1"/>
  <c r="C156" i="2"/>
  <c r="D156" i="2"/>
  <c r="E156" i="2"/>
  <c r="F156" i="2"/>
  <c r="G156" i="2"/>
  <c r="H156" i="2"/>
  <c r="I156" i="2"/>
  <c r="J156" i="2"/>
  <c r="A157" i="2"/>
  <c r="B157" i="2"/>
  <c r="K157" i="2" s="1"/>
  <c r="L157" i="2" s="1"/>
  <c r="C157" i="2"/>
  <c r="D157" i="2"/>
  <c r="E157" i="2"/>
  <c r="F157" i="2"/>
  <c r="G157" i="2"/>
  <c r="H157" i="2"/>
  <c r="I157" i="2"/>
  <c r="J157" i="2"/>
  <c r="A158" i="2"/>
  <c r="B158" i="2"/>
  <c r="B158" i="6" s="1"/>
  <c r="C158" i="2"/>
  <c r="D158" i="2"/>
  <c r="E158" i="2"/>
  <c r="F158" i="2"/>
  <c r="G158" i="2"/>
  <c r="H158" i="2"/>
  <c r="I158" i="2"/>
  <c r="J158" i="2"/>
  <c r="K158" i="2"/>
  <c r="L158" i="2" s="1"/>
  <c r="A159" i="2"/>
  <c r="B159" i="2"/>
  <c r="B159" i="6" s="1"/>
  <c r="C159" i="2"/>
  <c r="D159" i="2"/>
  <c r="E159" i="2"/>
  <c r="F159" i="2"/>
  <c r="G159" i="2"/>
  <c r="H159" i="2"/>
  <c r="I159" i="2"/>
  <c r="J159" i="2"/>
  <c r="A160" i="2"/>
  <c r="B160" i="2"/>
  <c r="K160" i="2" s="1"/>
  <c r="L160" i="2" s="1"/>
  <c r="C160" i="2"/>
  <c r="D160" i="2"/>
  <c r="E160" i="2"/>
  <c r="F160" i="2"/>
  <c r="G160" i="2"/>
  <c r="H160" i="2"/>
  <c r="I160" i="2"/>
  <c r="J160" i="2"/>
  <c r="A161" i="2"/>
  <c r="B161" i="2"/>
  <c r="K161" i="2" s="1"/>
  <c r="L161" i="2" s="1"/>
  <c r="C161" i="2"/>
  <c r="D161" i="2"/>
  <c r="E161" i="2"/>
  <c r="F161" i="2"/>
  <c r="G161" i="2"/>
  <c r="H161" i="2"/>
  <c r="I161" i="2"/>
  <c r="J161" i="2"/>
  <c r="A162" i="2"/>
  <c r="B162" i="2"/>
  <c r="K162" i="2" s="1"/>
  <c r="C162" i="2"/>
  <c r="D162" i="2"/>
  <c r="E162" i="2"/>
  <c r="F162" i="2"/>
  <c r="G162" i="2"/>
  <c r="H162" i="2"/>
  <c r="I162" i="2"/>
  <c r="J162" i="2"/>
  <c r="A163" i="2"/>
  <c r="B163" i="2"/>
  <c r="K163" i="2" s="1"/>
  <c r="L163" i="2" s="1"/>
  <c r="C163" i="2"/>
  <c r="D163" i="2"/>
  <c r="E163" i="2"/>
  <c r="F163" i="2"/>
  <c r="G163" i="2"/>
  <c r="H163" i="2"/>
  <c r="I163" i="2"/>
  <c r="J163" i="2"/>
  <c r="A164" i="2"/>
  <c r="B164" i="2"/>
  <c r="K164" i="2" s="1"/>
  <c r="L164" i="2" s="1"/>
  <c r="C164" i="2"/>
  <c r="D164" i="2"/>
  <c r="E164" i="2"/>
  <c r="F164" i="2"/>
  <c r="G164" i="2"/>
  <c r="H164" i="2"/>
  <c r="I164" i="2"/>
  <c r="J164" i="2"/>
  <c r="A165" i="2"/>
  <c r="B165" i="2"/>
  <c r="K165" i="2" s="1"/>
  <c r="L165" i="2" s="1"/>
  <c r="C165" i="2"/>
  <c r="D165" i="2"/>
  <c r="E165" i="2"/>
  <c r="F165" i="2"/>
  <c r="G165" i="2"/>
  <c r="H165" i="2"/>
  <c r="I165" i="2"/>
  <c r="J165" i="2"/>
  <c r="A166" i="2"/>
  <c r="B166" i="2"/>
  <c r="A166" i="6" s="1"/>
  <c r="C166" i="2"/>
  <c r="D166" i="2"/>
  <c r="E166" i="2"/>
  <c r="F166" i="2"/>
  <c r="G166" i="2"/>
  <c r="H166" i="2"/>
  <c r="I166" i="2"/>
  <c r="J166" i="2"/>
  <c r="K166" i="2"/>
  <c r="D166" i="6" s="1"/>
  <c r="A167" i="2"/>
  <c r="B167" i="2"/>
  <c r="K167" i="2" s="1"/>
  <c r="L167" i="2" s="1"/>
  <c r="C167" i="2"/>
  <c r="D167" i="2"/>
  <c r="E167" i="2"/>
  <c r="F167" i="2"/>
  <c r="G167" i="2"/>
  <c r="H167" i="2"/>
  <c r="I167" i="2"/>
  <c r="J167" i="2"/>
  <c r="A168" i="2"/>
  <c r="B168" i="2"/>
  <c r="K168" i="2" s="1"/>
  <c r="L168" i="2" s="1"/>
  <c r="C168" i="2"/>
  <c r="D168" i="2"/>
  <c r="E168" i="2"/>
  <c r="F168" i="2"/>
  <c r="G168" i="2"/>
  <c r="H168" i="2"/>
  <c r="I168" i="2"/>
  <c r="J168" i="2"/>
  <c r="A169" i="2"/>
  <c r="B169" i="2"/>
  <c r="K169" i="2" s="1"/>
  <c r="L169" i="2" s="1"/>
  <c r="C169" i="2"/>
  <c r="D169" i="2"/>
  <c r="E169" i="2"/>
  <c r="F169" i="2"/>
  <c r="G169" i="2"/>
  <c r="H169" i="2"/>
  <c r="I169" i="2"/>
  <c r="J169" i="2"/>
  <c r="A170" i="2"/>
  <c r="B170" i="2"/>
  <c r="C170" i="6" s="1"/>
  <c r="C170" i="2"/>
  <c r="D170" i="2"/>
  <c r="E170" i="2"/>
  <c r="F170" i="2"/>
  <c r="G170" i="2"/>
  <c r="H170" i="2"/>
  <c r="I170" i="2"/>
  <c r="J170" i="2"/>
  <c r="K170" i="2"/>
  <c r="D170" i="6" s="1"/>
  <c r="L170" i="2"/>
  <c r="A171" i="2"/>
  <c r="B171" i="2"/>
  <c r="K171" i="2" s="1"/>
  <c r="L171" i="2" s="1"/>
  <c r="C171" i="2"/>
  <c r="D171" i="2"/>
  <c r="E171" i="2"/>
  <c r="F171" i="2"/>
  <c r="G171" i="2"/>
  <c r="H171" i="2"/>
  <c r="I171" i="2"/>
  <c r="J171" i="2"/>
  <c r="A172" i="2"/>
  <c r="B172" i="2"/>
  <c r="K172" i="2" s="1"/>
  <c r="L172" i="2" s="1"/>
  <c r="C172" i="2"/>
  <c r="D172" i="2"/>
  <c r="E172" i="2"/>
  <c r="F172" i="2"/>
  <c r="G172" i="2"/>
  <c r="H172" i="2"/>
  <c r="I172" i="2"/>
  <c r="J172" i="2"/>
  <c r="A173" i="2"/>
  <c r="B173" i="2"/>
  <c r="K173" i="2" s="1"/>
  <c r="L173" i="2" s="1"/>
  <c r="C173" i="2"/>
  <c r="D173" i="2"/>
  <c r="E173" i="2"/>
  <c r="F173" i="2"/>
  <c r="G173" i="2"/>
  <c r="H173" i="2"/>
  <c r="I173" i="2"/>
  <c r="J173" i="2"/>
  <c r="A174" i="2"/>
  <c r="B174" i="2"/>
  <c r="K174" i="2" s="1"/>
  <c r="C174" i="2"/>
  <c r="D174" i="2"/>
  <c r="E174" i="2"/>
  <c r="F174" i="2"/>
  <c r="G174" i="2"/>
  <c r="H174" i="2"/>
  <c r="I174" i="2"/>
  <c r="J174" i="2"/>
  <c r="A175" i="2"/>
  <c r="B175" i="2"/>
  <c r="K175" i="2" s="1"/>
  <c r="L175" i="2" s="1"/>
  <c r="C175" i="2"/>
  <c r="D175" i="2"/>
  <c r="E175" i="2"/>
  <c r="F175" i="2"/>
  <c r="G175" i="2"/>
  <c r="H175" i="2"/>
  <c r="I175" i="2"/>
  <c r="J175" i="2"/>
  <c r="A176" i="2"/>
  <c r="B176" i="2"/>
  <c r="K176" i="2" s="1"/>
  <c r="L176" i="2" s="1"/>
  <c r="C176" i="2"/>
  <c r="D176" i="2"/>
  <c r="E176" i="2"/>
  <c r="F176" i="2"/>
  <c r="G176" i="2"/>
  <c r="H176" i="2"/>
  <c r="I176" i="2"/>
  <c r="J176" i="2"/>
  <c r="A177" i="2"/>
  <c r="B177" i="2"/>
  <c r="K177" i="2" s="1"/>
  <c r="L177" i="2" s="1"/>
  <c r="C177" i="2"/>
  <c r="D177" i="2"/>
  <c r="E177" i="2"/>
  <c r="F177" i="2"/>
  <c r="G177" i="2"/>
  <c r="H177" i="2"/>
  <c r="I177" i="2"/>
  <c r="J177" i="2"/>
  <c r="A178" i="2"/>
  <c r="B178" i="2"/>
  <c r="B178" i="6" s="1"/>
  <c r="C178" i="2"/>
  <c r="D178" i="2"/>
  <c r="E178" i="2"/>
  <c r="F178" i="2"/>
  <c r="G178" i="2"/>
  <c r="H178" i="2"/>
  <c r="I178" i="2"/>
  <c r="J178" i="2"/>
  <c r="K178" i="2"/>
  <c r="L178" i="2" s="1"/>
  <c r="A179" i="2"/>
  <c r="B179" i="2"/>
  <c r="K179" i="2" s="1"/>
  <c r="L179" i="2" s="1"/>
  <c r="C179" i="2"/>
  <c r="D179" i="2"/>
  <c r="E179" i="2"/>
  <c r="F179" i="2"/>
  <c r="G179" i="2"/>
  <c r="H179" i="2"/>
  <c r="I179" i="2"/>
  <c r="J179" i="2"/>
  <c r="A180" i="2"/>
  <c r="B180" i="2"/>
  <c r="K180" i="2" s="1"/>
  <c r="L180" i="2" s="1"/>
  <c r="C180" i="2"/>
  <c r="D180" i="2"/>
  <c r="E180" i="2"/>
  <c r="F180" i="2"/>
  <c r="G180" i="2"/>
  <c r="H180" i="2"/>
  <c r="I180" i="2"/>
  <c r="J180" i="2"/>
  <c r="A181" i="2"/>
  <c r="B181" i="2"/>
  <c r="K181" i="2" s="1"/>
  <c r="L181" i="2" s="1"/>
  <c r="C181" i="2"/>
  <c r="D181" i="2"/>
  <c r="E181" i="2"/>
  <c r="F181" i="2"/>
  <c r="G181" i="2"/>
  <c r="H181" i="2"/>
  <c r="I181" i="2"/>
  <c r="J181" i="2"/>
  <c r="A182" i="2"/>
  <c r="B182" i="2"/>
  <c r="A182" i="6" s="1"/>
  <c r="C182" i="2"/>
  <c r="D182" i="2"/>
  <c r="E182" i="2"/>
  <c r="F182" i="2"/>
  <c r="G182" i="2"/>
  <c r="H182" i="2"/>
  <c r="I182" i="2"/>
  <c r="J182" i="2"/>
  <c r="A183" i="2"/>
  <c r="B183" i="2"/>
  <c r="K183" i="2" s="1"/>
  <c r="L183" i="2" s="1"/>
  <c r="C183" i="2"/>
  <c r="D183" i="2"/>
  <c r="E183" i="2"/>
  <c r="F183" i="2"/>
  <c r="G183" i="2"/>
  <c r="H183" i="2"/>
  <c r="I183" i="2"/>
  <c r="J183" i="2"/>
  <c r="A184" i="2"/>
  <c r="B184" i="2"/>
  <c r="K184" i="2" s="1"/>
  <c r="L184" i="2" s="1"/>
  <c r="C184" i="2"/>
  <c r="D184" i="2"/>
  <c r="E184" i="2"/>
  <c r="F184" i="2"/>
  <c r="G184" i="2"/>
  <c r="H184" i="2"/>
  <c r="I184" i="2"/>
  <c r="J184" i="2"/>
  <c r="A185" i="2"/>
  <c r="B185" i="2"/>
  <c r="K185" i="2" s="1"/>
  <c r="L185" i="2" s="1"/>
  <c r="C185" i="2"/>
  <c r="D185" i="2"/>
  <c r="E185" i="2"/>
  <c r="F185" i="2"/>
  <c r="G185" i="2"/>
  <c r="H185" i="2"/>
  <c r="I185" i="2"/>
  <c r="J185" i="2"/>
  <c r="A186" i="2"/>
  <c r="B186" i="2"/>
  <c r="C186" i="6" s="1"/>
  <c r="C186" i="2"/>
  <c r="D186" i="2"/>
  <c r="E186" i="2"/>
  <c r="F186" i="2"/>
  <c r="G186" i="2"/>
  <c r="H186" i="2"/>
  <c r="I186" i="2"/>
  <c r="J186" i="2"/>
  <c r="K186" i="2"/>
  <c r="L186" i="2" s="1"/>
  <c r="A187" i="2"/>
  <c r="B187" i="2"/>
  <c r="K187" i="2" s="1"/>
  <c r="L187" i="2" s="1"/>
  <c r="C187" i="2"/>
  <c r="D187" i="2"/>
  <c r="E187" i="2"/>
  <c r="F187" i="2"/>
  <c r="G187" i="2"/>
  <c r="H187" i="2"/>
  <c r="I187" i="2"/>
  <c r="J187" i="2"/>
  <c r="A188" i="2"/>
  <c r="B188" i="2"/>
  <c r="K188" i="2" s="1"/>
  <c r="L188" i="2" s="1"/>
  <c r="C188" i="2"/>
  <c r="D188" i="2"/>
  <c r="E188" i="2"/>
  <c r="F188" i="2"/>
  <c r="G188" i="2"/>
  <c r="H188" i="2"/>
  <c r="I188" i="2"/>
  <c r="J188" i="2"/>
  <c r="A189" i="2"/>
  <c r="B189" i="2"/>
  <c r="K189" i="2" s="1"/>
  <c r="L189" i="2" s="1"/>
  <c r="C189" i="2"/>
  <c r="D189" i="2"/>
  <c r="E189" i="2"/>
  <c r="F189" i="2"/>
  <c r="G189" i="2"/>
  <c r="H189" i="2"/>
  <c r="I189" i="2"/>
  <c r="J189" i="2"/>
  <c r="A190" i="2"/>
  <c r="B190" i="2"/>
  <c r="B190" i="6" s="1"/>
  <c r="C190" i="2"/>
  <c r="D190" i="2"/>
  <c r="E190" i="2"/>
  <c r="F190" i="2"/>
  <c r="G190" i="2"/>
  <c r="H190" i="2"/>
  <c r="I190" i="2"/>
  <c r="J190" i="2"/>
  <c r="A191" i="2"/>
  <c r="B191" i="2"/>
  <c r="K191" i="2" s="1"/>
  <c r="L191" i="2" s="1"/>
  <c r="C191" i="2"/>
  <c r="D191" i="2"/>
  <c r="E191" i="2"/>
  <c r="F191" i="2"/>
  <c r="G191" i="2"/>
  <c r="H191" i="2"/>
  <c r="I191" i="2"/>
  <c r="J191" i="2"/>
  <c r="A192" i="2"/>
  <c r="B192" i="2"/>
  <c r="K192" i="2" s="1"/>
  <c r="L192" i="2" s="1"/>
  <c r="C192" i="2"/>
  <c r="D192" i="2"/>
  <c r="E192" i="2"/>
  <c r="F192" i="2"/>
  <c r="G192" i="2"/>
  <c r="H192" i="2"/>
  <c r="I192" i="2"/>
  <c r="J192" i="2"/>
  <c r="A193" i="2"/>
  <c r="B193" i="2"/>
  <c r="K193" i="2" s="1"/>
  <c r="L193" i="2" s="1"/>
  <c r="C193" i="2"/>
  <c r="D193" i="2"/>
  <c r="E193" i="2"/>
  <c r="F193" i="2"/>
  <c r="G193" i="2"/>
  <c r="H193" i="2"/>
  <c r="I193" i="2"/>
  <c r="J193" i="2"/>
  <c r="A194" i="2"/>
  <c r="B194" i="2"/>
  <c r="K194" i="2" s="1"/>
  <c r="L194" i="2" s="1"/>
  <c r="C194" i="2"/>
  <c r="D194" i="2"/>
  <c r="E194" i="2"/>
  <c r="F194" i="2"/>
  <c r="G194" i="2"/>
  <c r="H194" i="2"/>
  <c r="I194" i="2"/>
  <c r="J194" i="2"/>
  <c r="A195" i="2"/>
  <c r="B195" i="2"/>
  <c r="K195" i="2" s="1"/>
  <c r="L195" i="2" s="1"/>
  <c r="C195" i="2"/>
  <c r="D195" i="2"/>
  <c r="E195" i="2"/>
  <c r="F195" i="2"/>
  <c r="G195" i="2"/>
  <c r="H195" i="2"/>
  <c r="I195" i="2"/>
  <c r="J195" i="2"/>
  <c r="A196" i="2"/>
  <c r="B196" i="2"/>
  <c r="K196" i="2" s="1"/>
  <c r="L196" i="2" s="1"/>
  <c r="C196" i="2"/>
  <c r="D196" i="2"/>
  <c r="E196" i="2"/>
  <c r="F196" i="2"/>
  <c r="G196" i="2"/>
  <c r="H196" i="2"/>
  <c r="I196" i="2"/>
  <c r="J196" i="2"/>
  <c r="A197" i="2"/>
  <c r="B197" i="2"/>
  <c r="K197" i="2" s="1"/>
  <c r="L197" i="2" s="1"/>
  <c r="C197" i="2"/>
  <c r="D197" i="2"/>
  <c r="E197" i="2"/>
  <c r="F197" i="2"/>
  <c r="G197" i="2"/>
  <c r="H197" i="2"/>
  <c r="I197" i="2"/>
  <c r="J197" i="2"/>
  <c r="A198" i="2"/>
  <c r="B198" i="2"/>
  <c r="K198" i="2" s="1"/>
  <c r="L198" i="2" s="1"/>
  <c r="C198" i="2"/>
  <c r="D198" i="2"/>
  <c r="E198" i="2"/>
  <c r="F198" i="2"/>
  <c r="G198" i="2"/>
  <c r="H198" i="2"/>
  <c r="I198" i="2"/>
  <c r="J198" i="2"/>
  <c r="A199" i="2"/>
  <c r="B199" i="2"/>
  <c r="K199" i="2" s="1"/>
  <c r="L199" i="2" s="1"/>
  <c r="C199" i="2"/>
  <c r="D199" i="2"/>
  <c r="E199" i="2"/>
  <c r="F199" i="2"/>
  <c r="G199" i="2"/>
  <c r="H199" i="2"/>
  <c r="I199" i="2"/>
  <c r="J199" i="2"/>
  <c r="A200" i="2"/>
  <c r="B200" i="2"/>
  <c r="K200" i="2" s="1"/>
  <c r="L200" i="2" s="1"/>
  <c r="C200" i="2"/>
  <c r="D200" i="2"/>
  <c r="E200" i="2"/>
  <c r="F200" i="2"/>
  <c r="G200" i="2"/>
  <c r="H200" i="2"/>
  <c r="I200" i="2"/>
  <c r="J200" i="2"/>
  <c r="A201" i="2"/>
  <c r="B201" i="2"/>
  <c r="K201" i="2" s="1"/>
  <c r="L201" i="2" s="1"/>
  <c r="C201" i="2"/>
  <c r="D201" i="2"/>
  <c r="E201" i="2"/>
  <c r="F201" i="2"/>
  <c r="G201" i="2"/>
  <c r="H201" i="2"/>
  <c r="I201" i="2"/>
  <c r="J201" i="2"/>
  <c r="A202" i="2"/>
  <c r="B202" i="2"/>
  <c r="C202" i="2"/>
  <c r="D202" i="2"/>
  <c r="E202" i="2"/>
  <c r="F202" i="2"/>
  <c r="G202" i="2"/>
  <c r="H202" i="2"/>
  <c r="I202" i="2"/>
  <c r="J202" i="2"/>
  <c r="K202" i="2"/>
  <c r="D202" i="6" s="1"/>
  <c r="A203" i="2"/>
  <c r="B203" i="2"/>
  <c r="K203" i="2" s="1"/>
  <c r="L203" i="2" s="1"/>
  <c r="C203" i="2"/>
  <c r="D203" i="2"/>
  <c r="E203" i="2"/>
  <c r="F203" i="2"/>
  <c r="G203" i="2"/>
  <c r="H203" i="2"/>
  <c r="I203" i="2"/>
  <c r="J203" i="2"/>
  <c r="A204" i="2"/>
  <c r="B204" i="2"/>
  <c r="K204" i="2" s="1"/>
  <c r="L204" i="2" s="1"/>
  <c r="C204" i="2"/>
  <c r="D204" i="2"/>
  <c r="E204" i="2"/>
  <c r="F204" i="2"/>
  <c r="G204" i="2"/>
  <c r="H204" i="2"/>
  <c r="I204" i="2"/>
  <c r="J204" i="2"/>
  <c r="A205" i="2"/>
  <c r="B205" i="2"/>
  <c r="K205" i="2" s="1"/>
  <c r="L205" i="2" s="1"/>
  <c r="C205" i="2"/>
  <c r="D205" i="2"/>
  <c r="E205" i="2"/>
  <c r="F205" i="2"/>
  <c r="G205" i="2"/>
  <c r="H205" i="2"/>
  <c r="I205" i="2"/>
  <c r="J205" i="2"/>
  <c r="A206" i="2"/>
  <c r="B206" i="2"/>
  <c r="K206" i="2" s="1"/>
  <c r="L206" i="2" s="1"/>
  <c r="C206" i="2"/>
  <c r="D206" i="2"/>
  <c r="E206" i="2"/>
  <c r="F206" i="2"/>
  <c r="G206" i="2"/>
  <c r="H206" i="2"/>
  <c r="I206" i="2"/>
  <c r="J206" i="2"/>
  <c r="A207" i="2"/>
  <c r="B207" i="2"/>
  <c r="K207" i="2" s="1"/>
  <c r="L207" i="2" s="1"/>
  <c r="C207" i="2"/>
  <c r="D207" i="2"/>
  <c r="E207" i="2"/>
  <c r="F207" i="2"/>
  <c r="G207" i="2"/>
  <c r="H207" i="2"/>
  <c r="I207" i="2"/>
  <c r="J207" i="2"/>
  <c r="A208" i="2"/>
  <c r="B208" i="2"/>
  <c r="K208" i="2" s="1"/>
  <c r="L208" i="2" s="1"/>
  <c r="C208" i="2"/>
  <c r="D208" i="2"/>
  <c r="E208" i="2"/>
  <c r="F208" i="2"/>
  <c r="G208" i="2"/>
  <c r="H208" i="2"/>
  <c r="I208" i="2"/>
  <c r="J208" i="2"/>
  <c r="A209" i="2"/>
  <c r="B209" i="2"/>
  <c r="K209" i="2" s="1"/>
  <c r="L209" i="2" s="1"/>
  <c r="C209" i="2"/>
  <c r="D209" i="2"/>
  <c r="E209" i="2"/>
  <c r="F209" i="2"/>
  <c r="G209" i="2"/>
  <c r="H209" i="2"/>
  <c r="I209" i="2"/>
  <c r="J209" i="2"/>
  <c r="A210" i="2"/>
  <c r="B210" i="2"/>
  <c r="K210" i="2" s="1"/>
  <c r="L210" i="2" s="1"/>
  <c r="C210" i="2"/>
  <c r="D210" i="2"/>
  <c r="E210" i="2"/>
  <c r="F210" i="2"/>
  <c r="G210" i="2"/>
  <c r="H210" i="2"/>
  <c r="I210" i="2"/>
  <c r="J210" i="2"/>
  <c r="A211" i="2"/>
  <c r="B211" i="2"/>
  <c r="K211" i="2" s="1"/>
  <c r="L211" i="2" s="1"/>
  <c r="C211" i="2"/>
  <c r="D211" i="2"/>
  <c r="E211" i="2"/>
  <c r="F211" i="2"/>
  <c r="G211" i="2"/>
  <c r="H211" i="2"/>
  <c r="I211" i="2"/>
  <c r="J211" i="2"/>
  <c r="A212" i="2"/>
  <c r="B212" i="2"/>
  <c r="K212" i="2" s="1"/>
  <c r="L212" i="2" s="1"/>
  <c r="C212" i="2"/>
  <c r="D212" i="2"/>
  <c r="E212" i="2"/>
  <c r="F212" i="2"/>
  <c r="G212" i="2"/>
  <c r="H212" i="2"/>
  <c r="I212" i="2"/>
  <c r="J212" i="2"/>
  <c r="A213" i="2"/>
  <c r="B213" i="2"/>
  <c r="K213" i="2" s="1"/>
  <c r="L213" i="2" s="1"/>
  <c r="C213" i="2"/>
  <c r="D213" i="2"/>
  <c r="E213" i="2"/>
  <c r="F213" i="2"/>
  <c r="G213" i="2"/>
  <c r="H213" i="2"/>
  <c r="I213" i="2"/>
  <c r="J213" i="2"/>
  <c r="A214" i="2"/>
  <c r="B214" i="2"/>
  <c r="C214" i="2"/>
  <c r="D214" i="2"/>
  <c r="E214" i="2"/>
  <c r="F214" i="2"/>
  <c r="G214" i="2"/>
  <c r="H214" i="2"/>
  <c r="I214" i="2"/>
  <c r="J214" i="2"/>
  <c r="K214" i="2"/>
  <c r="L214" i="2" s="1"/>
  <c r="A215" i="2"/>
  <c r="B215" i="2"/>
  <c r="C215" i="2"/>
  <c r="D215" i="2"/>
  <c r="E215" i="2"/>
  <c r="F215" i="2"/>
  <c r="G215" i="2"/>
  <c r="H215" i="2"/>
  <c r="I215" i="2"/>
  <c r="J215" i="2"/>
  <c r="K215" i="2"/>
  <c r="L215" i="2" s="1"/>
  <c r="A216" i="2"/>
  <c r="B216" i="2"/>
  <c r="K216" i="2" s="1"/>
  <c r="L216" i="2" s="1"/>
  <c r="C216" i="2"/>
  <c r="D216" i="2"/>
  <c r="E216" i="2"/>
  <c r="F216" i="2"/>
  <c r="G216" i="2"/>
  <c r="H216" i="2"/>
  <c r="I216" i="2"/>
  <c r="J216" i="2"/>
  <c r="A217" i="2"/>
  <c r="B217" i="2"/>
  <c r="K217" i="2" s="1"/>
  <c r="L217" i="2" s="1"/>
  <c r="C217" i="2"/>
  <c r="D217" i="2"/>
  <c r="E217" i="2"/>
  <c r="F217" i="2"/>
  <c r="G217" i="2"/>
  <c r="H217" i="2"/>
  <c r="I217" i="2"/>
  <c r="J217" i="2"/>
  <c r="A218" i="2"/>
  <c r="B218" i="2"/>
  <c r="K218" i="2" s="1"/>
  <c r="L218" i="2" s="1"/>
  <c r="C218" i="2"/>
  <c r="D218" i="2"/>
  <c r="E218" i="2"/>
  <c r="F218" i="2"/>
  <c r="G218" i="2"/>
  <c r="H218" i="2"/>
  <c r="I218" i="2"/>
  <c r="J218" i="2"/>
  <c r="A219" i="2"/>
  <c r="B219" i="2"/>
  <c r="K219" i="2" s="1"/>
  <c r="L219" i="2" s="1"/>
  <c r="C219" i="2"/>
  <c r="D219" i="2"/>
  <c r="E219" i="2"/>
  <c r="F219" i="2"/>
  <c r="G219" i="2"/>
  <c r="H219" i="2"/>
  <c r="I219" i="2"/>
  <c r="J219" i="2"/>
  <c r="A220" i="2"/>
  <c r="B220" i="2"/>
  <c r="K220" i="2" s="1"/>
  <c r="L220" i="2" s="1"/>
  <c r="C220" i="2"/>
  <c r="D220" i="2"/>
  <c r="E220" i="2"/>
  <c r="F220" i="2"/>
  <c r="G220" i="2"/>
  <c r="H220" i="2"/>
  <c r="I220" i="2"/>
  <c r="J220" i="2"/>
  <c r="A221" i="2"/>
  <c r="B221" i="2"/>
  <c r="K221" i="2" s="1"/>
  <c r="L221" i="2" s="1"/>
  <c r="C221" i="2"/>
  <c r="D221" i="2"/>
  <c r="E221" i="2"/>
  <c r="F221" i="2"/>
  <c r="G221" i="2"/>
  <c r="H221" i="2"/>
  <c r="I221" i="2"/>
  <c r="J221" i="2"/>
  <c r="A222" i="2"/>
  <c r="B222" i="2"/>
  <c r="K222" i="2" s="1"/>
  <c r="L222" i="2" s="1"/>
  <c r="C222" i="2"/>
  <c r="D222" i="2"/>
  <c r="E222" i="2"/>
  <c r="F222" i="2"/>
  <c r="G222" i="2"/>
  <c r="H222" i="2"/>
  <c r="I222" i="2"/>
  <c r="J222" i="2"/>
  <c r="A223" i="2"/>
  <c r="B223" i="2"/>
  <c r="C223" i="2"/>
  <c r="D223" i="2"/>
  <c r="E223" i="2"/>
  <c r="F223" i="2"/>
  <c r="G223" i="2"/>
  <c r="H223" i="2"/>
  <c r="I223" i="2"/>
  <c r="J223" i="2"/>
  <c r="K223" i="2"/>
  <c r="L223" i="2" s="1"/>
  <c r="A224" i="2"/>
  <c r="B224" i="2"/>
  <c r="K224" i="2" s="1"/>
  <c r="L224" i="2" s="1"/>
  <c r="C224" i="2"/>
  <c r="D224" i="2"/>
  <c r="E224" i="2"/>
  <c r="F224" i="2"/>
  <c r="G224" i="2"/>
  <c r="H224" i="2"/>
  <c r="I224" i="2"/>
  <c r="J224" i="2"/>
  <c r="A225" i="2"/>
  <c r="B225" i="2"/>
  <c r="K225" i="2" s="1"/>
  <c r="L225" i="2" s="1"/>
  <c r="C225" i="2"/>
  <c r="D225" i="2"/>
  <c r="E225" i="2"/>
  <c r="F225" i="2"/>
  <c r="G225" i="2"/>
  <c r="H225" i="2"/>
  <c r="I225" i="2"/>
  <c r="J225" i="2"/>
  <c r="A226" i="2"/>
  <c r="B226" i="2"/>
  <c r="C226" i="2"/>
  <c r="D226" i="2"/>
  <c r="E226" i="2"/>
  <c r="F226" i="2"/>
  <c r="G226" i="2"/>
  <c r="H226" i="2"/>
  <c r="I226" i="2"/>
  <c r="J226" i="2"/>
  <c r="K226" i="2"/>
  <c r="L226" i="2" s="1"/>
  <c r="A227" i="2"/>
  <c r="B227" i="2"/>
  <c r="C227" i="2"/>
  <c r="D227" i="2"/>
  <c r="E227" i="2"/>
  <c r="F227" i="2"/>
  <c r="G227" i="2"/>
  <c r="H227" i="2"/>
  <c r="I227" i="2"/>
  <c r="J227" i="2"/>
  <c r="K227" i="2"/>
  <c r="L227" i="2" s="1"/>
  <c r="A228" i="2"/>
  <c r="B228" i="2"/>
  <c r="K228" i="2" s="1"/>
  <c r="L228" i="2" s="1"/>
  <c r="C228" i="2"/>
  <c r="D228" i="2"/>
  <c r="E228" i="2"/>
  <c r="F228" i="2"/>
  <c r="G228" i="2"/>
  <c r="H228" i="2"/>
  <c r="I228" i="2"/>
  <c r="J228" i="2"/>
  <c r="A229" i="2"/>
  <c r="B229" i="2"/>
  <c r="K229" i="2" s="1"/>
  <c r="L229" i="2" s="1"/>
  <c r="C229" i="2"/>
  <c r="D229" i="2"/>
  <c r="E229" i="2"/>
  <c r="F229" i="2"/>
  <c r="G229" i="2"/>
  <c r="H229" i="2"/>
  <c r="I229" i="2"/>
  <c r="J229" i="2"/>
  <c r="A230" i="2"/>
  <c r="B230" i="2"/>
  <c r="C230" i="2"/>
  <c r="D230" i="2"/>
  <c r="E230" i="2"/>
  <c r="F230" i="2"/>
  <c r="G230" i="2"/>
  <c r="H230" i="2"/>
  <c r="I230" i="2"/>
  <c r="J230" i="2"/>
  <c r="K230" i="2"/>
  <c r="L230" i="2" s="1"/>
  <c r="A231" i="2"/>
  <c r="B231" i="2"/>
  <c r="K231" i="2" s="1"/>
  <c r="L231" i="2" s="1"/>
  <c r="C231" i="2"/>
  <c r="D231" i="2"/>
  <c r="E231" i="2"/>
  <c r="F231" i="2"/>
  <c r="G231" i="2"/>
  <c r="H231" i="2"/>
  <c r="I231" i="2"/>
  <c r="J231" i="2"/>
  <c r="A232" i="2"/>
  <c r="B232" i="2"/>
  <c r="K232" i="2" s="1"/>
  <c r="L232" i="2" s="1"/>
  <c r="C232" i="2"/>
  <c r="D232" i="2"/>
  <c r="E232" i="2"/>
  <c r="F232" i="2"/>
  <c r="G232" i="2"/>
  <c r="H232" i="2"/>
  <c r="I232" i="2"/>
  <c r="J232" i="2"/>
  <c r="A233" i="2"/>
  <c r="B233" i="2"/>
  <c r="K233" i="2" s="1"/>
  <c r="L233" i="2" s="1"/>
  <c r="C233" i="2"/>
  <c r="D233" i="2"/>
  <c r="E233" i="2"/>
  <c r="F233" i="2"/>
  <c r="G233" i="2"/>
  <c r="H233" i="2"/>
  <c r="I233" i="2"/>
  <c r="J233" i="2"/>
  <c r="A234" i="2"/>
  <c r="B234" i="2"/>
  <c r="K234" i="2" s="1"/>
  <c r="L234" i="2" s="1"/>
  <c r="C234" i="2"/>
  <c r="D234" i="2"/>
  <c r="E234" i="2"/>
  <c r="F234" i="2"/>
  <c r="G234" i="2"/>
  <c r="H234" i="2"/>
  <c r="I234" i="2"/>
  <c r="J234" i="2"/>
  <c r="A235" i="2"/>
  <c r="B235" i="2"/>
  <c r="K235" i="2" s="1"/>
  <c r="L235" i="2" s="1"/>
  <c r="C235" i="2"/>
  <c r="D235" i="2"/>
  <c r="E235" i="2"/>
  <c r="F235" i="2"/>
  <c r="G235" i="2"/>
  <c r="H235" i="2"/>
  <c r="I235" i="2"/>
  <c r="J235" i="2"/>
  <c r="A236" i="2"/>
  <c r="B236" i="2"/>
  <c r="K236" i="2" s="1"/>
  <c r="L236" i="2" s="1"/>
  <c r="C236" i="2"/>
  <c r="D236" i="2"/>
  <c r="E236" i="2"/>
  <c r="F236" i="2"/>
  <c r="G236" i="2"/>
  <c r="H236" i="2"/>
  <c r="I236" i="2"/>
  <c r="J236" i="2"/>
  <c r="A237" i="2"/>
  <c r="B237" i="2"/>
  <c r="K237" i="2" s="1"/>
  <c r="D237" i="6" s="1"/>
  <c r="C237" i="2"/>
  <c r="D237" i="2"/>
  <c r="E237" i="2"/>
  <c r="F237" i="2"/>
  <c r="G237" i="2"/>
  <c r="H237" i="2"/>
  <c r="I237" i="2"/>
  <c r="J237" i="2"/>
  <c r="L237" i="2"/>
  <c r="A238" i="2"/>
  <c r="B238" i="2"/>
  <c r="K238" i="2" s="1"/>
  <c r="L238" i="2" s="1"/>
  <c r="C238" i="2"/>
  <c r="D238" i="2"/>
  <c r="E238" i="2"/>
  <c r="F238" i="2"/>
  <c r="G238" i="2"/>
  <c r="H238" i="2"/>
  <c r="I238" i="2"/>
  <c r="J238" i="2"/>
  <c r="A239" i="2"/>
  <c r="B239" i="2"/>
  <c r="C239" i="2"/>
  <c r="D239" i="2"/>
  <c r="E239" i="2"/>
  <c r="F239" i="2"/>
  <c r="G239" i="2"/>
  <c r="H239" i="2"/>
  <c r="I239" i="2"/>
  <c r="J239" i="2"/>
  <c r="K239" i="2"/>
  <c r="L239" i="2" s="1"/>
  <c r="A240" i="2"/>
  <c r="B240" i="2"/>
  <c r="K240" i="2" s="1"/>
  <c r="D240" i="6" s="1"/>
  <c r="C240" i="2"/>
  <c r="D240" i="2"/>
  <c r="E240" i="2"/>
  <c r="F240" i="2"/>
  <c r="G240" i="2"/>
  <c r="H240" i="2"/>
  <c r="I240" i="2"/>
  <c r="J240" i="2"/>
  <c r="L240" i="2"/>
  <c r="A241" i="2"/>
  <c r="B241" i="2"/>
  <c r="K241" i="2" s="1"/>
  <c r="L241" i="2" s="1"/>
  <c r="C241" i="2"/>
  <c r="D241" i="2"/>
  <c r="E241" i="2"/>
  <c r="F241" i="2"/>
  <c r="G241" i="2"/>
  <c r="H241" i="2"/>
  <c r="I241" i="2"/>
  <c r="J241" i="2"/>
  <c r="A242" i="2"/>
  <c r="B242" i="2"/>
  <c r="C242" i="2"/>
  <c r="D242" i="2"/>
  <c r="E242" i="2"/>
  <c r="F242" i="2"/>
  <c r="G242" i="2"/>
  <c r="H242" i="2"/>
  <c r="I242" i="2"/>
  <c r="J242" i="2"/>
  <c r="K242" i="2"/>
  <c r="L242" i="2" s="1"/>
  <c r="A243" i="2"/>
  <c r="B243" i="2"/>
  <c r="C243" i="2"/>
  <c r="D243" i="2"/>
  <c r="E243" i="2"/>
  <c r="F243" i="2"/>
  <c r="G243" i="2"/>
  <c r="H243" i="2"/>
  <c r="I243" i="2"/>
  <c r="J243" i="2"/>
  <c r="K243" i="2"/>
  <c r="L243" i="2" s="1"/>
  <c r="A244" i="2"/>
  <c r="B244" i="2"/>
  <c r="K244" i="2" s="1"/>
  <c r="D244" i="6" s="1"/>
  <c r="C244" i="2"/>
  <c r="D244" i="2"/>
  <c r="E244" i="2"/>
  <c r="F244" i="2"/>
  <c r="G244" i="2"/>
  <c r="H244" i="2"/>
  <c r="I244" i="2"/>
  <c r="J244" i="2"/>
  <c r="A245" i="2"/>
  <c r="B245" i="2"/>
  <c r="K245" i="2" s="1"/>
  <c r="L245" i="2" s="1"/>
  <c r="C245" i="2"/>
  <c r="D245" i="2"/>
  <c r="E245" i="2"/>
  <c r="F245" i="2"/>
  <c r="G245" i="2"/>
  <c r="H245" i="2"/>
  <c r="I245" i="2"/>
  <c r="J245" i="2"/>
  <c r="A246" i="2"/>
  <c r="B246" i="2"/>
  <c r="C246" i="2"/>
  <c r="D246" i="2"/>
  <c r="E246" i="2"/>
  <c r="F246" i="2"/>
  <c r="G246" i="2"/>
  <c r="H246" i="2"/>
  <c r="I246" i="2"/>
  <c r="J246" i="2"/>
  <c r="K246" i="2"/>
  <c r="L246" i="2" s="1"/>
  <c r="A247" i="2"/>
  <c r="B247" i="2"/>
  <c r="C247" i="2"/>
  <c r="D247" i="2"/>
  <c r="E247" i="2"/>
  <c r="F247" i="2"/>
  <c r="G247" i="2"/>
  <c r="H247" i="2"/>
  <c r="I247" i="2"/>
  <c r="J247" i="2"/>
  <c r="K247" i="2"/>
  <c r="L247" i="2" s="1"/>
  <c r="A248" i="2"/>
  <c r="B248" i="2"/>
  <c r="K248" i="2" s="1"/>
  <c r="L248" i="2" s="1"/>
  <c r="C248" i="2"/>
  <c r="D248" i="2"/>
  <c r="E248" i="2"/>
  <c r="F248" i="2"/>
  <c r="G248" i="2"/>
  <c r="H248" i="2"/>
  <c r="I248" i="2"/>
  <c r="J248" i="2"/>
  <c r="A249" i="2"/>
  <c r="B249" i="2"/>
  <c r="K249" i="2" s="1"/>
  <c r="L249" i="2" s="1"/>
  <c r="C249" i="2"/>
  <c r="D249" i="2"/>
  <c r="E249" i="2"/>
  <c r="F249" i="2"/>
  <c r="G249" i="2"/>
  <c r="H249" i="2"/>
  <c r="I249" i="2"/>
  <c r="J249" i="2"/>
  <c r="A250" i="2"/>
  <c r="B250" i="2"/>
  <c r="C250" i="2"/>
  <c r="D250" i="2"/>
  <c r="E250" i="2"/>
  <c r="F250" i="2"/>
  <c r="G250" i="2"/>
  <c r="H250" i="2"/>
  <c r="I250" i="2"/>
  <c r="J250" i="2"/>
  <c r="K250" i="2"/>
  <c r="L250" i="2" s="1"/>
  <c r="A251" i="2"/>
  <c r="B251" i="2"/>
  <c r="C251" i="2"/>
  <c r="D251" i="2"/>
  <c r="E251" i="2"/>
  <c r="F251" i="2"/>
  <c r="G251" i="2"/>
  <c r="H251" i="2"/>
  <c r="I251" i="2"/>
  <c r="J251" i="2"/>
  <c r="K251" i="2"/>
  <c r="L251" i="2" s="1"/>
  <c r="A252" i="2"/>
  <c r="B252" i="2"/>
  <c r="K252" i="2" s="1"/>
  <c r="D252" i="6" s="1"/>
  <c r="C252" i="2"/>
  <c r="D252" i="2"/>
  <c r="E252" i="2"/>
  <c r="F252" i="2"/>
  <c r="G252" i="2"/>
  <c r="H252" i="2"/>
  <c r="I252" i="2"/>
  <c r="J252" i="2"/>
  <c r="L252" i="2"/>
  <c r="A253" i="2"/>
  <c r="B253" i="2"/>
  <c r="K253" i="2" s="1"/>
  <c r="D253" i="6" s="1"/>
  <c r="C253" i="2"/>
  <c r="D253" i="2"/>
  <c r="E253" i="2"/>
  <c r="F253" i="2"/>
  <c r="G253" i="2"/>
  <c r="H253" i="2"/>
  <c r="I253" i="2"/>
  <c r="J253" i="2"/>
  <c r="A254" i="2"/>
  <c r="B254" i="2"/>
  <c r="C254" i="2"/>
  <c r="D254" i="2"/>
  <c r="E254" i="2"/>
  <c r="F254" i="2"/>
  <c r="G254" i="2"/>
  <c r="H254" i="2"/>
  <c r="I254" i="2"/>
  <c r="J254" i="2"/>
  <c r="K254" i="2"/>
  <c r="L254" i="2" s="1"/>
  <c r="A255" i="2"/>
  <c r="B255" i="2"/>
  <c r="K255" i="2" s="1"/>
  <c r="L255" i="2" s="1"/>
  <c r="C255" i="2"/>
  <c r="D255" i="2"/>
  <c r="E255" i="2"/>
  <c r="F255" i="2"/>
  <c r="G255" i="2"/>
  <c r="H255" i="2"/>
  <c r="I255" i="2"/>
  <c r="J255" i="2"/>
  <c r="A256" i="2"/>
  <c r="B256" i="2"/>
  <c r="K256" i="2" s="1"/>
  <c r="L256" i="2" s="1"/>
  <c r="C256" i="2"/>
  <c r="D256" i="2"/>
  <c r="E256" i="2"/>
  <c r="F256" i="2"/>
  <c r="G256" i="2"/>
  <c r="H256" i="2"/>
  <c r="I256" i="2"/>
  <c r="J256" i="2"/>
  <c r="A257" i="2"/>
  <c r="B257" i="2"/>
  <c r="K257" i="2" s="1"/>
  <c r="L257" i="2" s="1"/>
  <c r="C257" i="2"/>
  <c r="D257" i="2"/>
  <c r="E257" i="2"/>
  <c r="F257" i="2"/>
  <c r="G257" i="2"/>
  <c r="H257" i="2"/>
  <c r="I257" i="2"/>
  <c r="J257" i="2"/>
  <c r="A258" i="2"/>
  <c r="B258" i="2"/>
  <c r="C258" i="2"/>
  <c r="D258" i="2"/>
  <c r="E258" i="2"/>
  <c r="F258" i="2"/>
  <c r="G258" i="2"/>
  <c r="H258" i="2"/>
  <c r="I258" i="2"/>
  <c r="J258" i="2"/>
  <c r="K258" i="2"/>
  <c r="L258" i="2" s="1"/>
  <c r="A259" i="2"/>
  <c r="B259" i="2"/>
  <c r="C259" i="2"/>
  <c r="D259" i="2"/>
  <c r="E259" i="2"/>
  <c r="F259" i="2"/>
  <c r="G259" i="2"/>
  <c r="H259" i="2"/>
  <c r="I259" i="2"/>
  <c r="J259" i="2"/>
  <c r="K259" i="2"/>
  <c r="L259" i="2" s="1"/>
  <c r="A260" i="2"/>
  <c r="B260" i="2"/>
  <c r="K260" i="2" s="1"/>
  <c r="D260" i="6" s="1"/>
  <c r="C260" i="2"/>
  <c r="D260" i="2"/>
  <c r="E260" i="2"/>
  <c r="F260" i="2"/>
  <c r="G260" i="2"/>
  <c r="H260" i="2"/>
  <c r="I260" i="2"/>
  <c r="J260" i="2"/>
  <c r="A261" i="2"/>
  <c r="B261" i="2"/>
  <c r="K261" i="2" s="1"/>
  <c r="D261" i="6" s="1"/>
  <c r="C261" i="2"/>
  <c r="D261" i="2"/>
  <c r="E261" i="2"/>
  <c r="F261" i="2"/>
  <c r="G261" i="2"/>
  <c r="H261" i="2"/>
  <c r="I261" i="2"/>
  <c r="J261" i="2"/>
  <c r="L261" i="2"/>
  <c r="A262" i="2"/>
  <c r="B262" i="2"/>
  <c r="K262" i="2" s="1"/>
  <c r="L262" i="2" s="1"/>
  <c r="C262" i="2"/>
  <c r="D262" i="2"/>
  <c r="E262" i="2"/>
  <c r="F262" i="2"/>
  <c r="G262" i="2"/>
  <c r="H262" i="2"/>
  <c r="I262" i="2"/>
  <c r="J262" i="2"/>
  <c r="A263" i="2"/>
  <c r="B263" i="2"/>
  <c r="K263" i="2" s="1"/>
  <c r="L263" i="2" s="1"/>
  <c r="C263" i="2"/>
  <c r="D263" i="2"/>
  <c r="E263" i="2"/>
  <c r="F263" i="2"/>
  <c r="G263" i="2"/>
  <c r="H263" i="2"/>
  <c r="I263" i="2"/>
  <c r="J263" i="2"/>
  <c r="A264" i="2"/>
  <c r="B264" i="2"/>
  <c r="K264" i="2" s="1"/>
  <c r="D264" i="6" s="1"/>
  <c r="C264" i="2"/>
  <c r="D264" i="2"/>
  <c r="E264" i="2"/>
  <c r="F264" i="2"/>
  <c r="G264" i="2"/>
  <c r="H264" i="2"/>
  <c r="I264" i="2"/>
  <c r="J264" i="2"/>
  <c r="L264" i="2"/>
  <c r="A265" i="2"/>
  <c r="B265" i="2"/>
  <c r="K265" i="2" s="1"/>
  <c r="L265" i="2" s="1"/>
  <c r="C265" i="2"/>
  <c r="D265" i="2"/>
  <c r="E265" i="2"/>
  <c r="F265" i="2"/>
  <c r="G265" i="2"/>
  <c r="H265" i="2"/>
  <c r="I265" i="2"/>
  <c r="J265" i="2"/>
  <c r="A266" i="2"/>
  <c r="B266" i="2"/>
  <c r="C266" i="2"/>
  <c r="D266" i="2"/>
  <c r="E266" i="2"/>
  <c r="F266" i="2"/>
  <c r="G266" i="2"/>
  <c r="H266" i="2"/>
  <c r="I266" i="2"/>
  <c r="J266" i="2"/>
  <c r="K266" i="2"/>
  <c r="L266" i="2" s="1"/>
  <c r="A267" i="2"/>
  <c r="B267" i="2"/>
  <c r="C267" i="2"/>
  <c r="D267" i="2"/>
  <c r="E267" i="2"/>
  <c r="F267" i="2"/>
  <c r="G267" i="2"/>
  <c r="H267" i="2"/>
  <c r="I267" i="2"/>
  <c r="J267" i="2"/>
  <c r="K267" i="2"/>
  <c r="L267" i="2" s="1"/>
  <c r="A268" i="2"/>
  <c r="B268" i="2"/>
  <c r="K268" i="2" s="1"/>
  <c r="D268" i="6" s="1"/>
  <c r="C268" i="2"/>
  <c r="D268" i="2"/>
  <c r="E268" i="2"/>
  <c r="F268" i="2"/>
  <c r="G268" i="2"/>
  <c r="H268" i="2"/>
  <c r="I268" i="2"/>
  <c r="J268" i="2"/>
  <c r="L268" i="2"/>
  <c r="A269" i="2"/>
  <c r="B269" i="2"/>
  <c r="K269" i="2" s="1"/>
  <c r="L269" i="2" s="1"/>
  <c r="C269" i="2"/>
  <c r="D269" i="2"/>
  <c r="E269" i="2"/>
  <c r="F269" i="2"/>
  <c r="G269" i="2"/>
  <c r="H269" i="2"/>
  <c r="I269" i="2"/>
  <c r="J269" i="2"/>
  <c r="A270" i="2"/>
  <c r="B270" i="2"/>
  <c r="K270" i="2" s="1"/>
  <c r="L270" i="2" s="1"/>
  <c r="C270" i="2"/>
  <c r="D270" i="2"/>
  <c r="E270" i="2"/>
  <c r="F270" i="2"/>
  <c r="G270" i="2"/>
  <c r="H270" i="2"/>
  <c r="I270" i="2"/>
  <c r="J270" i="2"/>
  <c r="A271" i="2"/>
  <c r="B271" i="2"/>
  <c r="C271" i="2"/>
  <c r="D271" i="2"/>
  <c r="E271" i="2"/>
  <c r="F271" i="2"/>
  <c r="G271" i="2"/>
  <c r="H271" i="2"/>
  <c r="I271" i="2"/>
  <c r="J271" i="2"/>
  <c r="K271" i="2"/>
  <c r="L271" i="2" s="1"/>
  <c r="A272" i="2"/>
  <c r="B272" i="2"/>
  <c r="K272" i="2" s="1"/>
  <c r="D272" i="6" s="1"/>
  <c r="C272" i="2"/>
  <c r="D272" i="2"/>
  <c r="E272" i="2"/>
  <c r="F272" i="2"/>
  <c r="G272" i="2"/>
  <c r="H272" i="2"/>
  <c r="I272" i="2"/>
  <c r="J272" i="2"/>
  <c r="L272" i="2"/>
  <c r="A273" i="2"/>
  <c r="B273" i="2"/>
  <c r="K273" i="2" s="1"/>
  <c r="L273" i="2" s="1"/>
  <c r="C273" i="2"/>
  <c r="D273" i="2"/>
  <c r="E273" i="2"/>
  <c r="F273" i="2"/>
  <c r="G273" i="2"/>
  <c r="H273" i="2"/>
  <c r="I273" i="2"/>
  <c r="J273" i="2"/>
  <c r="A274" i="2"/>
  <c r="B274" i="2"/>
  <c r="C274" i="2"/>
  <c r="D274" i="2"/>
  <c r="E274" i="2"/>
  <c r="F274" i="2"/>
  <c r="G274" i="2"/>
  <c r="H274" i="2"/>
  <c r="I274" i="2"/>
  <c r="J274" i="2"/>
  <c r="K274" i="2"/>
  <c r="L274" i="2" s="1"/>
  <c r="A275" i="2"/>
  <c r="B275" i="2"/>
  <c r="C275" i="2"/>
  <c r="D275" i="2"/>
  <c r="E275" i="2"/>
  <c r="F275" i="2"/>
  <c r="G275" i="2"/>
  <c r="H275" i="2"/>
  <c r="I275" i="2"/>
  <c r="J275" i="2"/>
  <c r="K275" i="2"/>
  <c r="L275" i="2" s="1"/>
  <c r="A276" i="2"/>
  <c r="B276" i="2"/>
  <c r="K276" i="2" s="1"/>
  <c r="D276" i="6" s="1"/>
  <c r="C276" i="2"/>
  <c r="D276" i="2"/>
  <c r="E276" i="2"/>
  <c r="F276" i="2"/>
  <c r="G276" i="2"/>
  <c r="H276" i="2"/>
  <c r="I276" i="2"/>
  <c r="J276" i="2"/>
  <c r="A277" i="2"/>
  <c r="B277" i="2"/>
  <c r="K277" i="2" s="1"/>
  <c r="L277" i="2" s="1"/>
  <c r="C277" i="2"/>
  <c r="D277" i="2"/>
  <c r="E277" i="2"/>
  <c r="F277" i="2"/>
  <c r="G277" i="2"/>
  <c r="H277" i="2"/>
  <c r="I277" i="2"/>
  <c r="J277" i="2"/>
  <c r="A278" i="2"/>
  <c r="B278" i="2"/>
  <c r="C278" i="2"/>
  <c r="D278" i="2"/>
  <c r="E278" i="2"/>
  <c r="F278" i="2"/>
  <c r="G278" i="2"/>
  <c r="H278" i="2"/>
  <c r="I278" i="2"/>
  <c r="J278" i="2"/>
  <c r="K278" i="2"/>
  <c r="L278" i="2" s="1"/>
  <c r="A279" i="2"/>
  <c r="B279" i="2"/>
  <c r="C279" i="2"/>
  <c r="D279" i="2"/>
  <c r="E279" i="2"/>
  <c r="F279" i="2"/>
  <c r="G279" i="2"/>
  <c r="H279" i="2"/>
  <c r="I279" i="2"/>
  <c r="J279" i="2"/>
  <c r="K279" i="2"/>
  <c r="L279" i="2" s="1"/>
  <c r="A280" i="2"/>
  <c r="B280" i="2"/>
  <c r="K280" i="2" s="1"/>
  <c r="L280" i="2" s="1"/>
  <c r="C280" i="2"/>
  <c r="D280" i="2"/>
  <c r="E280" i="2"/>
  <c r="F280" i="2"/>
  <c r="G280" i="2"/>
  <c r="H280" i="2"/>
  <c r="I280" i="2"/>
  <c r="J280" i="2"/>
  <c r="A281" i="2"/>
  <c r="B281" i="2"/>
  <c r="K281" i="2" s="1"/>
  <c r="L281" i="2" s="1"/>
  <c r="C281" i="2"/>
  <c r="D281" i="2"/>
  <c r="E281" i="2"/>
  <c r="F281" i="2"/>
  <c r="G281" i="2"/>
  <c r="H281" i="2"/>
  <c r="I281" i="2"/>
  <c r="J281" i="2"/>
  <c r="A282" i="2"/>
  <c r="B282" i="2"/>
  <c r="C282" i="2"/>
  <c r="D282" i="2"/>
  <c r="E282" i="2"/>
  <c r="F282" i="2"/>
  <c r="G282" i="2"/>
  <c r="H282" i="2"/>
  <c r="I282" i="2"/>
  <c r="J282" i="2"/>
  <c r="K282" i="2"/>
  <c r="L282" i="2" s="1"/>
  <c r="A283" i="2"/>
  <c r="B283" i="2"/>
  <c r="C283" i="2"/>
  <c r="D283" i="2"/>
  <c r="E283" i="2"/>
  <c r="F283" i="2"/>
  <c r="G283" i="2"/>
  <c r="H283" i="2"/>
  <c r="I283" i="2"/>
  <c r="J283" i="2"/>
  <c r="K283" i="2"/>
  <c r="L283" i="2" s="1"/>
  <c r="A284" i="2"/>
  <c r="B284" i="2"/>
  <c r="K284" i="2" s="1"/>
  <c r="D284" i="6" s="1"/>
  <c r="C284" i="2"/>
  <c r="D284" i="2"/>
  <c r="E284" i="2"/>
  <c r="F284" i="2"/>
  <c r="G284" i="2"/>
  <c r="H284" i="2"/>
  <c r="I284" i="2"/>
  <c r="J284" i="2"/>
  <c r="L284" i="2"/>
  <c r="A285" i="2"/>
  <c r="B285" i="2"/>
  <c r="K285" i="2" s="1"/>
  <c r="L285" i="2" s="1"/>
  <c r="C285" i="2"/>
  <c r="D285" i="2"/>
  <c r="E285" i="2"/>
  <c r="F285" i="2"/>
  <c r="G285" i="2"/>
  <c r="H285" i="2"/>
  <c r="I285" i="2"/>
  <c r="J285" i="2"/>
  <c r="A286" i="2"/>
  <c r="B286" i="2"/>
  <c r="C286" i="2"/>
  <c r="D286" i="2"/>
  <c r="E286" i="2"/>
  <c r="F286" i="2"/>
  <c r="G286" i="2"/>
  <c r="H286" i="2"/>
  <c r="I286" i="2"/>
  <c r="J286" i="2"/>
  <c r="K286" i="2"/>
  <c r="L286" i="2" s="1"/>
  <c r="A287" i="2"/>
  <c r="B287" i="2"/>
  <c r="K287" i="2" s="1"/>
  <c r="L287" i="2" s="1"/>
  <c r="C287" i="2"/>
  <c r="D287" i="2"/>
  <c r="E287" i="2"/>
  <c r="F287" i="2"/>
  <c r="G287" i="2"/>
  <c r="H287" i="2"/>
  <c r="I287" i="2"/>
  <c r="J287" i="2"/>
  <c r="A288" i="2"/>
  <c r="B288" i="2"/>
  <c r="K288" i="2" s="1"/>
  <c r="L288" i="2" s="1"/>
  <c r="C288" i="2"/>
  <c r="D288" i="2"/>
  <c r="E288" i="2"/>
  <c r="F288" i="2"/>
  <c r="G288" i="2"/>
  <c r="H288" i="2"/>
  <c r="I288" i="2"/>
  <c r="J288" i="2"/>
  <c r="A289" i="2"/>
  <c r="B289" i="2"/>
  <c r="K289" i="2" s="1"/>
  <c r="L289" i="2" s="1"/>
  <c r="C289" i="2"/>
  <c r="D289" i="2"/>
  <c r="E289" i="2"/>
  <c r="F289" i="2"/>
  <c r="G289" i="2"/>
  <c r="H289" i="2"/>
  <c r="I289" i="2"/>
  <c r="J289" i="2"/>
  <c r="A290" i="2"/>
  <c r="B290" i="2"/>
  <c r="C290" i="2"/>
  <c r="D290" i="2"/>
  <c r="E290" i="2"/>
  <c r="F290" i="2"/>
  <c r="G290" i="2"/>
  <c r="H290" i="2"/>
  <c r="I290" i="2"/>
  <c r="J290" i="2"/>
  <c r="K290" i="2"/>
  <c r="L290" i="2" s="1"/>
  <c r="A291" i="2"/>
  <c r="B291" i="2"/>
  <c r="C291" i="2"/>
  <c r="D291" i="2"/>
  <c r="E291" i="2"/>
  <c r="F291" i="2"/>
  <c r="G291" i="2"/>
  <c r="H291" i="2"/>
  <c r="I291" i="2"/>
  <c r="J291" i="2"/>
  <c r="K291" i="2"/>
  <c r="L291" i="2" s="1"/>
  <c r="A292" i="2"/>
  <c r="B292" i="2"/>
  <c r="K292" i="2" s="1"/>
  <c r="D292" i="6" s="1"/>
  <c r="C292" i="2"/>
  <c r="D292" i="2"/>
  <c r="E292" i="2"/>
  <c r="F292" i="2"/>
  <c r="G292" i="2"/>
  <c r="H292" i="2"/>
  <c r="I292" i="2"/>
  <c r="J292" i="2"/>
  <c r="A293" i="2"/>
  <c r="B293" i="2"/>
  <c r="K293" i="2" s="1"/>
  <c r="D293" i="6" s="1"/>
  <c r="C293" i="2"/>
  <c r="D293" i="2"/>
  <c r="E293" i="2"/>
  <c r="F293" i="2"/>
  <c r="G293" i="2"/>
  <c r="H293" i="2"/>
  <c r="I293" i="2"/>
  <c r="J293" i="2"/>
  <c r="L293" i="2"/>
  <c r="A294" i="2"/>
  <c r="B294" i="2"/>
  <c r="K294" i="2" s="1"/>
  <c r="L294" i="2" s="1"/>
  <c r="C294" i="2"/>
  <c r="D294" i="2"/>
  <c r="E294" i="2"/>
  <c r="F294" i="2"/>
  <c r="G294" i="2"/>
  <c r="H294" i="2"/>
  <c r="I294" i="2"/>
  <c r="J294" i="2"/>
  <c r="A295" i="2"/>
  <c r="B295" i="2"/>
  <c r="K295" i="2" s="1"/>
  <c r="L295" i="2" s="1"/>
  <c r="C295" i="2"/>
  <c r="D295" i="2"/>
  <c r="E295" i="2"/>
  <c r="F295" i="2"/>
  <c r="G295" i="2"/>
  <c r="H295" i="2"/>
  <c r="I295" i="2"/>
  <c r="J295" i="2"/>
  <c r="A296" i="2"/>
  <c r="B296" i="2"/>
  <c r="K296" i="2" s="1"/>
  <c r="D296" i="6" s="1"/>
  <c r="C296" i="2"/>
  <c r="D296" i="2"/>
  <c r="E296" i="2"/>
  <c r="F296" i="2"/>
  <c r="G296" i="2"/>
  <c r="H296" i="2"/>
  <c r="I296" i="2"/>
  <c r="J296" i="2"/>
  <c r="L296" i="2"/>
  <c r="A297" i="2"/>
  <c r="B297" i="2"/>
  <c r="K297" i="2" s="1"/>
  <c r="L297" i="2" s="1"/>
  <c r="C297" i="2"/>
  <c r="D297" i="2"/>
  <c r="E297" i="2"/>
  <c r="F297" i="2"/>
  <c r="G297" i="2"/>
  <c r="H297" i="2"/>
  <c r="I297" i="2"/>
  <c r="J297" i="2"/>
  <c r="A298" i="2"/>
  <c r="B298" i="2"/>
  <c r="C298" i="2"/>
  <c r="D298" i="2"/>
  <c r="E298" i="2"/>
  <c r="F298" i="2"/>
  <c r="G298" i="2"/>
  <c r="H298" i="2"/>
  <c r="I298" i="2"/>
  <c r="J298" i="2"/>
  <c r="K298" i="2"/>
  <c r="L298" i="2" s="1"/>
  <c r="A299" i="2"/>
  <c r="B299" i="2"/>
  <c r="C299" i="2"/>
  <c r="D299" i="2"/>
  <c r="E299" i="2"/>
  <c r="F299" i="2"/>
  <c r="G299" i="2"/>
  <c r="H299" i="2"/>
  <c r="I299" i="2"/>
  <c r="J299" i="2"/>
  <c r="K299" i="2"/>
  <c r="L299" i="2" s="1"/>
  <c r="A300" i="2"/>
  <c r="B300" i="2"/>
  <c r="K300" i="2" s="1"/>
  <c r="D300" i="6" s="1"/>
  <c r="C300" i="2"/>
  <c r="D300" i="2"/>
  <c r="E300" i="2"/>
  <c r="F300" i="2"/>
  <c r="G300" i="2"/>
  <c r="H300" i="2"/>
  <c r="I300" i="2"/>
  <c r="J300" i="2"/>
  <c r="A301" i="2"/>
  <c r="B301" i="2"/>
  <c r="K301" i="2" s="1"/>
  <c r="L301" i="2" s="1"/>
  <c r="C301" i="2"/>
  <c r="D301" i="2"/>
  <c r="E301" i="2"/>
  <c r="F301" i="2"/>
  <c r="G301" i="2"/>
  <c r="H301" i="2"/>
  <c r="I301" i="2"/>
  <c r="J301" i="2"/>
  <c r="A302" i="2"/>
  <c r="B302" i="2"/>
  <c r="K302" i="2" s="1"/>
  <c r="L302" i="2" s="1"/>
  <c r="C302" i="2"/>
  <c r="D302" i="2"/>
  <c r="E302" i="2"/>
  <c r="F302" i="2"/>
  <c r="G302" i="2"/>
  <c r="H302" i="2"/>
  <c r="I302" i="2"/>
  <c r="J302" i="2"/>
  <c r="A303" i="2"/>
  <c r="B303" i="2"/>
  <c r="C303" i="2"/>
  <c r="D303" i="2"/>
  <c r="E303" i="2"/>
  <c r="F303" i="2"/>
  <c r="G303" i="2"/>
  <c r="H303" i="2"/>
  <c r="I303" i="2"/>
  <c r="J303" i="2"/>
  <c r="K303" i="2"/>
  <c r="L303" i="2" s="1"/>
  <c r="A304" i="2"/>
  <c r="B304" i="2"/>
  <c r="C304" i="2"/>
  <c r="D304" i="2"/>
  <c r="E304" i="2"/>
  <c r="F304" i="2"/>
  <c r="G304" i="2"/>
  <c r="H304" i="2"/>
  <c r="I304" i="2"/>
  <c r="J304" i="2"/>
  <c r="K304" i="2"/>
  <c r="L304" i="2" s="1"/>
  <c r="A305" i="2"/>
  <c r="B305" i="2"/>
  <c r="K305" i="2" s="1"/>
  <c r="L305" i="2" s="1"/>
  <c r="C305" i="2"/>
  <c r="D305" i="2"/>
  <c r="E305" i="2"/>
  <c r="F305" i="2"/>
  <c r="G305" i="2"/>
  <c r="H305" i="2"/>
  <c r="I305" i="2"/>
  <c r="J305" i="2"/>
  <c r="A306" i="2"/>
  <c r="B306" i="2"/>
  <c r="K306" i="2" s="1"/>
  <c r="L306" i="2" s="1"/>
  <c r="C306" i="2"/>
  <c r="D306" i="2"/>
  <c r="E306" i="2"/>
  <c r="F306" i="2"/>
  <c r="G306" i="2"/>
  <c r="H306" i="2"/>
  <c r="I306" i="2"/>
  <c r="J306" i="2"/>
  <c r="A307" i="2"/>
  <c r="B307" i="2"/>
  <c r="K307" i="2" s="1"/>
  <c r="L307" i="2" s="1"/>
  <c r="C307" i="2"/>
  <c r="D307" i="2"/>
  <c r="E307" i="2"/>
  <c r="F307" i="2"/>
  <c r="G307" i="2"/>
  <c r="H307" i="2"/>
  <c r="I307" i="2"/>
  <c r="J307" i="2"/>
  <c r="A308" i="2"/>
  <c r="B308" i="2"/>
  <c r="K308" i="2" s="1"/>
  <c r="L308" i="2" s="1"/>
  <c r="C308" i="2"/>
  <c r="D308" i="2"/>
  <c r="E308" i="2"/>
  <c r="F308" i="2"/>
  <c r="G308" i="2"/>
  <c r="H308" i="2"/>
  <c r="I308" i="2"/>
  <c r="J308" i="2"/>
  <c r="A309" i="2"/>
  <c r="B309" i="2"/>
  <c r="K309" i="2" s="1"/>
  <c r="L309" i="2" s="1"/>
  <c r="C309" i="2"/>
  <c r="D309" i="2"/>
  <c r="E309" i="2"/>
  <c r="F309" i="2"/>
  <c r="G309" i="2"/>
  <c r="H309" i="2"/>
  <c r="I309" i="2"/>
  <c r="J309" i="2"/>
  <c r="A310" i="2"/>
  <c r="B310" i="2"/>
  <c r="C310" i="2"/>
  <c r="D310" i="2"/>
  <c r="E310" i="2"/>
  <c r="F310" i="2"/>
  <c r="G310" i="2"/>
  <c r="H310" i="2"/>
  <c r="I310" i="2"/>
  <c r="J310" i="2"/>
  <c r="K310" i="2"/>
  <c r="L310" i="2" s="1"/>
  <c r="A311" i="2"/>
  <c r="B311" i="2"/>
  <c r="C311" i="2"/>
  <c r="D311" i="2"/>
  <c r="E311" i="2"/>
  <c r="F311" i="2"/>
  <c r="G311" i="2"/>
  <c r="H311" i="2"/>
  <c r="I311" i="2"/>
  <c r="J311" i="2"/>
  <c r="K311" i="2"/>
  <c r="L311" i="2" s="1"/>
  <c r="A312" i="2"/>
  <c r="B312" i="2"/>
  <c r="C312" i="2"/>
  <c r="D312" i="2"/>
  <c r="E312" i="2"/>
  <c r="F312" i="2"/>
  <c r="G312" i="2"/>
  <c r="H312" i="2"/>
  <c r="I312" i="2"/>
  <c r="J312" i="2"/>
  <c r="K312" i="2"/>
  <c r="L312" i="2" s="1"/>
  <c r="A313" i="2"/>
  <c r="B313" i="2"/>
  <c r="K313" i="2" s="1"/>
  <c r="D313" i="6" s="1"/>
  <c r="C313" i="2"/>
  <c r="D313" i="2"/>
  <c r="E313" i="2"/>
  <c r="F313" i="2"/>
  <c r="G313" i="2"/>
  <c r="H313" i="2"/>
  <c r="I313" i="2"/>
  <c r="J313" i="2"/>
  <c r="L313" i="2"/>
  <c r="A314" i="2"/>
  <c r="B314" i="2"/>
  <c r="C314" i="2"/>
  <c r="D314" i="2"/>
  <c r="E314" i="2"/>
  <c r="F314" i="2"/>
  <c r="G314" i="2"/>
  <c r="H314" i="2"/>
  <c r="I314" i="2"/>
  <c r="J314" i="2"/>
  <c r="K314" i="2"/>
  <c r="L314" i="2" s="1"/>
  <c r="A315" i="2"/>
  <c r="B315" i="2"/>
  <c r="C315" i="2"/>
  <c r="D315" i="2"/>
  <c r="E315" i="2"/>
  <c r="F315" i="2"/>
  <c r="G315" i="2"/>
  <c r="H315" i="2"/>
  <c r="I315" i="2"/>
  <c r="J315" i="2"/>
  <c r="K315" i="2"/>
  <c r="L315" i="2" s="1"/>
  <c r="A316" i="2"/>
  <c r="B316" i="2"/>
  <c r="K316" i="2" s="1"/>
  <c r="L316" i="2" s="1"/>
  <c r="C316" i="2"/>
  <c r="D316" i="2"/>
  <c r="E316" i="2"/>
  <c r="F316" i="2"/>
  <c r="G316" i="2"/>
  <c r="H316" i="2"/>
  <c r="I316" i="2"/>
  <c r="J316" i="2"/>
  <c r="A317" i="2"/>
  <c r="B317" i="2"/>
  <c r="K317" i="2" s="1"/>
  <c r="L317" i="2" s="1"/>
  <c r="C317" i="2"/>
  <c r="D317" i="2"/>
  <c r="E317" i="2"/>
  <c r="F317" i="2"/>
  <c r="G317" i="2"/>
  <c r="H317" i="2"/>
  <c r="I317" i="2"/>
  <c r="J317" i="2"/>
  <c r="A318" i="2"/>
  <c r="B318" i="2"/>
  <c r="C318" i="2"/>
  <c r="D318" i="2"/>
  <c r="E318" i="2"/>
  <c r="F318" i="2"/>
  <c r="G318" i="2"/>
  <c r="H318" i="2"/>
  <c r="I318" i="2"/>
  <c r="J318" i="2"/>
  <c r="K318" i="2"/>
  <c r="L318" i="2" s="1"/>
  <c r="A319" i="2"/>
  <c r="B319" i="2"/>
  <c r="C319" i="2"/>
  <c r="D319" i="2"/>
  <c r="E319" i="2"/>
  <c r="F319" i="2"/>
  <c r="G319" i="2"/>
  <c r="H319" i="2"/>
  <c r="I319" i="2"/>
  <c r="J319" i="2"/>
  <c r="K319" i="2"/>
  <c r="L319" i="2" s="1"/>
  <c r="A320" i="2"/>
  <c r="B320" i="2"/>
  <c r="K320" i="2" s="1"/>
  <c r="L320" i="2" s="1"/>
  <c r="C320" i="2"/>
  <c r="D320" i="2"/>
  <c r="E320" i="2"/>
  <c r="F320" i="2"/>
  <c r="G320" i="2"/>
  <c r="H320" i="2"/>
  <c r="I320" i="2"/>
  <c r="J320" i="2"/>
  <c r="A321" i="2"/>
  <c r="B321" i="2"/>
  <c r="K321" i="2" s="1"/>
  <c r="L321" i="2" s="1"/>
  <c r="C321" i="2"/>
  <c r="D321" i="2"/>
  <c r="E321" i="2"/>
  <c r="F321" i="2"/>
  <c r="G321" i="2"/>
  <c r="H321" i="2"/>
  <c r="I321" i="2"/>
  <c r="J321" i="2"/>
  <c r="A322" i="2"/>
  <c r="B322" i="2"/>
  <c r="K322" i="2" s="1"/>
  <c r="L322" i="2" s="1"/>
  <c r="C322" i="2"/>
  <c r="D322" i="2"/>
  <c r="E322" i="2"/>
  <c r="F322" i="2"/>
  <c r="G322" i="2"/>
  <c r="H322" i="2"/>
  <c r="I322" i="2"/>
  <c r="J322" i="2"/>
  <c r="A323" i="2"/>
  <c r="B323" i="2"/>
  <c r="K323" i="2" s="1"/>
  <c r="L323" i="2" s="1"/>
  <c r="C323" i="2"/>
  <c r="D323" i="2"/>
  <c r="E323" i="2"/>
  <c r="F323" i="2"/>
  <c r="G323" i="2"/>
  <c r="H323" i="2"/>
  <c r="I323" i="2"/>
  <c r="J323" i="2"/>
  <c r="A324" i="2"/>
  <c r="B324" i="2"/>
  <c r="K324" i="2" s="1"/>
  <c r="L324" i="2" s="1"/>
  <c r="C324" i="2"/>
  <c r="D324" i="2"/>
  <c r="E324" i="2"/>
  <c r="F324" i="2"/>
  <c r="G324" i="2"/>
  <c r="H324" i="2"/>
  <c r="I324" i="2"/>
  <c r="J324" i="2"/>
  <c r="A325" i="2"/>
  <c r="B325" i="2"/>
  <c r="K325" i="2" s="1"/>
  <c r="L325" i="2" s="1"/>
  <c r="C325" i="2"/>
  <c r="D325" i="2"/>
  <c r="E325" i="2"/>
  <c r="F325" i="2"/>
  <c r="G325" i="2"/>
  <c r="H325" i="2"/>
  <c r="I325" i="2"/>
  <c r="J325" i="2"/>
  <c r="A326" i="2"/>
  <c r="B326" i="2"/>
  <c r="C326" i="2"/>
  <c r="D326" i="2"/>
  <c r="E326" i="2"/>
  <c r="F326" i="2"/>
  <c r="G326" i="2"/>
  <c r="H326" i="2"/>
  <c r="I326" i="2"/>
  <c r="J326" i="2"/>
  <c r="K326" i="2"/>
  <c r="L326" i="2" s="1"/>
  <c r="A327" i="2"/>
  <c r="B327" i="2"/>
  <c r="C327" i="2"/>
  <c r="D327" i="2"/>
  <c r="E327" i="2"/>
  <c r="F327" i="2"/>
  <c r="G327" i="2"/>
  <c r="H327" i="2"/>
  <c r="I327" i="2"/>
  <c r="J327" i="2"/>
  <c r="K327" i="2"/>
  <c r="L327" i="2" s="1"/>
  <c r="A328" i="2"/>
  <c r="B328" i="2"/>
  <c r="C328" i="2"/>
  <c r="D328" i="2"/>
  <c r="E328" i="2"/>
  <c r="F328" i="2"/>
  <c r="G328" i="2"/>
  <c r="H328" i="2"/>
  <c r="I328" i="2"/>
  <c r="J328" i="2"/>
  <c r="K328" i="2"/>
  <c r="L328" i="2" s="1"/>
  <c r="A329" i="2"/>
  <c r="B329" i="2"/>
  <c r="K329" i="2" s="1"/>
  <c r="D329" i="6" s="1"/>
  <c r="C329" i="2"/>
  <c r="D329" i="2"/>
  <c r="E329" i="2"/>
  <c r="F329" i="2"/>
  <c r="G329" i="2"/>
  <c r="H329" i="2"/>
  <c r="I329" i="2"/>
  <c r="J329" i="2"/>
  <c r="A330" i="2"/>
  <c r="B330" i="2"/>
  <c r="C330" i="2"/>
  <c r="D330" i="2"/>
  <c r="E330" i="2"/>
  <c r="F330" i="2"/>
  <c r="G330" i="2"/>
  <c r="H330" i="2"/>
  <c r="I330" i="2"/>
  <c r="J330" i="2"/>
  <c r="K330" i="2"/>
  <c r="D330" i="6" s="1"/>
  <c r="A331" i="2"/>
  <c r="B331" i="2"/>
  <c r="K331" i="2" s="1"/>
  <c r="L331" i="2" s="1"/>
  <c r="C331" i="2"/>
  <c r="D331" i="2"/>
  <c r="E331" i="2"/>
  <c r="F331" i="2"/>
  <c r="G331" i="2"/>
  <c r="H331" i="2"/>
  <c r="I331" i="2"/>
  <c r="J331" i="2"/>
  <c r="A332" i="2"/>
  <c r="B332" i="2"/>
  <c r="K332" i="2" s="1"/>
  <c r="L332" i="2" s="1"/>
  <c r="C332" i="2"/>
  <c r="D332" i="2"/>
  <c r="E332" i="2"/>
  <c r="F332" i="2"/>
  <c r="G332" i="2"/>
  <c r="H332" i="2"/>
  <c r="I332" i="2"/>
  <c r="J332" i="2"/>
  <c r="A333" i="2"/>
  <c r="B333" i="2"/>
  <c r="K333" i="2" s="1"/>
  <c r="D333" i="6" s="1"/>
  <c r="C333" i="2"/>
  <c r="D333" i="2"/>
  <c r="E333" i="2"/>
  <c r="F333" i="2"/>
  <c r="G333" i="2"/>
  <c r="H333" i="2"/>
  <c r="I333" i="2"/>
  <c r="J333" i="2"/>
  <c r="A334" i="2"/>
  <c r="B334" i="2"/>
  <c r="C334" i="2"/>
  <c r="D334" i="2"/>
  <c r="E334" i="2"/>
  <c r="F334" i="2"/>
  <c r="G334" i="2"/>
  <c r="H334" i="2"/>
  <c r="I334" i="2"/>
  <c r="J334" i="2"/>
  <c r="K334" i="2"/>
  <c r="L334" i="2" s="1"/>
  <c r="A335" i="2"/>
  <c r="B335" i="2"/>
  <c r="K335" i="2" s="1"/>
  <c r="L335" i="2" s="1"/>
  <c r="C335" i="2"/>
  <c r="D335" i="2"/>
  <c r="E335" i="2"/>
  <c r="F335" i="2"/>
  <c r="G335" i="2"/>
  <c r="H335" i="2"/>
  <c r="I335" i="2"/>
  <c r="J335" i="2"/>
  <c r="A336" i="2"/>
  <c r="B336" i="2"/>
  <c r="K336" i="2" s="1"/>
  <c r="L336" i="2" s="1"/>
  <c r="C336" i="2"/>
  <c r="D336" i="2"/>
  <c r="E336" i="2"/>
  <c r="F336" i="2"/>
  <c r="G336" i="2"/>
  <c r="H336" i="2"/>
  <c r="I336" i="2"/>
  <c r="J336" i="2"/>
  <c r="A337" i="2"/>
  <c r="B337" i="2"/>
  <c r="K337" i="2" s="1"/>
  <c r="D337" i="6" s="1"/>
  <c r="C337" i="2"/>
  <c r="D337" i="2"/>
  <c r="E337" i="2"/>
  <c r="F337" i="2"/>
  <c r="G337" i="2"/>
  <c r="H337" i="2"/>
  <c r="I337" i="2"/>
  <c r="J337" i="2"/>
  <c r="L337" i="2"/>
  <c r="A338" i="2"/>
  <c r="B338" i="2"/>
  <c r="K338" i="2" s="1"/>
  <c r="L338" i="2" s="1"/>
  <c r="C338" i="2"/>
  <c r="D338" i="2"/>
  <c r="E338" i="2"/>
  <c r="F338" i="2"/>
  <c r="G338" i="2"/>
  <c r="H338" i="2"/>
  <c r="I338" i="2"/>
  <c r="J338" i="2"/>
  <c r="A339" i="2"/>
  <c r="B339" i="2"/>
  <c r="K339" i="2" s="1"/>
  <c r="L339" i="2" s="1"/>
  <c r="C339" i="2"/>
  <c r="D339" i="2"/>
  <c r="E339" i="2"/>
  <c r="F339" i="2"/>
  <c r="G339" i="2"/>
  <c r="H339" i="2"/>
  <c r="I339" i="2"/>
  <c r="J339" i="2"/>
  <c r="A340" i="2"/>
  <c r="B340" i="2"/>
  <c r="K340" i="2" s="1"/>
  <c r="L340" i="2" s="1"/>
  <c r="C340" i="2"/>
  <c r="D340" i="2"/>
  <c r="E340" i="2"/>
  <c r="F340" i="2"/>
  <c r="G340" i="2"/>
  <c r="H340" i="2"/>
  <c r="I340" i="2"/>
  <c r="J340" i="2"/>
  <c r="A341" i="2"/>
  <c r="B341" i="2"/>
  <c r="K341" i="2" s="1"/>
  <c r="L341" i="2" s="1"/>
  <c r="C341" i="2"/>
  <c r="D341" i="2"/>
  <c r="E341" i="2"/>
  <c r="F341" i="2"/>
  <c r="G341" i="2"/>
  <c r="H341" i="2"/>
  <c r="I341" i="2"/>
  <c r="J341" i="2"/>
  <c r="A342" i="2"/>
  <c r="B342" i="2"/>
  <c r="C342" i="2"/>
  <c r="D342" i="2"/>
  <c r="E342" i="2"/>
  <c r="F342" i="2"/>
  <c r="G342" i="2"/>
  <c r="H342" i="2"/>
  <c r="I342" i="2"/>
  <c r="J342" i="2"/>
  <c r="K342" i="2"/>
  <c r="L342" i="2" s="1"/>
  <c r="A343" i="2"/>
  <c r="B343" i="2"/>
  <c r="C343" i="2"/>
  <c r="D343" i="2"/>
  <c r="E343" i="2"/>
  <c r="F343" i="2"/>
  <c r="G343" i="2"/>
  <c r="H343" i="2"/>
  <c r="I343" i="2"/>
  <c r="J343" i="2"/>
  <c r="K343" i="2"/>
  <c r="L343" i="2" s="1"/>
  <c r="A344" i="2"/>
  <c r="B344" i="2"/>
  <c r="C344" i="2"/>
  <c r="D344" i="2"/>
  <c r="E344" i="2"/>
  <c r="F344" i="2"/>
  <c r="G344" i="2"/>
  <c r="H344" i="2"/>
  <c r="I344" i="2"/>
  <c r="J344" i="2"/>
  <c r="K344" i="2"/>
  <c r="L344" i="2" s="1"/>
  <c r="A345" i="2"/>
  <c r="B345" i="2"/>
  <c r="C345" i="2"/>
  <c r="D345" i="2"/>
  <c r="E345" i="2"/>
  <c r="F345" i="2"/>
  <c r="G345" i="2"/>
  <c r="H345" i="2"/>
  <c r="I345" i="2"/>
  <c r="J345" i="2"/>
  <c r="K345" i="2"/>
  <c r="L345" i="2" s="1"/>
  <c r="A346" i="2"/>
  <c r="B346" i="2"/>
  <c r="C346" i="2"/>
  <c r="D346" i="2"/>
  <c r="E346" i="2"/>
  <c r="F346" i="2"/>
  <c r="G346" i="2"/>
  <c r="H346" i="2"/>
  <c r="I346" i="2"/>
  <c r="J346" i="2"/>
  <c r="K346" i="2"/>
  <c r="L346" i="2" s="1"/>
  <c r="A347" i="2"/>
  <c r="B347" i="2"/>
  <c r="C347" i="2"/>
  <c r="D347" i="2"/>
  <c r="E347" i="2"/>
  <c r="F347" i="2"/>
  <c r="G347" i="2"/>
  <c r="H347" i="2"/>
  <c r="I347" i="2"/>
  <c r="J347" i="2"/>
  <c r="K347" i="2"/>
  <c r="L347" i="2" s="1"/>
  <c r="A348" i="2"/>
  <c r="B348" i="2"/>
  <c r="C348" i="2"/>
  <c r="D348" i="2"/>
  <c r="E348" i="2"/>
  <c r="F348" i="2"/>
  <c r="G348" i="2"/>
  <c r="H348" i="2"/>
  <c r="I348" i="2"/>
  <c r="J348" i="2"/>
  <c r="K348" i="2"/>
  <c r="L348" i="2" s="1"/>
  <c r="A349" i="2"/>
  <c r="B349" i="2"/>
  <c r="C349" i="2"/>
  <c r="D349" i="2"/>
  <c r="E349" i="2"/>
  <c r="F349" i="2"/>
  <c r="G349" i="2"/>
  <c r="H349" i="2"/>
  <c r="I349" i="2"/>
  <c r="J349" i="2"/>
  <c r="K349" i="2"/>
  <c r="L349" i="2" s="1"/>
  <c r="A350" i="2"/>
  <c r="B350" i="2"/>
  <c r="C350" i="2"/>
  <c r="D350" i="2"/>
  <c r="E350" i="2"/>
  <c r="F350" i="2"/>
  <c r="G350" i="2"/>
  <c r="H350" i="2"/>
  <c r="I350" i="2"/>
  <c r="J350" i="2"/>
  <c r="K350" i="2"/>
  <c r="L350" i="2" s="1"/>
  <c r="A351" i="2"/>
  <c r="B351" i="2"/>
  <c r="C351" i="2"/>
  <c r="D351" i="2"/>
  <c r="E351" i="2"/>
  <c r="F351" i="2"/>
  <c r="G351" i="2"/>
  <c r="H351" i="2"/>
  <c r="I351" i="2"/>
  <c r="J351" i="2"/>
  <c r="K351" i="2"/>
  <c r="L351" i="2" s="1"/>
  <c r="A352" i="2"/>
  <c r="B352" i="2"/>
  <c r="C352" i="2"/>
  <c r="D352" i="2"/>
  <c r="E352" i="2"/>
  <c r="F352" i="2"/>
  <c r="G352" i="2"/>
  <c r="H352" i="2"/>
  <c r="I352" i="2"/>
  <c r="J352" i="2"/>
  <c r="K352" i="2"/>
  <c r="L352" i="2" s="1"/>
  <c r="A353" i="2"/>
  <c r="B353" i="2"/>
  <c r="C353" i="2"/>
  <c r="D353" i="2"/>
  <c r="E353" i="2"/>
  <c r="F353" i="2"/>
  <c r="G353" i="2"/>
  <c r="H353" i="2"/>
  <c r="I353" i="2"/>
  <c r="J353" i="2"/>
  <c r="K353" i="2"/>
  <c r="L353" i="2" s="1"/>
  <c r="A354" i="2"/>
  <c r="B354" i="2"/>
  <c r="C354" i="2"/>
  <c r="D354" i="2"/>
  <c r="E354" i="2"/>
  <c r="F354" i="2"/>
  <c r="G354" i="2"/>
  <c r="H354" i="2"/>
  <c r="I354" i="2"/>
  <c r="J354" i="2"/>
  <c r="K354" i="2"/>
  <c r="L354" i="2" s="1"/>
  <c r="A355" i="2"/>
  <c r="B355" i="2"/>
  <c r="C355" i="2"/>
  <c r="D355" i="2"/>
  <c r="E355" i="2"/>
  <c r="F355" i="2"/>
  <c r="G355" i="2"/>
  <c r="H355" i="2"/>
  <c r="I355" i="2"/>
  <c r="J355" i="2"/>
  <c r="K355" i="2"/>
  <c r="L355" i="2" s="1"/>
  <c r="A356" i="2"/>
  <c r="B356" i="2"/>
  <c r="C356" i="2"/>
  <c r="D356" i="2"/>
  <c r="E356" i="2"/>
  <c r="F356" i="2"/>
  <c r="G356" i="2"/>
  <c r="H356" i="2"/>
  <c r="I356" i="2"/>
  <c r="J356" i="2"/>
  <c r="K356" i="2"/>
  <c r="L356" i="2" s="1"/>
  <c r="A357" i="2"/>
  <c r="B357" i="2"/>
  <c r="C357" i="2"/>
  <c r="D357" i="2"/>
  <c r="E357" i="2"/>
  <c r="F357" i="2"/>
  <c r="G357" i="2"/>
  <c r="H357" i="2"/>
  <c r="I357" i="2"/>
  <c r="J357" i="2"/>
  <c r="K357" i="2"/>
  <c r="L357" i="2" s="1"/>
  <c r="A358" i="2"/>
  <c r="B358" i="2"/>
  <c r="C358" i="2"/>
  <c r="D358" i="2"/>
  <c r="E358" i="2"/>
  <c r="F358" i="2"/>
  <c r="G358" i="2"/>
  <c r="H358" i="2"/>
  <c r="I358" i="2"/>
  <c r="J358" i="2"/>
  <c r="K358" i="2"/>
  <c r="L358" i="2" s="1"/>
  <c r="A359" i="2"/>
  <c r="B359" i="2"/>
  <c r="C359" i="2"/>
  <c r="D359" i="2"/>
  <c r="E359" i="2"/>
  <c r="F359" i="2"/>
  <c r="G359" i="2"/>
  <c r="H359" i="2"/>
  <c r="I359" i="2"/>
  <c r="J359" i="2"/>
  <c r="K359" i="2"/>
  <c r="L359" i="2" s="1"/>
  <c r="A360" i="2"/>
  <c r="B360" i="2"/>
  <c r="C360" i="2"/>
  <c r="D360" i="2"/>
  <c r="E360" i="2"/>
  <c r="F360" i="2"/>
  <c r="G360" i="2"/>
  <c r="H360" i="2"/>
  <c r="I360" i="2"/>
  <c r="J360" i="2"/>
  <c r="K360" i="2"/>
  <c r="L360" i="2" s="1"/>
  <c r="A361" i="2"/>
  <c r="B361" i="2"/>
  <c r="C361" i="2"/>
  <c r="D361" i="2"/>
  <c r="E361" i="2"/>
  <c r="F361" i="2"/>
  <c r="G361" i="2"/>
  <c r="H361" i="2"/>
  <c r="I361" i="2"/>
  <c r="J361" i="2"/>
  <c r="K361" i="2"/>
  <c r="L361" i="2" s="1"/>
  <c r="A362" i="2"/>
  <c r="B362" i="2"/>
  <c r="C362" i="2"/>
  <c r="D362" i="2"/>
  <c r="E362" i="2"/>
  <c r="F362" i="2"/>
  <c r="G362" i="2"/>
  <c r="H362" i="2"/>
  <c r="I362" i="2"/>
  <c r="J362" i="2"/>
  <c r="K362" i="2"/>
  <c r="L362" i="2" s="1"/>
  <c r="A363" i="2"/>
  <c r="B363" i="2"/>
  <c r="C363" i="2"/>
  <c r="D363" i="2"/>
  <c r="E363" i="2"/>
  <c r="F363" i="2"/>
  <c r="G363" i="2"/>
  <c r="H363" i="2"/>
  <c r="I363" i="2"/>
  <c r="J363" i="2"/>
  <c r="K363" i="2"/>
  <c r="L363" i="2" s="1"/>
  <c r="A364" i="2"/>
  <c r="B364" i="2"/>
  <c r="C364" i="2"/>
  <c r="D364" i="2"/>
  <c r="E364" i="2"/>
  <c r="F364" i="2"/>
  <c r="G364" i="2"/>
  <c r="H364" i="2"/>
  <c r="I364" i="2"/>
  <c r="J364" i="2"/>
  <c r="K364" i="2"/>
  <c r="L364" i="2" s="1"/>
  <c r="A365" i="2"/>
  <c r="B365" i="2"/>
  <c r="C365" i="2"/>
  <c r="D365" i="2"/>
  <c r="E365" i="2"/>
  <c r="F365" i="2"/>
  <c r="G365" i="2"/>
  <c r="H365" i="2"/>
  <c r="I365" i="2"/>
  <c r="J365" i="2"/>
  <c r="K365" i="2"/>
  <c r="L365" i="2" s="1"/>
  <c r="A366" i="2"/>
  <c r="B366" i="2"/>
  <c r="C366" i="2"/>
  <c r="D366" i="2"/>
  <c r="E366" i="2"/>
  <c r="F366" i="2"/>
  <c r="G366" i="2"/>
  <c r="H366" i="2"/>
  <c r="I366" i="2"/>
  <c r="J366" i="2"/>
  <c r="K366" i="2"/>
  <c r="L366" i="2" s="1"/>
  <c r="A367" i="2"/>
  <c r="B367" i="2"/>
  <c r="C367" i="2"/>
  <c r="D367" i="2"/>
  <c r="E367" i="2"/>
  <c r="F367" i="2"/>
  <c r="G367" i="2"/>
  <c r="H367" i="2"/>
  <c r="I367" i="2"/>
  <c r="J367" i="2"/>
  <c r="K367" i="2"/>
  <c r="L367" i="2" s="1"/>
  <c r="A368" i="2"/>
  <c r="B368" i="2"/>
  <c r="C368" i="2"/>
  <c r="D368" i="2"/>
  <c r="E368" i="2"/>
  <c r="F368" i="2"/>
  <c r="G368" i="2"/>
  <c r="H368" i="2"/>
  <c r="I368" i="2"/>
  <c r="J368" i="2"/>
  <c r="K368" i="2"/>
  <c r="L368" i="2" s="1"/>
  <c r="A369" i="2"/>
  <c r="B369" i="2"/>
  <c r="C369" i="2"/>
  <c r="D369" i="2"/>
  <c r="E369" i="2"/>
  <c r="F369" i="2"/>
  <c r="G369" i="2"/>
  <c r="H369" i="2"/>
  <c r="I369" i="2"/>
  <c r="J369" i="2"/>
  <c r="K369" i="2"/>
  <c r="L369" i="2" s="1"/>
  <c r="A370" i="2"/>
  <c r="B370" i="2"/>
  <c r="C370" i="2"/>
  <c r="D370" i="2"/>
  <c r="E370" i="2"/>
  <c r="F370" i="2"/>
  <c r="G370" i="2"/>
  <c r="H370" i="2"/>
  <c r="I370" i="2"/>
  <c r="J370" i="2"/>
  <c r="K370" i="2"/>
  <c r="L370" i="2" s="1"/>
  <c r="A371" i="2"/>
  <c r="B371" i="2"/>
  <c r="C371" i="2"/>
  <c r="D371" i="2"/>
  <c r="E371" i="2"/>
  <c r="F371" i="2"/>
  <c r="G371" i="2"/>
  <c r="H371" i="2"/>
  <c r="I371" i="2"/>
  <c r="J371" i="2"/>
  <c r="K371" i="2"/>
  <c r="L371" i="2" s="1"/>
  <c r="A372" i="2"/>
  <c r="B372" i="2"/>
  <c r="C372" i="2"/>
  <c r="D372" i="2"/>
  <c r="E372" i="2"/>
  <c r="F372" i="2"/>
  <c r="G372" i="2"/>
  <c r="H372" i="2"/>
  <c r="I372" i="2"/>
  <c r="J372" i="2"/>
  <c r="K372" i="2"/>
  <c r="L372" i="2" s="1"/>
  <c r="A373" i="2"/>
  <c r="B373" i="2"/>
  <c r="C373" i="2"/>
  <c r="D373" i="2"/>
  <c r="E373" i="2"/>
  <c r="F373" i="2"/>
  <c r="G373" i="2"/>
  <c r="H373" i="2"/>
  <c r="I373" i="2"/>
  <c r="J373" i="2"/>
  <c r="K373" i="2"/>
  <c r="L373" i="2" s="1"/>
  <c r="A374" i="2"/>
  <c r="B374" i="2"/>
  <c r="C374" i="2"/>
  <c r="D374" i="2"/>
  <c r="E374" i="2"/>
  <c r="F374" i="2"/>
  <c r="G374" i="2"/>
  <c r="H374" i="2"/>
  <c r="I374" i="2"/>
  <c r="J374" i="2"/>
  <c r="K374" i="2"/>
  <c r="L374" i="2" s="1"/>
  <c r="A375" i="2"/>
  <c r="B375" i="2"/>
  <c r="C375" i="2"/>
  <c r="D375" i="2"/>
  <c r="E375" i="2"/>
  <c r="F375" i="2"/>
  <c r="G375" i="2"/>
  <c r="H375" i="2"/>
  <c r="I375" i="2"/>
  <c r="J375" i="2"/>
  <c r="K375" i="2"/>
  <c r="L375" i="2" s="1"/>
  <c r="A376" i="2"/>
  <c r="B376" i="2"/>
  <c r="C376" i="2"/>
  <c r="D376" i="2"/>
  <c r="E376" i="2"/>
  <c r="F376" i="2"/>
  <c r="G376" i="2"/>
  <c r="H376" i="2"/>
  <c r="I376" i="2"/>
  <c r="J376" i="2"/>
  <c r="K376" i="2"/>
  <c r="L376" i="2" s="1"/>
  <c r="A377" i="2"/>
  <c r="B377" i="2"/>
  <c r="C377" i="2"/>
  <c r="D377" i="2"/>
  <c r="E377" i="2"/>
  <c r="F377" i="2"/>
  <c r="G377" i="2"/>
  <c r="H377" i="2"/>
  <c r="I377" i="2"/>
  <c r="J377" i="2"/>
  <c r="K377" i="2"/>
  <c r="L377" i="2" s="1"/>
  <c r="A378" i="2"/>
  <c r="B378" i="2"/>
  <c r="C378" i="2"/>
  <c r="D378" i="2"/>
  <c r="E378" i="2"/>
  <c r="F378" i="2"/>
  <c r="G378" i="2"/>
  <c r="H378" i="2"/>
  <c r="I378" i="2"/>
  <c r="J378" i="2"/>
  <c r="K378" i="2"/>
  <c r="L378" i="2" s="1"/>
  <c r="A379" i="2"/>
  <c r="B379" i="2"/>
  <c r="C379" i="2"/>
  <c r="D379" i="2"/>
  <c r="E379" i="2"/>
  <c r="F379" i="2"/>
  <c r="G379" i="2"/>
  <c r="H379" i="2"/>
  <c r="I379" i="2"/>
  <c r="J379" i="2"/>
  <c r="K379" i="2"/>
  <c r="L379" i="2" s="1"/>
  <c r="A380" i="2"/>
  <c r="B380" i="2"/>
  <c r="C380" i="2"/>
  <c r="D380" i="2"/>
  <c r="E380" i="2"/>
  <c r="F380" i="2"/>
  <c r="G380" i="2"/>
  <c r="H380" i="2"/>
  <c r="I380" i="2"/>
  <c r="J380" i="2"/>
  <c r="K380" i="2"/>
  <c r="L380" i="2" s="1"/>
  <c r="A381" i="2"/>
  <c r="B381" i="2"/>
  <c r="C381" i="2"/>
  <c r="D381" i="2"/>
  <c r="E381" i="2"/>
  <c r="F381" i="2"/>
  <c r="G381" i="2"/>
  <c r="H381" i="2"/>
  <c r="I381" i="2"/>
  <c r="J381" i="2"/>
  <c r="K381" i="2"/>
  <c r="L381" i="2" s="1"/>
  <c r="A382" i="2"/>
  <c r="B382" i="2"/>
  <c r="C382" i="2"/>
  <c r="D382" i="2"/>
  <c r="E382" i="2"/>
  <c r="F382" i="2"/>
  <c r="G382" i="2"/>
  <c r="H382" i="2"/>
  <c r="I382" i="2"/>
  <c r="J382" i="2"/>
  <c r="K382" i="2"/>
  <c r="L382" i="2" s="1"/>
  <c r="A383" i="2"/>
  <c r="B383" i="2"/>
  <c r="C383" i="2"/>
  <c r="D383" i="2"/>
  <c r="E383" i="2"/>
  <c r="F383" i="2"/>
  <c r="G383" i="2"/>
  <c r="H383" i="2"/>
  <c r="I383" i="2"/>
  <c r="J383" i="2"/>
  <c r="K383" i="2"/>
  <c r="L383" i="2" s="1"/>
  <c r="A384" i="2"/>
  <c r="B384" i="2"/>
  <c r="C384" i="2"/>
  <c r="D384" i="2"/>
  <c r="E384" i="2"/>
  <c r="F384" i="2"/>
  <c r="G384" i="2"/>
  <c r="H384" i="2"/>
  <c r="I384" i="2"/>
  <c r="J384" i="2"/>
  <c r="K384" i="2"/>
  <c r="L384" i="2" s="1"/>
  <c r="A385" i="2"/>
  <c r="B385" i="2"/>
  <c r="C385" i="2"/>
  <c r="D385" i="2"/>
  <c r="E385" i="2"/>
  <c r="F385" i="2"/>
  <c r="G385" i="2"/>
  <c r="H385" i="2"/>
  <c r="I385" i="2"/>
  <c r="J385" i="2"/>
  <c r="K385" i="2"/>
  <c r="L385" i="2" s="1"/>
  <c r="A386" i="2"/>
  <c r="B386" i="2"/>
  <c r="C386" i="2"/>
  <c r="D386" i="2"/>
  <c r="E386" i="2"/>
  <c r="F386" i="2"/>
  <c r="G386" i="2"/>
  <c r="H386" i="2"/>
  <c r="I386" i="2"/>
  <c r="J386" i="2"/>
  <c r="K386" i="2"/>
  <c r="L386" i="2" s="1"/>
  <c r="A387" i="2"/>
  <c r="B387" i="2"/>
  <c r="C387" i="2"/>
  <c r="D387" i="2"/>
  <c r="E387" i="2"/>
  <c r="F387" i="2"/>
  <c r="G387" i="2"/>
  <c r="H387" i="2"/>
  <c r="I387" i="2"/>
  <c r="J387" i="2"/>
  <c r="K387" i="2"/>
  <c r="L387" i="2" s="1"/>
  <c r="I2" i="2"/>
  <c r="J2" i="2"/>
  <c r="B2" i="2"/>
  <c r="C2" i="2"/>
  <c r="D2" i="2"/>
  <c r="E2" i="2"/>
  <c r="F2" i="2"/>
  <c r="G2" i="2"/>
  <c r="H2" i="2"/>
  <c r="A2" i="2"/>
  <c r="B1" i="2"/>
  <c r="C1" i="2"/>
  <c r="D1" i="2"/>
  <c r="E1" i="2"/>
  <c r="F1" i="2"/>
  <c r="G1" i="2"/>
  <c r="H1" i="2"/>
  <c r="I1" i="2"/>
  <c r="A2" i="6" l="1"/>
  <c r="K2" i="2"/>
  <c r="L2" i="2" s="1"/>
  <c r="C2" i="6"/>
  <c r="D174" i="6"/>
  <c r="L174" i="2"/>
  <c r="D162" i="6"/>
  <c r="L162" i="2"/>
  <c r="D94" i="6"/>
  <c r="L94" i="2"/>
  <c r="D70" i="6"/>
  <c r="L70" i="2"/>
  <c r="B187" i="6"/>
  <c r="B171" i="6"/>
  <c r="B155" i="6"/>
  <c r="B139" i="6"/>
  <c r="B123" i="6"/>
  <c r="B107" i="6"/>
  <c r="B91" i="6"/>
  <c r="B75" i="6"/>
  <c r="B59" i="6"/>
  <c r="B43" i="6"/>
  <c r="B27" i="6"/>
  <c r="B11" i="6"/>
  <c r="C185" i="6"/>
  <c r="C169" i="6"/>
  <c r="C153" i="6"/>
  <c r="C137" i="6"/>
  <c r="C121" i="6"/>
  <c r="C105" i="6"/>
  <c r="C89" i="6"/>
  <c r="C73" i="6"/>
  <c r="C57" i="6"/>
  <c r="C41" i="6"/>
  <c r="C25" i="6"/>
  <c r="C9" i="6"/>
  <c r="A194" i="6"/>
  <c r="A178" i="6"/>
  <c r="A162" i="6"/>
  <c r="A146" i="6"/>
  <c r="A130" i="6"/>
  <c r="A114" i="6"/>
  <c r="A98" i="6"/>
  <c r="A82" i="6"/>
  <c r="A66" i="6"/>
  <c r="A50" i="6"/>
  <c r="A34" i="6"/>
  <c r="A18" i="6"/>
  <c r="K154" i="2"/>
  <c r="L154" i="2" s="1"/>
  <c r="K142" i="2"/>
  <c r="K50" i="2"/>
  <c r="D50" i="6" s="1"/>
  <c r="K35" i="2"/>
  <c r="L35" i="2" s="1"/>
  <c r="K26" i="2"/>
  <c r="L26" i="2" s="1"/>
  <c r="K14" i="2"/>
  <c r="L166" i="2"/>
  <c r="K71" i="2"/>
  <c r="L71" i="2" s="1"/>
  <c r="L62" i="2"/>
  <c r="K59" i="2"/>
  <c r="L59" i="2" s="1"/>
  <c r="K38" i="2"/>
  <c r="B186" i="6"/>
  <c r="B170" i="6"/>
  <c r="B154" i="6"/>
  <c r="B138" i="6"/>
  <c r="B122" i="6"/>
  <c r="B106" i="6"/>
  <c r="B90" i="6"/>
  <c r="B74" i="6"/>
  <c r="B58" i="6"/>
  <c r="B42" i="6"/>
  <c r="B26" i="6"/>
  <c r="B10" i="6"/>
  <c r="C200" i="6"/>
  <c r="C184" i="6"/>
  <c r="C168" i="6"/>
  <c r="C152" i="6"/>
  <c r="C136" i="6"/>
  <c r="C120" i="6"/>
  <c r="C104" i="6"/>
  <c r="C88" i="6"/>
  <c r="C72" i="6"/>
  <c r="C56" i="6"/>
  <c r="C40" i="6"/>
  <c r="C24" i="6"/>
  <c r="C8" i="6"/>
  <c r="A193" i="6"/>
  <c r="A177" i="6"/>
  <c r="A161" i="6"/>
  <c r="A145" i="6"/>
  <c r="A129" i="6"/>
  <c r="A113" i="6"/>
  <c r="A97" i="6"/>
  <c r="A81" i="6"/>
  <c r="A65" i="6"/>
  <c r="A49" i="6"/>
  <c r="A33" i="6"/>
  <c r="A17" i="6"/>
  <c r="B185" i="6"/>
  <c r="B169" i="6"/>
  <c r="B153" i="6"/>
  <c r="B137" i="6"/>
  <c r="B121" i="6"/>
  <c r="B105" i="6"/>
  <c r="B89" i="6"/>
  <c r="B73" i="6"/>
  <c r="B57" i="6"/>
  <c r="B41" i="6"/>
  <c r="B25" i="6"/>
  <c r="B9" i="6"/>
  <c r="C199" i="6"/>
  <c r="C183" i="6"/>
  <c r="C167" i="6"/>
  <c r="C151" i="6"/>
  <c r="C135" i="6"/>
  <c r="C119" i="6"/>
  <c r="C103" i="6"/>
  <c r="C87" i="6"/>
  <c r="C71" i="6"/>
  <c r="C55" i="6"/>
  <c r="C39" i="6"/>
  <c r="C23" i="6"/>
  <c r="C7" i="6"/>
  <c r="A192" i="6"/>
  <c r="A176" i="6"/>
  <c r="A160" i="6"/>
  <c r="A144" i="6"/>
  <c r="A128" i="6"/>
  <c r="A112" i="6"/>
  <c r="A96" i="6"/>
  <c r="A80" i="6"/>
  <c r="A64" i="6"/>
  <c r="A48" i="6"/>
  <c r="A32" i="6"/>
  <c r="A16" i="6"/>
  <c r="K119" i="2"/>
  <c r="L119" i="2" s="1"/>
  <c r="K110" i="2"/>
  <c r="K98" i="2"/>
  <c r="L98" i="2" s="1"/>
  <c r="K86" i="2"/>
  <c r="B200" i="6"/>
  <c r="B184" i="6"/>
  <c r="B168" i="6"/>
  <c r="B152" i="6"/>
  <c r="B136" i="6"/>
  <c r="B120" i="6"/>
  <c r="B104" i="6"/>
  <c r="B88" i="6"/>
  <c r="B72" i="6"/>
  <c r="B56" i="6"/>
  <c r="B40" i="6"/>
  <c r="B24" i="6"/>
  <c r="B8" i="6"/>
  <c r="C198" i="6"/>
  <c r="C182" i="6"/>
  <c r="C166" i="6"/>
  <c r="C150" i="6"/>
  <c r="C134" i="6"/>
  <c r="C118" i="6"/>
  <c r="C102" i="6"/>
  <c r="C86" i="6"/>
  <c r="C70" i="6"/>
  <c r="C54" i="6"/>
  <c r="C38" i="6"/>
  <c r="C22" i="6"/>
  <c r="C6" i="6"/>
  <c r="A191" i="6"/>
  <c r="A175" i="6"/>
  <c r="A159" i="6"/>
  <c r="A143" i="6"/>
  <c r="A127" i="6"/>
  <c r="A111" i="6"/>
  <c r="A95" i="6"/>
  <c r="A79" i="6"/>
  <c r="A63" i="6"/>
  <c r="A47" i="6"/>
  <c r="A31" i="6"/>
  <c r="A15" i="6"/>
  <c r="L134" i="2"/>
  <c r="L6" i="2"/>
  <c r="K3" i="2"/>
  <c r="L3" i="2" s="1"/>
  <c r="B199" i="6"/>
  <c r="B183" i="6"/>
  <c r="B167" i="6"/>
  <c r="B151" i="6"/>
  <c r="B135" i="6"/>
  <c r="B119" i="6"/>
  <c r="B103" i="6"/>
  <c r="B87" i="6"/>
  <c r="B71" i="6"/>
  <c r="B55" i="6"/>
  <c r="B39" i="6"/>
  <c r="B23" i="6"/>
  <c r="B7" i="6"/>
  <c r="C197" i="6"/>
  <c r="C181" i="6"/>
  <c r="C165" i="6"/>
  <c r="C149" i="6"/>
  <c r="C133" i="6"/>
  <c r="C117" i="6"/>
  <c r="C101" i="6"/>
  <c r="C85" i="6"/>
  <c r="C69" i="6"/>
  <c r="C53" i="6"/>
  <c r="C37" i="6"/>
  <c r="C21" i="6"/>
  <c r="C5" i="6"/>
  <c r="A190" i="6"/>
  <c r="A174" i="6"/>
  <c r="A158" i="6"/>
  <c r="A142" i="6"/>
  <c r="A126" i="6"/>
  <c r="A110" i="6"/>
  <c r="A94" i="6"/>
  <c r="A78" i="6"/>
  <c r="A62" i="6"/>
  <c r="A46" i="6"/>
  <c r="A30" i="6"/>
  <c r="A14" i="6"/>
  <c r="B198" i="6"/>
  <c r="B182" i="6"/>
  <c r="B166" i="6"/>
  <c r="B150" i="6"/>
  <c r="B134" i="6"/>
  <c r="B118" i="6"/>
  <c r="B102" i="6"/>
  <c r="B86" i="6"/>
  <c r="B70" i="6"/>
  <c r="B54" i="6"/>
  <c r="B38" i="6"/>
  <c r="B22" i="6"/>
  <c r="B6" i="6"/>
  <c r="C196" i="6"/>
  <c r="C180" i="6"/>
  <c r="C164" i="6"/>
  <c r="C148" i="6"/>
  <c r="C132" i="6"/>
  <c r="C116" i="6"/>
  <c r="C100" i="6"/>
  <c r="C84" i="6"/>
  <c r="C68" i="6"/>
  <c r="C52" i="6"/>
  <c r="C36" i="6"/>
  <c r="C20" i="6"/>
  <c r="C4" i="6"/>
  <c r="A189" i="6"/>
  <c r="A173" i="6"/>
  <c r="A157" i="6"/>
  <c r="A141" i="6"/>
  <c r="A125" i="6"/>
  <c r="A109" i="6"/>
  <c r="A93" i="6"/>
  <c r="A77" i="6"/>
  <c r="A61" i="6"/>
  <c r="A45" i="6"/>
  <c r="A29" i="6"/>
  <c r="A13" i="6"/>
  <c r="B197" i="6"/>
  <c r="B181" i="6"/>
  <c r="B165" i="6"/>
  <c r="B149" i="6"/>
  <c r="B133" i="6"/>
  <c r="B117" i="6"/>
  <c r="B101" i="6"/>
  <c r="B85" i="6"/>
  <c r="B69" i="6"/>
  <c r="B53" i="6"/>
  <c r="B37" i="6"/>
  <c r="B21" i="6"/>
  <c r="B5" i="6"/>
  <c r="C195" i="6"/>
  <c r="C179" i="6"/>
  <c r="C163" i="6"/>
  <c r="C147" i="6"/>
  <c r="C131" i="6"/>
  <c r="C115" i="6"/>
  <c r="C99" i="6"/>
  <c r="C83" i="6"/>
  <c r="C67" i="6"/>
  <c r="C51" i="6"/>
  <c r="C35" i="6"/>
  <c r="C19" i="6"/>
  <c r="C3" i="6"/>
  <c r="A188" i="6"/>
  <c r="A172" i="6"/>
  <c r="A156" i="6"/>
  <c r="A140" i="6"/>
  <c r="A124" i="6"/>
  <c r="A108" i="6"/>
  <c r="A92" i="6"/>
  <c r="A76" i="6"/>
  <c r="A60" i="6"/>
  <c r="A44" i="6"/>
  <c r="A28" i="6"/>
  <c r="A12" i="6"/>
  <c r="B196" i="6"/>
  <c r="B180" i="6"/>
  <c r="B164" i="6"/>
  <c r="B148" i="6"/>
  <c r="B132" i="6"/>
  <c r="B116" i="6"/>
  <c r="B100" i="6"/>
  <c r="B84" i="6"/>
  <c r="B68" i="6"/>
  <c r="B52" i="6"/>
  <c r="B36" i="6"/>
  <c r="B20" i="6"/>
  <c r="B4" i="6"/>
  <c r="C194" i="6"/>
  <c r="C178" i="6"/>
  <c r="C162" i="6"/>
  <c r="C146" i="6"/>
  <c r="C130" i="6"/>
  <c r="C114" i="6"/>
  <c r="C98" i="6"/>
  <c r="C82" i="6"/>
  <c r="C66" i="6"/>
  <c r="C50" i="6"/>
  <c r="C34" i="6"/>
  <c r="C18" i="6"/>
  <c r="A187" i="6"/>
  <c r="A171" i="6"/>
  <c r="A155" i="6"/>
  <c r="A139" i="6"/>
  <c r="A123" i="6"/>
  <c r="A107" i="6"/>
  <c r="A91" i="6"/>
  <c r="A75" i="6"/>
  <c r="A59" i="6"/>
  <c r="A43" i="6"/>
  <c r="A27" i="6"/>
  <c r="A11" i="6"/>
  <c r="B195" i="6"/>
  <c r="B179" i="6"/>
  <c r="B163" i="6"/>
  <c r="B147" i="6"/>
  <c r="B131" i="6"/>
  <c r="B115" i="6"/>
  <c r="B99" i="6"/>
  <c r="B83" i="6"/>
  <c r="B67" i="6"/>
  <c r="B51" i="6"/>
  <c r="B35" i="6"/>
  <c r="B19" i="6"/>
  <c r="B3" i="6"/>
  <c r="C193" i="6"/>
  <c r="C177" i="6"/>
  <c r="C161" i="6"/>
  <c r="C145" i="6"/>
  <c r="C129" i="6"/>
  <c r="C113" i="6"/>
  <c r="C97" i="6"/>
  <c r="C81" i="6"/>
  <c r="C65" i="6"/>
  <c r="C49" i="6"/>
  <c r="C33" i="6"/>
  <c r="C17" i="6"/>
  <c r="A186" i="6"/>
  <c r="A170" i="6"/>
  <c r="A154" i="6"/>
  <c r="A138" i="6"/>
  <c r="A122" i="6"/>
  <c r="A106" i="6"/>
  <c r="A90" i="6"/>
  <c r="A74" i="6"/>
  <c r="A58" i="6"/>
  <c r="A42" i="6"/>
  <c r="A26" i="6"/>
  <c r="A10" i="6"/>
  <c r="K190" i="2"/>
  <c r="D190" i="6" s="1"/>
  <c r="K135" i="2"/>
  <c r="L135" i="2" s="1"/>
  <c r="L126" i="2"/>
  <c r="K123" i="2"/>
  <c r="L123" i="2" s="1"/>
  <c r="B194" i="6"/>
  <c r="B162" i="6"/>
  <c r="B130" i="6"/>
  <c r="B82" i="6"/>
  <c r="B34" i="6"/>
  <c r="C192" i="6"/>
  <c r="C176" i="6"/>
  <c r="C160" i="6"/>
  <c r="C144" i="6"/>
  <c r="C128" i="6"/>
  <c r="C112" i="6"/>
  <c r="C96" i="6"/>
  <c r="C80" i="6"/>
  <c r="C64" i="6"/>
  <c r="C48" i="6"/>
  <c r="C32" i="6"/>
  <c r="C16" i="6"/>
  <c r="A185" i="6"/>
  <c r="A169" i="6"/>
  <c r="A153" i="6"/>
  <c r="A137" i="6"/>
  <c r="A121" i="6"/>
  <c r="A105" i="6"/>
  <c r="A89" i="6"/>
  <c r="A73" i="6"/>
  <c r="A57" i="6"/>
  <c r="A41" i="6"/>
  <c r="A25" i="6"/>
  <c r="A9" i="6"/>
  <c r="B193" i="6"/>
  <c r="B177" i="6"/>
  <c r="B161" i="6"/>
  <c r="B145" i="6"/>
  <c r="B129" i="6"/>
  <c r="B113" i="6"/>
  <c r="B97" i="6"/>
  <c r="B81" i="6"/>
  <c r="B65" i="6"/>
  <c r="B49" i="6"/>
  <c r="B33" i="6"/>
  <c r="B17" i="6"/>
  <c r="C191" i="6"/>
  <c r="C175" i="6"/>
  <c r="C159" i="6"/>
  <c r="C143" i="6"/>
  <c r="C127" i="6"/>
  <c r="C111" i="6"/>
  <c r="C95" i="6"/>
  <c r="C79" i="6"/>
  <c r="C63" i="6"/>
  <c r="C47" i="6"/>
  <c r="C31" i="6"/>
  <c r="C15" i="6"/>
  <c r="A200" i="6"/>
  <c r="A184" i="6"/>
  <c r="A168" i="6"/>
  <c r="A152" i="6"/>
  <c r="A136" i="6"/>
  <c r="A120" i="6"/>
  <c r="A104" i="6"/>
  <c r="A88" i="6"/>
  <c r="A72" i="6"/>
  <c r="A56" i="6"/>
  <c r="A40" i="6"/>
  <c r="A24" i="6"/>
  <c r="A8" i="6"/>
  <c r="K55" i="2"/>
  <c r="L55" i="2" s="1"/>
  <c r="K46" i="2"/>
  <c r="K22" i="2"/>
  <c r="B192" i="6"/>
  <c r="B176" i="6"/>
  <c r="B160" i="6"/>
  <c r="B144" i="6"/>
  <c r="B128" i="6"/>
  <c r="B112" i="6"/>
  <c r="B96" i="6"/>
  <c r="B80" i="6"/>
  <c r="B64" i="6"/>
  <c r="B48" i="6"/>
  <c r="B32" i="6"/>
  <c r="B16" i="6"/>
  <c r="C190" i="6"/>
  <c r="C174" i="6"/>
  <c r="C158" i="6"/>
  <c r="C142" i="6"/>
  <c r="C126" i="6"/>
  <c r="C110" i="6"/>
  <c r="C94" i="6"/>
  <c r="C78" i="6"/>
  <c r="C62" i="6"/>
  <c r="C46" i="6"/>
  <c r="C30" i="6"/>
  <c r="C14" i="6"/>
  <c r="A199" i="6"/>
  <c r="A183" i="6"/>
  <c r="A167" i="6"/>
  <c r="A151" i="6"/>
  <c r="A103" i="6"/>
  <c r="A23" i="6"/>
  <c r="K182" i="2"/>
  <c r="L182" i="2" s="1"/>
  <c r="K159" i="2"/>
  <c r="L159" i="2" s="1"/>
  <c r="K150" i="2"/>
  <c r="K79" i="2"/>
  <c r="L79" i="2" s="1"/>
  <c r="K67" i="2"/>
  <c r="L67" i="2" s="1"/>
  <c r="K58" i="2"/>
  <c r="L58" i="2" s="1"/>
  <c r="B191" i="6"/>
  <c r="B175" i="6"/>
  <c r="B127" i="6"/>
  <c r="B47" i="6"/>
  <c r="C189" i="6"/>
  <c r="C173" i="6"/>
  <c r="C157" i="6"/>
  <c r="C141" i="6"/>
  <c r="C125" i="6"/>
  <c r="C109" i="6"/>
  <c r="C93" i="6"/>
  <c r="C77" i="6"/>
  <c r="C61" i="6"/>
  <c r="C45" i="6"/>
  <c r="C29" i="6"/>
  <c r="C13" i="6"/>
  <c r="A198" i="6"/>
  <c r="A118" i="6"/>
  <c r="A70" i="6"/>
  <c r="B174" i="6"/>
  <c r="B94" i="6"/>
  <c r="C188" i="6"/>
  <c r="C172" i="6"/>
  <c r="C156" i="6"/>
  <c r="C140" i="6"/>
  <c r="C124" i="6"/>
  <c r="C108" i="6"/>
  <c r="C92" i="6"/>
  <c r="C76" i="6"/>
  <c r="C60" i="6"/>
  <c r="C44" i="6"/>
  <c r="C28" i="6"/>
  <c r="C12" i="6"/>
  <c r="A197" i="6"/>
  <c r="A181" i="6"/>
  <c r="A165" i="6"/>
  <c r="A149" i="6"/>
  <c r="A133" i="6"/>
  <c r="A117" i="6"/>
  <c r="A101" i="6"/>
  <c r="A85" i="6"/>
  <c r="A69" i="6"/>
  <c r="A53" i="6"/>
  <c r="A37" i="6"/>
  <c r="A21" i="6"/>
  <c r="A5" i="6"/>
  <c r="K115" i="2"/>
  <c r="L115" i="2" s="1"/>
  <c r="K91" i="2"/>
  <c r="L91" i="2" s="1"/>
  <c r="K106" i="2"/>
  <c r="B189" i="6"/>
  <c r="B173" i="6"/>
  <c r="B157" i="6"/>
  <c r="B141" i="6"/>
  <c r="B125" i="6"/>
  <c r="B109" i="6"/>
  <c r="B93" i="6"/>
  <c r="B77" i="6"/>
  <c r="B61" i="6"/>
  <c r="B45" i="6"/>
  <c r="B29" i="6"/>
  <c r="B13" i="6"/>
  <c r="C187" i="6"/>
  <c r="C171" i="6"/>
  <c r="C139" i="6"/>
  <c r="C11" i="6"/>
  <c r="A196" i="6"/>
  <c r="A180" i="6"/>
  <c r="A164" i="6"/>
  <c r="A148" i="6"/>
  <c r="A132" i="6"/>
  <c r="A116" i="6"/>
  <c r="A100" i="6"/>
  <c r="A84" i="6"/>
  <c r="A68" i="6"/>
  <c r="A52" i="6"/>
  <c r="A36" i="6"/>
  <c r="A20" i="6"/>
  <c r="A4" i="6"/>
  <c r="B188" i="6"/>
  <c r="B172" i="6"/>
  <c r="B156" i="6"/>
  <c r="B140" i="6"/>
  <c r="B124" i="6"/>
  <c r="B108" i="6"/>
  <c r="B92" i="6"/>
  <c r="B76" i="6"/>
  <c r="B60" i="6"/>
  <c r="B44" i="6"/>
  <c r="B28" i="6"/>
  <c r="B12" i="6"/>
  <c r="A195" i="6"/>
  <c r="A179" i="6"/>
  <c r="A163" i="6"/>
  <c r="L330" i="2"/>
  <c r="L253" i="2"/>
  <c r="L244" i="2"/>
  <c r="L202" i="2"/>
  <c r="L138" i="2"/>
  <c r="L74" i="2"/>
  <c r="L10" i="2"/>
  <c r="D387" i="6"/>
  <c r="D379" i="6"/>
  <c r="D371" i="6"/>
  <c r="D363" i="6"/>
  <c r="D355" i="6"/>
  <c r="D347" i="6"/>
  <c r="D339" i="6"/>
  <c r="D331" i="6"/>
  <c r="D323" i="6"/>
  <c r="D315" i="6"/>
  <c r="D307" i="6"/>
  <c r="D299" i="6"/>
  <c r="D291" i="6"/>
  <c r="D283" i="6"/>
  <c r="D275" i="6"/>
  <c r="D267" i="6"/>
  <c r="D259" i="6"/>
  <c r="D251" i="6"/>
  <c r="D243" i="6"/>
  <c r="D235" i="6"/>
  <c r="D227" i="6"/>
  <c r="D219" i="6"/>
  <c r="D211" i="6"/>
  <c r="D203" i="6"/>
  <c r="D195" i="6"/>
  <c r="D187" i="6"/>
  <c r="D179" i="6"/>
  <c r="D171" i="6"/>
  <c r="D163" i="6"/>
  <c r="D155" i="6"/>
  <c r="D147" i="6"/>
  <c r="D139" i="6"/>
  <c r="D131" i="6"/>
  <c r="D115" i="6"/>
  <c r="D107" i="6"/>
  <c r="D99" i="6"/>
  <c r="D83" i="6"/>
  <c r="D75" i="6"/>
  <c r="D67" i="6"/>
  <c r="D59" i="6"/>
  <c r="D51" i="6"/>
  <c r="D43" i="6"/>
  <c r="D35" i="6"/>
  <c r="D27" i="6"/>
  <c r="D19" i="6"/>
  <c r="D11" i="6"/>
  <c r="D3" i="6"/>
  <c r="L329" i="2"/>
  <c r="L333" i="2"/>
  <c r="L292" i="2"/>
  <c r="L114" i="2"/>
  <c r="D386" i="6"/>
  <c r="D378" i="6"/>
  <c r="D370" i="6"/>
  <c r="D362" i="6"/>
  <c r="D354" i="6"/>
  <c r="D346" i="6"/>
  <c r="D338" i="6"/>
  <c r="D322" i="6"/>
  <c r="D314" i="6"/>
  <c r="D306" i="6"/>
  <c r="D298" i="6"/>
  <c r="D290" i="6"/>
  <c r="D282" i="6"/>
  <c r="D274" i="6"/>
  <c r="D266" i="6"/>
  <c r="D258" i="6"/>
  <c r="D250" i="6"/>
  <c r="D242" i="6"/>
  <c r="D234" i="6"/>
  <c r="D226" i="6"/>
  <c r="D218" i="6"/>
  <c r="D210" i="6"/>
  <c r="D194" i="6"/>
  <c r="D186" i="6"/>
  <c r="D178" i="6"/>
  <c r="D154" i="6"/>
  <c r="D146" i="6"/>
  <c r="D130" i="6"/>
  <c r="D122" i="6"/>
  <c r="D90" i="6"/>
  <c r="D82" i="6"/>
  <c r="D66" i="6"/>
  <c r="D58" i="6"/>
  <c r="D34" i="6"/>
  <c r="D26" i="6"/>
  <c r="D18" i="6"/>
  <c r="D385" i="6"/>
  <c r="D377" i="6"/>
  <c r="D369" i="6"/>
  <c r="D361" i="6"/>
  <c r="D353" i="6"/>
  <c r="D345" i="6"/>
  <c r="D321" i="6"/>
  <c r="D305" i="6"/>
  <c r="D297" i="6"/>
  <c r="D289" i="6"/>
  <c r="D281" i="6"/>
  <c r="D273" i="6"/>
  <c r="D265" i="6"/>
  <c r="D257" i="6"/>
  <c r="D249" i="6"/>
  <c r="D241" i="6"/>
  <c r="D233" i="6"/>
  <c r="D225" i="6"/>
  <c r="D217" i="6"/>
  <c r="D209" i="6"/>
  <c r="D201" i="6"/>
  <c r="D193" i="6"/>
  <c r="D185" i="6"/>
  <c r="D177" i="6"/>
  <c r="D169" i="6"/>
  <c r="D161" i="6"/>
  <c r="D153" i="6"/>
  <c r="D145" i="6"/>
  <c r="D137" i="6"/>
  <c r="D129" i="6"/>
  <c r="D121" i="6"/>
  <c r="D113" i="6"/>
  <c r="D105" i="6"/>
  <c r="D97" i="6"/>
  <c r="D89" i="6"/>
  <c r="D81" i="6"/>
  <c r="D73" i="6"/>
  <c r="D65" i="6"/>
  <c r="D57" i="6"/>
  <c r="D49" i="6"/>
  <c r="D41" i="6"/>
  <c r="D33" i="6"/>
  <c r="D25" i="6"/>
  <c r="D17" i="6"/>
  <c r="D9" i="6"/>
  <c r="L260" i="2"/>
  <c r="D384" i="6"/>
  <c r="D376" i="6"/>
  <c r="D368" i="6"/>
  <c r="D360" i="6"/>
  <c r="D352" i="6"/>
  <c r="D344" i="6"/>
  <c r="D336" i="6"/>
  <c r="D328" i="6"/>
  <c r="D320" i="6"/>
  <c r="D312" i="6"/>
  <c r="D304" i="6"/>
  <c r="D288" i="6"/>
  <c r="D280" i="6"/>
  <c r="D256" i="6"/>
  <c r="D248" i="6"/>
  <c r="D232" i="6"/>
  <c r="D224" i="6"/>
  <c r="D216" i="6"/>
  <c r="D208" i="6"/>
  <c r="D200" i="6"/>
  <c r="D192" i="6"/>
  <c r="D184" i="6"/>
  <c r="D176" i="6"/>
  <c r="D168" i="6"/>
  <c r="D160" i="6"/>
  <c r="D152" i="6"/>
  <c r="D144" i="6"/>
  <c r="D136" i="6"/>
  <c r="D128" i="6"/>
  <c r="D120" i="6"/>
  <c r="D112" i="6"/>
  <c r="D104" i="6"/>
  <c r="D96" i="6"/>
  <c r="D88" i="6"/>
  <c r="D80" i="6"/>
  <c r="D72" i="6"/>
  <c r="D64" i="6"/>
  <c r="D56" i="6"/>
  <c r="D48" i="6"/>
  <c r="D40" i="6"/>
  <c r="D32" i="6"/>
  <c r="D24" i="6"/>
  <c r="D16" i="6"/>
  <c r="D8" i="6"/>
  <c r="L118" i="2"/>
  <c r="L54" i="2"/>
  <c r="D2" i="6"/>
  <c r="D383" i="6"/>
  <c r="D375" i="6"/>
  <c r="D367" i="6"/>
  <c r="D359" i="6"/>
  <c r="D351" i="6"/>
  <c r="D343" i="6"/>
  <c r="D335" i="6"/>
  <c r="D327" i="6"/>
  <c r="D319" i="6"/>
  <c r="D311" i="6"/>
  <c r="D303" i="6"/>
  <c r="D295" i="6"/>
  <c r="D287" i="6"/>
  <c r="D279" i="6"/>
  <c r="D271" i="6"/>
  <c r="D263" i="6"/>
  <c r="D255" i="6"/>
  <c r="D247" i="6"/>
  <c r="D239" i="6"/>
  <c r="D231" i="6"/>
  <c r="D223" i="6"/>
  <c r="D215" i="6"/>
  <c r="D207" i="6"/>
  <c r="D199" i="6"/>
  <c r="D191" i="6"/>
  <c r="D183" i="6"/>
  <c r="D175" i="6"/>
  <c r="D167" i="6"/>
  <c r="D151" i="6"/>
  <c r="D143" i="6"/>
  <c r="D135" i="6"/>
  <c r="D127" i="6"/>
  <c r="D119" i="6"/>
  <c r="D111" i="6"/>
  <c r="D103" i="6"/>
  <c r="D95" i="6"/>
  <c r="D87" i="6"/>
  <c r="D79" i="6"/>
  <c r="D71" i="6"/>
  <c r="D63" i="6"/>
  <c r="D55" i="6"/>
  <c r="D47" i="6"/>
  <c r="D39" i="6"/>
  <c r="D31" i="6"/>
  <c r="D23" i="6"/>
  <c r="D15" i="6"/>
  <c r="D7" i="6"/>
  <c r="L190" i="2"/>
  <c r="D382" i="6"/>
  <c r="D374" i="6"/>
  <c r="D366" i="6"/>
  <c r="D358" i="6"/>
  <c r="D350" i="6"/>
  <c r="D342" i="6"/>
  <c r="D334" i="6"/>
  <c r="D326" i="6"/>
  <c r="D318" i="6"/>
  <c r="D310" i="6"/>
  <c r="D302" i="6"/>
  <c r="D294" i="6"/>
  <c r="D286" i="6"/>
  <c r="D278" i="6"/>
  <c r="D270" i="6"/>
  <c r="D262" i="6"/>
  <c r="D254" i="6"/>
  <c r="D246" i="6"/>
  <c r="D238" i="6"/>
  <c r="D230" i="6"/>
  <c r="D222" i="6"/>
  <c r="D214" i="6"/>
  <c r="D206" i="6"/>
  <c r="D198" i="6"/>
  <c r="D182" i="6"/>
  <c r="D158" i="6"/>
  <c r="D381" i="6"/>
  <c r="D373" i="6"/>
  <c r="D365" i="6"/>
  <c r="D357" i="6"/>
  <c r="D349" i="6"/>
  <c r="D341" i="6"/>
  <c r="D325" i="6"/>
  <c r="D317" i="6"/>
  <c r="D309" i="6"/>
  <c r="D301" i="6"/>
  <c r="D285" i="6"/>
  <c r="D277" i="6"/>
  <c r="D269" i="6"/>
  <c r="D245" i="6"/>
  <c r="D229" i="6"/>
  <c r="D221" i="6"/>
  <c r="D213" i="6"/>
  <c r="D205" i="6"/>
  <c r="D197" i="6"/>
  <c r="D189" i="6"/>
  <c r="D181" i="6"/>
  <c r="D173" i="6"/>
  <c r="D165" i="6"/>
  <c r="D157" i="6"/>
  <c r="D149" i="6"/>
  <c r="D141" i="6"/>
  <c r="D133" i="6"/>
  <c r="D125" i="6"/>
  <c r="D117" i="6"/>
  <c r="D109" i="6"/>
  <c r="D101" i="6"/>
  <c r="D93" i="6"/>
  <c r="D85" i="6"/>
  <c r="D77" i="6"/>
  <c r="D69" i="6"/>
  <c r="D61" i="6"/>
  <c r="D53" i="6"/>
  <c r="D45" i="6"/>
  <c r="D37" i="6"/>
  <c r="D29" i="6"/>
  <c r="D21" i="6"/>
  <c r="D13" i="6"/>
  <c r="D5" i="6"/>
  <c r="L300" i="2"/>
  <c r="L276" i="2"/>
  <c r="D380" i="6"/>
  <c r="D372" i="6"/>
  <c r="D364" i="6"/>
  <c r="D356" i="6"/>
  <c r="D348" i="6"/>
  <c r="D340" i="6"/>
  <c r="D332" i="6"/>
  <c r="D324" i="6"/>
  <c r="D316" i="6"/>
  <c r="D308" i="6"/>
  <c r="D236" i="6"/>
  <c r="D228" i="6"/>
  <c r="D220" i="6"/>
  <c r="D212" i="6"/>
  <c r="D204" i="6"/>
  <c r="D196" i="6"/>
  <c r="D188" i="6"/>
  <c r="D180" i="6"/>
  <c r="D172" i="6"/>
  <c r="D164" i="6"/>
  <c r="D156" i="6"/>
  <c r="D148" i="6"/>
  <c r="D140" i="6"/>
  <c r="D132" i="6"/>
  <c r="D124" i="6"/>
  <c r="D116" i="6"/>
  <c r="D108" i="6"/>
  <c r="D100" i="6"/>
  <c r="D92" i="6"/>
  <c r="D84" i="6"/>
  <c r="D76" i="6"/>
  <c r="D68" i="6"/>
  <c r="D60" i="6"/>
  <c r="D52" i="6"/>
  <c r="D44" i="6"/>
  <c r="D36" i="6"/>
  <c r="D28" i="6"/>
  <c r="D20" i="6"/>
  <c r="D12" i="6"/>
  <c r="D4" i="6"/>
  <c r="D159" i="6" l="1"/>
  <c r="D150" i="6"/>
  <c r="L150" i="2"/>
  <c r="D142" i="6"/>
  <c r="L142" i="2"/>
  <c r="D22" i="6"/>
  <c r="L22" i="2"/>
  <c r="D123" i="6"/>
  <c r="D98" i="6"/>
  <c r="D106" i="6"/>
  <c r="L106" i="2"/>
  <c r="D38" i="6"/>
  <c r="L38" i="2"/>
  <c r="D86" i="6"/>
  <c r="L86" i="2"/>
  <c r="D110" i="6"/>
  <c r="L110" i="2"/>
  <c r="D46" i="6"/>
  <c r="L46" i="2"/>
  <c r="D14" i="6"/>
  <c r="L14" i="2"/>
  <c r="L50" i="2"/>
  <c r="D91" i="6"/>
</calcChain>
</file>

<file path=xl/sharedStrings.xml><?xml version="1.0" encoding="utf-8"?>
<sst xmlns="http://schemas.openxmlformats.org/spreadsheetml/2006/main" count="57" uniqueCount="51">
  <si>
    <t>adresse</t>
  </si>
  <si>
    <t>statut</t>
  </si>
  <si>
    <t>Nom</t>
  </si>
  <si>
    <t>Email</t>
  </si>
  <si>
    <t>Téléphone</t>
  </si>
  <si>
    <t>Contacts</t>
  </si>
  <si>
    <t>ADRESSE PARTIE 1</t>
  </si>
  <si>
    <t>CODE POSTAL</t>
  </si>
  <si>
    <t>VILLE</t>
  </si>
  <si>
    <t>CODE PAYS</t>
  </si>
  <si>
    <t>Note</t>
  </si>
  <si>
    <t>Type de client</t>
  </si>
  <si>
    <t>Client / Prospect</t>
  </si>
  <si>
    <t>Etape</t>
  </si>
  <si>
    <t>1er contact fait</t>
  </si>
  <si>
    <t>non contacté</t>
  </si>
  <si>
    <t>type seller</t>
  </si>
  <si>
    <t>status seller</t>
  </si>
  <si>
    <t>associed color</t>
  </si>
  <si>
    <t>hex</t>
  </si>
  <si>
    <t>#00B0F0</t>
  </si>
  <si>
    <t>#0070C0</t>
  </si>
  <si>
    <t>pharmacie</t>
  </si>
  <si>
    <t>echec suite premier contact</t>
  </si>
  <si>
    <t>#FF0000</t>
  </si>
  <si>
    <t>parapharmacie</t>
  </si>
  <si>
    <t>rdv pris</t>
  </si>
  <si>
    <t>#C6EOB4</t>
  </si>
  <si>
    <t>echec suite rdv</t>
  </si>
  <si>
    <t>#C00000</t>
  </si>
  <si>
    <t>depot vente ok</t>
  </si>
  <si>
    <t>#548235</t>
  </si>
  <si>
    <t>animation prévu</t>
  </si>
  <si>
    <t>#92D050</t>
  </si>
  <si>
    <t>animation faite</t>
  </si>
  <si>
    <t>#00B050</t>
  </si>
  <si>
    <t>#000000</t>
  </si>
  <si>
    <t>info bulle</t>
  </si>
  <si>
    <t>ad</t>
  </si>
  <si>
    <t>magasin de running</t>
  </si>
  <si>
    <t>magasin de vélo</t>
  </si>
  <si>
    <t>magasin de sport franchisé</t>
  </si>
  <si>
    <t>magasin de sport indépendant</t>
  </si>
  <si>
    <t>magasin de sport de combat</t>
  </si>
  <si>
    <t>magain de produit bio/naturelle</t>
  </si>
  <si>
    <t>magasin equestre</t>
  </si>
  <si>
    <t>1 ere vente acquise</t>
  </si>
  <si>
    <t>reassort vente</t>
  </si>
  <si>
    <t>note</t>
  </si>
  <si>
    <t>export_societes!A1</t>
  </si>
  <si>
    <t>vvgzregrt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</si>
</sst>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EEA79D2-8401-4748-AE13-66B6E69440CF}" name="export_societes__2" displayName="export_societes__2" ref="A1:J200" totalsRowShown="0">
  <autoFilter ref="A1:J200" xr:uid="{EEEA79D2-8401-4748-AE13-66B6E69440CF}"/>
  <tableColumns count="10">
    <tableColumn id="1" xr3:uid="{6057DF57-2CDF-46D5-8522-73F1DD805994}" name="Type de client" dataDxfId="9"/>
    <tableColumn id="2" xr3:uid="{C924F8F8-A015-4315-B245-1DB8084931BB}" name="Nom" dataDxfId="8"/>
    <tableColumn id="3" xr3:uid="{C43272FB-A5B2-4AB7-AD13-ED295CB44F3A}" name="Email" dataDxfId="7"/>
    <tableColumn id="4" xr3:uid="{D62A8308-8B59-4731-B230-F83F70924C0B}" name="Téléphone"/>
    <tableColumn id="5" xr3:uid="{9452353A-E4B7-4E9A-A6E1-D8EC5648FC1B}" name="Contacts" dataDxfId="6"/>
    <tableColumn id="6" xr3:uid="{D0DBA9C6-B30E-4E41-9E6A-5DB60C865322}" name="ADRESSE PARTIE 1" dataDxfId="5"/>
    <tableColumn id="7" xr3:uid="{5E06D322-7550-43E2-B36A-C05D6D4AD614}" name="CODE POSTAL"/>
    <tableColumn id="8" xr3:uid="{24AF208B-1535-477D-BAA2-0774D353051B}" name="VILLE" dataDxfId="4"/>
    <tableColumn id="9" xr3:uid="{68DEB3F0-7D8D-4043-8B7D-B52228C5A5AF}" name="CODE PAYS" dataDxfId="3"/>
    <tableColumn id="10" xr3:uid="{52AF73AB-9CC8-4A49-8780-40C0ACA4C62D}" name="Note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FD4E9F-004C-4E7D-A72A-8BDF60AC1851}" name="export_opportunites" displayName="export_opportunites" ref="A1:B76" totalsRowShown="0">
  <autoFilter ref="A1:B76" xr:uid="{67FD4E9F-004C-4E7D-A72A-8BDF60AC1851}"/>
  <tableColumns count="2">
    <tableColumn id="1" xr3:uid="{58C93656-EDAF-4147-892A-1E0304A05738}" name="Client / Prospect" dataDxfId="1"/>
    <tableColumn id="2" xr3:uid="{19D3BF7B-4707-4262-BCED-11B8D1B72D83}" name="Etap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BA0A9-CC5B-4661-A560-69CFF42E0C4E}">
  <dimension ref="A1:J2"/>
  <sheetViews>
    <sheetView topLeftCell="D1" workbookViewId="0">
      <selection activeCell="H3" sqref="H3"/>
    </sheetView>
  </sheetViews>
  <sheetFormatPr baseColWidth="10" defaultRowHeight="15" x14ac:dyDescent="0.25"/>
  <cols>
    <col min="1" max="1" width="28.28515625" bestFit="1" customWidth="1"/>
    <col min="2" max="2" width="41.140625" bestFit="1" customWidth="1"/>
    <col min="3" max="3" width="49.85546875" bestFit="1" customWidth="1"/>
    <col min="4" max="4" width="12.85546875" bestFit="1" customWidth="1"/>
    <col min="5" max="5" width="53.28515625" bestFit="1" customWidth="1"/>
    <col min="6" max="6" width="38.140625" bestFit="1" customWidth="1"/>
    <col min="7" max="7" width="15.28515625" bestFit="1" customWidth="1"/>
    <col min="8" max="8" width="26.7109375" bestFit="1" customWidth="1"/>
    <col min="9" max="9" width="13.140625" bestFit="1" customWidth="1"/>
    <col min="10" max="10" width="81.140625" bestFit="1" customWidth="1"/>
  </cols>
  <sheetData>
    <row r="1" spans="1:10" x14ac:dyDescent="0.25">
      <c r="A1" t="s">
        <v>11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t="s">
        <v>41</v>
      </c>
      <c r="B2" t="s">
        <v>38</v>
      </c>
      <c r="D2" t="s">
        <v>50</v>
      </c>
      <c r="F2">
        <v>1</v>
      </c>
      <c r="G2">
        <v>2</v>
      </c>
      <c r="H2">
        <v>3</v>
      </c>
      <c r="I2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30B53-7BEC-4FEC-99D7-C29272FEC81E}">
  <dimension ref="A1:B2"/>
  <sheetViews>
    <sheetView workbookViewId="0">
      <selection sqref="A1:B76"/>
    </sheetView>
  </sheetViews>
  <sheetFormatPr baseColWidth="10" defaultRowHeight="15" x14ac:dyDescent="0.25"/>
  <cols>
    <col min="1" max="1" width="41.140625" bestFit="1" customWidth="1"/>
    <col min="2" max="2" width="14.140625" bestFit="1" customWidth="1"/>
  </cols>
  <sheetData>
    <row r="1" spans="1:2" x14ac:dyDescent="0.25">
      <c r="A1" t="s">
        <v>12</v>
      </c>
      <c r="B1" t="s">
        <v>13</v>
      </c>
    </row>
    <row r="2" spans="1:2" x14ac:dyDescent="0.25">
      <c r="A2" t="s">
        <v>38</v>
      </c>
      <c r="B2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0CBF0-5CB6-46B7-A427-235595C915F9}">
  <sheetPr filterMode="1"/>
  <dimension ref="A1:L387"/>
  <sheetViews>
    <sheetView workbookViewId="0">
      <selection activeCell="A150" sqref="A150"/>
    </sheetView>
  </sheetViews>
  <sheetFormatPr baseColWidth="10" defaultRowHeight="15" x14ac:dyDescent="0.25"/>
  <cols>
    <col min="1" max="1" width="29" customWidth="1"/>
    <col min="2" max="2" width="15.85546875" bestFit="1" customWidth="1"/>
  </cols>
  <sheetData>
    <row r="1" spans="1:12" x14ac:dyDescent="0.25">
      <c r="A1" t="str">
        <f>export_societes!A1</f>
        <v>Type de client</v>
      </c>
      <c r="B1" t="str">
        <f>export_societes!B1</f>
        <v>Nom</v>
      </c>
      <c r="C1" t="str">
        <f>export_societes!C1</f>
        <v>Email</v>
      </c>
      <c r="D1" t="str">
        <f>export_societes!D1</f>
        <v>Téléphone</v>
      </c>
      <c r="E1" t="str">
        <f>export_societes!E1</f>
        <v>Contacts</v>
      </c>
      <c r="F1" t="str">
        <f>export_societes!F1</f>
        <v>ADRESSE PARTIE 1</v>
      </c>
      <c r="G1" t="str">
        <f>export_societes!G1</f>
        <v>CODE POSTAL</v>
      </c>
      <c r="H1" t="str">
        <f>export_societes!H1</f>
        <v>VILLE</v>
      </c>
      <c r="I1" t="str">
        <f>export_societes!I1</f>
        <v>CODE PAYS</v>
      </c>
      <c r="J1" t="s">
        <v>48</v>
      </c>
      <c r="K1" t="s">
        <v>1</v>
      </c>
      <c r="L1" t="s">
        <v>19</v>
      </c>
    </row>
    <row r="2" spans="1:12" hidden="1" x14ac:dyDescent="0.25">
      <c r="A2" t="str">
        <f>IFERROR(IF(export_societes!A2="","",export_societes!A2),"")</f>
        <v>magasin de sport franchisé</v>
      </c>
      <c r="B2" t="str">
        <f>IFERROR(IF(export_societes!B2="","",export_societes!B2),"")</f>
        <v>ad</v>
      </c>
      <c r="C2" t="str">
        <f>IFERROR(IF(export_societes!C2="","",export_societes!C2),"")</f>
        <v/>
      </c>
      <c r="D2" t="str">
        <f>IFERROR(IF(export_societes!D2="","",export_societes!D2),"")</f>
        <v>vvgzregrt</v>
      </c>
      <c r="E2" t="str">
        <f>IFERROR(IF(export_societes!E2="","",export_societes!E2),"")</f>
        <v/>
      </c>
      <c r="F2">
        <f>IFERROR(IF(export_societes!F2="","",export_societes!F2),"")</f>
        <v>1</v>
      </c>
      <c r="G2">
        <f>IFERROR(IF(export_societes!G2="","",export_societes!G2),"")</f>
        <v>2</v>
      </c>
      <c r="H2">
        <f>IFERROR(IF(export_societes!H2="","",export_societes!H2),"")</f>
        <v>3</v>
      </c>
      <c r="I2" t="str">
        <f>IFERROR(IF(export_societes!I2="","",IF(export_societes!I2="fr","France","")),"")</f>
        <v/>
      </c>
      <c r="J2" t="str">
        <f>IFERROR(IF(export_societes!J2="","",export_societes!J2),"")</f>
        <v/>
      </c>
      <c r="K2" t="str">
        <f>IFERROR(VLOOKUP(B2,export_opportunites!A2:B25,2),"")</f>
        <v>1er contact fait</v>
      </c>
      <c r="L2" t="str">
        <f>IFERROR(INDEX('statut couleur'!B1:D16,MATCH(groupage!K2,'statut couleur'!B:B,0),3),"")</f>
        <v>#0070C0</v>
      </c>
    </row>
    <row r="3" spans="1:12" hidden="1" x14ac:dyDescent="0.25">
      <c r="A3" t="str">
        <f>IFERROR(IF(export_societes!A3="","",export_societes!A3),"")</f>
        <v/>
      </c>
      <c r="B3" t="str">
        <f>IFERROR(IF(export_societes!B3="","",export_societes!B3),"")</f>
        <v/>
      </c>
      <c r="C3" t="str">
        <f>IFERROR(IF(export_societes!C3="","",export_societes!C3),"")</f>
        <v/>
      </c>
      <c r="D3" t="str">
        <f>IFERROR(IF(export_societes!D3="","",export_societes!D3),"")</f>
        <v/>
      </c>
      <c r="E3" t="str">
        <f>IFERROR(IF(export_societes!E3="","",export_societes!E3),"")</f>
        <v/>
      </c>
      <c r="F3" t="str">
        <f>IFERROR(IF(export_societes!F3="","",export_societes!F3),"")</f>
        <v/>
      </c>
      <c r="G3" t="str">
        <f>IFERROR(IF(export_societes!G3="","",export_societes!G3),"")</f>
        <v/>
      </c>
      <c r="H3" t="str">
        <f>IFERROR(IF(export_societes!H3="","",export_societes!H3),"")</f>
        <v/>
      </c>
      <c r="I3" t="str">
        <f>IFERROR(IF(export_societes!I3="","",IF(export_societes!I3="fr","France","")),"")</f>
        <v/>
      </c>
      <c r="J3" t="str">
        <f>IFERROR(IF(export_societes!J3="","",export_societes!J3),"")</f>
        <v/>
      </c>
      <c r="K3" t="str">
        <f>IFERROR(VLOOKUP(B3,export_opportunites!A3:B26,2),"")</f>
        <v/>
      </c>
      <c r="L3" t="str">
        <f>IFERROR(INDEX('statut couleur'!B2:D17,MATCH(groupage!K3,'statut couleur'!B:B,0),3),"")</f>
        <v/>
      </c>
    </row>
    <row r="4" spans="1:12" hidden="1" x14ac:dyDescent="0.25">
      <c r="A4" t="str">
        <f>IFERROR(IF(export_societes!A4="","",export_societes!A4),"")</f>
        <v/>
      </c>
      <c r="B4" t="str">
        <f>IFERROR(IF(export_societes!B4="","",export_societes!B4),"")</f>
        <v/>
      </c>
      <c r="C4" t="str">
        <f>IFERROR(IF(export_societes!C4="","",export_societes!C4),"")</f>
        <v/>
      </c>
      <c r="D4" t="str">
        <f>IFERROR(IF(export_societes!D4="","",export_societes!D4),"")</f>
        <v/>
      </c>
      <c r="E4" t="str">
        <f>IFERROR(IF(export_societes!E4="","",export_societes!E4),"")</f>
        <v/>
      </c>
      <c r="F4" t="str">
        <f>IFERROR(IF(export_societes!F4="","",export_societes!F4),"")</f>
        <v/>
      </c>
      <c r="G4" t="str">
        <f>IFERROR(IF(export_societes!G4="","",export_societes!G4),"")</f>
        <v/>
      </c>
      <c r="H4" t="str">
        <f>IFERROR(IF(export_societes!H4="","",export_societes!H4),"")</f>
        <v/>
      </c>
      <c r="I4" t="str">
        <f>IFERROR(IF(export_societes!I4="","",IF(export_societes!I4="fr","France","")),"")</f>
        <v/>
      </c>
      <c r="J4" t="str">
        <f>IFERROR(IF(export_societes!J4="","",export_societes!J4),"")</f>
        <v/>
      </c>
      <c r="K4" t="str">
        <f>IFERROR(VLOOKUP(B4,export_opportunites!A4:B27,2),"")</f>
        <v/>
      </c>
      <c r="L4" t="str">
        <f>IFERROR(INDEX('statut couleur'!B3:D18,MATCH(groupage!K4,'statut couleur'!B:B,0),3),"")</f>
        <v/>
      </c>
    </row>
    <row r="5" spans="1:12" hidden="1" x14ac:dyDescent="0.25">
      <c r="A5" t="str">
        <f>IFERROR(IF(export_societes!A5="","",export_societes!A5),"")</f>
        <v/>
      </c>
      <c r="B5" t="str">
        <f>IFERROR(IF(export_societes!B5="","",export_societes!B5),"")</f>
        <v/>
      </c>
      <c r="C5" t="str">
        <f>IFERROR(IF(export_societes!C5="","",export_societes!C5),"")</f>
        <v/>
      </c>
      <c r="D5" t="str">
        <f>IFERROR(IF(export_societes!D5="","",export_societes!D5),"")</f>
        <v/>
      </c>
      <c r="E5" t="str">
        <f>IFERROR(IF(export_societes!E5="","",export_societes!E5),"")</f>
        <v/>
      </c>
      <c r="F5" t="str">
        <f>IFERROR(IF(export_societes!F5="","",export_societes!F5),"")</f>
        <v/>
      </c>
      <c r="G5" t="str">
        <f>IFERROR(IF(export_societes!G5="","",export_societes!G5),"")</f>
        <v/>
      </c>
      <c r="H5" t="str">
        <f>IFERROR(IF(export_societes!H5="","",export_societes!H5),"")</f>
        <v/>
      </c>
      <c r="I5" t="str">
        <f>IFERROR(IF(export_societes!I5="","",IF(export_societes!I5="fr","France","")),"")</f>
        <v/>
      </c>
      <c r="J5" t="str">
        <f>IFERROR(IF(export_societes!J5="","",export_societes!J5),"")</f>
        <v/>
      </c>
      <c r="K5" t="str">
        <f>IFERROR(VLOOKUP(B5,export_opportunites!A5:B28,2),"")</f>
        <v/>
      </c>
      <c r="L5" t="str">
        <f>IFERROR(INDEX('statut couleur'!B4:D19,MATCH(groupage!K5,'statut couleur'!B:B,0),3),"")</f>
        <v/>
      </c>
    </row>
    <row r="6" spans="1:12" hidden="1" x14ac:dyDescent="0.25">
      <c r="A6" t="str">
        <f>IFERROR(IF(export_societes!A6="","",export_societes!A6),"")</f>
        <v/>
      </c>
      <c r="B6" t="str">
        <f>IFERROR(IF(export_societes!B6="","",export_societes!B6),"")</f>
        <v/>
      </c>
      <c r="C6" t="str">
        <f>IFERROR(IF(export_societes!C6="","",export_societes!C6),"")</f>
        <v/>
      </c>
      <c r="D6" t="str">
        <f>IFERROR(IF(export_societes!D6="","",export_societes!D6),"")</f>
        <v/>
      </c>
      <c r="E6" t="str">
        <f>IFERROR(IF(export_societes!E6="","",export_societes!E6),"")</f>
        <v/>
      </c>
      <c r="F6" t="str">
        <f>IFERROR(IF(export_societes!F6="","",export_societes!F6),"")</f>
        <v/>
      </c>
      <c r="G6" t="str">
        <f>IFERROR(IF(export_societes!G6="","",export_societes!G6),"")</f>
        <v/>
      </c>
      <c r="H6" t="str">
        <f>IFERROR(IF(export_societes!H6="","",export_societes!H6),"")</f>
        <v/>
      </c>
      <c r="I6" t="str">
        <f>IFERROR(IF(export_societes!I6="","",IF(export_societes!I6="fr","France","")),"")</f>
        <v/>
      </c>
      <c r="J6" t="str">
        <f>IFERROR(IF(export_societes!J6="","",export_societes!J6),"")</f>
        <v/>
      </c>
      <c r="K6" t="str">
        <f>IFERROR(VLOOKUP(B6,export_opportunites!A6:B29,2),"")</f>
        <v/>
      </c>
      <c r="L6" t="str">
        <f>IFERROR(INDEX('statut couleur'!B5:D20,MATCH(groupage!K6,'statut couleur'!B:B,0),3),"")</f>
        <v/>
      </c>
    </row>
    <row r="7" spans="1:12" hidden="1" x14ac:dyDescent="0.25">
      <c r="A7" t="str">
        <f>IFERROR(IF(export_societes!A7="","",export_societes!A7),"")</f>
        <v/>
      </c>
      <c r="B7" t="str">
        <f>IFERROR(IF(export_societes!B7="","",export_societes!B7),"")</f>
        <v/>
      </c>
      <c r="C7" t="str">
        <f>IFERROR(IF(export_societes!C7="","",export_societes!C7),"")</f>
        <v/>
      </c>
      <c r="D7" t="str">
        <f>IFERROR(IF(export_societes!D7="","",export_societes!D7),"")</f>
        <v/>
      </c>
      <c r="E7" t="str">
        <f>IFERROR(IF(export_societes!E7="","",export_societes!E7),"")</f>
        <v/>
      </c>
      <c r="F7" t="str">
        <f>IFERROR(IF(export_societes!F7="","",export_societes!F7),"")</f>
        <v/>
      </c>
      <c r="G7" t="str">
        <f>IFERROR(IF(export_societes!G7="","",export_societes!G7),"")</f>
        <v/>
      </c>
      <c r="H7" t="str">
        <f>IFERROR(IF(export_societes!H7="","",export_societes!H7),"")</f>
        <v/>
      </c>
      <c r="I7" t="str">
        <f>IFERROR(IF(export_societes!I7="","",IF(export_societes!I7="fr","France","")),"")</f>
        <v/>
      </c>
      <c r="J7" t="str">
        <f>IFERROR(IF(export_societes!J7="","",export_societes!J7),"")</f>
        <v/>
      </c>
      <c r="K7" t="str">
        <f>IFERROR(VLOOKUP(B7,export_opportunites!A7:B30,2),"")</f>
        <v/>
      </c>
      <c r="L7" t="str">
        <f>IFERROR(INDEX('statut couleur'!B6:D21,MATCH(groupage!K7,'statut couleur'!B:B,0),3),"")</f>
        <v/>
      </c>
    </row>
    <row r="8" spans="1:12" hidden="1" x14ac:dyDescent="0.25">
      <c r="A8" t="str">
        <f>IFERROR(IF(export_societes!A8="","",export_societes!A8),"")</f>
        <v/>
      </c>
      <c r="B8" t="str">
        <f>IFERROR(IF(export_societes!B8="","",export_societes!B8),"")</f>
        <v/>
      </c>
      <c r="C8" t="str">
        <f>IFERROR(IF(export_societes!C8="","",export_societes!C8),"")</f>
        <v/>
      </c>
      <c r="D8" t="str">
        <f>IFERROR(IF(export_societes!D8="","",export_societes!D8),"")</f>
        <v/>
      </c>
      <c r="E8" t="str">
        <f>IFERROR(IF(export_societes!E8="","",export_societes!E8),"")</f>
        <v/>
      </c>
      <c r="F8" t="str">
        <f>IFERROR(IF(export_societes!F8="","",export_societes!F8),"")</f>
        <v/>
      </c>
      <c r="G8" t="str">
        <f>IFERROR(IF(export_societes!G8="","",export_societes!G8),"")</f>
        <v/>
      </c>
      <c r="H8" t="str">
        <f>IFERROR(IF(export_societes!H8="","",export_societes!H8),"")</f>
        <v/>
      </c>
      <c r="I8" t="str">
        <f>IFERROR(IF(export_societes!I8="","",IF(export_societes!I8="fr","France","")),"")</f>
        <v/>
      </c>
      <c r="J8" t="str">
        <f>IFERROR(IF(export_societes!J8="","",export_societes!J8),"")</f>
        <v/>
      </c>
      <c r="K8" t="str">
        <f>IFERROR(VLOOKUP(B8,export_opportunites!A8:B31,2),"")</f>
        <v/>
      </c>
      <c r="L8" t="str">
        <f>IFERROR(INDEX('statut couleur'!B7:D22,MATCH(groupage!K8,'statut couleur'!B:B,0),3),"")</f>
        <v/>
      </c>
    </row>
    <row r="9" spans="1:12" hidden="1" x14ac:dyDescent="0.25">
      <c r="A9" t="str">
        <f>IFERROR(IF(export_societes!A9="","",export_societes!A9),"")</f>
        <v/>
      </c>
      <c r="B9" t="str">
        <f>IFERROR(IF(export_societes!B9="","",export_societes!B9),"")</f>
        <v/>
      </c>
      <c r="C9" t="str">
        <f>IFERROR(IF(export_societes!C9="","",export_societes!C9),"")</f>
        <v/>
      </c>
      <c r="D9" t="str">
        <f>IFERROR(IF(export_societes!D9="","",export_societes!D9),"")</f>
        <v/>
      </c>
      <c r="E9" t="str">
        <f>IFERROR(IF(export_societes!E9="","",export_societes!E9),"")</f>
        <v/>
      </c>
      <c r="F9" t="str">
        <f>IFERROR(IF(export_societes!F9="","",export_societes!F9),"")</f>
        <v/>
      </c>
      <c r="G9" t="str">
        <f>IFERROR(IF(export_societes!G9="","",export_societes!G9),"")</f>
        <v/>
      </c>
      <c r="H9" t="str">
        <f>IFERROR(IF(export_societes!H9="","",export_societes!H9),"")</f>
        <v/>
      </c>
      <c r="I9" t="str">
        <f>IFERROR(IF(export_societes!I9="","",IF(export_societes!I9="fr","France","")),"")</f>
        <v/>
      </c>
      <c r="J9" t="str">
        <f>IFERROR(IF(export_societes!J9="","",export_societes!J9),"")</f>
        <v/>
      </c>
      <c r="K9" t="str">
        <f>IFERROR(VLOOKUP(B9,export_opportunites!A9:B32,2),"")</f>
        <v/>
      </c>
      <c r="L9" t="str">
        <f>IFERROR(INDEX('statut couleur'!B8:D23,MATCH(groupage!K9,'statut couleur'!B:B,0),3),"")</f>
        <v/>
      </c>
    </row>
    <row r="10" spans="1:12" hidden="1" x14ac:dyDescent="0.25">
      <c r="A10" t="str">
        <f>IFERROR(IF(export_societes!A10="","",export_societes!A10),"")</f>
        <v/>
      </c>
      <c r="B10" t="str">
        <f>IFERROR(IF(export_societes!B10="","",export_societes!B10),"")</f>
        <v/>
      </c>
      <c r="C10" t="str">
        <f>IFERROR(IF(export_societes!C10="","",export_societes!C10),"")</f>
        <v/>
      </c>
      <c r="D10" t="str">
        <f>IFERROR(IF(export_societes!D10="","",export_societes!D10),"")</f>
        <v/>
      </c>
      <c r="E10" t="str">
        <f>IFERROR(IF(export_societes!E10="","",export_societes!E10),"")</f>
        <v/>
      </c>
      <c r="F10" t="str">
        <f>IFERROR(IF(export_societes!F10="","",export_societes!F10),"")</f>
        <v/>
      </c>
      <c r="G10" t="str">
        <f>IFERROR(IF(export_societes!G10="","",export_societes!G10),"")</f>
        <v/>
      </c>
      <c r="H10" t="str">
        <f>IFERROR(IF(export_societes!H10="","",export_societes!H10),"")</f>
        <v/>
      </c>
      <c r="I10" t="str">
        <f>IFERROR(IF(export_societes!I10="","",IF(export_societes!I10="fr","France","")),"")</f>
        <v/>
      </c>
      <c r="J10" t="str">
        <f>IFERROR(IF(export_societes!J10="","",export_societes!J10),"")</f>
        <v/>
      </c>
      <c r="K10" t="str">
        <f>IFERROR(VLOOKUP(B10,export_opportunites!A10:B33,2),"")</f>
        <v/>
      </c>
      <c r="L10" t="str">
        <f>IFERROR(INDEX('statut couleur'!B9:D24,MATCH(groupage!K10,'statut couleur'!B:B,0),3),"")</f>
        <v/>
      </c>
    </row>
    <row r="11" spans="1:12" hidden="1" x14ac:dyDescent="0.25">
      <c r="A11" t="str">
        <f>IFERROR(IF(export_societes!A11="","",export_societes!A11),"")</f>
        <v/>
      </c>
      <c r="B11" t="str">
        <f>IFERROR(IF(export_societes!B11="","",export_societes!B11),"")</f>
        <v/>
      </c>
      <c r="C11" t="str">
        <f>IFERROR(IF(export_societes!C11="","",export_societes!C11),"")</f>
        <v/>
      </c>
      <c r="D11" t="str">
        <f>IFERROR(IF(export_societes!D11="","",export_societes!D11),"")</f>
        <v/>
      </c>
      <c r="E11" t="str">
        <f>IFERROR(IF(export_societes!E11="","",export_societes!E11),"")</f>
        <v/>
      </c>
      <c r="F11" t="str">
        <f>IFERROR(IF(export_societes!F11="","",export_societes!F11),"")</f>
        <v/>
      </c>
      <c r="G11" t="str">
        <f>IFERROR(IF(export_societes!G11="","",export_societes!G11),"")</f>
        <v/>
      </c>
      <c r="H11" t="str">
        <f>IFERROR(IF(export_societes!H11="","",export_societes!H11),"")</f>
        <v/>
      </c>
      <c r="I11" t="str">
        <f>IFERROR(IF(export_societes!I11="","",IF(export_societes!I11="fr","France","")),"")</f>
        <v/>
      </c>
      <c r="J11" t="str">
        <f>IFERROR(IF(export_societes!J11="","",export_societes!J11),"")</f>
        <v/>
      </c>
      <c r="K11" t="str">
        <f>IFERROR(VLOOKUP(B11,export_opportunites!A11:B34,2),"")</f>
        <v/>
      </c>
      <c r="L11" t="str">
        <f>IFERROR(INDEX('statut couleur'!B10:D25,MATCH(groupage!K11,'statut couleur'!B:B,0),3),"")</f>
        <v/>
      </c>
    </row>
    <row r="12" spans="1:12" hidden="1" x14ac:dyDescent="0.25">
      <c r="A12" t="str">
        <f>IFERROR(IF(export_societes!A12="","",export_societes!A12),"")</f>
        <v/>
      </c>
      <c r="B12" t="str">
        <f>IFERROR(IF(export_societes!B12="","",export_societes!B12),"")</f>
        <v/>
      </c>
      <c r="C12" t="str">
        <f>IFERROR(IF(export_societes!C12="","",export_societes!C12),"")</f>
        <v/>
      </c>
      <c r="D12" t="str">
        <f>IFERROR(IF(export_societes!D12="","",export_societes!D12),"")</f>
        <v/>
      </c>
      <c r="E12" t="str">
        <f>IFERROR(IF(export_societes!E12="","",export_societes!E12),"")</f>
        <v/>
      </c>
      <c r="F12" t="str">
        <f>IFERROR(IF(export_societes!F12="","",export_societes!F12),"")</f>
        <v/>
      </c>
      <c r="G12" t="str">
        <f>IFERROR(IF(export_societes!G12="","",export_societes!G12),"")</f>
        <v/>
      </c>
      <c r="H12" t="str">
        <f>IFERROR(IF(export_societes!H12="","",export_societes!H12),"")</f>
        <v/>
      </c>
      <c r="I12" t="str">
        <f>IFERROR(IF(export_societes!I12="","",IF(export_societes!I12="fr","France","")),"")</f>
        <v/>
      </c>
      <c r="J12" t="str">
        <f>IFERROR(IF(export_societes!J12="","",export_societes!J12),"")</f>
        <v/>
      </c>
      <c r="K12" t="str">
        <f>IFERROR(VLOOKUP(B12,export_opportunites!A12:B35,2),"")</f>
        <v/>
      </c>
      <c r="L12" t="str">
        <f>IFERROR(INDEX('statut couleur'!B11:D26,MATCH(groupage!K12,'statut couleur'!B:B,0),3),"")</f>
        <v/>
      </c>
    </row>
    <row r="13" spans="1:12" hidden="1" x14ac:dyDescent="0.25">
      <c r="A13" t="str">
        <f>IFERROR(IF(export_societes!A13="","",export_societes!A13),"")</f>
        <v/>
      </c>
      <c r="B13" t="str">
        <f>IFERROR(IF(export_societes!B13="","",export_societes!B13),"")</f>
        <v/>
      </c>
      <c r="C13" t="str">
        <f>IFERROR(IF(export_societes!C13="","",export_societes!C13),"")</f>
        <v/>
      </c>
      <c r="D13" t="str">
        <f>IFERROR(IF(export_societes!D13="","",export_societes!D13),"")</f>
        <v/>
      </c>
      <c r="E13" t="str">
        <f>IFERROR(IF(export_societes!E13="","",export_societes!E13),"")</f>
        <v/>
      </c>
      <c r="F13" t="str">
        <f>IFERROR(IF(export_societes!F13="","",export_societes!F13),"")</f>
        <v/>
      </c>
      <c r="G13" t="str">
        <f>IFERROR(IF(export_societes!G13="","",export_societes!G13),"")</f>
        <v/>
      </c>
      <c r="H13" t="str">
        <f>IFERROR(IF(export_societes!H13="","",export_societes!H13),"")</f>
        <v/>
      </c>
      <c r="I13" t="str">
        <f>IFERROR(IF(export_societes!I13="","",IF(export_societes!I13="fr","France","")),"")</f>
        <v/>
      </c>
      <c r="J13" t="str">
        <f>IFERROR(IF(export_societes!J13="","",export_societes!J13),"")</f>
        <v/>
      </c>
      <c r="K13" t="str">
        <f>IFERROR(VLOOKUP(B13,export_opportunites!A13:B36,2),"")</f>
        <v/>
      </c>
      <c r="L13" t="str">
        <f>IFERROR(INDEX('statut couleur'!B12:D27,MATCH(groupage!K13,'statut couleur'!B:B,0),3),"")</f>
        <v/>
      </c>
    </row>
    <row r="14" spans="1:12" hidden="1" x14ac:dyDescent="0.25">
      <c r="A14" t="str">
        <f>IFERROR(IF(export_societes!A14="","",export_societes!A14),"")</f>
        <v/>
      </c>
      <c r="B14" t="str">
        <f>IFERROR(IF(export_societes!B14="","",export_societes!B14),"")</f>
        <v/>
      </c>
      <c r="C14" t="str">
        <f>IFERROR(IF(export_societes!C14="","",export_societes!C14),"")</f>
        <v/>
      </c>
      <c r="D14" t="str">
        <f>IFERROR(IF(export_societes!D14="","",export_societes!D14),"")</f>
        <v/>
      </c>
      <c r="E14" t="str">
        <f>IFERROR(IF(export_societes!E14="","",export_societes!E14),"")</f>
        <v/>
      </c>
      <c r="F14" t="str">
        <f>IFERROR(IF(export_societes!F14="","",export_societes!F14),"")</f>
        <v/>
      </c>
      <c r="G14" t="str">
        <f>IFERROR(IF(export_societes!G14="","",export_societes!G14),"")</f>
        <v/>
      </c>
      <c r="H14" t="str">
        <f>IFERROR(IF(export_societes!H14="","",export_societes!H14),"")</f>
        <v/>
      </c>
      <c r="I14" t="str">
        <f>IFERROR(IF(export_societes!I14="","",IF(export_societes!I14="fr","France","")),"")</f>
        <v/>
      </c>
      <c r="J14" t="str">
        <f>IFERROR(IF(export_societes!J14="","",export_societes!J14),"")</f>
        <v/>
      </c>
      <c r="K14" t="str">
        <f>IFERROR(VLOOKUP(B14,export_opportunites!A14:B37,2),"")</f>
        <v/>
      </c>
      <c r="L14" t="str">
        <f>IFERROR(INDEX('statut couleur'!B13:D28,MATCH(groupage!K14,'statut couleur'!B:B,0),3),"")</f>
        <v/>
      </c>
    </row>
    <row r="15" spans="1:12" hidden="1" x14ac:dyDescent="0.25">
      <c r="A15" t="str">
        <f>IFERROR(IF(export_societes!A15="","",export_societes!A15),"")</f>
        <v/>
      </c>
      <c r="B15" t="str">
        <f>IFERROR(IF(export_societes!B15="","",export_societes!B15),"")</f>
        <v/>
      </c>
      <c r="C15" t="str">
        <f>IFERROR(IF(export_societes!C15="","",export_societes!C15),"")</f>
        <v/>
      </c>
      <c r="D15" t="str">
        <f>IFERROR(IF(export_societes!D15="","",export_societes!D15),"")</f>
        <v/>
      </c>
      <c r="E15" t="str">
        <f>IFERROR(IF(export_societes!E15="","",export_societes!E15),"")</f>
        <v/>
      </c>
      <c r="F15" t="str">
        <f>IFERROR(IF(export_societes!F15="","",export_societes!F15),"")</f>
        <v/>
      </c>
      <c r="G15" t="str">
        <f>IFERROR(IF(export_societes!G15="","",export_societes!G15),"")</f>
        <v/>
      </c>
      <c r="H15" t="str">
        <f>IFERROR(IF(export_societes!H15="","",export_societes!H15),"")</f>
        <v/>
      </c>
      <c r="I15" t="str">
        <f>IFERROR(IF(export_societes!I15="","",IF(export_societes!I15="fr","France","")),"")</f>
        <v/>
      </c>
      <c r="J15" t="str">
        <f>IFERROR(IF(export_societes!J15="","",export_societes!J15),"")</f>
        <v/>
      </c>
      <c r="K15" t="str">
        <f>IFERROR(VLOOKUP(B15,export_opportunites!A15:B38,2),"")</f>
        <v/>
      </c>
      <c r="L15" t="str">
        <f>IFERROR(INDEX('statut couleur'!B14:D29,MATCH(groupage!K15,'statut couleur'!B:B,0),3),"")</f>
        <v/>
      </c>
    </row>
    <row r="16" spans="1:12" hidden="1" x14ac:dyDescent="0.25">
      <c r="A16" t="str">
        <f>IFERROR(IF(export_societes!A16="","",export_societes!A16),"")</f>
        <v/>
      </c>
      <c r="B16" t="str">
        <f>IFERROR(IF(export_societes!B16="","",export_societes!B16),"")</f>
        <v/>
      </c>
      <c r="C16" t="str">
        <f>IFERROR(IF(export_societes!C16="","",export_societes!C16),"")</f>
        <v/>
      </c>
      <c r="D16" t="str">
        <f>IFERROR(IF(export_societes!D16="","",export_societes!D16),"")</f>
        <v/>
      </c>
      <c r="E16" t="str">
        <f>IFERROR(IF(export_societes!E16="","",export_societes!E16),"")</f>
        <v/>
      </c>
      <c r="F16" t="str">
        <f>IFERROR(IF(export_societes!F16="","",export_societes!F16),"")</f>
        <v/>
      </c>
      <c r="G16" t="str">
        <f>IFERROR(IF(export_societes!G16="","",export_societes!G16),"")</f>
        <v/>
      </c>
      <c r="H16" t="str">
        <f>IFERROR(IF(export_societes!H16="","",export_societes!H16),"")</f>
        <v/>
      </c>
      <c r="I16" t="str">
        <f>IFERROR(IF(export_societes!I16="","",IF(export_societes!I16="fr","France","")),"")</f>
        <v/>
      </c>
      <c r="J16" t="str">
        <f>IFERROR(IF(export_societes!J16="","",export_societes!J16),"")</f>
        <v/>
      </c>
      <c r="K16" t="str">
        <f>IFERROR(VLOOKUP(B16,export_opportunites!A16:B39,2),"")</f>
        <v/>
      </c>
      <c r="L16" t="str">
        <f>IFERROR(INDEX('statut couleur'!B15:D30,MATCH(groupage!K16,'statut couleur'!B:B,0),3),"")</f>
        <v/>
      </c>
    </row>
    <row r="17" spans="1:12" hidden="1" x14ac:dyDescent="0.25">
      <c r="A17" t="str">
        <f>IFERROR(IF(export_societes!A17="","",export_societes!A17),"")</f>
        <v/>
      </c>
      <c r="B17" t="str">
        <f>IFERROR(IF(export_societes!B17="","",export_societes!B17),"")</f>
        <v/>
      </c>
      <c r="C17" t="str">
        <f>IFERROR(IF(export_societes!C17="","",export_societes!C17),"")</f>
        <v/>
      </c>
      <c r="D17" t="str">
        <f>IFERROR(IF(export_societes!D17="","",export_societes!D17),"")</f>
        <v/>
      </c>
      <c r="E17" t="str">
        <f>IFERROR(IF(export_societes!E17="","",export_societes!E17),"")</f>
        <v/>
      </c>
      <c r="F17" t="str">
        <f>IFERROR(IF(export_societes!F17="","",export_societes!F17),"")</f>
        <v/>
      </c>
      <c r="G17" t="str">
        <f>IFERROR(IF(export_societes!G17="","",export_societes!G17),"")</f>
        <v/>
      </c>
      <c r="H17" t="str">
        <f>IFERROR(IF(export_societes!H17="","",export_societes!H17),"")</f>
        <v/>
      </c>
      <c r="I17" t="str">
        <f>IFERROR(IF(export_societes!I17="","",IF(export_societes!I17="fr","France","")),"")</f>
        <v/>
      </c>
      <c r="J17" t="str">
        <f>IFERROR(IF(export_societes!J17="","",export_societes!J17),"")</f>
        <v/>
      </c>
      <c r="K17" t="str">
        <f>IFERROR(VLOOKUP(B17,export_opportunites!A17:B40,2),"")</f>
        <v/>
      </c>
      <c r="L17" t="str">
        <f>IFERROR(INDEX('statut couleur'!B16:D31,MATCH(groupage!K17,'statut couleur'!B:B,0),3),"")</f>
        <v/>
      </c>
    </row>
    <row r="18" spans="1:12" hidden="1" x14ac:dyDescent="0.25">
      <c r="A18" t="str">
        <f>IFERROR(IF(export_societes!A18="","",export_societes!A18),"")</f>
        <v/>
      </c>
      <c r="B18" t="str">
        <f>IFERROR(IF(export_societes!B18="","",export_societes!B18),"")</f>
        <v/>
      </c>
      <c r="C18" t="str">
        <f>IFERROR(IF(export_societes!C18="","",export_societes!C18),"")</f>
        <v/>
      </c>
      <c r="D18" t="str">
        <f>IFERROR(IF(export_societes!D18="","",export_societes!D18),"")</f>
        <v/>
      </c>
      <c r="E18" t="str">
        <f>IFERROR(IF(export_societes!E18="","",export_societes!E18),"")</f>
        <v/>
      </c>
      <c r="F18" t="str">
        <f>IFERROR(IF(export_societes!F18="","",export_societes!F18),"")</f>
        <v/>
      </c>
      <c r="G18" t="str">
        <f>IFERROR(IF(export_societes!G18="","",export_societes!G18),"")</f>
        <v/>
      </c>
      <c r="H18" t="str">
        <f>IFERROR(IF(export_societes!H18="","",export_societes!H18),"")</f>
        <v/>
      </c>
      <c r="I18" t="str">
        <f>IFERROR(IF(export_societes!I18="","",IF(export_societes!I18="fr","France","")),"")</f>
        <v/>
      </c>
      <c r="J18" t="str">
        <f>IFERROR(IF(export_societes!J18="","",export_societes!J18),"")</f>
        <v/>
      </c>
      <c r="K18" t="str">
        <f>IFERROR(VLOOKUP(B18,export_opportunites!A18:B41,2),"")</f>
        <v/>
      </c>
      <c r="L18" t="str">
        <f>IFERROR(INDEX('statut couleur'!B17:D32,MATCH(groupage!K18,'statut couleur'!B:B,0),3),"")</f>
        <v/>
      </c>
    </row>
    <row r="19" spans="1:12" hidden="1" x14ac:dyDescent="0.25">
      <c r="A19" t="str">
        <f>IFERROR(IF(export_societes!A19="","",export_societes!A19),"")</f>
        <v/>
      </c>
      <c r="B19" t="str">
        <f>IFERROR(IF(export_societes!B19="","",export_societes!B19),"")</f>
        <v/>
      </c>
      <c r="C19" t="str">
        <f>IFERROR(IF(export_societes!C19="","",export_societes!C19),"")</f>
        <v/>
      </c>
      <c r="D19" t="str">
        <f>IFERROR(IF(export_societes!D19="","",export_societes!D19),"")</f>
        <v/>
      </c>
      <c r="E19" t="str">
        <f>IFERROR(IF(export_societes!E19="","",export_societes!E19),"")</f>
        <v/>
      </c>
      <c r="F19" t="str">
        <f>IFERROR(IF(export_societes!F19="","",export_societes!F19),"")</f>
        <v/>
      </c>
      <c r="G19" t="str">
        <f>IFERROR(IF(export_societes!G19="","",export_societes!G19),"")</f>
        <v/>
      </c>
      <c r="H19" t="str">
        <f>IFERROR(IF(export_societes!H19="","",export_societes!H19),"")</f>
        <v/>
      </c>
      <c r="I19" t="str">
        <f>IFERROR(IF(export_societes!I19="","",IF(export_societes!I19="fr","France","")),"")</f>
        <v/>
      </c>
      <c r="J19" t="str">
        <f>IFERROR(IF(export_societes!J19="","",export_societes!J19),"")</f>
        <v/>
      </c>
      <c r="K19" t="str">
        <f>IFERROR(VLOOKUP(B19,export_opportunites!A19:B42,2),"")</f>
        <v/>
      </c>
      <c r="L19" t="str">
        <f>IFERROR(INDEX('statut couleur'!B18:D33,MATCH(groupage!K19,'statut couleur'!B:B,0),3),"")</f>
        <v/>
      </c>
    </row>
    <row r="20" spans="1:12" hidden="1" x14ac:dyDescent="0.25">
      <c r="A20" t="str">
        <f>IFERROR(IF(export_societes!A20="","",export_societes!A20),"")</f>
        <v/>
      </c>
      <c r="B20" t="str">
        <f>IFERROR(IF(export_societes!B20="","",export_societes!B20),"")</f>
        <v/>
      </c>
      <c r="C20" t="str">
        <f>IFERROR(IF(export_societes!C20="","",export_societes!C20),"")</f>
        <v/>
      </c>
      <c r="D20" t="str">
        <f>IFERROR(IF(export_societes!D20="","",export_societes!D20),"")</f>
        <v/>
      </c>
      <c r="E20" t="str">
        <f>IFERROR(IF(export_societes!E20="","",export_societes!E20),"")</f>
        <v/>
      </c>
      <c r="F20" t="str">
        <f>IFERROR(IF(export_societes!F20="","",export_societes!F20),"")</f>
        <v/>
      </c>
      <c r="G20" t="str">
        <f>IFERROR(IF(export_societes!G20="","",export_societes!G20),"")</f>
        <v/>
      </c>
      <c r="H20" t="str">
        <f>IFERROR(IF(export_societes!H20="","",export_societes!H20),"")</f>
        <v/>
      </c>
      <c r="I20" t="str">
        <f>IFERROR(IF(export_societes!I20="","",IF(export_societes!I20="fr","France","")),"")</f>
        <v/>
      </c>
      <c r="J20" t="str">
        <f>IFERROR(IF(export_societes!J20="","",export_societes!J20),"")</f>
        <v/>
      </c>
      <c r="K20" t="str">
        <f>IFERROR(VLOOKUP(B20,export_opportunites!A20:B43,2),"")</f>
        <v/>
      </c>
      <c r="L20" t="str">
        <f>IFERROR(INDEX('statut couleur'!B19:D34,MATCH(groupage!K20,'statut couleur'!B:B,0),3),"")</f>
        <v/>
      </c>
    </row>
    <row r="21" spans="1:12" hidden="1" x14ac:dyDescent="0.25">
      <c r="A21" t="str">
        <f>IFERROR(IF(export_societes!A21="","",export_societes!A21),"")</f>
        <v/>
      </c>
      <c r="B21" t="str">
        <f>IFERROR(IF(export_societes!B21="","",export_societes!B21),"")</f>
        <v/>
      </c>
      <c r="C21" t="str">
        <f>IFERROR(IF(export_societes!C21="","",export_societes!C21),"")</f>
        <v/>
      </c>
      <c r="D21" t="str">
        <f>IFERROR(IF(export_societes!D21="","",export_societes!D21),"")</f>
        <v/>
      </c>
      <c r="E21" t="str">
        <f>IFERROR(IF(export_societes!E21="","",export_societes!E21),"")</f>
        <v/>
      </c>
      <c r="F21" t="str">
        <f>IFERROR(IF(export_societes!F21="","",export_societes!F21),"")</f>
        <v/>
      </c>
      <c r="G21" t="str">
        <f>IFERROR(IF(export_societes!G21="","",export_societes!G21),"")</f>
        <v/>
      </c>
      <c r="H21" t="str">
        <f>IFERROR(IF(export_societes!H21="","",export_societes!H21),"")</f>
        <v/>
      </c>
      <c r="I21" t="str">
        <f>IFERROR(IF(export_societes!I21="","",IF(export_societes!I21="fr","France","")),"")</f>
        <v/>
      </c>
      <c r="J21" t="str">
        <f>IFERROR(IF(export_societes!J21="","",export_societes!J21),"")</f>
        <v/>
      </c>
      <c r="K21" t="str">
        <f>IFERROR(VLOOKUP(B21,export_opportunites!A21:B44,2),"")</f>
        <v/>
      </c>
      <c r="L21" t="str">
        <f>IFERROR(INDEX('statut couleur'!B20:D35,MATCH(groupage!K21,'statut couleur'!B:B,0),3),"")</f>
        <v/>
      </c>
    </row>
    <row r="22" spans="1:12" hidden="1" x14ac:dyDescent="0.25">
      <c r="A22" t="str">
        <f>IFERROR(IF(export_societes!A22="","",export_societes!A22),"")</f>
        <v/>
      </c>
      <c r="B22" t="str">
        <f>IFERROR(IF(export_societes!B22="","",export_societes!B22),"")</f>
        <v/>
      </c>
      <c r="C22" t="str">
        <f>IFERROR(IF(export_societes!C22="","",export_societes!C22),"")</f>
        <v/>
      </c>
      <c r="D22" t="str">
        <f>IFERROR(IF(export_societes!D22="","",export_societes!D22),"")</f>
        <v/>
      </c>
      <c r="E22" t="str">
        <f>IFERROR(IF(export_societes!E22="","",export_societes!E22),"")</f>
        <v/>
      </c>
      <c r="F22" t="str">
        <f>IFERROR(IF(export_societes!F22="","",export_societes!F22),"")</f>
        <v/>
      </c>
      <c r="G22" t="str">
        <f>IFERROR(IF(export_societes!G22="","",export_societes!G22),"")</f>
        <v/>
      </c>
      <c r="H22" t="str">
        <f>IFERROR(IF(export_societes!H22="","",export_societes!H22),"")</f>
        <v/>
      </c>
      <c r="I22" t="str">
        <f>IFERROR(IF(export_societes!I22="","",IF(export_societes!I22="fr","France","")),"")</f>
        <v/>
      </c>
      <c r="J22" t="str">
        <f>IFERROR(IF(export_societes!J22="","",export_societes!J22),"")</f>
        <v/>
      </c>
      <c r="K22" t="str">
        <f>IFERROR(VLOOKUP(B22,export_opportunites!A22:B45,2),"")</f>
        <v/>
      </c>
      <c r="L22" t="str">
        <f>IFERROR(INDEX('statut couleur'!B21:D36,MATCH(groupage!K22,'statut couleur'!B:B,0),3),"")</f>
        <v/>
      </c>
    </row>
    <row r="23" spans="1:12" hidden="1" x14ac:dyDescent="0.25">
      <c r="A23" t="str">
        <f>IFERROR(IF(export_societes!A23="","",export_societes!A23),"")</f>
        <v/>
      </c>
      <c r="B23" t="str">
        <f>IFERROR(IF(export_societes!B23="","",export_societes!B23),"")</f>
        <v/>
      </c>
      <c r="C23" t="str">
        <f>IFERROR(IF(export_societes!C23="","",export_societes!C23),"")</f>
        <v/>
      </c>
      <c r="D23" t="str">
        <f>IFERROR(IF(export_societes!D23="","",export_societes!D23),"")</f>
        <v/>
      </c>
      <c r="E23" t="str">
        <f>IFERROR(IF(export_societes!E23="","",export_societes!E23),"")</f>
        <v/>
      </c>
      <c r="F23" t="str">
        <f>IFERROR(IF(export_societes!F23="","",export_societes!F23),"")</f>
        <v/>
      </c>
      <c r="G23" t="str">
        <f>IFERROR(IF(export_societes!G23="","",export_societes!G23),"")</f>
        <v/>
      </c>
      <c r="H23" t="str">
        <f>IFERROR(IF(export_societes!H23="","",export_societes!H23),"")</f>
        <v/>
      </c>
      <c r="I23" t="str">
        <f>IFERROR(IF(export_societes!I23="","",IF(export_societes!I23="fr","France","")),"")</f>
        <v/>
      </c>
      <c r="J23" t="str">
        <f>IFERROR(IF(export_societes!J23="","",export_societes!J23),"")</f>
        <v/>
      </c>
      <c r="K23" t="str">
        <f>IFERROR(VLOOKUP(B23,export_opportunites!A23:B46,2),"")</f>
        <v/>
      </c>
      <c r="L23" t="str">
        <f>IFERROR(INDEX('statut couleur'!B22:D37,MATCH(groupage!K23,'statut couleur'!B:B,0),3),"")</f>
        <v/>
      </c>
    </row>
    <row r="24" spans="1:12" hidden="1" x14ac:dyDescent="0.25">
      <c r="A24" t="str">
        <f>IFERROR(IF(export_societes!A24="","",export_societes!A24),"")</f>
        <v/>
      </c>
      <c r="B24" t="str">
        <f>IFERROR(IF(export_societes!B24="","",export_societes!B24),"")</f>
        <v/>
      </c>
      <c r="C24" t="str">
        <f>IFERROR(IF(export_societes!C24="","",export_societes!C24),"")</f>
        <v/>
      </c>
      <c r="D24" t="str">
        <f>IFERROR(IF(export_societes!D24="","",export_societes!D24),"")</f>
        <v/>
      </c>
      <c r="E24" t="str">
        <f>IFERROR(IF(export_societes!E24="","",export_societes!E24),"")</f>
        <v/>
      </c>
      <c r="F24" t="str">
        <f>IFERROR(IF(export_societes!F24="","",export_societes!F24),"")</f>
        <v/>
      </c>
      <c r="G24" t="str">
        <f>IFERROR(IF(export_societes!G24="","",export_societes!G24),"")</f>
        <v/>
      </c>
      <c r="H24" t="str">
        <f>IFERROR(IF(export_societes!H24="","",export_societes!H24),"")</f>
        <v/>
      </c>
      <c r="I24" t="str">
        <f>IFERROR(IF(export_societes!I24="","",IF(export_societes!I24="fr","France","")),"")</f>
        <v/>
      </c>
      <c r="J24" t="str">
        <f>IFERROR(IF(export_societes!J24="","",export_societes!J24),"")</f>
        <v/>
      </c>
      <c r="K24" t="str">
        <f>IFERROR(VLOOKUP(B24,export_opportunites!A24:B47,2),"")</f>
        <v/>
      </c>
      <c r="L24" t="str">
        <f>IFERROR(INDEX('statut couleur'!B23:D38,MATCH(groupage!K24,'statut couleur'!B:B,0),3),"")</f>
        <v/>
      </c>
    </row>
    <row r="25" spans="1:12" hidden="1" x14ac:dyDescent="0.25">
      <c r="A25" t="str">
        <f>IFERROR(IF(export_societes!A25="","",export_societes!A25),"")</f>
        <v/>
      </c>
      <c r="B25" t="str">
        <f>IFERROR(IF(export_societes!B25="","",export_societes!B25),"")</f>
        <v/>
      </c>
      <c r="C25" t="str">
        <f>IFERROR(IF(export_societes!C25="","",export_societes!C25),"")</f>
        <v/>
      </c>
      <c r="D25" t="str">
        <f>IFERROR(IF(export_societes!D25="","",export_societes!D25),"")</f>
        <v/>
      </c>
      <c r="E25" t="str">
        <f>IFERROR(IF(export_societes!E25="","",export_societes!E25),"")</f>
        <v/>
      </c>
      <c r="F25" t="str">
        <f>IFERROR(IF(export_societes!F25="","",export_societes!F25),"")</f>
        <v/>
      </c>
      <c r="G25" t="str">
        <f>IFERROR(IF(export_societes!G25="","",export_societes!G25),"")</f>
        <v/>
      </c>
      <c r="H25" t="str">
        <f>IFERROR(IF(export_societes!H25="","",export_societes!H25),"")</f>
        <v/>
      </c>
      <c r="I25" t="str">
        <f>IFERROR(IF(export_societes!I25="","",IF(export_societes!I25="fr","France","")),"")</f>
        <v/>
      </c>
      <c r="J25" t="str">
        <f>IFERROR(IF(export_societes!J25="","",export_societes!J25),"")</f>
        <v/>
      </c>
      <c r="K25" t="str">
        <f>IFERROR(VLOOKUP(B25,export_opportunites!A25:B48,2),"")</f>
        <v/>
      </c>
      <c r="L25" t="str">
        <f>IFERROR(INDEX('statut couleur'!B24:D39,MATCH(groupage!K25,'statut couleur'!B:B,0),3),"")</f>
        <v/>
      </c>
    </row>
    <row r="26" spans="1:12" hidden="1" x14ac:dyDescent="0.25">
      <c r="A26" t="str">
        <f>IFERROR(IF(export_societes!A26="","",export_societes!A26),"")</f>
        <v/>
      </c>
      <c r="B26" t="str">
        <f>IFERROR(IF(export_societes!B26="","",export_societes!B26),"")</f>
        <v/>
      </c>
      <c r="C26" t="str">
        <f>IFERROR(IF(export_societes!C26="","",export_societes!C26),"")</f>
        <v/>
      </c>
      <c r="D26" t="str">
        <f>IFERROR(IF(export_societes!D26="","",export_societes!D26),"")</f>
        <v/>
      </c>
      <c r="E26" t="str">
        <f>IFERROR(IF(export_societes!E26="","",export_societes!E26),"")</f>
        <v/>
      </c>
      <c r="F26" t="str">
        <f>IFERROR(IF(export_societes!F26="","",export_societes!F26),"")</f>
        <v/>
      </c>
      <c r="G26" t="str">
        <f>IFERROR(IF(export_societes!G26="","",export_societes!G26),"")</f>
        <v/>
      </c>
      <c r="H26" t="str">
        <f>IFERROR(IF(export_societes!H26="","",export_societes!H26),"")</f>
        <v/>
      </c>
      <c r="I26" t="str">
        <f>IFERROR(IF(export_societes!I26="","",IF(export_societes!I26="fr","France","")),"")</f>
        <v/>
      </c>
      <c r="J26" t="str">
        <f>IFERROR(IF(export_societes!J26="","",export_societes!J26),"")</f>
        <v/>
      </c>
      <c r="K26" t="str">
        <f>IFERROR(VLOOKUP(B26,export_opportunites!A26:B49,2),"")</f>
        <v/>
      </c>
      <c r="L26" t="str">
        <f>IFERROR(INDEX('statut couleur'!B25:D40,MATCH(groupage!K26,'statut couleur'!B:B,0),3),"")</f>
        <v/>
      </c>
    </row>
    <row r="27" spans="1:12" hidden="1" x14ac:dyDescent="0.25">
      <c r="A27" t="str">
        <f>IFERROR(IF(export_societes!A27="","",export_societes!A27),"")</f>
        <v/>
      </c>
      <c r="B27" t="str">
        <f>IFERROR(IF(export_societes!B27="","",export_societes!B27),"")</f>
        <v/>
      </c>
      <c r="C27" t="str">
        <f>IFERROR(IF(export_societes!C27="","",export_societes!C27),"")</f>
        <v/>
      </c>
      <c r="D27" t="str">
        <f>IFERROR(IF(export_societes!D27="","",export_societes!D27),"")</f>
        <v/>
      </c>
      <c r="E27" t="str">
        <f>IFERROR(IF(export_societes!E27="","",export_societes!E27),"")</f>
        <v/>
      </c>
      <c r="F27" t="str">
        <f>IFERROR(IF(export_societes!F27="","",export_societes!F27),"")</f>
        <v/>
      </c>
      <c r="G27" t="str">
        <f>IFERROR(IF(export_societes!G27="","",export_societes!G27),"")</f>
        <v/>
      </c>
      <c r="H27" t="str">
        <f>IFERROR(IF(export_societes!H27="","",export_societes!H27),"")</f>
        <v/>
      </c>
      <c r="I27" t="str">
        <f>IFERROR(IF(export_societes!I27="","",IF(export_societes!I27="fr","France","")),"")</f>
        <v/>
      </c>
      <c r="J27" t="str">
        <f>IFERROR(IF(export_societes!J27="","",export_societes!J27),"")</f>
        <v/>
      </c>
      <c r="K27" t="str">
        <f>IFERROR(VLOOKUP(B27,export_opportunites!A27:B50,2),"")</f>
        <v/>
      </c>
      <c r="L27" t="str">
        <f>IFERROR(INDEX('statut couleur'!B26:D41,MATCH(groupage!K27,'statut couleur'!B:B,0),3),"")</f>
        <v/>
      </c>
    </row>
    <row r="28" spans="1:12" hidden="1" x14ac:dyDescent="0.25">
      <c r="A28" t="str">
        <f>IFERROR(IF(export_societes!A28="","",export_societes!A28),"")</f>
        <v/>
      </c>
      <c r="B28" t="str">
        <f>IFERROR(IF(export_societes!B28="","",export_societes!B28),"")</f>
        <v/>
      </c>
      <c r="C28" t="str">
        <f>IFERROR(IF(export_societes!C28="","",export_societes!C28),"")</f>
        <v/>
      </c>
      <c r="D28" t="str">
        <f>IFERROR(IF(export_societes!D28="","",export_societes!D28),"")</f>
        <v/>
      </c>
      <c r="E28" t="str">
        <f>IFERROR(IF(export_societes!E28="","",export_societes!E28),"")</f>
        <v/>
      </c>
      <c r="F28" t="str">
        <f>IFERROR(IF(export_societes!F28="","",export_societes!F28),"")</f>
        <v/>
      </c>
      <c r="G28" t="str">
        <f>IFERROR(IF(export_societes!G28="","",export_societes!G28),"")</f>
        <v/>
      </c>
      <c r="H28" t="str">
        <f>IFERROR(IF(export_societes!H28="","",export_societes!H28),"")</f>
        <v/>
      </c>
      <c r="I28" t="str">
        <f>IFERROR(IF(export_societes!I28="","",IF(export_societes!I28="fr","France","")),"")</f>
        <v/>
      </c>
      <c r="J28" t="str">
        <f>IFERROR(IF(export_societes!J28="","",export_societes!J28),"")</f>
        <v/>
      </c>
      <c r="K28" t="str">
        <f>IFERROR(VLOOKUP(B28,export_opportunites!A28:B51,2),"")</f>
        <v/>
      </c>
      <c r="L28" t="str">
        <f>IFERROR(INDEX('statut couleur'!B27:D42,MATCH(groupage!K28,'statut couleur'!B:B,0),3),"")</f>
        <v/>
      </c>
    </row>
    <row r="29" spans="1:12" hidden="1" x14ac:dyDescent="0.25">
      <c r="A29" t="str">
        <f>IFERROR(IF(export_societes!A29="","",export_societes!A29),"")</f>
        <v/>
      </c>
      <c r="B29" t="str">
        <f>IFERROR(IF(export_societes!B29="","",export_societes!B29),"")</f>
        <v/>
      </c>
      <c r="C29" t="str">
        <f>IFERROR(IF(export_societes!C29="","",export_societes!C29),"")</f>
        <v/>
      </c>
      <c r="D29" t="str">
        <f>IFERROR(IF(export_societes!D29="","",export_societes!D29),"")</f>
        <v/>
      </c>
      <c r="E29" t="str">
        <f>IFERROR(IF(export_societes!E29="","",export_societes!E29),"")</f>
        <v/>
      </c>
      <c r="F29" t="str">
        <f>IFERROR(IF(export_societes!F29="","",export_societes!F29),"")</f>
        <v/>
      </c>
      <c r="G29" t="str">
        <f>IFERROR(IF(export_societes!G29="","",export_societes!G29),"")</f>
        <v/>
      </c>
      <c r="H29" t="str">
        <f>IFERROR(IF(export_societes!H29="","",export_societes!H29),"")</f>
        <v/>
      </c>
      <c r="I29" t="str">
        <f>IFERROR(IF(export_societes!I29="","",IF(export_societes!I29="fr","France","")),"")</f>
        <v/>
      </c>
      <c r="J29" t="str">
        <f>IFERROR(IF(export_societes!J29="","",export_societes!J29),"")</f>
        <v/>
      </c>
      <c r="K29" t="str">
        <f>IFERROR(VLOOKUP(B29,export_opportunites!A29:B52,2),"")</f>
        <v/>
      </c>
      <c r="L29" t="str">
        <f>IFERROR(INDEX('statut couleur'!B28:D43,MATCH(groupage!K29,'statut couleur'!B:B,0),3),"")</f>
        <v/>
      </c>
    </row>
    <row r="30" spans="1:12" hidden="1" x14ac:dyDescent="0.25">
      <c r="A30" t="str">
        <f>IFERROR(IF(export_societes!A30="","",export_societes!A30),"")</f>
        <v/>
      </c>
      <c r="B30" t="str">
        <f>IFERROR(IF(export_societes!B30="","",export_societes!B30),"")</f>
        <v/>
      </c>
      <c r="C30" t="str">
        <f>IFERROR(IF(export_societes!C30="","",export_societes!C30),"")</f>
        <v/>
      </c>
      <c r="D30" t="str">
        <f>IFERROR(IF(export_societes!D30="","",export_societes!D30),"")</f>
        <v/>
      </c>
      <c r="E30" t="str">
        <f>IFERROR(IF(export_societes!E30="","",export_societes!E30),"")</f>
        <v/>
      </c>
      <c r="F30" t="str">
        <f>IFERROR(IF(export_societes!F30="","",export_societes!F30),"")</f>
        <v/>
      </c>
      <c r="G30" t="str">
        <f>IFERROR(IF(export_societes!G30="","",export_societes!G30),"")</f>
        <v/>
      </c>
      <c r="H30" t="str">
        <f>IFERROR(IF(export_societes!H30="","",export_societes!H30),"")</f>
        <v/>
      </c>
      <c r="I30" t="str">
        <f>IFERROR(IF(export_societes!I30="","",IF(export_societes!I30="fr","France","")),"")</f>
        <v/>
      </c>
      <c r="J30" t="str">
        <f>IFERROR(IF(export_societes!J30="","",export_societes!J30),"")</f>
        <v/>
      </c>
      <c r="K30" t="str">
        <f>IFERROR(VLOOKUP(B30,export_opportunites!A30:B53,2),"")</f>
        <v/>
      </c>
      <c r="L30" t="str">
        <f>IFERROR(INDEX('statut couleur'!B29:D44,MATCH(groupage!K30,'statut couleur'!B:B,0),3),"")</f>
        <v/>
      </c>
    </row>
    <row r="31" spans="1:12" hidden="1" x14ac:dyDescent="0.25">
      <c r="A31" t="str">
        <f>IFERROR(IF(export_societes!A31="","",export_societes!A31),"")</f>
        <v/>
      </c>
      <c r="B31" t="str">
        <f>IFERROR(IF(export_societes!B31="","",export_societes!B31),"")</f>
        <v/>
      </c>
      <c r="C31" t="str">
        <f>IFERROR(IF(export_societes!C31="","",export_societes!C31),"")</f>
        <v/>
      </c>
      <c r="D31" t="str">
        <f>IFERROR(IF(export_societes!D31="","",export_societes!D31),"")</f>
        <v/>
      </c>
      <c r="E31" t="str">
        <f>IFERROR(IF(export_societes!E31="","",export_societes!E31),"")</f>
        <v/>
      </c>
      <c r="F31" t="str">
        <f>IFERROR(IF(export_societes!F31="","",export_societes!F31),"")</f>
        <v/>
      </c>
      <c r="G31" t="str">
        <f>IFERROR(IF(export_societes!G31="","",export_societes!G31),"")</f>
        <v/>
      </c>
      <c r="H31" t="str">
        <f>IFERROR(IF(export_societes!H31="","",export_societes!H31),"")</f>
        <v/>
      </c>
      <c r="I31" t="str">
        <f>IFERROR(IF(export_societes!I31="","",IF(export_societes!I31="fr","France","")),"")</f>
        <v/>
      </c>
      <c r="J31" t="str">
        <f>IFERROR(IF(export_societes!J31="","",export_societes!J31),"")</f>
        <v/>
      </c>
      <c r="K31" t="str">
        <f>IFERROR(VLOOKUP(B31,export_opportunites!A31:B54,2),"")</f>
        <v/>
      </c>
      <c r="L31" t="str">
        <f>IFERROR(INDEX('statut couleur'!B30:D45,MATCH(groupage!K31,'statut couleur'!B:B,0),3),"")</f>
        <v/>
      </c>
    </row>
    <row r="32" spans="1:12" hidden="1" x14ac:dyDescent="0.25">
      <c r="A32" t="str">
        <f>IFERROR(IF(export_societes!A32="","",export_societes!A32),"")</f>
        <v/>
      </c>
      <c r="B32" t="str">
        <f>IFERROR(IF(export_societes!B32="","",export_societes!B32),"")</f>
        <v/>
      </c>
      <c r="C32" t="str">
        <f>IFERROR(IF(export_societes!C32="","",export_societes!C32),"")</f>
        <v/>
      </c>
      <c r="D32" t="str">
        <f>IFERROR(IF(export_societes!D32="","",export_societes!D32),"")</f>
        <v/>
      </c>
      <c r="E32" t="str">
        <f>IFERROR(IF(export_societes!E32="","",export_societes!E32),"")</f>
        <v/>
      </c>
      <c r="F32" t="str">
        <f>IFERROR(IF(export_societes!F32="","",export_societes!F32),"")</f>
        <v/>
      </c>
      <c r="G32" t="str">
        <f>IFERROR(IF(export_societes!G32="","",export_societes!G32),"")</f>
        <v/>
      </c>
      <c r="H32" t="str">
        <f>IFERROR(IF(export_societes!H32="","",export_societes!H32),"")</f>
        <v/>
      </c>
      <c r="I32" t="str">
        <f>IFERROR(IF(export_societes!I32="","",IF(export_societes!I32="fr","France","")),"")</f>
        <v/>
      </c>
      <c r="J32" t="str">
        <f>IFERROR(IF(export_societes!J32="","",export_societes!J32),"")</f>
        <v/>
      </c>
      <c r="K32" t="str">
        <f>IFERROR(VLOOKUP(B32,export_opportunites!A32:B55,2),"")</f>
        <v/>
      </c>
      <c r="L32" t="str">
        <f>IFERROR(INDEX('statut couleur'!B31:D46,MATCH(groupage!K32,'statut couleur'!B:B,0),3),"")</f>
        <v/>
      </c>
    </row>
    <row r="33" spans="1:12" hidden="1" x14ac:dyDescent="0.25">
      <c r="A33" t="str">
        <f>IFERROR(IF(export_societes!A33="","",export_societes!A33),"")</f>
        <v/>
      </c>
      <c r="B33" t="str">
        <f>IFERROR(IF(export_societes!B33="","",export_societes!B33),"")</f>
        <v/>
      </c>
      <c r="C33" t="str">
        <f>IFERROR(IF(export_societes!C33="","",export_societes!C33),"")</f>
        <v/>
      </c>
      <c r="D33" t="str">
        <f>IFERROR(IF(export_societes!D33="","",export_societes!D33),"")</f>
        <v/>
      </c>
      <c r="E33" t="str">
        <f>IFERROR(IF(export_societes!E33="","",export_societes!E33),"")</f>
        <v/>
      </c>
      <c r="F33" t="str">
        <f>IFERROR(IF(export_societes!F33="","",export_societes!F33),"")</f>
        <v/>
      </c>
      <c r="G33" t="str">
        <f>IFERROR(IF(export_societes!G33="","",export_societes!G33),"")</f>
        <v/>
      </c>
      <c r="H33" t="str">
        <f>IFERROR(IF(export_societes!H33="","",export_societes!H33),"")</f>
        <v/>
      </c>
      <c r="I33" t="str">
        <f>IFERROR(IF(export_societes!I33="","",IF(export_societes!I33="fr","France","")),"")</f>
        <v/>
      </c>
      <c r="J33" t="str">
        <f>IFERROR(IF(export_societes!J33="","",export_societes!J33),"")</f>
        <v/>
      </c>
      <c r="K33" t="str">
        <f>IFERROR(VLOOKUP(B33,export_opportunites!A33:B56,2),"")</f>
        <v/>
      </c>
      <c r="L33" t="str">
        <f>IFERROR(INDEX('statut couleur'!B32:D47,MATCH(groupage!K33,'statut couleur'!B:B,0),3),"")</f>
        <v/>
      </c>
    </row>
    <row r="34" spans="1:12" hidden="1" x14ac:dyDescent="0.25">
      <c r="A34" t="str">
        <f>IFERROR(IF(export_societes!A34="","",export_societes!A34),"")</f>
        <v/>
      </c>
      <c r="B34" t="str">
        <f>IFERROR(IF(export_societes!B34="","",export_societes!B34),"")</f>
        <v/>
      </c>
      <c r="C34" t="str">
        <f>IFERROR(IF(export_societes!C34="","",export_societes!C34),"")</f>
        <v/>
      </c>
      <c r="D34" t="str">
        <f>IFERROR(IF(export_societes!D34="","",export_societes!D34),"")</f>
        <v/>
      </c>
      <c r="E34" t="str">
        <f>IFERROR(IF(export_societes!E34="","",export_societes!E34),"")</f>
        <v/>
      </c>
      <c r="F34" t="str">
        <f>IFERROR(IF(export_societes!F34="","",export_societes!F34),"")</f>
        <v/>
      </c>
      <c r="G34" t="str">
        <f>IFERROR(IF(export_societes!G34="","",export_societes!G34),"")</f>
        <v/>
      </c>
      <c r="H34" t="str">
        <f>IFERROR(IF(export_societes!H34="","",export_societes!H34),"")</f>
        <v/>
      </c>
      <c r="I34" t="str">
        <f>IFERROR(IF(export_societes!I34="","",IF(export_societes!I34="fr","France","")),"")</f>
        <v/>
      </c>
      <c r="J34" t="str">
        <f>IFERROR(IF(export_societes!J34="","",export_societes!J34),"")</f>
        <v/>
      </c>
      <c r="K34" t="str">
        <f>IFERROR(VLOOKUP(B34,export_opportunites!A34:B57,2),"")</f>
        <v/>
      </c>
      <c r="L34" t="str">
        <f>IFERROR(INDEX('statut couleur'!B33:D48,MATCH(groupage!K34,'statut couleur'!B:B,0),3),"")</f>
        <v/>
      </c>
    </row>
    <row r="35" spans="1:12" hidden="1" x14ac:dyDescent="0.25">
      <c r="A35" t="str">
        <f>IFERROR(IF(export_societes!A35="","",export_societes!A35),"")</f>
        <v/>
      </c>
      <c r="B35" t="str">
        <f>IFERROR(IF(export_societes!B35="","",export_societes!B35),"")</f>
        <v/>
      </c>
      <c r="C35" t="str">
        <f>IFERROR(IF(export_societes!C35="","",export_societes!C35),"")</f>
        <v/>
      </c>
      <c r="D35" t="str">
        <f>IFERROR(IF(export_societes!D35="","",export_societes!D35),"")</f>
        <v/>
      </c>
      <c r="E35" t="str">
        <f>IFERROR(IF(export_societes!E35="","",export_societes!E35),"")</f>
        <v/>
      </c>
      <c r="F35" t="str">
        <f>IFERROR(IF(export_societes!F35="","",export_societes!F35),"")</f>
        <v/>
      </c>
      <c r="G35" t="str">
        <f>IFERROR(IF(export_societes!G35="","",export_societes!G35),"")</f>
        <v/>
      </c>
      <c r="H35" t="str">
        <f>IFERROR(IF(export_societes!H35="","",export_societes!H35),"")</f>
        <v/>
      </c>
      <c r="I35" t="str">
        <f>IFERROR(IF(export_societes!I35="","",IF(export_societes!I35="fr","France","")),"")</f>
        <v/>
      </c>
      <c r="J35" t="str">
        <f>IFERROR(IF(export_societes!J35="","",export_societes!J35),"")</f>
        <v/>
      </c>
      <c r="K35" t="str">
        <f>IFERROR(VLOOKUP(B35,export_opportunites!A35:B58,2),"")</f>
        <v/>
      </c>
      <c r="L35" t="str">
        <f>IFERROR(INDEX('statut couleur'!B34:D49,MATCH(groupage!K35,'statut couleur'!B:B,0),3),"")</f>
        <v/>
      </c>
    </row>
    <row r="36" spans="1:12" hidden="1" x14ac:dyDescent="0.25">
      <c r="A36" t="str">
        <f>IFERROR(IF(export_societes!A36="","",export_societes!A36),"")</f>
        <v/>
      </c>
      <c r="B36" t="str">
        <f>IFERROR(IF(export_societes!B36="","",export_societes!B36),"")</f>
        <v/>
      </c>
      <c r="C36" t="str">
        <f>IFERROR(IF(export_societes!C36="","",export_societes!C36),"")</f>
        <v/>
      </c>
      <c r="D36" t="str">
        <f>IFERROR(IF(export_societes!D36="","",export_societes!D36),"")</f>
        <v/>
      </c>
      <c r="E36" t="str">
        <f>IFERROR(IF(export_societes!E36="","",export_societes!E36),"")</f>
        <v/>
      </c>
      <c r="F36" t="str">
        <f>IFERROR(IF(export_societes!F36="","",export_societes!F36),"")</f>
        <v/>
      </c>
      <c r="G36" t="str">
        <f>IFERROR(IF(export_societes!G36="","",export_societes!G36),"")</f>
        <v/>
      </c>
      <c r="H36" t="str">
        <f>IFERROR(IF(export_societes!H36="","",export_societes!H36),"")</f>
        <v/>
      </c>
      <c r="I36" t="str">
        <f>IFERROR(IF(export_societes!I36="","",IF(export_societes!I36="fr","France","")),"")</f>
        <v/>
      </c>
      <c r="J36" t="str">
        <f>IFERROR(IF(export_societes!J36="","",export_societes!J36),"")</f>
        <v/>
      </c>
      <c r="K36" t="str">
        <f>IFERROR(VLOOKUP(B36,export_opportunites!A36:B59,2),"")</f>
        <v/>
      </c>
      <c r="L36" t="str">
        <f>IFERROR(INDEX('statut couleur'!B35:D50,MATCH(groupage!K36,'statut couleur'!B:B,0),3),"")</f>
        <v/>
      </c>
    </row>
    <row r="37" spans="1:12" hidden="1" x14ac:dyDescent="0.25">
      <c r="A37" t="str">
        <f>IFERROR(IF(export_societes!A37="","",export_societes!A37),"")</f>
        <v/>
      </c>
      <c r="B37" t="str">
        <f>IFERROR(IF(export_societes!B37="","",export_societes!B37),"")</f>
        <v/>
      </c>
      <c r="C37" t="str">
        <f>IFERROR(IF(export_societes!C37="","",export_societes!C37),"")</f>
        <v/>
      </c>
      <c r="D37" t="str">
        <f>IFERROR(IF(export_societes!D37="","",export_societes!D37),"")</f>
        <v/>
      </c>
      <c r="E37" t="str">
        <f>IFERROR(IF(export_societes!E37="","",export_societes!E37),"")</f>
        <v/>
      </c>
      <c r="F37" t="str">
        <f>IFERROR(IF(export_societes!F37="","",export_societes!F37),"")</f>
        <v/>
      </c>
      <c r="G37" t="str">
        <f>IFERROR(IF(export_societes!G37="","",export_societes!G37),"")</f>
        <v/>
      </c>
      <c r="H37" t="str">
        <f>IFERROR(IF(export_societes!H37="","",export_societes!H37),"")</f>
        <v/>
      </c>
      <c r="I37" t="str">
        <f>IFERROR(IF(export_societes!I37="","",IF(export_societes!I37="fr","France","")),"")</f>
        <v/>
      </c>
      <c r="J37" t="str">
        <f>IFERROR(IF(export_societes!J37="","",export_societes!J37),"")</f>
        <v/>
      </c>
      <c r="K37" t="str">
        <f>IFERROR(VLOOKUP(B37,export_opportunites!A37:B60,2),"")</f>
        <v/>
      </c>
      <c r="L37" t="str">
        <f>IFERROR(INDEX('statut couleur'!B36:D51,MATCH(groupage!K37,'statut couleur'!B:B,0),3),"")</f>
        <v/>
      </c>
    </row>
    <row r="38" spans="1:12" hidden="1" x14ac:dyDescent="0.25">
      <c r="A38" t="str">
        <f>IFERROR(IF(export_societes!A38="","",export_societes!A38),"")</f>
        <v/>
      </c>
      <c r="B38" t="str">
        <f>IFERROR(IF(export_societes!B38="","",export_societes!B38),"")</f>
        <v/>
      </c>
      <c r="C38" t="str">
        <f>IFERROR(IF(export_societes!C38="","",export_societes!C38),"")</f>
        <v/>
      </c>
      <c r="D38" t="str">
        <f>IFERROR(IF(export_societes!D38="","",export_societes!D38),"")</f>
        <v/>
      </c>
      <c r="E38" t="str">
        <f>IFERROR(IF(export_societes!E38="","",export_societes!E38),"")</f>
        <v/>
      </c>
      <c r="F38" t="str">
        <f>IFERROR(IF(export_societes!F38="","",export_societes!F38),"")</f>
        <v/>
      </c>
      <c r="G38" t="str">
        <f>IFERROR(IF(export_societes!G38="","",export_societes!G38),"")</f>
        <v/>
      </c>
      <c r="H38" t="str">
        <f>IFERROR(IF(export_societes!H38="","",export_societes!H38),"")</f>
        <v/>
      </c>
      <c r="I38" t="str">
        <f>IFERROR(IF(export_societes!I38="","",IF(export_societes!I38="fr","France","")),"")</f>
        <v/>
      </c>
      <c r="J38" t="str">
        <f>IFERROR(IF(export_societes!J38="","",export_societes!J38),"")</f>
        <v/>
      </c>
      <c r="K38" t="str">
        <f>IFERROR(VLOOKUP(B38,export_opportunites!A38:B61,2),"")</f>
        <v/>
      </c>
      <c r="L38" t="str">
        <f>IFERROR(INDEX('statut couleur'!B37:D52,MATCH(groupage!K38,'statut couleur'!B:B,0),3),"")</f>
        <v/>
      </c>
    </row>
    <row r="39" spans="1:12" hidden="1" x14ac:dyDescent="0.25">
      <c r="A39" t="str">
        <f>IFERROR(IF(export_societes!A39="","",export_societes!A39),"")</f>
        <v/>
      </c>
      <c r="B39" t="str">
        <f>IFERROR(IF(export_societes!B39="","",export_societes!B39),"")</f>
        <v/>
      </c>
      <c r="C39" t="str">
        <f>IFERROR(IF(export_societes!C39="","",export_societes!C39),"")</f>
        <v/>
      </c>
      <c r="D39" t="str">
        <f>IFERROR(IF(export_societes!D39="","",export_societes!D39),"")</f>
        <v/>
      </c>
      <c r="E39" t="str">
        <f>IFERROR(IF(export_societes!E39="","",export_societes!E39),"")</f>
        <v/>
      </c>
      <c r="F39" t="str">
        <f>IFERROR(IF(export_societes!F39="","",export_societes!F39),"")</f>
        <v/>
      </c>
      <c r="G39" t="str">
        <f>IFERROR(IF(export_societes!G39="","",export_societes!G39),"")</f>
        <v/>
      </c>
      <c r="H39" t="str">
        <f>IFERROR(IF(export_societes!H39="","",export_societes!H39),"")</f>
        <v/>
      </c>
      <c r="I39" t="str">
        <f>IFERROR(IF(export_societes!I39="","",IF(export_societes!I39="fr","France","")),"")</f>
        <v/>
      </c>
      <c r="J39" t="str">
        <f>IFERROR(IF(export_societes!J39="","",export_societes!J39),"")</f>
        <v/>
      </c>
      <c r="K39" t="str">
        <f>IFERROR(VLOOKUP(B39,export_opportunites!A39:B62,2),"")</f>
        <v/>
      </c>
      <c r="L39" t="str">
        <f>IFERROR(INDEX('statut couleur'!B38:D53,MATCH(groupage!K39,'statut couleur'!B:B,0),3),"")</f>
        <v/>
      </c>
    </row>
    <row r="40" spans="1:12" hidden="1" x14ac:dyDescent="0.25">
      <c r="A40" t="str">
        <f>IFERROR(IF(export_societes!A40="","",export_societes!A40),"")</f>
        <v/>
      </c>
      <c r="B40" t="str">
        <f>IFERROR(IF(export_societes!B40="","",export_societes!B40),"")</f>
        <v/>
      </c>
      <c r="C40" t="str">
        <f>IFERROR(IF(export_societes!C40="","",export_societes!C40),"")</f>
        <v/>
      </c>
      <c r="D40" t="str">
        <f>IFERROR(IF(export_societes!D40="","",export_societes!D40),"")</f>
        <v/>
      </c>
      <c r="E40" t="str">
        <f>IFERROR(IF(export_societes!E40="","",export_societes!E40),"")</f>
        <v/>
      </c>
      <c r="F40" t="str">
        <f>IFERROR(IF(export_societes!F40="","",export_societes!F40),"")</f>
        <v/>
      </c>
      <c r="G40" t="str">
        <f>IFERROR(IF(export_societes!G40="","",export_societes!G40),"")</f>
        <v/>
      </c>
      <c r="H40" t="str">
        <f>IFERROR(IF(export_societes!H40="","",export_societes!H40),"")</f>
        <v/>
      </c>
      <c r="I40" t="str">
        <f>IFERROR(IF(export_societes!I40="","",IF(export_societes!I40="fr","France","")),"")</f>
        <v/>
      </c>
      <c r="J40" t="str">
        <f>IFERROR(IF(export_societes!J40="","",export_societes!J40),"")</f>
        <v/>
      </c>
      <c r="K40" t="str">
        <f>IFERROR(VLOOKUP(B40,export_opportunites!A40:B63,2),"")</f>
        <v/>
      </c>
      <c r="L40" t="str">
        <f>IFERROR(INDEX('statut couleur'!B39:D54,MATCH(groupage!K40,'statut couleur'!B:B,0),3),"")</f>
        <v/>
      </c>
    </row>
    <row r="41" spans="1:12" hidden="1" x14ac:dyDescent="0.25">
      <c r="A41" t="str">
        <f>IFERROR(IF(export_societes!A41="","",export_societes!A41),"")</f>
        <v/>
      </c>
      <c r="B41" t="str">
        <f>IFERROR(IF(export_societes!B41="","",export_societes!B41),"")</f>
        <v/>
      </c>
      <c r="C41" t="str">
        <f>IFERROR(IF(export_societes!C41="","",export_societes!C41),"")</f>
        <v/>
      </c>
      <c r="D41" t="str">
        <f>IFERROR(IF(export_societes!D41="","",export_societes!D41),"")</f>
        <v/>
      </c>
      <c r="E41" t="str">
        <f>IFERROR(IF(export_societes!E41="","",export_societes!E41),"")</f>
        <v/>
      </c>
      <c r="F41" t="str">
        <f>IFERROR(IF(export_societes!F41="","",export_societes!F41),"")</f>
        <v/>
      </c>
      <c r="G41" t="str">
        <f>IFERROR(IF(export_societes!G41="","",export_societes!G41),"")</f>
        <v/>
      </c>
      <c r="H41" t="str">
        <f>IFERROR(IF(export_societes!H41="","",export_societes!H41),"")</f>
        <v/>
      </c>
      <c r="I41" t="str">
        <f>IFERROR(IF(export_societes!I41="","",IF(export_societes!I41="fr","France","")),"")</f>
        <v/>
      </c>
      <c r="J41" t="str">
        <f>IFERROR(IF(export_societes!J41="","",export_societes!J41),"")</f>
        <v/>
      </c>
      <c r="K41" t="str">
        <f>IFERROR(VLOOKUP(B41,export_opportunites!A41:B64,2),"")</f>
        <v/>
      </c>
      <c r="L41" t="str">
        <f>IFERROR(INDEX('statut couleur'!B40:D55,MATCH(groupage!K41,'statut couleur'!B:B,0),3),"")</f>
        <v/>
      </c>
    </row>
    <row r="42" spans="1:12" hidden="1" x14ac:dyDescent="0.25">
      <c r="A42" t="str">
        <f>IFERROR(IF(export_societes!A42="","",export_societes!A42),"")</f>
        <v/>
      </c>
      <c r="B42" t="str">
        <f>IFERROR(IF(export_societes!B42="","",export_societes!B42),"")</f>
        <v/>
      </c>
      <c r="C42" t="str">
        <f>IFERROR(IF(export_societes!C42="","",export_societes!C42),"")</f>
        <v/>
      </c>
      <c r="D42" t="str">
        <f>IFERROR(IF(export_societes!D42="","",export_societes!D42),"")</f>
        <v/>
      </c>
      <c r="E42" t="str">
        <f>IFERROR(IF(export_societes!E42="","",export_societes!E42),"")</f>
        <v/>
      </c>
      <c r="F42" t="str">
        <f>IFERROR(IF(export_societes!F42="","",export_societes!F42),"")</f>
        <v/>
      </c>
      <c r="G42" t="str">
        <f>IFERROR(IF(export_societes!G42="","",export_societes!G42),"")</f>
        <v/>
      </c>
      <c r="H42" t="str">
        <f>IFERROR(IF(export_societes!H42="","",export_societes!H42),"")</f>
        <v/>
      </c>
      <c r="I42" t="str">
        <f>IFERROR(IF(export_societes!I42="","",IF(export_societes!I42="fr","France","")),"")</f>
        <v/>
      </c>
      <c r="J42" t="str">
        <f>IFERROR(IF(export_societes!J42="","",export_societes!J42),"")</f>
        <v/>
      </c>
      <c r="K42" t="str">
        <f>IFERROR(VLOOKUP(B42,export_opportunites!A42:B65,2),"")</f>
        <v/>
      </c>
      <c r="L42" t="str">
        <f>IFERROR(INDEX('statut couleur'!B41:D56,MATCH(groupage!K42,'statut couleur'!B:B,0),3),"")</f>
        <v/>
      </c>
    </row>
    <row r="43" spans="1:12" hidden="1" x14ac:dyDescent="0.25">
      <c r="A43" t="str">
        <f>IFERROR(IF(export_societes!A43="","",export_societes!A43),"")</f>
        <v/>
      </c>
      <c r="B43" t="str">
        <f>IFERROR(IF(export_societes!B43="","",export_societes!B43),"")</f>
        <v/>
      </c>
      <c r="C43" t="str">
        <f>IFERROR(IF(export_societes!C43="","",export_societes!C43),"")</f>
        <v/>
      </c>
      <c r="D43" t="str">
        <f>IFERROR(IF(export_societes!D43="","",export_societes!D43),"")</f>
        <v/>
      </c>
      <c r="E43" t="str">
        <f>IFERROR(IF(export_societes!E43="","",export_societes!E43),"")</f>
        <v/>
      </c>
      <c r="F43" t="str">
        <f>IFERROR(IF(export_societes!F43="","",export_societes!F43),"")</f>
        <v/>
      </c>
      <c r="G43" t="str">
        <f>IFERROR(IF(export_societes!G43="","",export_societes!G43),"")</f>
        <v/>
      </c>
      <c r="H43" t="str">
        <f>IFERROR(IF(export_societes!H43="","",export_societes!H43),"")</f>
        <v/>
      </c>
      <c r="I43" t="str">
        <f>IFERROR(IF(export_societes!I43="","",IF(export_societes!I43="fr","France","")),"")</f>
        <v/>
      </c>
      <c r="J43" t="str">
        <f>IFERROR(IF(export_societes!J43="","",export_societes!J43),"")</f>
        <v/>
      </c>
      <c r="K43" t="str">
        <f>IFERROR(VLOOKUP(B43,export_opportunites!A43:B66,2),"")</f>
        <v/>
      </c>
      <c r="L43" t="str">
        <f>IFERROR(INDEX('statut couleur'!B42:D57,MATCH(groupage!K43,'statut couleur'!B:B,0),3),"")</f>
        <v/>
      </c>
    </row>
    <row r="44" spans="1:12" hidden="1" x14ac:dyDescent="0.25">
      <c r="A44" t="str">
        <f>IFERROR(IF(export_societes!A44="","",export_societes!A44),"")</f>
        <v/>
      </c>
      <c r="B44" t="str">
        <f>IFERROR(IF(export_societes!B44="","",export_societes!B44),"")</f>
        <v/>
      </c>
      <c r="C44" t="str">
        <f>IFERROR(IF(export_societes!C44="","",export_societes!C44),"")</f>
        <v/>
      </c>
      <c r="D44" t="str">
        <f>IFERROR(IF(export_societes!D44="","",export_societes!D44),"")</f>
        <v/>
      </c>
      <c r="E44" t="str">
        <f>IFERROR(IF(export_societes!E44="","",export_societes!E44),"")</f>
        <v/>
      </c>
      <c r="F44" t="str">
        <f>IFERROR(IF(export_societes!F44="","",export_societes!F44),"")</f>
        <v/>
      </c>
      <c r="G44" t="str">
        <f>IFERROR(IF(export_societes!G44="","",export_societes!G44),"")</f>
        <v/>
      </c>
      <c r="H44" t="str">
        <f>IFERROR(IF(export_societes!H44="","",export_societes!H44),"")</f>
        <v/>
      </c>
      <c r="I44" t="str">
        <f>IFERROR(IF(export_societes!I44="","",IF(export_societes!I44="fr","France","")),"")</f>
        <v/>
      </c>
      <c r="J44" t="str">
        <f>IFERROR(IF(export_societes!J44="","",export_societes!J44),"")</f>
        <v/>
      </c>
      <c r="K44" t="str">
        <f>IFERROR(VLOOKUP(B44,export_opportunites!A44:B67,2),"")</f>
        <v/>
      </c>
      <c r="L44" t="str">
        <f>IFERROR(INDEX('statut couleur'!B43:D58,MATCH(groupage!K44,'statut couleur'!B:B,0),3),"")</f>
        <v/>
      </c>
    </row>
    <row r="45" spans="1:12" hidden="1" x14ac:dyDescent="0.25">
      <c r="A45" t="str">
        <f>IFERROR(IF(export_societes!A45="","",export_societes!A45),"")</f>
        <v/>
      </c>
      <c r="B45" t="str">
        <f>IFERROR(IF(export_societes!B45="","",export_societes!B45),"")</f>
        <v/>
      </c>
      <c r="C45" t="str">
        <f>IFERROR(IF(export_societes!C45="","",export_societes!C45),"")</f>
        <v/>
      </c>
      <c r="D45" t="str">
        <f>IFERROR(IF(export_societes!D45="","",export_societes!D45),"")</f>
        <v/>
      </c>
      <c r="E45" t="str">
        <f>IFERROR(IF(export_societes!E45="","",export_societes!E45),"")</f>
        <v/>
      </c>
      <c r="F45" t="str">
        <f>IFERROR(IF(export_societes!F45="","",export_societes!F45),"")</f>
        <v/>
      </c>
      <c r="G45" t="str">
        <f>IFERROR(IF(export_societes!G45="","",export_societes!G45),"")</f>
        <v/>
      </c>
      <c r="H45" t="str">
        <f>IFERROR(IF(export_societes!H45="","",export_societes!H45),"")</f>
        <v/>
      </c>
      <c r="I45" t="str">
        <f>IFERROR(IF(export_societes!I45="","",IF(export_societes!I45="fr","France","")),"")</f>
        <v/>
      </c>
      <c r="J45" t="str">
        <f>IFERROR(IF(export_societes!J45="","",export_societes!J45),"")</f>
        <v/>
      </c>
      <c r="K45" t="str">
        <f>IFERROR(VLOOKUP(B45,export_opportunites!A45:B68,2),"")</f>
        <v/>
      </c>
      <c r="L45" t="str">
        <f>IFERROR(INDEX('statut couleur'!B44:D59,MATCH(groupage!K45,'statut couleur'!B:B,0),3),"")</f>
        <v/>
      </c>
    </row>
    <row r="46" spans="1:12" hidden="1" x14ac:dyDescent="0.25">
      <c r="A46" t="str">
        <f>IFERROR(IF(export_societes!A46="","",export_societes!A46),"")</f>
        <v/>
      </c>
      <c r="B46" t="str">
        <f>IFERROR(IF(export_societes!B46="","",export_societes!B46),"")</f>
        <v/>
      </c>
      <c r="C46" t="str">
        <f>IFERROR(IF(export_societes!C46="","",export_societes!C46),"")</f>
        <v/>
      </c>
      <c r="D46" t="str">
        <f>IFERROR(IF(export_societes!D46="","",export_societes!D46),"")</f>
        <v/>
      </c>
      <c r="E46" t="str">
        <f>IFERROR(IF(export_societes!E46="","",export_societes!E46),"")</f>
        <v/>
      </c>
      <c r="F46" t="str">
        <f>IFERROR(IF(export_societes!F46="","",export_societes!F46),"")</f>
        <v/>
      </c>
      <c r="G46" t="str">
        <f>IFERROR(IF(export_societes!G46="","",export_societes!G46),"")</f>
        <v/>
      </c>
      <c r="H46" t="str">
        <f>IFERROR(IF(export_societes!H46="","",export_societes!H46),"")</f>
        <v/>
      </c>
      <c r="I46" t="str">
        <f>IFERROR(IF(export_societes!I46="","",IF(export_societes!I46="fr","France","")),"")</f>
        <v/>
      </c>
      <c r="J46" t="str">
        <f>IFERROR(IF(export_societes!J46="","",export_societes!J46),"")</f>
        <v/>
      </c>
      <c r="K46" t="str">
        <f>IFERROR(VLOOKUP(B46,export_opportunites!A46:B69,2),"")</f>
        <v/>
      </c>
      <c r="L46" t="str">
        <f>IFERROR(INDEX('statut couleur'!B45:D60,MATCH(groupage!K46,'statut couleur'!B:B,0),3),"")</f>
        <v/>
      </c>
    </row>
    <row r="47" spans="1:12" hidden="1" x14ac:dyDescent="0.25">
      <c r="A47" t="str">
        <f>IFERROR(IF(export_societes!A47="","",export_societes!A47),"")</f>
        <v/>
      </c>
      <c r="B47" t="str">
        <f>IFERROR(IF(export_societes!B47="","",export_societes!B47),"")</f>
        <v/>
      </c>
      <c r="C47" t="str">
        <f>IFERROR(IF(export_societes!C47="","",export_societes!C47),"")</f>
        <v/>
      </c>
      <c r="D47" t="str">
        <f>IFERROR(IF(export_societes!D47="","",export_societes!D47),"")</f>
        <v/>
      </c>
      <c r="E47" t="str">
        <f>IFERROR(IF(export_societes!E47="","",export_societes!E47),"")</f>
        <v/>
      </c>
      <c r="F47" t="str">
        <f>IFERROR(IF(export_societes!F47="","",export_societes!F47),"")</f>
        <v/>
      </c>
      <c r="G47" t="str">
        <f>IFERROR(IF(export_societes!G47="","",export_societes!G47),"")</f>
        <v/>
      </c>
      <c r="H47" t="str">
        <f>IFERROR(IF(export_societes!H47="","",export_societes!H47),"")</f>
        <v/>
      </c>
      <c r="I47" t="str">
        <f>IFERROR(IF(export_societes!I47="","",IF(export_societes!I47="fr","France","")),"")</f>
        <v/>
      </c>
      <c r="J47" t="str">
        <f>IFERROR(IF(export_societes!J47="","",export_societes!J47),"")</f>
        <v/>
      </c>
      <c r="K47" t="str">
        <f>IFERROR(VLOOKUP(B47,export_opportunites!A47:B70,2),"")</f>
        <v/>
      </c>
      <c r="L47" t="str">
        <f>IFERROR(INDEX('statut couleur'!B46:D61,MATCH(groupage!K47,'statut couleur'!B:B,0),3),"")</f>
        <v/>
      </c>
    </row>
    <row r="48" spans="1:12" hidden="1" x14ac:dyDescent="0.25">
      <c r="A48" t="str">
        <f>IFERROR(IF(export_societes!A48="","",export_societes!A48),"")</f>
        <v/>
      </c>
      <c r="B48" t="str">
        <f>IFERROR(IF(export_societes!B48="","",export_societes!B48),"")</f>
        <v/>
      </c>
      <c r="C48" t="str">
        <f>IFERROR(IF(export_societes!C48="","",export_societes!C48),"")</f>
        <v/>
      </c>
      <c r="D48" t="str">
        <f>IFERROR(IF(export_societes!D48="","",export_societes!D48),"")</f>
        <v/>
      </c>
      <c r="E48" t="str">
        <f>IFERROR(IF(export_societes!E48="","",export_societes!E48),"")</f>
        <v/>
      </c>
      <c r="F48" t="str">
        <f>IFERROR(IF(export_societes!F48="","",export_societes!F48),"")</f>
        <v/>
      </c>
      <c r="G48" t="str">
        <f>IFERROR(IF(export_societes!G48="","",export_societes!G48),"")</f>
        <v/>
      </c>
      <c r="H48" t="str">
        <f>IFERROR(IF(export_societes!H48="","",export_societes!H48),"")</f>
        <v/>
      </c>
      <c r="I48" t="str">
        <f>IFERROR(IF(export_societes!I48="","",IF(export_societes!I48="fr","France","")),"")</f>
        <v/>
      </c>
      <c r="J48" t="str">
        <f>IFERROR(IF(export_societes!J48="","",export_societes!J48),"")</f>
        <v/>
      </c>
      <c r="K48" t="str">
        <f>IFERROR(VLOOKUP(B48,export_opportunites!A48:B71,2),"")</f>
        <v/>
      </c>
      <c r="L48" t="str">
        <f>IFERROR(INDEX('statut couleur'!B47:D62,MATCH(groupage!K48,'statut couleur'!B:B,0),3),"")</f>
        <v/>
      </c>
    </row>
    <row r="49" spans="1:12" hidden="1" x14ac:dyDescent="0.25">
      <c r="A49" t="str">
        <f>IFERROR(IF(export_societes!A49="","",export_societes!A49),"")</f>
        <v/>
      </c>
      <c r="B49" t="str">
        <f>IFERROR(IF(export_societes!B49="","",export_societes!B49),"")</f>
        <v/>
      </c>
      <c r="C49" t="str">
        <f>IFERROR(IF(export_societes!C49="","",export_societes!C49),"")</f>
        <v/>
      </c>
      <c r="D49" t="str">
        <f>IFERROR(IF(export_societes!D49="","",export_societes!D49),"")</f>
        <v/>
      </c>
      <c r="E49" t="str">
        <f>IFERROR(IF(export_societes!E49="","",export_societes!E49),"")</f>
        <v/>
      </c>
      <c r="F49" t="str">
        <f>IFERROR(IF(export_societes!F49="","",export_societes!F49),"")</f>
        <v/>
      </c>
      <c r="G49" t="str">
        <f>IFERROR(IF(export_societes!G49="","",export_societes!G49),"")</f>
        <v/>
      </c>
      <c r="H49" t="str">
        <f>IFERROR(IF(export_societes!H49="","",export_societes!H49),"")</f>
        <v/>
      </c>
      <c r="I49" t="str">
        <f>IFERROR(IF(export_societes!I49="","",IF(export_societes!I49="fr","France","")),"")</f>
        <v/>
      </c>
      <c r="J49" t="str">
        <f>IFERROR(IF(export_societes!J49="","",export_societes!J49),"")</f>
        <v/>
      </c>
      <c r="K49" t="str">
        <f>IFERROR(VLOOKUP(B49,export_opportunites!A49:B72,2),"")</f>
        <v/>
      </c>
      <c r="L49" t="str">
        <f>IFERROR(INDEX('statut couleur'!B48:D63,MATCH(groupage!K49,'statut couleur'!B:B,0),3),"")</f>
        <v/>
      </c>
    </row>
    <row r="50" spans="1:12" hidden="1" x14ac:dyDescent="0.25">
      <c r="A50" t="str">
        <f>IFERROR(IF(export_societes!A50="","",export_societes!A50),"")</f>
        <v/>
      </c>
      <c r="B50" t="str">
        <f>IFERROR(IF(export_societes!B50="","",export_societes!B50),"")</f>
        <v/>
      </c>
      <c r="C50" t="str">
        <f>IFERROR(IF(export_societes!C50="","",export_societes!C50),"")</f>
        <v/>
      </c>
      <c r="D50" t="str">
        <f>IFERROR(IF(export_societes!D50="","",export_societes!D50),"")</f>
        <v/>
      </c>
      <c r="E50" t="str">
        <f>IFERROR(IF(export_societes!E50="","",export_societes!E50),"")</f>
        <v/>
      </c>
      <c r="F50" t="str">
        <f>IFERROR(IF(export_societes!F50="","",export_societes!F50),"")</f>
        <v/>
      </c>
      <c r="G50" t="str">
        <f>IFERROR(IF(export_societes!G50="","",export_societes!G50),"")</f>
        <v/>
      </c>
      <c r="H50" t="str">
        <f>IFERROR(IF(export_societes!H50="","",export_societes!H50),"")</f>
        <v/>
      </c>
      <c r="I50" t="str">
        <f>IFERROR(IF(export_societes!I50="","",IF(export_societes!I50="fr","France","")),"")</f>
        <v/>
      </c>
      <c r="J50" t="str">
        <f>IFERROR(IF(export_societes!J50="","",export_societes!J50),"")</f>
        <v/>
      </c>
      <c r="K50" t="str">
        <f>IFERROR(VLOOKUP(B50,export_opportunites!A50:B73,2),"")</f>
        <v/>
      </c>
      <c r="L50" t="str">
        <f>IFERROR(INDEX('statut couleur'!B49:D64,MATCH(groupage!K50,'statut couleur'!B:B,0),3),"")</f>
        <v/>
      </c>
    </row>
    <row r="51" spans="1:12" hidden="1" x14ac:dyDescent="0.25">
      <c r="A51" t="str">
        <f>IFERROR(IF(export_societes!A51="","",export_societes!A51),"")</f>
        <v/>
      </c>
      <c r="B51" t="str">
        <f>IFERROR(IF(export_societes!B51="","",export_societes!B51),"")</f>
        <v/>
      </c>
      <c r="C51" t="str">
        <f>IFERROR(IF(export_societes!C51="","",export_societes!C51),"")</f>
        <v/>
      </c>
      <c r="D51" t="str">
        <f>IFERROR(IF(export_societes!D51="","",export_societes!D51),"")</f>
        <v/>
      </c>
      <c r="E51" t="str">
        <f>IFERROR(IF(export_societes!E51="","",export_societes!E51),"")</f>
        <v/>
      </c>
      <c r="F51" t="str">
        <f>IFERROR(IF(export_societes!F51="","",export_societes!F51),"")</f>
        <v/>
      </c>
      <c r="G51" t="str">
        <f>IFERROR(IF(export_societes!G51="","",export_societes!G51),"")</f>
        <v/>
      </c>
      <c r="H51" t="str">
        <f>IFERROR(IF(export_societes!H51="","",export_societes!H51),"")</f>
        <v/>
      </c>
      <c r="I51" t="str">
        <f>IFERROR(IF(export_societes!I51="","",IF(export_societes!I51="fr","France","")),"")</f>
        <v/>
      </c>
      <c r="J51" t="str">
        <f>IFERROR(IF(export_societes!J51="","",export_societes!J51),"")</f>
        <v/>
      </c>
      <c r="K51" t="str">
        <f>IFERROR(VLOOKUP(B51,export_opportunites!A51:B74,2),"")</f>
        <v/>
      </c>
      <c r="L51" t="str">
        <f>IFERROR(INDEX('statut couleur'!B50:D65,MATCH(groupage!K51,'statut couleur'!B:B,0),3),"")</f>
        <v/>
      </c>
    </row>
    <row r="52" spans="1:12" hidden="1" x14ac:dyDescent="0.25">
      <c r="A52" t="str">
        <f>IFERROR(IF(export_societes!A52="","",export_societes!A52),"")</f>
        <v/>
      </c>
      <c r="B52" t="str">
        <f>IFERROR(IF(export_societes!B52="","",export_societes!B52),"")</f>
        <v/>
      </c>
      <c r="C52" t="str">
        <f>IFERROR(IF(export_societes!C52="","",export_societes!C52),"")</f>
        <v/>
      </c>
      <c r="D52" t="str">
        <f>IFERROR(IF(export_societes!D52="","",export_societes!D52),"")</f>
        <v/>
      </c>
      <c r="E52" t="str">
        <f>IFERROR(IF(export_societes!E52="","",export_societes!E52),"")</f>
        <v/>
      </c>
      <c r="F52" t="str">
        <f>IFERROR(IF(export_societes!F52="","",export_societes!F52),"")</f>
        <v/>
      </c>
      <c r="G52" t="str">
        <f>IFERROR(IF(export_societes!G52="","",export_societes!G52),"")</f>
        <v/>
      </c>
      <c r="H52" t="str">
        <f>IFERROR(IF(export_societes!H52="","",export_societes!H52),"")</f>
        <v/>
      </c>
      <c r="I52" t="str">
        <f>IFERROR(IF(export_societes!I52="","",IF(export_societes!I52="fr","France","")),"")</f>
        <v/>
      </c>
      <c r="J52" t="str">
        <f>IFERROR(IF(export_societes!J52="","",export_societes!J52),"")</f>
        <v/>
      </c>
      <c r="K52" t="str">
        <f>IFERROR(VLOOKUP(B52,export_opportunites!A52:B75,2),"")</f>
        <v/>
      </c>
      <c r="L52" t="str">
        <f>IFERROR(INDEX('statut couleur'!B51:D66,MATCH(groupage!K52,'statut couleur'!B:B,0),3),"")</f>
        <v/>
      </c>
    </row>
    <row r="53" spans="1:12" hidden="1" x14ac:dyDescent="0.25">
      <c r="A53" t="str">
        <f>IFERROR(IF(export_societes!A53="","",export_societes!A53),"")</f>
        <v/>
      </c>
      <c r="B53" t="str">
        <f>IFERROR(IF(export_societes!B53="","",export_societes!B53),"")</f>
        <v/>
      </c>
      <c r="C53" t="str">
        <f>IFERROR(IF(export_societes!C53="","",export_societes!C53),"")</f>
        <v/>
      </c>
      <c r="D53" t="str">
        <f>IFERROR(IF(export_societes!D53="","",export_societes!D53),"")</f>
        <v/>
      </c>
      <c r="E53" t="str">
        <f>IFERROR(IF(export_societes!E53="","",export_societes!E53),"")</f>
        <v/>
      </c>
      <c r="F53" t="str">
        <f>IFERROR(IF(export_societes!F53="","",export_societes!F53),"")</f>
        <v/>
      </c>
      <c r="G53" t="str">
        <f>IFERROR(IF(export_societes!G53="","",export_societes!G53),"")</f>
        <v/>
      </c>
      <c r="H53" t="str">
        <f>IFERROR(IF(export_societes!H53="","",export_societes!H53),"")</f>
        <v/>
      </c>
      <c r="I53" t="str">
        <f>IFERROR(IF(export_societes!I53="","",IF(export_societes!I53="fr","France","")),"")</f>
        <v/>
      </c>
      <c r="J53" t="str">
        <f>IFERROR(IF(export_societes!J53="","",export_societes!J53),"")</f>
        <v/>
      </c>
      <c r="K53" t="str">
        <f>IFERROR(VLOOKUP(B53,export_opportunites!A53:B76,2),"")</f>
        <v/>
      </c>
      <c r="L53" t="str">
        <f>IFERROR(INDEX('statut couleur'!B52:D67,MATCH(groupage!K53,'statut couleur'!B:B,0),3),"")</f>
        <v/>
      </c>
    </row>
    <row r="54" spans="1:12" hidden="1" x14ac:dyDescent="0.25">
      <c r="A54" t="str">
        <f>IFERROR(IF(export_societes!A54="","",export_societes!A54),"")</f>
        <v/>
      </c>
      <c r="B54" t="str">
        <f>IFERROR(IF(export_societes!B54="","",export_societes!B54),"")</f>
        <v/>
      </c>
      <c r="C54" t="str">
        <f>IFERROR(IF(export_societes!C54="","",export_societes!C54),"")</f>
        <v/>
      </c>
      <c r="D54" t="str">
        <f>IFERROR(IF(export_societes!D54="","",export_societes!D54),"")</f>
        <v/>
      </c>
      <c r="E54" t="str">
        <f>IFERROR(IF(export_societes!E54="","",export_societes!E54),"")</f>
        <v/>
      </c>
      <c r="F54" t="str">
        <f>IFERROR(IF(export_societes!F54="","",export_societes!F54),"")</f>
        <v/>
      </c>
      <c r="G54" t="str">
        <f>IFERROR(IF(export_societes!G54="","",export_societes!G54),"")</f>
        <v/>
      </c>
      <c r="H54" t="str">
        <f>IFERROR(IF(export_societes!H54="","",export_societes!H54),"")</f>
        <v/>
      </c>
      <c r="I54" t="str">
        <f>IFERROR(IF(export_societes!I54="","",IF(export_societes!I54="fr","France","")),"")</f>
        <v/>
      </c>
      <c r="J54" t="str">
        <f>IFERROR(IF(export_societes!J54="","",export_societes!J54),"")</f>
        <v/>
      </c>
      <c r="K54" t="str">
        <f>IFERROR(VLOOKUP(B54,export_opportunites!A54:B77,2),"")</f>
        <v/>
      </c>
      <c r="L54" t="str">
        <f>IFERROR(INDEX('statut couleur'!B53:D68,MATCH(groupage!K54,'statut couleur'!B:B,0),3),"")</f>
        <v/>
      </c>
    </row>
    <row r="55" spans="1:12" hidden="1" x14ac:dyDescent="0.25">
      <c r="A55" t="str">
        <f>IFERROR(IF(export_societes!A55="","",export_societes!A55),"")</f>
        <v/>
      </c>
      <c r="B55" t="str">
        <f>IFERROR(IF(export_societes!B55="","",export_societes!B55),"")</f>
        <v/>
      </c>
      <c r="C55" t="str">
        <f>IFERROR(IF(export_societes!C55="","",export_societes!C55),"")</f>
        <v/>
      </c>
      <c r="D55" t="str">
        <f>IFERROR(IF(export_societes!D55="","",export_societes!D55),"")</f>
        <v/>
      </c>
      <c r="E55" t="str">
        <f>IFERROR(IF(export_societes!E55="","",export_societes!E55),"")</f>
        <v/>
      </c>
      <c r="F55" t="str">
        <f>IFERROR(IF(export_societes!F55="","",export_societes!F55),"")</f>
        <v/>
      </c>
      <c r="G55" t="str">
        <f>IFERROR(IF(export_societes!G55="","",export_societes!G55),"")</f>
        <v/>
      </c>
      <c r="H55" t="str">
        <f>IFERROR(IF(export_societes!H55="","",export_societes!H55),"")</f>
        <v/>
      </c>
      <c r="I55" t="str">
        <f>IFERROR(IF(export_societes!I55="","",IF(export_societes!I55="fr","France","")),"")</f>
        <v/>
      </c>
      <c r="J55" t="str">
        <f>IFERROR(IF(export_societes!J55="","",export_societes!J55),"")</f>
        <v/>
      </c>
      <c r="K55" t="str">
        <f>IFERROR(VLOOKUP(B55,export_opportunites!A55:B78,2),"")</f>
        <v/>
      </c>
      <c r="L55" t="str">
        <f>IFERROR(INDEX('statut couleur'!B54:D69,MATCH(groupage!K55,'statut couleur'!B:B,0),3),"")</f>
        <v/>
      </c>
    </row>
    <row r="56" spans="1:12" hidden="1" x14ac:dyDescent="0.25">
      <c r="A56" t="str">
        <f>IFERROR(IF(export_societes!A56="","",export_societes!A56),"")</f>
        <v/>
      </c>
      <c r="B56" t="str">
        <f>IFERROR(IF(export_societes!B56="","",export_societes!B56),"")</f>
        <v/>
      </c>
      <c r="C56" t="str">
        <f>IFERROR(IF(export_societes!C56="","",export_societes!C56),"")</f>
        <v/>
      </c>
      <c r="D56" t="str">
        <f>IFERROR(IF(export_societes!D56="","",export_societes!D56),"")</f>
        <v/>
      </c>
      <c r="E56" t="str">
        <f>IFERROR(IF(export_societes!E56="","",export_societes!E56),"")</f>
        <v/>
      </c>
      <c r="F56" t="str">
        <f>IFERROR(IF(export_societes!F56="","",export_societes!F56),"")</f>
        <v/>
      </c>
      <c r="G56" t="str">
        <f>IFERROR(IF(export_societes!G56="","",export_societes!G56),"")</f>
        <v/>
      </c>
      <c r="H56" t="str">
        <f>IFERROR(IF(export_societes!H56="","",export_societes!H56),"")</f>
        <v/>
      </c>
      <c r="I56" t="str">
        <f>IFERROR(IF(export_societes!I56="","",IF(export_societes!I56="fr","France","")),"")</f>
        <v/>
      </c>
      <c r="J56" t="str">
        <f>IFERROR(IF(export_societes!J56="","",export_societes!J56),"")</f>
        <v/>
      </c>
      <c r="K56" t="str">
        <f>IFERROR(VLOOKUP(B56,export_opportunites!A56:B79,2),"")</f>
        <v/>
      </c>
      <c r="L56" t="str">
        <f>IFERROR(INDEX('statut couleur'!B55:D70,MATCH(groupage!K56,'statut couleur'!B:B,0),3),"")</f>
        <v/>
      </c>
    </row>
    <row r="57" spans="1:12" hidden="1" x14ac:dyDescent="0.25">
      <c r="A57" t="str">
        <f>IFERROR(IF(export_societes!A57="","",export_societes!A57),"")</f>
        <v/>
      </c>
      <c r="B57" t="str">
        <f>IFERROR(IF(export_societes!B57="","",export_societes!B57),"")</f>
        <v/>
      </c>
      <c r="C57" t="str">
        <f>IFERROR(IF(export_societes!C57="","",export_societes!C57),"")</f>
        <v/>
      </c>
      <c r="D57" t="str">
        <f>IFERROR(IF(export_societes!D57="","",export_societes!D57),"")</f>
        <v/>
      </c>
      <c r="E57" t="str">
        <f>IFERROR(IF(export_societes!E57="","",export_societes!E57),"")</f>
        <v/>
      </c>
      <c r="F57" t="str">
        <f>IFERROR(IF(export_societes!F57="","",export_societes!F57),"")</f>
        <v/>
      </c>
      <c r="G57" t="str">
        <f>IFERROR(IF(export_societes!G57="","",export_societes!G57),"")</f>
        <v/>
      </c>
      <c r="H57" t="str">
        <f>IFERROR(IF(export_societes!H57="","",export_societes!H57),"")</f>
        <v/>
      </c>
      <c r="I57" t="str">
        <f>IFERROR(IF(export_societes!I57="","",IF(export_societes!I57="fr","France","")),"")</f>
        <v/>
      </c>
      <c r="J57" t="str">
        <f>IFERROR(IF(export_societes!J57="","",export_societes!J57),"")</f>
        <v/>
      </c>
      <c r="K57" t="str">
        <f>IFERROR(VLOOKUP(B57,export_opportunites!A57:B80,2),"")</f>
        <v/>
      </c>
      <c r="L57" t="str">
        <f>IFERROR(INDEX('statut couleur'!B56:D71,MATCH(groupage!K57,'statut couleur'!B:B,0),3),"")</f>
        <v/>
      </c>
    </row>
    <row r="58" spans="1:12" hidden="1" x14ac:dyDescent="0.25">
      <c r="A58" t="str">
        <f>IFERROR(IF(export_societes!A58="","",export_societes!A58),"")</f>
        <v/>
      </c>
      <c r="B58" t="str">
        <f>IFERROR(IF(export_societes!B58="","",export_societes!B58),"")</f>
        <v/>
      </c>
      <c r="C58" t="str">
        <f>IFERROR(IF(export_societes!C58="","",export_societes!C58),"")</f>
        <v/>
      </c>
      <c r="D58" t="str">
        <f>IFERROR(IF(export_societes!D58="","",export_societes!D58),"")</f>
        <v/>
      </c>
      <c r="E58" t="str">
        <f>IFERROR(IF(export_societes!E58="","",export_societes!E58),"")</f>
        <v/>
      </c>
      <c r="F58" t="str">
        <f>IFERROR(IF(export_societes!F58="","",export_societes!F58),"")</f>
        <v/>
      </c>
      <c r="G58" t="str">
        <f>IFERROR(IF(export_societes!G58="","",export_societes!G58),"")</f>
        <v/>
      </c>
      <c r="H58" t="str">
        <f>IFERROR(IF(export_societes!H58="","",export_societes!H58),"")</f>
        <v/>
      </c>
      <c r="I58" t="str">
        <f>IFERROR(IF(export_societes!I58="","",IF(export_societes!I58="fr","France","")),"")</f>
        <v/>
      </c>
      <c r="J58" t="str">
        <f>IFERROR(IF(export_societes!J58="","",export_societes!J58),"")</f>
        <v/>
      </c>
      <c r="K58" t="str">
        <f>IFERROR(VLOOKUP(B58,export_opportunites!A58:B81,2),"")</f>
        <v/>
      </c>
      <c r="L58" t="str">
        <f>IFERROR(INDEX('statut couleur'!B57:D72,MATCH(groupage!K58,'statut couleur'!B:B,0),3),"")</f>
        <v/>
      </c>
    </row>
    <row r="59" spans="1:12" hidden="1" x14ac:dyDescent="0.25">
      <c r="A59" t="str">
        <f>IFERROR(IF(export_societes!A59="","",export_societes!A59),"")</f>
        <v/>
      </c>
      <c r="B59" t="str">
        <f>IFERROR(IF(export_societes!B59="","",export_societes!B59),"")</f>
        <v/>
      </c>
      <c r="C59" t="str">
        <f>IFERROR(IF(export_societes!C59="","",export_societes!C59),"")</f>
        <v/>
      </c>
      <c r="D59" t="str">
        <f>IFERROR(IF(export_societes!D59="","",export_societes!D59),"")</f>
        <v/>
      </c>
      <c r="E59" t="str">
        <f>IFERROR(IF(export_societes!E59="","",export_societes!E59),"")</f>
        <v/>
      </c>
      <c r="F59" t="str">
        <f>IFERROR(IF(export_societes!F59="","",export_societes!F59),"")</f>
        <v/>
      </c>
      <c r="G59" t="str">
        <f>IFERROR(IF(export_societes!G59="","",export_societes!G59),"")</f>
        <v/>
      </c>
      <c r="H59" t="str">
        <f>IFERROR(IF(export_societes!H59="","",export_societes!H59),"")</f>
        <v/>
      </c>
      <c r="I59" t="str">
        <f>IFERROR(IF(export_societes!I59="","",IF(export_societes!I59="fr","France","")),"")</f>
        <v/>
      </c>
      <c r="J59" t="str">
        <f>IFERROR(IF(export_societes!J59="","",export_societes!J59),"")</f>
        <v/>
      </c>
      <c r="K59" t="str">
        <f>IFERROR(VLOOKUP(B59,export_opportunites!A59:B82,2),"")</f>
        <v/>
      </c>
      <c r="L59" t="str">
        <f>IFERROR(INDEX('statut couleur'!B58:D73,MATCH(groupage!K59,'statut couleur'!B:B,0),3),"")</f>
        <v/>
      </c>
    </row>
    <row r="60" spans="1:12" hidden="1" x14ac:dyDescent="0.25">
      <c r="A60" t="str">
        <f>IFERROR(IF(export_societes!A60="","",export_societes!A60),"")</f>
        <v/>
      </c>
      <c r="B60" t="str">
        <f>IFERROR(IF(export_societes!B60="","",export_societes!B60),"")</f>
        <v/>
      </c>
      <c r="C60" t="str">
        <f>IFERROR(IF(export_societes!C60="","",export_societes!C60),"")</f>
        <v/>
      </c>
      <c r="D60" t="str">
        <f>IFERROR(IF(export_societes!D60="","",export_societes!D60),"")</f>
        <v/>
      </c>
      <c r="E60" t="str">
        <f>IFERROR(IF(export_societes!E60="","",export_societes!E60),"")</f>
        <v/>
      </c>
      <c r="F60" t="str">
        <f>IFERROR(IF(export_societes!F60="","",export_societes!F60),"")</f>
        <v/>
      </c>
      <c r="G60" t="str">
        <f>IFERROR(IF(export_societes!G60="","",export_societes!G60),"")</f>
        <v/>
      </c>
      <c r="H60" t="str">
        <f>IFERROR(IF(export_societes!H60="","",export_societes!H60),"")</f>
        <v/>
      </c>
      <c r="I60" t="str">
        <f>IFERROR(IF(export_societes!I60="","",IF(export_societes!I60="fr","France","")),"")</f>
        <v/>
      </c>
      <c r="J60" t="str">
        <f>IFERROR(IF(export_societes!J60="","",export_societes!J60),"")</f>
        <v/>
      </c>
      <c r="K60" t="str">
        <f>IFERROR(VLOOKUP(B60,export_opportunites!A60:B83,2),"")</f>
        <v/>
      </c>
      <c r="L60" t="str">
        <f>IFERROR(INDEX('statut couleur'!B59:D74,MATCH(groupage!K60,'statut couleur'!B:B,0),3),"")</f>
        <v/>
      </c>
    </row>
    <row r="61" spans="1:12" hidden="1" x14ac:dyDescent="0.25">
      <c r="A61" t="str">
        <f>IFERROR(IF(export_societes!A61="","",export_societes!A61),"")</f>
        <v/>
      </c>
      <c r="B61" t="str">
        <f>IFERROR(IF(export_societes!B61="","",export_societes!B61),"")</f>
        <v/>
      </c>
      <c r="C61" t="str">
        <f>IFERROR(IF(export_societes!C61="","",export_societes!C61),"")</f>
        <v/>
      </c>
      <c r="D61" t="str">
        <f>IFERROR(IF(export_societes!D61="","",export_societes!D61),"")</f>
        <v/>
      </c>
      <c r="E61" t="str">
        <f>IFERROR(IF(export_societes!E61="","",export_societes!E61),"")</f>
        <v/>
      </c>
      <c r="F61" t="str">
        <f>IFERROR(IF(export_societes!F61="","",export_societes!F61),"")</f>
        <v/>
      </c>
      <c r="G61" t="str">
        <f>IFERROR(IF(export_societes!G61="","",export_societes!G61),"")</f>
        <v/>
      </c>
      <c r="H61" t="str">
        <f>IFERROR(IF(export_societes!H61="","",export_societes!H61),"")</f>
        <v/>
      </c>
      <c r="I61" t="str">
        <f>IFERROR(IF(export_societes!I61="","",IF(export_societes!I61="fr","France","")),"")</f>
        <v/>
      </c>
      <c r="J61" t="str">
        <f>IFERROR(IF(export_societes!J61="","",export_societes!J61),"")</f>
        <v/>
      </c>
      <c r="K61" t="str">
        <f>IFERROR(VLOOKUP(B61,export_opportunites!A61:B84,2),"")</f>
        <v/>
      </c>
      <c r="L61" t="str">
        <f>IFERROR(INDEX('statut couleur'!B60:D75,MATCH(groupage!K61,'statut couleur'!B:B,0),3),"")</f>
        <v/>
      </c>
    </row>
    <row r="62" spans="1:12" hidden="1" x14ac:dyDescent="0.25">
      <c r="A62" t="str">
        <f>IFERROR(IF(export_societes!A62="","",export_societes!A62),"")</f>
        <v/>
      </c>
      <c r="B62" t="str">
        <f>IFERROR(IF(export_societes!B62="","",export_societes!B62),"")</f>
        <v/>
      </c>
      <c r="C62" t="str">
        <f>IFERROR(IF(export_societes!C62="","",export_societes!C62),"")</f>
        <v/>
      </c>
      <c r="D62" t="str">
        <f>IFERROR(IF(export_societes!D62="","",export_societes!D62),"")</f>
        <v/>
      </c>
      <c r="E62" t="str">
        <f>IFERROR(IF(export_societes!E62="","",export_societes!E62),"")</f>
        <v/>
      </c>
      <c r="F62" t="str">
        <f>IFERROR(IF(export_societes!F62="","",export_societes!F62),"")</f>
        <v/>
      </c>
      <c r="G62" t="str">
        <f>IFERROR(IF(export_societes!G62="","",export_societes!G62),"")</f>
        <v/>
      </c>
      <c r="H62" t="str">
        <f>IFERROR(IF(export_societes!H62="","",export_societes!H62),"")</f>
        <v/>
      </c>
      <c r="I62" t="str">
        <f>IFERROR(IF(export_societes!I62="","",IF(export_societes!I62="fr","France","")),"")</f>
        <v/>
      </c>
      <c r="J62" t="str">
        <f>IFERROR(IF(export_societes!J62="","",export_societes!J62),"")</f>
        <v/>
      </c>
      <c r="K62" t="str">
        <f>IFERROR(VLOOKUP(B62,export_opportunites!A62:B85,2),"")</f>
        <v/>
      </c>
      <c r="L62" t="str">
        <f>IFERROR(INDEX('statut couleur'!B61:D76,MATCH(groupage!K62,'statut couleur'!B:B,0),3),"")</f>
        <v/>
      </c>
    </row>
    <row r="63" spans="1:12" hidden="1" x14ac:dyDescent="0.25">
      <c r="A63" t="str">
        <f>IFERROR(IF(export_societes!A63="","",export_societes!A63),"")</f>
        <v/>
      </c>
      <c r="B63" t="str">
        <f>IFERROR(IF(export_societes!B63="","",export_societes!B63),"")</f>
        <v/>
      </c>
      <c r="C63" t="str">
        <f>IFERROR(IF(export_societes!C63="","",export_societes!C63),"")</f>
        <v/>
      </c>
      <c r="D63" t="str">
        <f>IFERROR(IF(export_societes!D63="","",export_societes!D63),"")</f>
        <v/>
      </c>
      <c r="E63" t="str">
        <f>IFERROR(IF(export_societes!E63="","",export_societes!E63),"")</f>
        <v/>
      </c>
      <c r="F63" t="str">
        <f>IFERROR(IF(export_societes!F63="","",export_societes!F63),"")</f>
        <v/>
      </c>
      <c r="G63" t="str">
        <f>IFERROR(IF(export_societes!G63="","",export_societes!G63),"")</f>
        <v/>
      </c>
      <c r="H63" t="str">
        <f>IFERROR(IF(export_societes!H63="","",export_societes!H63),"")</f>
        <v/>
      </c>
      <c r="I63" t="str">
        <f>IFERROR(IF(export_societes!I63="","",IF(export_societes!I63="fr","France","")),"")</f>
        <v/>
      </c>
      <c r="J63" t="str">
        <f>IFERROR(IF(export_societes!J63="","",export_societes!J63),"")</f>
        <v/>
      </c>
      <c r="K63" t="str">
        <f>IFERROR(VLOOKUP(B63,export_opportunites!A63:B86,2),"")</f>
        <v/>
      </c>
      <c r="L63" t="str">
        <f>IFERROR(INDEX('statut couleur'!B62:D77,MATCH(groupage!K63,'statut couleur'!B:B,0),3),"")</f>
        <v/>
      </c>
    </row>
    <row r="64" spans="1:12" hidden="1" x14ac:dyDescent="0.25">
      <c r="A64" t="str">
        <f>IFERROR(IF(export_societes!A64="","",export_societes!A64),"")</f>
        <v/>
      </c>
      <c r="B64" t="str">
        <f>IFERROR(IF(export_societes!B64="","",export_societes!B64),"")</f>
        <v/>
      </c>
      <c r="C64" t="str">
        <f>IFERROR(IF(export_societes!C64="","",export_societes!C64),"")</f>
        <v/>
      </c>
      <c r="D64" t="str">
        <f>IFERROR(IF(export_societes!D64="","",export_societes!D64),"")</f>
        <v/>
      </c>
      <c r="E64" t="str">
        <f>IFERROR(IF(export_societes!E64="","",export_societes!E64),"")</f>
        <v/>
      </c>
      <c r="F64" t="str">
        <f>IFERROR(IF(export_societes!F64="","",export_societes!F64),"")</f>
        <v/>
      </c>
      <c r="G64" t="str">
        <f>IFERROR(IF(export_societes!G64="","",export_societes!G64),"")</f>
        <v/>
      </c>
      <c r="H64" t="str">
        <f>IFERROR(IF(export_societes!H64="","",export_societes!H64),"")</f>
        <v/>
      </c>
      <c r="I64" t="str">
        <f>IFERROR(IF(export_societes!I64="","",IF(export_societes!I64="fr","France","")),"")</f>
        <v/>
      </c>
      <c r="J64" t="str">
        <f>IFERROR(IF(export_societes!J64="","",export_societes!J64),"")</f>
        <v/>
      </c>
      <c r="K64" t="str">
        <f>IFERROR(VLOOKUP(B64,export_opportunites!A64:B87,2),"")</f>
        <v/>
      </c>
      <c r="L64" t="str">
        <f>IFERROR(INDEX('statut couleur'!B63:D78,MATCH(groupage!K64,'statut couleur'!B:B,0),3),"")</f>
        <v/>
      </c>
    </row>
    <row r="65" spans="1:12" hidden="1" x14ac:dyDescent="0.25">
      <c r="A65" t="str">
        <f>IFERROR(IF(export_societes!A65="","",export_societes!A65),"")</f>
        <v/>
      </c>
      <c r="B65" t="str">
        <f>IFERROR(IF(export_societes!B65="","",export_societes!B65),"")</f>
        <v/>
      </c>
      <c r="C65" t="str">
        <f>IFERROR(IF(export_societes!C65="","",export_societes!C65),"")</f>
        <v/>
      </c>
      <c r="D65" t="str">
        <f>IFERROR(IF(export_societes!D65="","",export_societes!D65),"")</f>
        <v/>
      </c>
      <c r="E65" t="str">
        <f>IFERROR(IF(export_societes!E65="","",export_societes!E65),"")</f>
        <v/>
      </c>
      <c r="F65" t="str">
        <f>IFERROR(IF(export_societes!F65="","",export_societes!F65),"")</f>
        <v/>
      </c>
      <c r="G65" t="str">
        <f>IFERROR(IF(export_societes!G65="","",export_societes!G65),"")</f>
        <v/>
      </c>
      <c r="H65" t="str">
        <f>IFERROR(IF(export_societes!H65="","",export_societes!H65),"")</f>
        <v/>
      </c>
      <c r="I65" t="str">
        <f>IFERROR(IF(export_societes!I65="","",IF(export_societes!I65="fr","France","")),"")</f>
        <v/>
      </c>
      <c r="J65" t="str">
        <f>IFERROR(IF(export_societes!J65="","",export_societes!J65),"")</f>
        <v/>
      </c>
      <c r="K65" t="str">
        <f>IFERROR(VLOOKUP(B65,export_opportunites!A65:B88,2),"")</f>
        <v/>
      </c>
      <c r="L65" t="str">
        <f>IFERROR(INDEX('statut couleur'!B64:D79,MATCH(groupage!K65,'statut couleur'!B:B,0),3),"")</f>
        <v/>
      </c>
    </row>
    <row r="66" spans="1:12" hidden="1" x14ac:dyDescent="0.25">
      <c r="A66" t="str">
        <f>IFERROR(IF(export_societes!A66="","",export_societes!A66),"")</f>
        <v/>
      </c>
      <c r="B66" t="str">
        <f>IFERROR(IF(export_societes!B66="","",export_societes!B66),"")</f>
        <v/>
      </c>
      <c r="C66" t="str">
        <f>IFERROR(IF(export_societes!C66="","",export_societes!C66),"")</f>
        <v/>
      </c>
      <c r="D66" t="str">
        <f>IFERROR(IF(export_societes!D66="","",export_societes!D66),"")</f>
        <v/>
      </c>
      <c r="E66" t="str">
        <f>IFERROR(IF(export_societes!E66="","",export_societes!E66),"")</f>
        <v/>
      </c>
      <c r="F66" t="str">
        <f>IFERROR(IF(export_societes!F66="","",export_societes!F66),"")</f>
        <v/>
      </c>
      <c r="G66" t="str">
        <f>IFERROR(IF(export_societes!G66="","",export_societes!G66),"")</f>
        <v/>
      </c>
      <c r="H66" t="str">
        <f>IFERROR(IF(export_societes!H66="","",export_societes!H66),"")</f>
        <v/>
      </c>
      <c r="I66" t="str">
        <f>IFERROR(IF(export_societes!I66="","",IF(export_societes!I66="fr","France","")),"")</f>
        <v/>
      </c>
      <c r="J66" t="str">
        <f>IFERROR(IF(export_societes!J66="","",export_societes!J66),"")</f>
        <v/>
      </c>
      <c r="K66" t="str">
        <f>IFERROR(VLOOKUP(B66,export_opportunites!A66:B89,2),"")</f>
        <v/>
      </c>
      <c r="L66" t="str">
        <f>IFERROR(INDEX('statut couleur'!B65:D80,MATCH(groupage!K66,'statut couleur'!B:B,0),3),"")</f>
        <v/>
      </c>
    </row>
    <row r="67" spans="1:12" hidden="1" x14ac:dyDescent="0.25">
      <c r="A67" t="str">
        <f>IFERROR(IF(export_societes!A67="","",export_societes!A67),"")</f>
        <v/>
      </c>
      <c r="B67" t="str">
        <f>IFERROR(IF(export_societes!B67="","",export_societes!B67),"")</f>
        <v/>
      </c>
      <c r="C67" t="str">
        <f>IFERROR(IF(export_societes!C67="","",export_societes!C67),"")</f>
        <v/>
      </c>
      <c r="D67" t="str">
        <f>IFERROR(IF(export_societes!D67="","",export_societes!D67),"")</f>
        <v/>
      </c>
      <c r="E67" t="str">
        <f>IFERROR(IF(export_societes!E67="","",export_societes!E67),"")</f>
        <v/>
      </c>
      <c r="F67" t="str">
        <f>IFERROR(IF(export_societes!F67="","",export_societes!F67),"")</f>
        <v/>
      </c>
      <c r="G67" t="str">
        <f>IFERROR(IF(export_societes!G67="","",export_societes!G67),"")</f>
        <v/>
      </c>
      <c r="H67" t="str">
        <f>IFERROR(IF(export_societes!H67="","",export_societes!H67),"")</f>
        <v/>
      </c>
      <c r="I67" t="str">
        <f>IFERROR(IF(export_societes!I67="","",IF(export_societes!I67="fr","France","")),"")</f>
        <v/>
      </c>
      <c r="J67" t="str">
        <f>IFERROR(IF(export_societes!J67="","",export_societes!J67),"")</f>
        <v/>
      </c>
      <c r="K67" t="str">
        <f>IFERROR(VLOOKUP(B67,export_opportunites!A67:B90,2),"")</f>
        <v/>
      </c>
      <c r="L67" t="str">
        <f>IFERROR(INDEX('statut couleur'!B66:D81,MATCH(groupage!K67,'statut couleur'!B:B,0),3),"")</f>
        <v/>
      </c>
    </row>
    <row r="68" spans="1:12" hidden="1" x14ac:dyDescent="0.25">
      <c r="A68" t="str">
        <f>IFERROR(IF(export_societes!A68="","",export_societes!A68),"")</f>
        <v/>
      </c>
      <c r="B68" t="str">
        <f>IFERROR(IF(export_societes!B68="","",export_societes!B68),"")</f>
        <v/>
      </c>
      <c r="C68" t="str">
        <f>IFERROR(IF(export_societes!C68="","",export_societes!C68),"")</f>
        <v/>
      </c>
      <c r="D68" t="str">
        <f>IFERROR(IF(export_societes!D68="","",export_societes!D68),"")</f>
        <v/>
      </c>
      <c r="E68" t="str">
        <f>IFERROR(IF(export_societes!E68="","",export_societes!E68),"")</f>
        <v/>
      </c>
      <c r="F68" t="str">
        <f>IFERROR(IF(export_societes!F68="","",export_societes!F68),"")</f>
        <v/>
      </c>
      <c r="G68" t="str">
        <f>IFERROR(IF(export_societes!G68="","",export_societes!G68),"")</f>
        <v/>
      </c>
      <c r="H68" t="str">
        <f>IFERROR(IF(export_societes!H68="","",export_societes!H68),"")</f>
        <v/>
      </c>
      <c r="I68" t="str">
        <f>IFERROR(IF(export_societes!I68="","",IF(export_societes!I68="fr","France","")),"")</f>
        <v/>
      </c>
      <c r="J68" t="str">
        <f>IFERROR(IF(export_societes!J68="","",export_societes!J68),"")</f>
        <v/>
      </c>
      <c r="K68" t="str">
        <f>IFERROR(VLOOKUP(B68,export_opportunites!A68:B91,2),"")</f>
        <v/>
      </c>
      <c r="L68" t="str">
        <f>IFERROR(INDEX('statut couleur'!B67:D82,MATCH(groupage!K68,'statut couleur'!B:B,0),3),"")</f>
        <v/>
      </c>
    </row>
    <row r="69" spans="1:12" hidden="1" x14ac:dyDescent="0.25">
      <c r="A69" t="str">
        <f>IFERROR(IF(export_societes!A69="","",export_societes!A69),"")</f>
        <v/>
      </c>
      <c r="B69" t="str">
        <f>IFERROR(IF(export_societes!B69="","",export_societes!B69),"")</f>
        <v/>
      </c>
      <c r="C69" t="str">
        <f>IFERROR(IF(export_societes!C69="","",export_societes!C69),"")</f>
        <v/>
      </c>
      <c r="D69" t="str">
        <f>IFERROR(IF(export_societes!D69="","",export_societes!D69),"")</f>
        <v/>
      </c>
      <c r="E69" t="str">
        <f>IFERROR(IF(export_societes!E69="","",export_societes!E69),"")</f>
        <v/>
      </c>
      <c r="F69" t="str">
        <f>IFERROR(IF(export_societes!F69="","",export_societes!F69),"")</f>
        <v/>
      </c>
      <c r="G69" t="str">
        <f>IFERROR(IF(export_societes!G69="","",export_societes!G69),"")</f>
        <v/>
      </c>
      <c r="H69" t="str">
        <f>IFERROR(IF(export_societes!H69="","",export_societes!H69),"")</f>
        <v/>
      </c>
      <c r="I69" t="str">
        <f>IFERROR(IF(export_societes!I69="","",IF(export_societes!I69="fr","France","")),"")</f>
        <v/>
      </c>
      <c r="J69" t="str">
        <f>IFERROR(IF(export_societes!J69="","",export_societes!J69),"")</f>
        <v/>
      </c>
      <c r="K69" t="str">
        <f>IFERROR(VLOOKUP(B69,export_opportunites!A69:B92,2),"")</f>
        <v/>
      </c>
      <c r="L69" t="str">
        <f>IFERROR(INDEX('statut couleur'!B68:D83,MATCH(groupage!K69,'statut couleur'!B:B,0),3),"")</f>
        <v/>
      </c>
    </row>
    <row r="70" spans="1:12" hidden="1" x14ac:dyDescent="0.25">
      <c r="A70" t="str">
        <f>IFERROR(IF(export_societes!A70="","",export_societes!A70),"")</f>
        <v/>
      </c>
      <c r="B70" t="str">
        <f>IFERROR(IF(export_societes!B70="","",export_societes!B70),"")</f>
        <v/>
      </c>
      <c r="C70" t="str">
        <f>IFERROR(IF(export_societes!C70="","",export_societes!C70),"")</f>
        <v/>
      </c>
      <c r="D70" t="str">
        <f>IFERROR(IF(export_societes!D70="","",export_societes!D70),"")</f>
        <v/>
      </c>
      <c r="E70" t="str">
        <f>IFERROR(IF(export_societes!E70="","",export_societes!E70),"")</f>
        <v/>
      </c>
      <c r="F70" t="str">
        <f>IFERROR(IF(export_societes!F70="","",export_societes!F70),"")</f>
        <v/>
      </c>
      <c r="G70" t="str">
        <f>IFERROR(IF(export_societes!G70="","",export_societes!G70),"")</f>
        <v/>
      </c>
      <c r="H70" t="str">
        <f>IFERROR(IF(export_societes!H70="","",export_societes!H70),"")</f>
        <v/>
      </c>
      <c r="I70" t="str">
        <f>IFERROR(IF(export_societes!I70="","",IF(export_societes!I70="fr","France","")),"")</f>
        <v/>
      </c>
      <c r="J70" t="str">
        <f>IFERROR(IF(export_societes!J70="","",export_societes!J70),"")</f>
        <v/>
      </c>
      <c r="K70" t="str">
        <f>IFERROR(VLOOKUP(B70,export_opportunites!A70:B93,2),"")</f>
        <v/>
      </c>
      <c r="L70" t="str">
        <f>IFERROR(INDEX('statut couleur'!B69:D84,MATCH(groupage!K70,'statut couleur'!B:B,0),3),"")</f>
        <v/>
      </c>
    </row>
    <row r="71" spans="1:12" hidden="1" x14ac:dyDescent="0.25">
      <c r="A71" t="str">
        <f>IFERROR(IF(export_societes!A71="","",export_societes!A71),"")</f>
        <v/>
      </c>
      <c r="B71" t="str">
        <f>IFERROR(IF(export_societes!B71="","",export_societes!B71),"")</f>
        <v/>
      </c>
      <c r="C71" t="str">
        <f>IFERROR(IF(export_societes!C71="","",export_societes!C71),"")</f>
        <v/>
      </c>
      <c r="D71" t="str">
        <f>IFERROR(IF(export_societes!D71="","",export_societes!D71),"")</f>
        <v/>
      </c>
      <c r="E71" t="str">
        <f>IFERROR(IF(export_societes!E71="","",export_societes!E71),"")</f>
        <v/>
      </c>
      <c r="F71" t="str">
        <f>IFERROR(IF(export_societes!F71="","",export_societes!F71),"")</f>
        <v/>
      </c>
      <c r="G71" t="str">
        <f>IFERROR(IF(export_societes!G71="","",export_societes!G71),"")</f>
        <v/>
      </c>
      <c r="H71" t="str">
        <f>IFERROR(IF(export_societes!H71="","",export_societes!H71),"")</f>
        <v/>
      </c>
      <c r="I71" t="str">
        <f>IFERROR(IF(export_societes!I71="","",IF(export_societes!I71="fr","France","")),"")</f>
        <v/>
      </c>
      <c r="J71" t="str">
        <f>IFERROR(IF(export_societes!J71="","",export_societes!J71),"")</f>
        <v/>
      </c>
      <c r="K71" t="str">
        <f>IFERROR(VLOOKUP(B71,export_opportunites!A71:B94,2),"")</f>
        <v/>
      </c>
      <c r="L71" t="str">
        <f>IFERROR(INDEX('statut couleur'!B70:D85,MATCH(groupage!K71,'statut couleur'!B:B,0),3),"")</f>
        <v/>
      </c>
    </row>
    <row r="72" spans="1:12" hidden="1" x14ac:dyDescent="0.25">
      <c r="A72" t="str">
        <f>IFERROR(IF(export_societes!A72="","",export_societes!A72),"")</f>
        <v/>
      </c>
      <c r="B72" t="str">
        <f>IFERROR(IF(export_societes!B72="","",export_societes!B72),"")</f>
        <v/>
      </c>
      <c r="C72" t="str">
        <f>IFERROR(IF(export_societes!C72="","",export_societes!C72),"")</f>
        <v/>
      </c>
      <c r="D72" t="str">
        <f>IFERROR(IF(export_societes!D72="","",export_societes!D72),"")</f>
        <v/>
      </c>
      <c r="E72" t="str">
        <f>IFERROR(IF(export_societes!E72="","",export_societes!E72),"")</f>
        <v/>
      </c>
      <c r="F72" t="str">
        <f>IFERROR(IF(export_societes!F72="","",export_societes!F72),"")</f>
        <v/>
      </c>
      <c r="G72" t="str">
        <f>IFERROR(IF(export_societes!G72="","",export_societes!G72),"")</f>
        <v/>
      </c>
      <c r="H72" t="str">
        <f>IFERROR(IF(export_societes!H72="","",export_societes!H72),"")</f>
        <v/>
      </c>
      <c r="I72" t="str">
        <f>IFERROR(IF(export_societes!I72="","",IF(export_societes!I72="fr","France","")),"")</f>
        <v/>
      </c>
      <c r="J72" t="str">
        <f>IFERROR(IF(export_societes!J72="","",export_societes!J72),"")</f>
        <v/>
      </c>
      <c r="K72" t="str">
        <f>IFERROR(VLOOKUP(B72,export_opportunites!A72:B95,2),"")</f>
        <v/>
      </c>
      <c r="L72" t="str">
        <f>IFERROR(INDEX('statut couleur'!B71:D86,MATCH(groupage!K72,'statut couleur'!B:B,0),3),"")</f>
        <v/>
      </c>
    </row>
    <row r="73" spans="1:12" hidden="1" x14ac:dyDescent="0.25">
      <c r="A73" t="str">
        <f>IFERROR(IF(export_societes!A73="","",export_societes!A73),"")</f>
        <v/>
      </c>
      <c r="B73" t="str">
        <f>IFERROR(IF(export_societes!B73="","",export_societes!B73),"")</f>
        <v/>
      </c>
      <c r="C73" t="str">
        <f>IFERROR(IF(export_societes!C73="","",export_societes!C73),"")</f>
        <v/>
      </c>
      <c r="D73" t="str">
        <f>IFERROR(IF(export_societes!D73="","",export_societes!D73),"")</f>
        <v/>
      </c>
      <c r="E73" t="str">
        <f>IFERROR(IF(export_societes!E73="","",export_societes!E73),"")</f>
        <v/>
      </c>
      <c r="F73" t="str">
        <f>IFERROR(IF(export_societes!F73="","",export_societes!F73),"")</f>
        <v/>
      </c>
      <c r="G73" t="str">
        <f>IFERROR(IF(export_societes!G73="","",export_societes!G73),"")</f>
        <v/>
      </c>
      <c r="H73" t="str">
        <f>IFERROR(IF(export_societes!H73="","",export_societes!H73),"")</f>
        <v/>
      </c>
      <c r="I73" t="str">
        <f>IFERROR(IF(export_societes!I73="","",IF(export_societes!I73="fr","France","")),"")</f>
        <v/>
      </c>
      <c r="J73" t="str">
        <f>IFERROR(IF(export_societes!J73="","",export_societes!J73),"")</f>
        <v/>
      </c>
      <c r="K73" t="str">
        <f>IFERROR(VLOOKUP(B73,export_opportunites!A73:B96,2),"")</f>
        <v/>
      </c>
      <c r="L73" t="str">
        <f>IFERROR(INDEX('statut couleur'!B72:D87,MATCH(groupage!K73,'statut couleur'!B:B,0),3),"")</f>
        <v/>
      </c>
    </row>
    <row r="74" spans="1:12" hidden="1" x14ac:dyDescent="0.25">
      <c r="A74" t="str">
        <f>IFERROR(IF(export_societes!A74="","",export_societes!A74),"")</f>
        <v/>
      </c>
      <c r="B74" t="str">
        <f>IFERROR(IF(export_societes!B74="","",export_societes!B74),"")</f>
        <v/>
      </c>
      <c r="C74" t="str">
        <f>IFERROR(IF(export_societes!C74="","",export_societes!C74),"")</f>
        <v/>
      </c>
      <c r="D74" t="str">
        <f>IFERROR(IF(export_societes!D74="","",export_societes!D74),"")</f>
        <v/>
      </c>
      <c r="E74" t="str">
        <f>IFERROR(IF(export_societes!E74="","",export_societes!E74),"")</f>
        <v/>
      </c>
      <c r="F74" t="str">
        <f>IFERROR(IF(export_societes!F74="","",export_societes!F74),"")</f>
        <v/>
      </c>
      <c r="G74" t="str">
        <f>IFERROR(IF(export_societes!G74="","",export_societes!G74),"")</f>
        <v/>
      </c>
      <c r="H74" t="str">
        <f>IFERROR(IF(export_societes!H74="","",export_societes!H74),"")</f>
        <v/>
      </c>
      <c r="I74" t="str">
        <f>IFERROR(IF(export_societes!I74="","",IF(export_societes!I74="fr","France","")),"")</f>
        <v/>
      </c>
      <c r="J74" t="str">
        <f>IFERROR(IF(export_societes!J74="","",export_societes!J74),"")</f>
        <v/>
      </c>
      <c r="K74" t="str">
        <f>IFERROR(VLOOKUP(B74,export_opportunites!A74:B97,2),"")</f>
        <v/>
      </c>
      <c r="L74" t="str">
        <f>IFERROR(INDEX('statut couleur'!B73:D88,MATCH(groupage!K74,'statut couleur'!B:B,0),3),"")</f>
        <v/>
      </c>
    </row>
    <row r="75" spans="1:12" hidden="1" x14ac:dyDescent="0.25">
      <c r="A75" t="str">
        <f>IFERROR(IF(export_societes!A75="","",export_societes!A75),"")</f>
        <v/>
      </c>
      <c r="B75" t="str">
        <f>IFERROR(IF(export_societes!B75="","",export_societes!B75),"")</f>
        <v/>
      </c>
      <c r="C75" t="str">
        <f>IFERROR(IF(export_societes!C75="","",export_societes!C75),"")</f>
        <v/>
      </c>
      <c r="D75" t="str">
        <f>IFERROR(IF(export_societes!D75="","",export_societes!D75),"")</f>
        <v/>
      </c>
      <c r="E75" t="str">
        <f>IFERROR(IF(export_societes!E75="","",export_societes!E75),"")</f>
        <v/>
      </c>
      <c r="F75" t="str">
        <f>IFERROR(IF(export_societes!F75="","",export_societes!F75),"")</f>
        <v/>
      </c>
      <c r="G75" t="str">
        <f>IFERROR(IF(export_societes!G75="","",export_societes!G75),"")</f>
        <v/>
      </c>
      <c r="H75" t="str">
        <f>IFERROR(IF(export_societes!H75="","",export_societes!H75),"")</f>
        <v/>
      </c>
      <c r="I75" t="str">
        <f>IFERROR(IF(export_societes!I75="","",IF(export_societes!I75="fr","France","")),"")</f>
        <v/>
      </c>
      <c r="J75" t="str">
        <f>IFERROR(IF(export_societes!J75="","",export_societes!J75),"")</f>
        <v/>
      </c>
      <c r="K75" t="str">
        <f>IFERROR(VLOOKUP(B75,export_opportunites!A75:B98,2),"")</f>
        <v/>
      </c>
      <c r="L75" t="str">
        <f>IFERROR(INDEX('statut couleur'!B74:D89,MATCH(groupage!K75,'statut couleur'!B:B,0),3),"")</f>
        <v/>
      </c>
    </row>
    <row r="76" spans="1:12" hidden="1" x14ac:dyDescent="0.25">
      <c r="A76" t="str">
        <f>IFERROR(IF(export_societes!A76="","",export_societes!A76),"")</f>
        <v/>
      </c>
      <c r="B76" t="str">
        <f>IFERROR(IF(export_societes!B76="","",export_societes!B76),"")</f>
        <v/>
      </c>
      <c r="C76" t="str">
        <f>IFERROR(IF(export_societes!C76="","",export_societes!C76),"")</f>
        <v/>
      </c>
      <c r="D76" t="str">
        <f>IFERROR(IF(export_societes!D76="","",export_societes!D76),"")</f>
        <v/>
      </c>
      <c r="E76" t="str">
        <f>IFERROR(IF(export_societes!E76="","",export_societes!E76),"")</f>
        <v/>
      </c>
      <c r="F76" t="str">
        <f>IFERROR(IF(export_societes!F76="","",export_societes!F76),"")</f>
        <v/>
      </c>
      <c r="G76" t="str">
        <f>IFERROR(IF(export_societes!G76="","",export_societes!G76),"")</f>
        <v/>
      </c>
      <c r="H76" t="str">
        <f>IFERROR(IF(export_societes!H76="","",export_societes!H76),"")</f>
        <v/>
      </c>
      <c r="I76" t="str">
        <f>IFERROR(IF(export_societes!I76="","",IF(export_societes!I76="fr","France","")),"")</f>
        <v/>
      </c>
      <c r="J76" t="str">
        <f>IFERROR(IF(export_societes!J76="","",export_societes!J76),"")</f>
        <v/>
      </c>
      <c r="K76" t="str">
        <f>IFERROR(VLOOKUP(B76,export_opportunites!A76:B99,2),"")</f>
        <v/>
      </c>
      <c r="L76" t="str">
        <f>IFERROR(INDEX('statut couleur'!B75:D90,MATCH(groupage!K76,'statut couleur'!B:B,0),3),"")</f>
        <v/>
      </c>
    </row>
    <row r="77" spans="1:12" hidden="1" x14ac:dyDescent="0.25">
      <c r="A77" t="str">
        <f>IFERROR(IF(export_societes!A77="","",export_societes!A77),"")</f>
        <v/>
      </c>
      <c r="B77" t="str">
        <f>IFERROR(IF(export_societes!B77="","",export_societes!B77),"")</f>
        <v/>
      </c>
      <c r="C77" t="str">
        <f>IFERROR(IF(export_societes!C77="","",export_societes!C77),"")</f>
        <v/>
      </c>
      <c r="D77" t="str">
        <f>IFERROR(IF(export_societes!D77="","",export_societes!D77),"")</f>
        <v/>
      </c>
      <c r="E77" t="str">
        <f>IFERROR(IF(export_societes!E77="","",export_societes!E77),"")</f>
        <v/>
      </c>
      <c r="F77" t="str">
        <f>IFERROR(IF(export_societes!F77="","",export_societes!F77),"")</f>
        <v/>
      </c>
      <c r="G77" t="str">
        <f>IFERROR(IF(export_societes!G77="","",export_societes!G77),"")</f>
        <v/>
      </c>
      <c r="H77" t="str">
        <f>IFERROR(IF(export_societes!H77="","",export_societes!H77),"")</f>
        <v/>
      </c>
      <c r="I77" t="str">
        <f>IFERROR(IF(export_societes!I77="","",IF(export_societes!I77="fr","France","")),"")</f>
        <v/>
      </c>
      <c r="J77" t="str">
        <f>IFERROR(IF(export_societes!J77="","",export_societes!J77),"")</f>
        <v/>
      </c>
      <c r="K77" t="str">
        <f>IFERROR(VLOOKUP(B77,export_opportunites!A77:B100,2),"")</f>
        <v/>
      </c>
      <c r="L77" t="str">
        <f>IFERROR(INDEX('statut couleur'!B76:D91,MATCH(groupage!K77,'statut couleur'!B:B,0),3),"")</f>
        <v/>
      </c>
    </row>
    <row r="78" spans="1:12" hidden="1" x14ac:dyDescent="0.25">
      <c r="A78" t="str">
        <f>IFERROR(IF(export_societes!A78="","",export_societes!A78),"")</f>
        <v/>
      </c>
      <c r="B78" t="str">
        <f>IFERROR(IF(export_societes!B78="","",export_societes!B78),"")</f>
        <v/>
      </c>
      <c r="C78" t="str">
        <f>IFERROR(IF(export_societes!C78="","",export_societes!C78),"")</f>
        <v/>
      </c>
      <c r="D78" t="str">
        <f>IFERROR(IF(export_societes!D78="","",export_societes!D78),"")</f>
        <v/>
      </c>
      <c r="E78" t="str">
        <f>IFERROR(IF(export_societes!E78="","",export_societes!E78),"")</f>
        <v/>
      </c>
      <c r="F78" t="str">
        <f>IFERROR(IF(export_societes!F78="","",export_societes!F78),"")</f>
        <v/>
      </c>
      <c r="G78" t="str">
        <f>IFERROR(IF(export_societes!G78="","",export_societes!G78),"")</f>
        <v/>
      </c>
      <c r="H78" t="str">
        <f>IFERROR(IF(export_societes!H78="","",export_societes!H78),"")</f>
        <v/>
      </c>
      <c r="I78" t="str">
        <f>IFERROR(IF(export_societes!I78="","",IF(export_societes!I78="fr","France","")),"")</f>
        <v/>
      </c>
      <c r="J78" t="str">
        <f>IFERROR(IF(export_societes!J78="","",export_societes!J78),"")</f>
        <v/>
      </c>
      <c r="K78" t="str">
        <f>IFERROR(VLOOKUP(B78,export_opportunites!A78:B101,2),"")</f>
        <v/>
      </c>
      <c r="L78" t="str">
        <f>IFERROR(INDEX('statut couleur'!B77:D92,MATCH(groupage!K78,'statut couleur'!B:B,0),3),"")</f>
        <v/>
      </c>
    </row>
    <row r="79" spans="1:12" hidden="1" x14ac:dyDescent="0.25">
      <c r="A79" t="str">
        <f>IFERROR(IF(export_societes!A79="","",export_societes!A79),"")</f>
        <v/>
      </c>
      <c r="B79" t="str">
        <f>IFERROR(IF(export_societes!B79="","",export_societes!B79),"")</f>
        <v/>
      </c>
      <c r="C79" t="str">
        <f>IFERROR(IF(export_societes!C79="","",export_societes!C79),"")</f>
        <v/>
      </c>
      <c r="D79" t="str">
        <f>IFERROR(IF(export_societes!D79="","",export_societes!D79),"")</f>
        <v/>
      </c>
      <c r="E79" t="str">
        <f>IFERROR(IF(export_societes!E79="","",export_societes!E79),"")</f>
        <v/>
      </c>
      <c r="F79" t="str">
        <f>IFERROR(IF(export_societes!F79="","",export_societes!F79),"")</f>
        <v/>
      </c>
      <c r="G79" t="str">
        <f>IFERROR(IF(export_societes!G79="","",export_societes!G79),"")</f>
        <v/>
      </c>
      <c r="H79" t="str">
        <f>IFERROR(IF(export_societes!H79="","",export_societes!H79),"")</f>
        <v/>
      </c>
      <c r="I79" t="str">
        <f>IFERROR(IF(export_societes!I79="","",IF(export_societes!I79="fr","France","")),"")</f>
        <v/>
      </c>
      <c r="J79" t="str">
        <f>IFERROR(IF(export_societes!J79="","",export_societes!J79),"")</f>
        <v/>
      </c>
      <c r="K79" t="str">
        <f>IFERROR(VLOOKUP(B79,export_opportunites!A79:B102,2),"")</f>
        <v/>
      </c>
      <c r="L79" t="str">
        <f>IFERROR(INDEX('statut couleur'!B78:D93,MATCH(groupage!K79,'statut couleur'!B:B,0),3),"")</f>
        <v/>
      </c>
    </row>
    <row r="80" spans="1:12" hidden="1" x14ac:dyDescent="0.25">
      <c r="A80" t="str">
        <f>IFERROR(IF(export_societes!A80="","",export_societes!A80),"")</f>
        <v/>
      </c>
      <c r="B80" t="str">
        <f>IFERROR(IF(export_societes!B80="","",export_societes!B80),"")</f>
        <v/>
      </c>
      <c r="C80" t="str">
        <f>IFERROR(IF(export_societes!C80="","",export_societes!C80),"")</f>
        <v/>
      </c>
      <c r="D80" t="str">
        <f>IFERROR(IF(export_societes!D80="","",export_societes!D80),"")</f>
        <v/>
      </c>
      <c r="E80" t="str">
        <f>IFERROR(IF(export_societes!E80="","",export_societes!E80),"")</f>
        <v/>
      </c>
      <c r="F80" t="str">
        <f>IFERROR(IF(export_societes!F80="","",export_societes!F80),"")</f>
        <v/>
      </c>
      <c r="G80" t="str">
        <f>IFERROR(IF(export_societes!G80="","",export_societes!G80),"")</f>
        <v/>
      </c>
      <c r="H80" t="str">
        <f>IFERROR(IF(export_societes!H80="","",export_societes!H80),"")</f>
        <v/>
      </c>
      <c r="I80" t="str">
        <f>IFERROR(IF(export_societes!I80="","",IF(export_societes!I80="fr","France","")),"")</f>
        <v/>
      </c>
      <c r="J80" t="str">
        <f>IFERROR(IF(export_societes!J80="","",export_societes!J80),"")</f>
        <v/>
      </c>
      <c r="K80" t="str">
        <f>IFERROR(VLOOKUP(B80,export_opportunites!A80:B103,2),"")</f>
        <v/>
      </c>
      <c r="L80" t="str">
        <f>IFERROR(INDEX('statut couleur'!B79:D94,MATCH(groupage!K80,'statut couleur'!B:B,0),3),"")</f>
        <v/>
      </c>
    </row>
    <row r="81" spans="1:12" hidden="1" x14ac:dyDescent="0.25">
      <c r="A81" t="str">
        <f>IFERROR(IF(export_societes!A81="","",export_societes!A81),"")</f>
        <v/>
      </c>
      <c r="B81" t="str">
        <f>IFERROR(IF(export_societes!B81="","",export_societes!B81),"")</f>
        <v/>
      </c>
      <c r="C81" t="str">
        <f>IFERROR(IF(export_societes!C81="","",export_societes!C81),"")</f>
        <v/>
      </c>
      <c r="D81" t="str">
        <f>IFERROR(IF(export_societes!D81="","",export_societes!D81),"")</f>
        <v/>
      </c>
      <c r="E81" t="str">
        <f>IFERROR(IF(export_societes!E81="","",export_societes!E81),"")</f>
        <v/>
      </c>
      <c r="F81" t="str">
        <f>IFERROR(IF(export_societes!F81="","",export_societes!F81),"")</f>
        <v/>
      </c>
      <c r="G81" t="str">
        <f>IFERROR(IF(export_societes!G81="","",export_societes!G81),"")</f>
        <v/>
      </c>
      <c r="H81" t="str">
        <f>IFERROR(IF(export_societes!H81="","",export_societes!H81),"")</f>
        <v/>
      </c>
      <c r="I81" t="str">
        <f>IFERROR(IF(export_societes!I81="","",IF(export_societes!I81="fr","France","")),"")</f>
        <v/>
      </c>
      <c r="J81" t="str">
        <f>IFERROR(IF(export_societes!J81="","",export_societes!J81),"")</f>
        <v/>
      </c>
      <c r="K81" t="str">
        <f>IFERROR(VLOOKUP(B81,export_opportunites!A81:B104,2),"")</f>
        <v/>
      </c>
      <c r="L81" t="str">
        <f>IFERROR(INDEX('statut couleur'!B80:D95,MATCH(groupage!K81,'statut couleur'!B:B,0),3),"")</f>
        <v/>
      </c>
    </row>
    <row r="82" spans="1:12" hidden="1" x14ac:dyDescent="0.25">
      <c r="A82" t="str">
        <f>IFERROR(IF(export_societes!A82="","",export_societes!A82),"")</f>
        <v/>
      </c>
      <c r="B82" t="str">
        <f>IFERROR(IF(export_societes!B82="","",export_societes!B82),"")</f>
        <v/>
      </c>
      <c r="C82" t="str">
        <f>IFERROR(IF(export_societes!C82="","",export_societes!C82),"")</f>
        <v/>
      </c>
      <c r="D82" t="str">
        <f>IFERROR(IF(export_societes!D82="","",export_societes!D82),"")</f>
        <v/>
      </c>
      <c r="E82" t="str">
        <f>IFERROR(IF(export_societes!E82="","",export_societes!E82),"")</f>
        <v/>
      </c>
      <c r="F82" t="str">
        <f>IFERROR(IF(export_societes!F82="","",export_societes!F82),"")</f>
        <v/>
      </c>
      <c r="G82" t="str">
        <f>IFERROR(IF(export_societes!G82="","",export_societes!G82),"")</f>
        <v/>
      </c>
      <c r="H82" t="str">
        <f>IFERROR(IF(export_societes!H82="","",export_societes!H82),"")</f>
        <v/>
      </c>
      <c r="I82" t="str">
        <f>IFERROR(IF(export_societes!I82="","",IF(export_societes!I82="fr","France","")),"")</f>
        <v/>
      </c>
      <c r="J82" t="str">
        <f>IFERROR(IF(export_societes!J82="","",export_societes!J82),"")</f>
        <v/>
      </c>
      <c r="K82" t="str">
        <f>IFERROR(VLOOKUP(B82,export_opportunites!A82:B105,2),"")</f>
        <v/>
      </c>
      <c r="L82" t="str">
        <f>IFERROR(INDEX('statut couleur'!B81:D96,MATCH(groupage!K82,'statut couleur'!B:B,0),3),"")</f>
        <v/>
      </c>
    </row>
    <row r="83" spans="1:12" hidden="1" x14ac:dyDescent="0.25">
      <c r="A83" t="str">
        <f>IFERROR(IF(export_societes!A83="","",export_societes!A83),"")</f>
        <v/>
      </c>
      <c r="B83" t="str">
        <f>IFERROR(IF(export_societes!B83="","",export_societes!B83),"")</f>
        <v/>
      </c>
      <c r="C83" t="str">
        <f>IFERROR(IF(export_societes!C83="","",export_societes!C83),"")</f>
        <v/>
      </c>
      <c r="D83" t="str">
        <f>IFERROR(IF(export_societes!D83="","",export_societes!D83),"")</f>
        <v/>
      </c>
      <c r="E83" t="str">
        <f>IFERROR(IF(export_societes!E83="","",export_societes!E83),"")</f>
        <v/>
      </c>
      <c r="F83" t="str">
        <f>IFERROR(IF(export_societes!F83="","",export_societes!F83),"")</f>
        <v/>
      </c>
      <c r="G83" t="str">
        <f>IFERROR(IF(export_societes!G83="","",export_societes!G83),"")</f>
        <v/>
      </c>
      <c r="H83" t="str">
        <f>IFERROR(IF(export_societes!H83="","",export_societes!H83),"")</f>
        <v/>
      </c>
      <c r="I83" t="str">
        <f>IFERROR(IF(export_societes!I83="","",IF(export_societes!I83="fr","France","")),"")</f>
        <v/>
      </c>
      <c r="J83" t="str">
        <f>IFERROR(IF(export_societes!J83="","",export_societes!J83),"")</f>
        <v/>
      </c>
      <c r="K83" t="str">
        <f>IFERROR(VLOOKUP(B83,export_opportunites!A83:B106,2),"")</f>
        <v/>
      </c>
      <c r="L83" t="str">
        <f>IFERROR(INDEX('statut couleur'!B82:D97,MATCH(groupage!K83,'statut couleur'!B:B,0),3),"")</f>
        <v/>
      </c>
    </row>
    <row r="84" spans="1:12" hidden="1" x14ac:dyDescent="0.25">
      <c r="A84" t="str">
        <f>IFERROR(IF(export_societes!A84="","",export_societes!A84),"")</f>
        <v/>
      </c>
      <c r="B84" t="str">
        <f>IFERROR(IF(export_societes!B84="","",export_societes!B84),"")</f>
        <v/>
      </c>
      <c r="C84" t="str">
        <f>IFERROR(IF(export_societes!C84="","",export_societes!C84),"")</f>
        <v/>
      </c>
      <c r="D84" t="str">
        <f>IFERROR(IF(export_societes!D84="","",export_societes!D84),"")</f>
        <v/>
      </c>
      <c r="E84" t="str">
        <f>IFERROR(IF(export_societes!E84="","",export_societes!E84),"")</f>
        <v/>
      </c>
      <c r="F84" t="str">
        <f>IFERROR(IF(export_societes!F84="","",export_societes!F84),"")</f>
        <v/>
      </c>
      <c r="G84" t="str">
        <f>IFERROR(IF(export_societes!G84="","",export_societes!G84),"")</f>
        <v/>
      </c>
      <c r="H84" t="str">
        <f>IFERROR(IF(export_societes!H84="","",export_societes!H84),"")</f>
        <v/>
      </c>
      <c r="I84" t="str">
        <f>IFERROR(IF(export_societes!I84="","",IF(export_societes!I84="fr","France","")),"")</f>
        <v/>
      </c>
      <c r="J84" t="str">
        <f>IFERROR(IF(export_societes!J84="","",export_societes!J84),"")</f>
        <v/>
      </c>
      <c r="K84" t="str">
        <f>IFERROR(VLOOKUP(B84,export_opportunites!A84:B107,2),"")</f>
        <v/>
      </c>
      <c r="L84" t="str">
        <f>IFERROR(INDEX('statut couleur'!B83:D98,MATCH(groupage!K84,'statut couleur'!B:B,0),3),"")</f>
        <v/>
      </c>
    </row>
    <row r="85" spans="1:12" hidden="1" x14ac:dyDescent="0.25">
      <c r="A85" t="str">
        <f>IFERROR(IF(export_societes!A85="","",export_societes!A85),"")</f>
        <v/>
      </c>
      <c r="B85" t="str">
        <f>IFERROR(IF(export_societes!B85="","",export_societes!B85),"")</f>
        <v/>
      </c>
      <c r="C85" t="str">
        <f>IFERROR(IF(export_societes!C85="","",export_societes!C85),"")</f>
        <v/>
      </c>
      <c r="D85" t="str">
        <f>IFERROR(IF(export_societes!D85="","",export_societes!D85),"")</f>
        <v/>
      </c>
      <c r="E85" t="str">
        <f>IFERROR(IF(export_societes!E85="","",export_societes!E85),"")</f>
        <v/>
      </c>
      <c r="F85" t="str">
        <f>IFERROR(IF(export_societes!F85="","",export_societes!F85),"")</f>
        <v/>
      </c>
      <c r="G85" t="str">
        <f>IFERROR(IF(export_societes!G85="","",export_societes!G85),"")</f>
        <v/>
      </c>
      <c r="H85" t="str">
        <f>IFERROR(IF(export_societes!H85="","",export_societes!H85),"")</f>
        <v/>
      </c>
      <c r="I85" t="str">
        <f>IFERROR(IF(export_societes!I85="","",IF(export_societes!I85="fr","France","")),"")</f>
        <v/>
      </c>
      <c r="J85" t="str">
        <f>IFERROR(IF(export_societes!J85="","",export_societes!J85),"")</f>
        <v/>
      </c>
      <c r="K85" t="str">
        <f>IFERROR(VLOOKUP(B85,export_opportunites!A85:B108,2),"")</f>
        <v/>
      </c>
      <c r="L85" t="str">
        <f>IFERROR(INDEX('statut couleur'!B84:D99,MATCH(groupage!K85,'statut couleur'!B:B,0),3),"")</f>
        <v/>
      </c>
    </row>
    <row r="86" spans="1:12" hidden="1" x14ac:dyDescent="0.25">
      <c r="A86" t="str">
        <f>IFERROR(IF(export_societes!A86="","",export_societes!A86),"")</f>
        <v/>
      </c>
      <c r="B86" t="str">
        <f>IFERROR(IF(export_societes!B86="","",export_societes!B86),"")</f>
        <v/>
      </c>
      <c r="C86" t="str">
        <f>IFERROR(IF(export_societes!C86="","",export_societes!C86),"")</f>
        <v/>
      </c>
      <c r="D86" t="str">
        <f>IFERROR(IF(export_societes!D86="","",export_societes!D86),"")</f>
        <v/>
      </c>
      <c r="E86" t="str">
        <f>IFERROR(IF(export_societes!E86="","",export_societes!E86),"")</f>
        <v/>
      </c>
      <c r="F86" t="str">
        <f>IFERROR(IF(export_societes!F86="","",export_societes!F86),"")</f>
        <v/>
      </c>
      <c r="G86" t="str">
        <f>IFERROR(IF(export_societes!G86="","",export_societes!G86),"")</f>
        <v/>
      </c>
      <c r="H86" t="str">
        <f>IFERROR(IF(export_societes!H86="","",export_societes!H86),"")</f>
        <v/>
      </c>
      <c r="I86" t="str">
        <f>IFERROR(IF(export_societes!I86="","",IF(export_societes!I86="fr","France","")),"")</f>
        <v/>
      </c>
      <c r="J86" t="str">
        <f>IFERROR(IF(export_societes!J86="","",export_societes!J86),"")</f>
        <v/>
      </c>
      <c r="K86" t="str">
        <f>IFERROR(VLOOKUP(B86,export_opportunites!A86:B109,2),"")</f>
        <v/>
      </c>
      <c r="L86" t="str">
        <f>IFERROR(INDEX('statut couleur'!B85:D100,MATCH(groupage!K86,'statut couleur'!B:B,0),3),"")</f>
        <v/>
      </c>
    </row>
    <row r="87" spans="1:12" hidden="1" x14ac:dyDescent="0.25">
      <c r="A87" t="str">
        <f>IFERROR(IF(export_societes!A87="","",export_societes!A87),"")</f>
        <v/>
      </c>
      <c r="B87" t="str">
        <f>IFERROR(IF(export_societes!B87="","",export_societes!B87),"")</f>
        <v/>
      </c>
      <c r="C87" t="str">
        <f>IFERROR(IF(export_societes!C87="","",export_societes!C87),"")</f>
        <v/>
      </c>
      <c r="D87" t="str">
        <f>IFERROR(IF(export_societes!D87="","",export_societes!D87),"")</f>
        <v/>
      </c>
      <c r="E87" t="str">
        <f>IFERROR(IF(export_societes!E87="","",export_societes!E87),"")</f>
        <v/>
      </c>
      <c r="F87" t="str">
        <f>IFERROR(IF(export_societes!F87="","",export_societes!F87),"")</f>
        <v/>
      </c>
      <c r="G87" t="str">
        <f>IFERROR(IF(export_societes!G87="","",export_societes!G87),"")</f>
        <v/>
      </c>
      <c r="H87" t="str">
        <f>IFERROR(IF(export_societes!H87="","",export_societes!H87),"")</f>
        <v/>
      </c>
      <c r="I87" t="str">
        <f>IFERROR(IF(export_societes!I87="","",IF(export_societes!I87="fr","France","")),"")</f>
        <v/>
      </c>
      <c r="J87" t="str">
        <f>IFERROR(IF(export_societes!J87="","",export_societes!J87),"")</f>
        <v/>
      </c>
      <c r="K87" t="str">
        <f>IFERROR(VLOOKUP(B87,export_opportunites!A87:B110,2),"")</f>
        <v/>
      </c>
      <c r="L87" t="str">
        <f>IFERROR(INDEX('statut couleur'!B86:D101,MATCH(groupage!K87,'statut couleur'!B:B,0),3),"")</f>
        <v/>
      </c>
    </row>
    <row r="88" spans="1:12" hidden="1" x14ac:dyDescent="0.25">
      <c r="A88" t="str">
        <f>IFERROR(IF(export_societes!A88="","",export_societes!A88),"")</f>
        <v/>
      </c>
      <c r="B88" t="str">
        <f>IFERROR(IF(export_societes!B88="","",export_societes!B88),"")</f>
        <v/>
      </c>
      <c r="C88" t="str">
        <f>IFERROR(IF(export_societes!C88="","",export_societes!C88),"")</f>
        <v/>
      </c>
      <c r="D88" t="str">
        <f>IFERROR(IF(export_societes!D88="","",export_societes!D88),"")</f>
        <v/>
      </c>
      <c r="E88" t="str">
        <f>IFERROR(IF(export_societes!E88="","",export_societes!E88),"")</f>
        <v/>
      </c>
      <c r="F88" t="str">
        <f>IFERROR(IF(export_societes!F88="","",export_societes!F88),"")</f>
        <v/>
      </c>
      <c r="G88" t="str">
        <f>IFERROR(IF(export_societes!G88="","",export_societes!G88),"")</f>
        <v/>
      </c>
      <c r="H88" t="str">
        <f>IFERROR(IF(export_societes!H88="","",export_societes!H88),"")</f>
        <v/>
      </c>
      <c r="I88" t="str">
        <f>IFERROR(IF(export_societes!I88="","",IF(export_societes!I88="fr","France","")),"")</f>
        <v/>
      </c>
      <c r="J88" t="str">
        <f>IFERROR(IF(export_societes!J88="","",export_societes!J88),"")</f>
        <v/>
      </c>
      <c r="K88" t="str">
        <f>IFERROR(VLOOKUP(B88,export_opportunites!A88:B111,2),"")</f>
        <v/>
      </c>
      <c r="L88" t="str">
        <f>IFERROR(INDEX('statut couleur'!B87:D102,MATCH(groupage!K88,'statut couleur'!B:B,0),3),"")</f>
        <v/>
      </c>
    </row>
    <row r="89" spans="1:12" hidden="1" x14ac:dyDescent="0.25">
      <c r="A89" t="str">
        <f>IFERROR(IF(export_societes!A89="","",export_societes!A89),"")</f>
        <v/>
      </c>
      <c r="B89" t="str">
        <f>IFERROR(IF(export_societes!B89="","",export_societes!B89),"")</f>
        <v/>
      </c>
      <c r="C89" t="str">
        <f>IFERROR(IF(export_societes!C89="","",export_societes!C89),"")</f>
        <v/>
      </c>
      <c r="D89" t="str">
        <f>IFERROR(IF(export_societes!D89="","",export_societes!D89),"")</f>
        <v/>
      </c>
      <c r="E89" t="str">
        <f>IFERROR(IF(export_societes!E89="","",export_societes!E89),"")</f>
        <v/>
      </c>
      <c r="F89" t="str">
        <f>IFERROR(IF(export_societes!F89="","",export_societes!F89),"")</f>
        <v/>
      </c>
      <c r="G89" t="str">
        <f>IFERROR(IF(export_societes!G89="","",export_societes!G89),"")</f>
        <v/>
      </c>
      <c r="H89" t="str">
        <f>IFERROR(IF(export_societes!H89="","",export_societes!H89),"")</f>
        <v/>
      </c>
      <c r="I89" t="str">
        <f>IFERROR(IF(export_societes!I89="","",IF(export_societes!I89="fr","France","")),"")</f>
        <v/>
      </c>
      <c r="J89" t="str">
        <f>IFERROR(IF(export_societes!J89="","",export_societes!J89),"")</f>
        <v/>
      </c>
      <c r="K89" t="str">
        <f>IFERROR(VLOOKUP(B89,export_opportunites!A89:B112,2),"")</f>
        <v/>
      </c>
      <c r="L89" t="str">
        <f>IFERROR(INDEX('statut couleur'!B88:D103,MATCH(groupage!K89,'statut couleur'!B:B,0),3),"")</f>
        <v/>
      </c>
    </row>
    <row r="90" spans="1:12" hidden="1" x14ac:dyDescent="0.25">
      <c r="A90" t="str">
        <f>IFERROR(IF(export_societes!A90="","",export_societes!A90),"")</f>
        <v/>
      </c>
      <c r="B90" t="str">
        <f>IFERROR(IF(export_societes!B90="","",export_societes!B90),"")</f>
        <v/>
      </c>
      <c r="C90" t="str">
        <f>IFERROR(IF(export_societes!C90="","",export_societes!C90),"")</f>
        <v/>
      </c>
      <c r="D90" t="str">
        <f>IFERROR(IF(export_societes!D90="","",export_societes!D90),"")</f>
        <v/>
      </c>
      <c r="E90" t="str">
        <f>IFERROR(IF(export_societes!E90="","",export_societes!E90),"")</f>
        <v/>
      </c>
      <c r="F90" t="str">
        <f>IFERROR(IF(export_societes!F90="","",export_societes!F90),"")</f>
        <v/>
      </c>
      <c r="G90" t="str">
        <f>IFERROR(IF(export_societes!G90="","",export_societes!G90),"")</f>
        <v/>
      </c>
      <c r="H90" t="str">
        <f>IFERROR(IF(export_societes!H90="","",export_societes!H90),"")</f>
        <v/>
      </c>
      <c r="I90" t="str">
        <f>IFERROR(IF(export_societes!I90="","",IF(export_societes!I90="fr","France","")),"")</f>
        <v/>
      </c>
      <c r="J90" t="str">
        <f>IFERROR(IF(export_societes!J90="","",export_societes!J90),"")</f>
        <v/>
      </c>
      <c r="K90" t="str">
        <f>IFERROR(VLOOKUP(B90,export_opportunites!A90:B113,2),"")</f>
        <v/>
      </c>
      <c r="L90" t="str">
        <f>IFERROR(INDEX('statut couleur'!B89:D104,MATCH(groupage!K90,'statut couleur'!B:B,0),3),"")</f>
        <v/>
      </c>
    </row>
    <row r="91" spans="1:12" hidden="1" x14ac:dyDescent="0.25">
      <c r="A91" t="str">
        <f>IFERROR(IF(export_societes!A91="","",export_societes!A91),"")</f>
        <v/>
      </c>
      <c r="B91" t="str">
        <f>IFERROR(IF(export_societes!B91="","",export_societes!B91),"")</f>
        <v/>
      </c>
      <c r="C91" t="str">
        <f>IFERROR(IF(export_societes!C91="","",export_societes!C91),"")</f>
        <v/>
      </c>
      <c r="D91" t="str">
        <f>IFERROR(IF(export_societes!D91="","",export_societes!D91),"")</f>
        <v/>
      </c>
      <c r="E91" t="str">
        <f>IFERROR(IF(export_societes!E91="","",export_societes!E91),"")</f>
        <v/>
      </c>
      <c r="F91" t="str">
        <f>IFERROR(IF(export_societes!F91="","",export_societes!F91),"")</f>
        <v/>
      </c>
      <c r="G91" t="str">
        <f>IFERROR(IF(export_societes!G91="","",export_societes!G91),"")</f>
        <v/>
      </c>
      <c r="H91" t="str">
        <f>IFERROR(IF(export_societes!H91="","",export_societes!H91),"")</f>
        <v/>
      </c>
      <c r="I91" t="str">
        <f>IFERROR(IF(export_societes!I91="","",IF(export_societes!I91="fr","France","")),"")</f>
        <v/>
      </c>
      <c r="J91" t="str">
        <f>IFERROR(IF(export_societes!J91="","",export_societes!J91),"")</f>
        <v/>
      </c>
      <c r="K91" t="str">
        <f>IFERROR(VLOOKUP(B91,export_opportunites!A91:B114,2),"")</f>
        <v/>
      </c>
      <c r="L91" t="str">
        <f>IFERROR(INDEX('statut couleur'!B90:D105,MATCH(groupage!K91,'statut couleur'!B:B,0),3),"")</f>
        <v/>
      </c>
    </row>
    <row r="92" spans="1:12" hidden="1" x14ac:dyDescent="0.25">
      <c r="A92" t="str">
        <f>IFERROR(IF(export_societes!A92="","",export_societes!A92),"")</f>
        <v/>
      </c>
      <c r="B92" t="str">
        <f>IFERROR(IF(export_societes!B92="","",export_societes!B92),"")</f>
        <v/>
      </c>
      <c r="C92" t="str">
        <f>IFERROR(IF(export_societes!C92="","",export_societes!C92),"")</f>
        <v/>
      </c>
      <c r="D92" t="str">
        <f>IFERROR(IF(export_societes!D92="","",export_societes!D92),"")</f>
        <v/>
      </c>
      <c r="E92" t="str">
        <f>IFERROR(IF(export_societes!E92="","",export_societes!E92),"")</f>
        <v/>
      </c>
      <c r="F92" t="str">
        <f>IFERROR(IF(export_societes!F92="","",export_societes!F92),"")</f>
        <v/>
      </c>
      <c r="G92" t="str">
        <f>IFERROR(IF(export_societes!G92="","",export_societes!G92),"")</f>
        <v/>
      </c>
      <c r="H92" t="str">
        <f>IFERROR(IF(export_societes!H92="","",export_societes!H92),"")</f>
        <v/>
      </c>
      <c r="I92" t="str">
        <f>IFERROR(IF(export_societes!I92="","",IF(export_societes!I92="fr","France","")),"")</f>
        <v/>
      </c>
      <c r="J92" t="str">
        <f>IFERROR(IF(export_societes!J92="","",export_societes!J92),"")</f>
        <v/>
      </c>
      <c r="K92" t="str">
        <f>IFERROR(VLOOKUP(B92,export_opportunites!A92:B115,2),"")</f>
        <v/>
      </c>
      <c r="L92" t="str">
        <f>IFERROR(INDEX('statut couleur'!B91:D106,MATCH(groupage!K92,'statut couleur'!B:B,0),3),"")</f>
        <v/>
      </c>
    </row>
    <row r="93" spans="1:12" hidden="1" x14ac:dyDescent="0.25">
      <c r="A93" t="str">
        <f>IFERROR(IF(export_societes!A93="","",export_societes!A93),"")</f>
        <v/>
      </c>
      <c r="B93" t="str">
        <f>IFERROR(IF(export_societes!B93="","",export_societes!B93),"")</f>
        <v/>
      </c>
      <c r="C93" t="str">
        <f>IFERROR(IF(export_societes!C93="","",export_societes!C93),"")</f>
        <v/>
      </c>
      <c r="D93" t="str">
        <f>IFERROR(IF(export_societes!D93="","",export_societes!D93),"")</f>
        <v/>
      </c>
      <c r="E93" t="str">
        <f>IFERROR(IF(export_societes!E93="","",export_societes!E93),"")</f>
        <v/>
      </c>
      <c r="F93" t="str">
        <f>IFERROR(IF(export_societes!F93="","",export_societes!F93),"")</f>
        <v/>
      </c>
      <c r="G93" t="str">
        <f>IFERROR(IF(export_societes!G93="","",export_societes!G93),"")</f>
        <v/>
      </c>
      <c r="H93" t="str">
        <f>IFERROR(IF(export_societes!H93="","",export_societes!H93),"")</f>
        <v/>
      </c>
      <c r="I93" t="str">
        <f>IFERROR(IF(export_societes!I93="","",IF(export_societes!I93="fr","France","")),"")</f>
        <v/>
      </c>
      <c r="J93" t="str">
        <f>IFERROR(IF(export_societes!J93="","",export_societes!J93),"")</f>
        <v/>
      </c>
      <c r="K93" t="str">
        <f>IFERROR(VLOOKUP(B93,export_opportunites!A93:B116,2),"")</f>
        <v/>
      </c>
      <c r="L93" t="str">
        <f>IFERROR(INDEX('statut couleur'!B92:D107,MATCH(groupage!K93,'statut couleur'!B:B,0),3),"")</f>
        <v/>
      </c>
    </row>
    <row r="94" spans="1:12" hidden="1" x14ac:dyDescent="0.25">
      <c r="A94" t="str">
        <f>IFERROR(IF(export_societes!A94="","",export_societes!A94),"")</f>
        <v/>
      </c>
      <c r="B94" t="str">
        <f>IFERROR(IF(export_societes!B94="","",export_societes!B94),"")</f>
        <v/>
      </c>
      <c r="C94" t="str">
        <f>IFERROR(IF(export_societes!C94="","",export_societes!C94),"")</f>
        <v/>
      </c>
      <c r="D94" t="str">
        <f>IFERROR(IF(export_societes!D94="","",export_societes!D94),"")</f>
        <v/>
      </c>
      <c r="E94" t="str">
        <f>IFERROR(IF(export_societes!E94="","",export_societes!E94),"")</f>
        <v/>
      </c>
      <c r="F94" t="str">
        <f>IFERROR(IF(export_societes!F94="","",export_societes!F94),"")</f>
        <v/>
      </c>
      <c r="G94" t="str">
        <f>IFERROR(IF(export_societes!G94="","",export_societes!G94),"")</f>
        <v/>
      </c>
      <c r="H94" t="str">
        <f>IFERROR(IF(export_societes!H94="","",export_societes!H94),"")</f>
        <v/>
      </c>
      <c r="I94" t="str">
        <f>IFERROR(IF(export_societes!I94="","",IF(export_societes!I94="fr","France","")),"")</f>
        <v/>
      </c>
      <c r="J94" t="str">
        <f>IFERROR(IF(export_societes!J94="","",export_societes!J94),"")</f>
        <v/>
      </c>
      <c r="K94" t="str">
        <f>IFERROR(VLOOKUP(B94,export_opportunites!A94:B117,2),"")</f>
        <v/>
      </c>
      <c r="L94" t="str">
        <f>IFERROR(INDEX('statut couleur'!B93:D108,MATCH(groupage!K94,'statut couleur'!B:B,0),3),"")</f>
        <v/>
      </c>
    </row>
    <row r="95" spans="1:12" hidden="1" x14ac:dyDescent="0.25">
      <c r="A95" t="str">
        <f>IFERROR(IF(export_societes!A95="","",export_societes!A95),"")</f>
        <v/>
      </c>
      <c r="B95" t="str">
        <f>IFERROR(IF(export_societes!B95="","",export_societes!B95),"")</f>
        <v/>
      </c>
      <c r="C95" t="str">
        <f>IFERROR(IF(export_societes!C95="","",export_societes!C95),"")</f>
        <v/>
      </c>
      <c r="D95" t="str">
        <f>IFERROR(IF(export_societes!D95="","",export_societes!D95),"")</f>
        <v/>
      </c>
      <c r="E95" t="str">
        <f>IFERROR(IF(export_societes!E95="","",export_societes!E95),"")</f>
        <v/>
      </c>
      <c r="F95" t="str">
        <f>IFERROR(IF(export_societes!F95="","",export_societes!F95),"")</f>
        <v/>
      </c>
      <c r="G95" t="str">
        <f>IFERROR(IF(export_societes!G95="","",export_societes!G95),"")</f>
        <v/>
      </c>
      <c r="H95" t="str">
        <f>IFERROR(IF(export_societes!H95="","",export_societes!H95),"")</f>
        <v/>
      </c>
      <c r="I95" t="str">
        <f>IFERROR(IF(export_societes!I95="","",IF(export_societes!I95="fr","France","")),"")</f>
        <v/>
      </c>
      <c r="J95" t="str">
        <f>IFERROR(IF(export_societes!J95="","",export_societes!J95),"")</f>
        <v/>
      </c>
      <c r="K95" t="str">
        <f>IFERROR(VLOOKUP(B95,export_opportunites!A95:B118,2),"")</f>
        <v/>
      </c>
      <c r="L95" t="str">
        <f>IFERROR(INDEX('statut couleur'!B94:D109,MATCH(groupage!K95,'statut couleur'!B:B,0),3),"")</f>
        <v/>
      </c>
    </row>
    <row r="96" spans="1:12" hidden="1" x14ac:dyDescent="0.25">
      <c r="A96" t="str">
        <f>IFERROR(IF(export_societes!A96="","",export_societes!A96),"")</f>
        <v/>
      </c>
      <c r="B96" t="str">
        <f>IFERROR(IF(export_societes!B96="","",export_societes!B96),"")</f>
        <v/>
      </c>
      <c r="C96" t="str">
        <f>IFERROR(IF(export_societes!C96="","",export_societes!C96),"")</f>
        <v/>
      </c>
      <c r="D96" t="str">
        <f>IFERROR(IF(export_societes!D96="","",export_societes!D96),"")</f>
        <v/>
      </c>
      <c r="E96" t="str">
        <f>IFERROR(IF(export_societes!E96="","",export_societes!E96),"")</f>
        <v/>
      </c>
      <c r="F96" t="str">
        <f>IFERROR(IF(export_societes!F96="","",export_societes!F96),"")</f>
        <v/>
      </c>
      <c r="G96" t="str">
        <f>IFERROR(IF(export_societes!G96="","",export_societes!G96),"")</f>
        <v/>
      </c>
      <c r="H96" t="str">
        <f>IFERROR(IF(export_societes!H96="","",export_societes!H96),"")</f>
        <v/>
      </c>
      <c r="I96" t="str">
        <f>IFERROR(IF(export_societes!I96="","",IF(export_societes!I96="fr","France","")),"")</f>
        <v/>
      </c>
      <c r="J96" t="str">
        <f>IFERROR(IF(export_societes!J96="","",export_societes!J96),"")</f>
        <v/>
      </c>
      <c r="K96" t="str">
        <f>IFERROR(VLOOKUP(B96,export_opportunites!A96:B119,2),"")</f>
        <v/>
      </c>
      <c r="L96" t="str">
        <f>IFERROR(INDEX('statut couleur'!B95:D110,MATCH(groupage!K96,'statut couleur'!B:B,0),3),"")</f>
        <v/>
      </c>
    </row>
    <row r="97" spans="1:12" hidden="1" x14ac:dyDescent="0.25">
      <c r="A97" t="str">
        <f>IFERROR(IF(export_societes!A97="","",export_societes!A97),"")</f>
        <v/>
      </c>
      <c r="B97" t="str">
        <f>IFERROR(IF(export_societes!B97="","",export_societes!B97),"")</f>
        <v/>
      </c>
      <c r="C97" t="str">
        <f>IFERROR(IF(export_societes!C97="","",export_societes!C97),"")</f>
        <v/>
      </c>
      <c r="D97" t="str">
        <f>IFERROR(IF(export_societes!D97="","",export_societes!D97),"")</f>
        <v/>
      </c>
      <c r="E97" t="str">
        <f>IFERROR(IF(export_societes!E97="","",export_societes!E97),"")</f>
        <v/>
      </c>
      <c r="F97" t="str">
        <f>IFERROR(IF(export_societes!F97="","",export_societes!F97),"")</f>
        <v/>
      </c>
      <c r="G97" t="str">
        <f>IFERROR(IF(export_societes!G97="","",export_societes!G97),"")</f>
        <v/>
      </c>
      <c r="H97" t="str">
        <f>IFERROR(IF(export_societes!H97="","",export_societes!H97),"")</f>
        <v/>
      </c>
      <c r="I97" t="str">
        <f>IFERROR(IF(export_societes!I97="","",IF(export_societes!I97="fr","France","")),"")</f>
        <v/>
      </c>
      <c r="J97" t="str">
        <f>IFERROR(IF(export_societes!J97="","",export_societes!J97),"")</f>
        <v/>
      </c>
      <c r="K97" t="str">
        <f>IFERROR(VLOOKUP(B97,export_opportunites!A97:B120,2),"")</f>
        <v/>
      </c>
      <c r="L97" t="str">
        <f>IFERROR(INDEX('statut couleur'!B96:D111,MATCH(groupage!K97,'statut couleur'!B:B,0),3),"")</f>
        <v/>
      </c>
    </row>
    <row r="98" spans="1:12" hidden="1" x14ac:dyDescent="0.25">
      <c r="A98" t="str">
        <f>IFERROR(IF(export_societes!A98="","",export_societes!A98),"")</f>
        <v/>
      </c>
      <c r="B98" t="str">
        <f>IFERROR(IF(export_societes!B98="","",export_societes!B98),"")</f>
        <v/>
      </c>
      <c r="C98" t="str">
        <f>IFERROR(IF(export_societes!C98="","",export_societes!C98),"")</f>
        <v/>
      </c>
      <c r="D98" t="str">
        <f>IFERROR(IF(export_societes!D98="","",export_societes!D98),"")</f>
        <v/>
      </c>
      <c r="E98" t="str">
        <f>IFERROR(IF(export_societes!E98="","",export_societes!E98),"")</f>
        <v/>
      </c>
      <c r="F98" t="str">
        <f>IFERROR(IF(export_societes!F98="","",export_societes!F98),"")</f>
        <v/>
      </c>
      <c r="G98" t="str">
        <f>IFERROR(IF(export_societes!G98="","",export_societes!G98),"")</f>
        <v/>
      </c>
      <c r="H98" t="str">
        <f>IFERROR(IF(export_societes!H98="","",export_societes!H98),"")</f>
        <v/>
      </c>
      <c r="I98" t="str">
        <f>IFERROR(IF(export_societes!I98="","",IF(export_societes!I98="fr","France","")),"")</f>
        <v/>
      </c>
      <c r="J98" t="str">
        <f>IFERROR(IF(export_societes!J98="","",export_societes!J98),"")</f>
        <v/>
      </c>
      <c r="K98" t="str">
        <f>IFERROR(VLOOKUP(B98,export_opportunites!A98:B121,2),"")</f>
        <v/>
      </c>
      <c r="L98" t="str">
        <f>IFERROR(INDEX('statut couleur'!B97:D112,MATCH(groupage!K98,'statut couleur'!B:B,0),3),"")</f>
        <v/>
      </c>
    </row>
    <row r="99" spans="1:12" hidden="1" x14ac:dyDescent="0.25">
      <c r="A99" t="str">
        <f>IFERROR(IF(export_societes!A99="","",export_societes!A99),"")</f>
        <v/>
      </c>
      <c r="B99" t="str">
        <f>IFERROR(IF(export_societes!B99="","",export_societes!B99),"")</f>
        <v/>
      </c>
      <c r="C99" t="str">
        <f>IFERROR(IF(export_societes!C99="","",export_societes!C99),"")</f>
        <v/>
      </c>
      <c r="D99" t="str">
        <f>IFERROR(IF(export_societes!D99="","",export_societes!D99),"")</f>
        <v/>
      </c>
      <c r="E99" t="str">
        <f>IFERROR(IF(export_societes!E99="","",export_societes!E99),"")</f>
        <v/>
      </c>
      <c r="F99" t="str">
        <f>IFERROR(IF(export_societes!F99="","",export_societes!F99),"")</f>
        <v/>
      </c>
      <c r="G99" t="str">
        <f>IFERROR(IF(export_societes!G99="","",export_societes!G99),"")</f>
        <v/>
      </c>
      <c r="H99" t="str">
        <f>IFERROR(IF(export_societes!H99="","",export_societes!H99),"")</f>
        <v/>
      </c>
      <c r="I99" t="str">
        <f>IFERROR(IF(export_societes!I99="","",IF(export_societes!I99="fr","France","")),"")</f>
        <v/>
      </c>
      <c r="J99" t="str">
        <f>IFERROR(IF(export_societes!J99="","",export_societes!J99),"")</f>
        <v/>
      </c>
      <c r="K99" t="str">
        <f>IFERROR(VLOOKUP(B99,export_opportunites!A99:B122,2),"")</f>
        <v/>
      </c>
      <c r="L99" t="str">
        <f>IFERROR(INDEX('statut couleur'!B98:D113,MATCH(groupage!K99,'statut couleur'!B:B,0),3),"")</f>
        <v/>
      </c>
    </row>
    <row r="100" spans="1:12" hidden="1" x14ac:dyDescent="0.25">
      <c r="A100" t="str">
        <f>IFERROR(IF(export_societes!A100="","",export_societes!A100),"")</f>
        <v/>
      </c>
      <c r="B100" t="str">
        <f>IFERROR(IF(export_societes!B100="","",export_societes!B100),"")</f>
        <v/>
      </c>
      <c r="C100" t="str">
        <f>IFERROR(IF(export_societes!C100="","",export_societes!C100),"")</f>
        <v/>
      </c>
      <c r="D100" t="str">
        <f>IFERROR(IF(export_societes!D100="","",export_societes!D100),"")</f>
        <v/>
      </c>
      <c r="E100" t="str">
        <f>IFERROR(IF(export_societes!E100="","",export_societes!E100),"")</f>
        <v/>
      </c>
      <c r="F100" t="str">
        <f>IFERROR(IF(export_societes!F100="","",export_societes!F100),"")</f>
        <v/>
      </c>
      <c r="G100" t="str">
        <f>IFERROR(IF(export_societes!G100="","",export_societes!G100),"")</f>
        <v/>
      </c>
      <c r="H100" t="str">
        <f>IFERROR(IF(export_societes!H100="","",export_societes!H100),"")</f>
        <v/>
      </c>
      <c r="I100" t="str">
        <f>IFERROR(IF(export_societes!I100="","",IF(export_societes!I100="fr","France","")),"")</f>
        <v/>
      </c>
      <c r="J100" t="str">
        <f>IFERROR(IF(export_societes!J100="","",export_societes!J100),"")</f>
        <v/>
      </c>
      <c r="K100" t="str">
        <f>IFERROR(VLOOKUP(B100,export_opportunites!A100:B123,2),"")</f>
        <v/>
      </c>
      <c r="L100" t="str">
        <f>IFERROR(INDEX('statut couleur'!B99:D114,MATCH(groupage!K100,'statut couleur'!B:B,0),3),"")</f>
        <v/>
      </c>
    </row>
    <row r="101" spans="1:12" hidden="1" x14ac:dyDescent="0.25">
      <c r="A101" t="str">
        <f>IFERROR(IF(export_societes!A101="","",export_societes!A101),"")</f>
        <v/>
      </c>
      <c r="B101" t="str">
        <f>IFERROR(IF(export_societes!B101="","",export_societes!B101),"")</f>
        <v/>
      </c>
      <c r="C101" t="str">
        <f>IFERROR(IF(export_societes!C101="","",export_societes!C101),"")</f>
        <v/>
      </c>
      <c r="D101" t="str">
        <f>IFERROR(IF(export_societes!D101="","",export_societes!D101),"")</f>
        <v/>
      </c>
      <c r="E101" t="str">
        <f>IFERROR(IF(export_societes!E101="","",export_societes!E101),"")</f>
        <v/>
      </c>
      <c r="F101" t="str">
        <f>IFERROR(IF(export_societes!F101="","",export_societes!F101),"")</f>
        <v/>
      </c>
      <c r="G101" t="str">
        <f>IFERROR(IF(export_societes!G101="","",export_societes!G101),"")</f>
        <v/>
      </c>
      <c r="H101" t="str">
        <f>IFERROR(IF(export_societes!H101="","",export_societes!H101),"")</f>
        <v/>
      </c>
      <c r="I101" t="str">
        <f>IFERROR(IF(export_societes!I101="","",IF(export_societes!I101="fr","France","")),"")</f>
        <v/>
      </c>
      <c r="J101" t="str">
        <f>IFERROR(IF(export_societes!J101="","",export_societes!J101),"")</f>
        <v/>
      </c>
      <c r="K101" t="str">
        <f>IFERROR(VLOOKUP(B101,export_opportunites!A101:B124,2),"")</f>
        <v/>
      </c>
      <c r="L101" t="str">
        <f>IFERROR(INDEX('statut couleur'!B100:D115,MATCH(groupage!K101,'statut couleur'!B:B,0),3),"")</f>
        <v/>
      </c>
    </row>
    <row r="102" spans="1:12" hidden="1" x14ac:dyDescent="0.25">
      <c r="A102" t="str">
        <f>IFERROR(IF(export_societes!A102="","",export_societes!A102),"")</f>
        <v/>
      </c>
      <c r="B102" t="str">
        <f>IFERROR(IF(export_societes!B102="","",export_societes!B102),"")</f>
        <v/>
      </c>
      <c r="C102" t="str">
        <f>IFERROR(IF(export_societes!C102="","",export_societes!C102),"")</f>
        <v/>
      </c>
      <c r="D102" t="str">
        <f>IFERROR(IF(export_societes!D102="","",export_societes!D102),"")</f>
        <v/>
      </c>
      <c r="E102" t="str">
        <f>IFERROR(IF(export_societes!E102="","",export_societes!E102),"")</f>
        <v/>
      </c>
      <c r="F102" t="str">
        <f>IFERROR(IF(export_societes!F102="","",export_societes!F102),"")</f>
        <v/>
      </c>
      <c r="G102" t="str">
        <f>IFERROR(IF(export_societes!G102="","",export_societes!G102),"")</f>
        <v/>
      </c>
      <c r="H102" t="str">
        <f>IFERROR(IF(export_societes!H102="","",export_societes!H102),"")</f>
        <v/>
      </c>
      <c r="I102" t="str">
        <f>IFERROR(IF(export_societes!I102="","",IF(export_societes!I102="fr","France","")),"")</f>
        <v/>
      </c>
      <c r="J102" t="str">
        <f>IFERROR(IF(export_societes!J102="","",export_societes!J102),"")</f>
        <v/>
      </c>
      <c r="K102" t="str">
        <f>IFERROR(VLOOKUP(B102,export_opportunites!A102:B125,2),"")</f>
        <v/>
      </c>
      <c r="L102" t="str">
        <f>IFERROR(INDEX('statut couleur'!B101:D116,MATCH(groupage!K102,'statut couleur'!B:B,0),3),"")</f>
        <v/>
      </c>
    </row>
    <row r="103" spans="1:12" hidden="1" x14ac:dyDescent="0.25">
      <c r="A103" t="str">
        <f>IFERROR(IF(export_societes!A103="","",export_societes!A103),"")</f>
        <v/>
      </c>
      <c r="B103" t="str">
        <f>IFERROR(IF(export_societes!B103="","",export_societes!B103),"")</f>
        <v/>
      </c>
      <c r="C103" t="str">
        <f>IFERROR(IF(export_societes!C103="","",export_societes!C103),"")</f>
        <v/>
      </c>
      <c r="D103" t="str">
        <f>IFERROR(IF(export_societes!D103="","",export_societes!D103),"")</f>
        <v/>
      </c>
      <c r="E103" t="str">
        <f>IFERROR(IF(export_societes!E103="","",export_societes!E103),"")</f>
        <v/>
      </c>
      <c r="F103" t="str">
        <f>IFERROR(IF(export_societes!F103="","",export_societes!F103),"")</f>
        <v/>
      </c>
      <c r="G103" t="str">
        <f>IFERROR(IF(export_societes!G103="","",export_societes!G103),"")</f>
        <v/>
      </c>
      <c r="H103" t="str">
        <f>IFERROR(IF(export_societes!H103="","",export_societes!H103),"")</f>
        <v/>
      </c>
      <c r="I103" t="str">
        <f>IFERROR(IF(export_societes!I103="","",IF(export_societes!I103="fr","France","")),"")</f>
        <v/>
      </c>
      <c r="J103" t="str">
        <f>IFERROR(IF(export_societes!J103="","",export_societes!J103),"")</f>
        <v/>
      </c>
      <c r="K103" t="str">
        <f>IFERROR(VLOOKUP(B103,export_opportunites!A103:B126,2),"")</f>
        <v/>
      </c>
      <c r="L103" t="str">
        <f>IFERROR(INDEX('statut couleur'!B102:D117,MATCH(groupage!K103,'statut couleur'!B:B,0),3),"")</f>
        <v/>
      </c>
    </row>
    <row r="104" spans="1:12" hidden="1" x14ac:dyDescent="0.25">
      <c r="A104" t="str">
        <f>IFERROR(IF(export_societes!A104="","",export_societes!A104),"")</f>
        <v/>
      </c>
      <c r="B104" t="str">
        <f>IFERROR(IF(export_societes!B104="","",export_societes!B104),"")</f>
        <v/>
      </c>
      <c r="C104" t="str">
        <f>IFERROR(IF(export_societes!C104="","",export_societes!C104),"")</f>
        <v/>
      </c>
      <c r="D104" t="str">
        <f>IFERROR(IF(export_societes!D104="","",export_societes!D104),"")</f>
        <v/>
      </c>
      <c r="E104" t="str">
        <f>IFERROR(IF(export_societes!E104="","",export_societes!E104),"")</f>
        <v/>
      </c>
      <c r="F104" t="str">
        <f>IFERROR(IF(export_societes!F104="","",export_societes!F104),"")</f>
        <v/>
      </c>
      <c r="G104" t="str">
        <f>IFERROR(IF(export_societes!G104="","",export_societes!G104),"")</f>
        <v/>
      </c>
      <c r="H104" t="str">
        <f>IFERROR(IF(export_societes!H104="","",export_societes!H104),"")</f>
        <v/>
      </c>
      <c r="I104" t="str">
        <f>IFERROR(IF(export_societes!I104="","",IF(export_societes!I104="fr","France","")),"")</f>
        <v/>
      </c>
      <c r="J104" t="str">
        <f>IFERROR(IF(export_societes!J104="","",export_societes!J104),"")</f>
        <v/>
      </c>
      <c r="K104" t="str">
        <f>IFERROR(VLOOKUP(B104,export_opportunites!A104:B127,2),"")</f>
        <v/>
      </c>
      <c r="L104" t="str">
        <f>IFERROR(INDEX('statut couleur'!B103:D118,MATCH(groupage!K104,'statut couleur'!B:B,0),3),"")</f>
        <v/>
      </c>
    </row>
    <row r="105" spans="1:12" hidden="1" x14ac:dyDescent="0.25">
      <c r="A105" t="str">
        <f>IFERROR(IF(export_societes!A105="","",export_societes!A105),"")</f>
        <v/>
      </c>
      <c r="B105" t="str">
        <f>IFERROR(IF(export_societes!B105="","",export_societes!B105),"")</f>
        <v/>
      </c>
      <c r="C105" t="str">
        <f>IFERROR(IF(export_societes!C105="","",export_societes!C105),"")</f>
        <v/>
      </c>
      <c r="D105" t="str">
        <f>IFERROR(IF(export_societes!D105="","",export_societes!D105),"")</f>
        <v/>
      </c>
      <c r="E105" t="str">
        <f>IFERROR(IF(export_societes!E105="","",export_societes!E105),"")</f>
        <v/>
      </c>
      <c r="F105" t="str">
        <f>IFERROR(IF(export_societes!F105="","",export_societes!F105),"")</f>
        <v/>
      </c>
      <c r="G105" t="str">
        <f>IFERROR(IF(export_societes!G105="","",export_societes!G105),"")</f>
        <v/>
      </c>
      <c r="H105" t="str">
        <f>IFERROR(IF(export_societes!H105="","",export_societes!H105),"")</f>
        <v/>
      </c>
      <c r="I105" t="str">
        <f>IFERROR(IF(export_societes!I105="","",IF(export_societes!I105="fr","France","")),"")</f>
        <v/>
      </c>
      <c r="J105" t="str">
        <f>IFERROR(IF(export_societes!J105="","",export_societes!J105),"")</f>
        <v/>
      </c>
      <c r="K105" t="str">
        <f>IFERROR(VLOOKUP(B105,export_opportunites!A105:B128,2),"")</f>
        <v/>
      </c>
      <c r="L105" t="str">
        <f>IFERROR(INDEX('statut couleur'!B104:D119,MATCH(groupage!K105,'statut couleur'!B:B,0),3),"")</f>
        <v/>
      </c>
    </row>
    <row r="106" spans="1:12" hidden="1" x14ac:dyDescent="0.25">
      <c r="A106" t="str">
        <f>IFERROR(IF(export_societes!A106="","",export_societes!A106),"")</f>
        <v/>
      </c>
      <c r="B106" t="str">
        <f>IFERROR(IF(export_societes!B106="","",export_societes!B106),"")</f>
        <v/>
      </c>
      <c r="C106" t="str">
        <f>IFERROR(IF(export_societes!C106="","",export_societes!C106),"")</f>
        <v/>
      </c>
      <c r="D106" t="str">
        <f>IFERROR(IF(export_societes!D106="","",export_societes!D106),"")</f>
        <v/>
      </c>
      <c r="E106" t="str">
        <f>IFERROR(IF(export_societes!E106="","",export_societes!E106),"")</f>
        <v/>
      </c>
      <c r="F106" t="str">
        <f>IFERROR(IF(export_societes!F106="","",export_societes!F106),"")</f>
        <v/>
      </c>
      <c r="G106" t="str">
        <f>IFERROR(IF(export_societes!G106="","",export_societes!G106),"")</f>
        <v/>
      </c>
      <c r="H106" t="str">
        <f>IFERROR(IF(export_societes!H106="","",export_societes!H106),"")</f>
        <v/>
      </c>
      <c r="I106" t="str">
        <f>IFERROR(IF(export_societes!I106="","",IF(export_societes!I106="fr","France","")),"")</f>
        <v/>
      </c>
      <c r="J106" t="str">
        <f>IFERROR(IF(export_societes!J106="","",export_societes!J106),"")</f>
        <v/>
      </c>
      <c r="K106" t="str">
        <f>IFERROR(VLOOKUP(B106,export_opportunites!A106:B129,2),"")</f>
        <v/>
      </c>
      <c r="L106" t="str">
        <f>IFERROR(INDEX('statut couleur'!B105:D120,MATCH(groupage!K106,'statut couleur'!B:B,0),3),"")</f>
        <v/>
      </c>
    </row>
    <row r="107" spans="1:12" hidden="1" x14ac:dyDescent="0.25">
      <c r="A107" t="str">
        <f>IFERROR(IF(export_societes!A107="","",export_societes!A107),"")</f>
        <v/>
      </c>
      <c r="B107" t="str">
        <f>IFERROR(IF(export_societes!B107="","",export_societes!B107),"")</f>
        <v/>
      </c>
      <c r="C107" t="str">
        <f>IFERROR(IF(export_societes!C107="","",export_societes!C107),"")</f>
        <v/>
      </c>
      <c r="D107" t="str">
        <f>IFERROR(IF(export_societes!D107="","",export_societes!D107),"")</f>
        <v/>
      </c>
      <c r="E107" t="str">
        <f>IFERROR(IF(export_societes!E107="","",export_societes!E107),"")</f>
        <v/>
      </c>
      <c r="F107" t="str">
        <f>IFERROR(IF(export_societes!F107="","",export_societes!F107),"")</f>
        <v/>
      </c>
      <c r="G107" t="str">
        <f>IFERROR(IF(export_societes!G107="","",export_societes!G107),"")</f>
        <v/>
      </c>
      <c r="H107" t="str">
        <f>IFERROR(IF(export_societes!H107="","",export_societes!H107),"")</f>
        <v/>
      </c>
      <c r="I107" t="str">
        <f>IFERROR(IF(export_societes!I107="","",IF(export_societes!I107="fr","France","")),"")</f>
        <v/>
      </c>
      <c r="J107" t="str">
        <f>IFERROR(IF(export_societes!J107="","",export_societes!J107),"")</f>
        <v/>
      </c>
      <c r="K107" t="str">
        <f>IFERROR(VLOOKUP(B107,export_opportunites!A107:B130,2),"")</f>
        <v/>
      </c>
      <c r="L107" t="str">
        <f>IFERROR(INDEX('statut couleur'!B106:D121,MATCH(groupage!K107,'statut couleur'!B:B,0),3),"")</f>
        <v/>
      </c>
    </row>
    <row r="108" spans="1:12" hidden="1" x14ac:dyDescent="0.25">
      <c r="A108" t="str">
        <f>IFERROR(IF(export_societes!A108="","",export_societes!A108),"")</f>
        <v/>
      </c>
      <c r="B108" t="str">
        <f>IFERROR(IF(export_societes!B108="","",export_societes!B108),"")</f>
        <v/>
      </c>
      <c r="C108" t="str">
        <f>IFERROR(IF(export_societes!C108="","",export_societes!C108),"")</f>
        <v/>
      </c>
      <c r="D108" t="str">
        <f>IFERROR(IF(export_societes!D108="","",export_societes!D108),"")</f>
        <v/>
      </c>
      <c r="E108" t="str">
        <f>IFERROR(IF(export_societes!E108="","",export_societes!E108),"")</f>
        <v/>
      </c>
      <c r="F108" t="str">
        <f>IFERROR(IF(export_societes!F108="","",export_societes!F108),"")</f>
        <v/>
      </c>
      <c r="G108" t="str">
        <f>IFERROR(IF(export_societes!G108="","",export_societes!G108),"")</f>
        <v/>
      </c>
      <c r="H108" t="str">
        <f>IFERROR(IF(export_societes!H108="","",export_societes!H108),"")</f>
        <v/>
      </c>
      <c r="I108" t="str">
        <f>IFERROR(IF(export_societes!I108="","",IF(export_societes!I108="fr","France","")),"")</f>
        <v/>
      </c>
      <c r="J108" t="str">
        <f>IFERROR(IF(export_societes!J108="","",export_societes!J108),"")</f>
        <v/>
      </c>
      <c r="K108" t="str">
        <f>IFERROR(VLOOKUP(B108,export_opportunites!A108:B131,2),"")</f>
        <v/>
      </c>
      <c r="L108" t="str">
        <f>IFERROR(INDEX('statut couleur'!B107:D122,MATCH(groupage!K108,'statut couleur'!B:B,0),3),"")</f>
        <v/>
      </c>
    </row>
    <row r="109" spans="1:12" hidden="1" x14ac:dyDescent="0.25">
      <c r="A109" t="str">
        <f>IFERROR(IF(export_societes!A109="","",export_societes!A109),"")</f>
        <v/>
      </c>
      <c r="B109" t="str">
        <f>IFERROR(IF(export_societes!B109="","",export_societes!B109),"")</f>
        <v/>
      </c>
      <c r="C109" t="str">
        <f>IFERROR(IF(export_societes!C109="","",export_societes!C109),"")</f>
        <v/>
      </c>
      <c r="D109" t="str">
        <f>IFERROR(IF(export_societes!D109="","",export_societes!D109),"")</f>
        <v/>
      </c>
      <c r="E109" t="str">
        <f>IFERROR(IF(export_societes!E109="","",export_societes!E109),"")</f>
        <v/>
      </c>
      <c r="F109" t="str">
        <f>IFERROR(IF(export_societes!F109="","",export_societes!F109),"")</f>
        <v/>
      </c>
      <c r="G109" t="str">
        <f>IFERROR(IF(export_societes!G109="","",export_societes!G109),"")</f>
        <v/>
      </c>
      <c r="H109" t="str">
        <f>IFERROR(IF(export_societes!H109="","",export_societes!H109),"")</f>
        <v/>
      </c>
      <c r="I109" t="str">
        <f>IFERROR(IF(export_societes!I109="","",IF(export_societes!I109="fr","France","")),"")</f>
        <v/>
      </c>
      <c r="J109" t="str">
        <f>IFERROR(IF(export_societes!J109="","",export_societes!J109),"")</f>
        <v/>
      </c>
      <c r="K109" t="str">
        <f>IFERROR(VLOOKUP(B109,export_opportunites!A109:B132,2),"")</f>
        <v/>
      </c>
      <c r="L109" t="str">
        <f>IFERROR(INDEX('statut couleur'!B108:D123,MATCH(groupage!K109,'statut couleur'!B:B,0),3),"")</f>
        <v/>
      </c>
    </row>
    <row r="110" spans="1:12" hidden="1" x14ac:dyDescent="0.25">
      <c r="A110" t="str">
        <f>IFERROR(IF(export_societes!A110="","",export_societes!A110),"")</f>
        <v/>
      </c>
      <c r="B110" t="str">
        <f>IFERROR(IF(export_societes!B110="","",export_societes!B110),"")</f>
        <v/>
      </c>
      <c r="C110" t="str">
        <f>IFERROR(IF(export_societes!C110="","",export_societes!C110),"")</f>
        <v/>
      </c>
      <c r="D110" t="str">
        <f>IFERROR(IF(export_societes!D110="","",export_societes!D110),"")</f>
        <v/>
      </c>
      <c r="E110" t="str">
        <f>IFERROR(IF(export_societes!E110="","",export_societes!E110),"")</f>
        <v/>
      </c>
      <c r="F110" t="str">
        <f>IFERROR(IF(export_societes!F110="","",export_societes!F110),"")</f>
        <v/>
      </c>
      <c r="G110" t="str">
        <f>IFERROR(IF(export_societes!G110="","",export_societes!G110),"")</f>
        <v/>
      </c>
      <c r="H110" t="str">
        <f>IFERROR(IF(export_societes!H110="","",export_societes!H110),"")</f>
        <v/>
      </c>
      <c r="I110" t="str">
        <f>IFERROR(IF(export_societes!I110="","",IF(export_societes!I110="fr","France","")),"")</f>
        <v/>
      </c>
      <c r="J110" t="str">
        <f>IFERROR(IF(export_societes!J110="","",export_societes!J110),"")</f>
        <v/>
      </c>
      <c r="K110" t="str">
        <f>IFERROR(VLOOKUP(B110,export_opportunites!A110:B133,2),"")</f>
        <v/>
      </c>
      <c r="L110" t="str">
        <f>IFERROR(INDEX('statut couleur'!B109:D124,MATCH(groupage!K110,'statut couleur'!B:B,0),3),"")</f>
        <v/>
      </c>
    </row>
    <row r="111" spans="1:12" hidden="1" x14ac:dyDescent="0.25">
      <c r="A111" t="str">
        <f>IFERROR(IF(export_societes!A111="","",export_societes!A111),"")</f>
        <v/>
      </c>
      <c r="B111" t="str">
        <f>IFERROR(IF(export_societes!B111="","",export_societes!B111),"")</f>
        <v/>
      </c>
      <c r="C111" t="str">
        <f>IFERROR(IF(export_societes!C111="","",export_societes!C111),"")</f>
        <v/>
      </c>
      <c r="D111" t="str">
        <f>IFERROR(IF(export_societes!D111="","",export_societes!D111),"")</f>
        <v/>
      </c>
      <c r="E111" t="str">
        <f>IFERROR(IF(export_societes!E111="","",export_societes!E111),"")</f>
        <v/>
      </c>
      <c r="F111" t="str">
        <f>IFERROR(IF(export_societes!F111="","",export_societes!F111),"")</f>
        <v/>
      </c>
      <c r="G111" t="str">
        <f>IFERROR(IF(export_societes!G111="","",export_societes!G111),"")</f>
        <v/>
      </c>
      <c r="H111" t="str">
        <f>IFERROR(IF(export_societes!H111="","",export_societes!H111),"")</f>
        <v/>
      </c>
      <c r="I111" t="str">
        <f>IFERROR(IF(export_societes!I111="","",IF(export_societes!I111="fr","France","")),"")</f>
        <v/>
      </c>
      <c r="J111" t="str">
        <f>IFERROR(IF(export_societes!J111="","",export_societes!J111),"")</f>
        <v/>
      </c>
      <c r="K111" t="str">
        <f>IFERROR(VLOOKUP(B111,export_opportunites!A111:B134,2),"")</f>
        <v/>
      </c>
      <c r="L111" t="str">
        <f>IFERROR(INDEX('statut couleur'!B110:D125,MATCH(groupage!K111,'statut couleur'!B:B,0),3),"")</f>
        <v/>
      </c>
    </row>
    <row r="112" spans="1:12" hidden="1" x14ac:dyDescent="0.25">
      <c r="A112" t="str">
        <f>IFERROR(IF(export_societes!A112="","",export_societes!A112),"")</f>
        <v/>
      </c>
      <c r="B112" t="str">
        <f>IFERROR(IF(export_societes!B112="","",export_societes!B112),"")</f>
        <v/>
      </c>
      <c r="C112" t="str">
        <f>IFERROR(IF(export_societes!C112="","",export_societes!C112),"")</f>
        <v/>
      </c>
      <c r="D112" t="str">
        <f>IFERROR(IF(export_societes!D112="","",export_societes!D112),"")</f>
        <v/>
      </c>
      <c r="E112" t="str">
        <f>IFERROR(IF(export_societes!E112="","",export_societes!E112),"")</f>
        <v/>
      </c>
      <c r="F112" t="str">
        <f>IFERROR(IF(export_societes!F112="","",export_societes!F112),"")</f>
        <v/>
      </c>
      <c r="G112" t="str">
        <f>IFERROR(IF(export_societes!G112="","",export_societes!G112),"")</f>
        <v/>
      </c>
      <c r="H112" t="str">
        <f>IFERROR(IF(export_societes!H112="","",export_societes!H112),"")</f>
        <v/>
      </c>
      <c r="I112" t="str">
        <f>IFERROR(IF(export_societes!I112="","",IF(export_societes!I112="fr","France","")),"")</f>
        <v/>
      </c>
      <c r="J112" t="str">
        <f>IFERROR(IF(export_societes!J112="","",export_societes!J112),"")</f>
        <v/>
      </c>
      <c r="K112" t="str">
        <f>IFERROR(VLOOKUP(B112,export_opportunites!A112:B135,2),"")</f>
        <v/>
      </c>
      <c r="L112" t="str">
        <f>IFERROR(INDEX('statut couleur'!B111:D126,MATCH(groupage!K112,'statut couleur'!B:B,0),3),"")</f>
        <v/>
      </c>
    </row>
    <row r="113" spans="1:12" hidden="1" x14ac:dyDescent="0.25">
      <c r="A113" t="str">
        <f>IFERROR(IF(export_societes!A113="","",export_societes!A113),"")</f>
        <v/>
      </c>
      <c r="B113" t="str">
        <f>IFERROR(IF(export_societes!B113="","",export_societes!B113),"")</f>
        <v/>
      </c>
      <c r="C113" t="str">
        <f>IFERROR(IF(export_societes!C113="","",export_societes!C113),"")</f>
        <v/>
      </c>
      <c r="D113" t="str">
        <f>IFERROR(IF(export_societes!D113="","",export_societes!D113),"")</f>
        <v/>
      </c>
      <c r="E113" t="str">
        <f>IFERROR(IF(export_societes!E113="","",export_societes!E113),"")</f>
        <v/>
      </c>
      <c r="F113" t="str">
        <f>IFERROR(IF(export_societes!F113="","",export_societes!F113),"")</f>
        <v/>
      </c>
      <c r="G113" t="str">
        <f>IFERROR(IF(export_societes!G113="","",export_societes!G113),"")</f>
        <v/>
      </c>
      <c r="H113" t="str">
        <f>IFERROR(IF(export_societes!H113="","",export_societes!H113),"")</f>
        <v/>
      </c>
      <c r="I113" t="str">
        <f>IFERROR(IF(export_societes!I113="","",IF(export_societes!I113="fr","France","")),"")</f>
        <v/>
      </c>
      <c r="J113" t="str">
        <f>IFERROR(IF(export_societes!J113="","",export_societes!J113),"")</f>
        <v/>
      </c>
      <c r="K113" t="str">
        <f>IFERROR(VLOOKUP(B113,export_opportunites!A113:B136,2),"")</f>
        <v/>
      </c>
      <c r="L113" t="str">
        <f>IFERROR(INDEX('statut couleur'!B112:D127,MATCH(groupage!K113,'statut couleur'!B:B,0),3),"")</f>
        <v/>
      </c>
    </row>
    <row r="114" spans="1:12" hidden="1" x14ac:dyDescent="0.25">
      <c r="A114" t="str">
        <f>IFERROR(IF(export_societes!A114="","",export_societes!A114),"")</f>
        <v/>
      </c>
      <c r="B114" t="str">
        <f>IFERROR(IF(export_societes!B114="","",export_societes!B114),"")</f>
        <v/>
      </c>
      <c r="C114" t="str">
        <f>IFERROR(IF(export_societes!C114="","",export_societes!C114),"")</f>
        <v/>
      </c>
      <c r="D114" t="str">
        <f>IFERROR(IF(export_societes!D114="","",export_societes!D114),"")</f>
        <v/>
      </c>
      <c r="E114" t="str">
        <f>IFERROR(IF(export_societes!E114="","",export_societes!E114),"")</f>
        <v/>
      </c>
      <c r="F114" t="str">
        <f>IFERROR(IF(export_societes!F114="","",export_societes!F114),"")</f>
        <v/>
      </c>
      <c r="G114" t="str">
        <f>IFERROR(IF(export_societes!G114="","",export_societes!G114),"")</f>
        <v/>
      </c>
      <c r="H114" t="str">
        <f>IFERROR(IF(export_societes!H114="","",export_societes!H114),"")</f>
        <v/>
      </c>
      <c r="I114" t="str">
        <f>IFERROR(IF(export_societes!I114="","",IF(export_societes!I114="fr","France","")),"")</f>
        <v/>
      </c>
      <c r="J114" t="str">
        <f>IFERROR(IF(export_societes!J114="","",export_societes!J114),"")</f>
        <v/>
      </c>
      <c r="K114" t="str">
        <f>IFERROR(VLOOKUP(B114,export_opportunites!A114:B137,2),"")</f>
        <v/>
      </c>
      <c r="L114" t="str">
        <f>IFERROR(INDEX('statut couleur'!B113:D128,MATCH(groupage!K114,'statut couleur'!B:B,0),3),"")</f>
        <v/>
      </c>
    </row>
    <row r="115" spans="1:12" hidden="1" x14ac:dyDescent="0.25">
      <c r="A115" t="str">
        <f>IFERROR(IF(export_societes!A115="","",export_societes!A115),"")</f>
        <v/>
      </c>
      <c r="B115" t="str">
        <f>IFERROR(IF(export_societes!B115="","",export_societes!B115),"")</f>
        <v/>
      </c>
      <c r="C115" t="str">
        <f>IFERROR(IF(export_societes!C115="","",export_societes!C115),"")</f>
        <v/>
      </c>
      <c r="D115" t="str">
        <f>IFERROR(IF(export_societes!D115="","",export_societes!D115),"")</f>
        <v/>
      </c>
      <c r="E115" t="str">
        <f>IFERROR(IF(export_societes!E115="","",export_societes!E115),"")</f>
        <v/>
      </c>
      <c r="F115" t="str">
        <f>IFERROR(IF(export_societes!F115="","",export_societes!F115),"")</f>
        <v/>
      </c>
      <c r="G115" t="str">
        <f>IFERROR(IF(export_societes!G115="","",export_societes!G115),"")</f>
        <v/>
      </c>
      <c r="H115" t="str">
        <f>IFERROR(IF(export_societes!H115="","",export_societes!H115),"")</f>
        <v/>
      </c>
      <c r="I115" t="str">
        <f>IFERROR(IF(export_societes!I115="","",IF(export_societes!I115="fr","France","")),"")</f>
        <v/>
      </c>
      <c r="J115" t="str">
        <f>IFERROR(IF(export_societes!J115="","",export_societes!J115),"")</f>
        <v/>
      </c>
      <c r="K115" t="str">
        <f>IFERROR(VLOOKUP(B115,export_opportunites!A115:B138,2),"")</f>
        <v/>
      </c>
      <c r="L115" t="str">
        <f>IFERROR(INDEX('statut couleur'!B114:D129,MATCH(groupage!K115,'statut couleur'!B:B,0),3),"")</f>
        <v/>
      </c>
    </row>
    <row r="116" spans="1:12" hidden="1" x14ac:dyDescent="0.25">
      <c r="A116" t="str">
        <f>IFERROR(IF(export_societes!A116="","",export_societes!A116),"")</f>
        <v/>
      </c>
      <c r="B116" t="str">
        <f>IFERROR(IF(export_societes!B116="","",export_societes!B116),"")</f>
        <v/>
      </c>
      <c r="C116" t="str">
        <f>IFERROR(IF(export_societes!C116="","",export_societes!C116),"")</f>
        <v/>
      </c>
      <c r="D116" t="str">
        <f>IFERROR(IF(export_societes!D116="","",export_societes!D116),"")</f>
        <v/>
      </c>
      <c r="E116" t="str">
        <f>IFERROR(IF(export_societes!E116="","",export_societes!E116),"")</f>
        <v/>
      </c>
      <c r="F116" t="str">
        <f>IFERROR(IF(export_societes!F116="","",export_societes!F116),"")</f>
        <v/>
      </c>
      <c r="G116" t="str">
        <f>IFERROR(IF(export_societes!G116="","",export_societes!G116),"")</f>
        <v/>
      </c>
      <c r="H116" t="str">
        <f>IFERROR(IF(export_societes!H116="","",export_societes!H116),"")</f>
        <v/>
      </c>
      <c r="I116" t="str">
        <f>IFERROR(IF(export_societes!I116="","",IF(export_societes!I116="fr","France","")),"")</f>
        <v/>
      </c>
      <c r="J116" t="str">
        <f>IFERROR(IF(export_societes!J116="","",export_societes!J116),"")</f>
        <v/>
      </c>
      <c r="K116" t="str">
        <f>IFERROR(VLOOKUP(B116,export_opportunites!A116:B139,2),"")</f>
        <v/>
      </c>
      <c r="L116" t="str">
        <f>IFERROR(INDEX('statut couleur'!B115:D130,MATCH(groupage!K116,'statut couleur'!B:B,0),3),"")</f>
        <v/>
      </c>
    </row>
    <row r="117" spans="1:12" hidden="1" x14ac:dyDescent="0.25">
      <c r="A117" t="str">
        <f>IFERROR(IF(export_societes!A117="","",export_societes!A117),"")</f>
        <v/>
      </c>
      <c r="B117" t="str">
        <f>IFERROR(IF(export_societes!B117="","",export_societes!B117),"")</f>
        <v/>
      </c>
      <c r="C117" t="str">
        <f>IFERROR(IF(export_societes!C117="","",export_societes!C117),"")</f>
        <v/>
      </c>
      <c r="D117" t="str">
        <f>IFERROR(IF(export_societes!D117="","",export_societes!D117),"")</f>
        <v/>
      </c>
      <c r="E117" t="str">
        <f>IFERROR(IF(export_societes!E117="","",export_societes!E117),"")</f>
        <v/>
      </c>
      <c r="F117" t="str">
        <f>IFERROR(IF(export_societes!F117="","",export_societes!F117),"")</f>
        <v/>
      </c>
      <c r="G117" t="str">
        <f>IFERROR(IF(export_societes!G117="","",export_societes!G117),"")</f>
        <v/>
      </c>
      <c r="H117" t="str">
        <f>IFERROR(IF(export_societes!H117="","",export_societes!H117),"")</f>
        <v/>
      </c>
      <c r="I117" t="str">
        <f>IFERROR(IF(export_societes!I117="","",IF(export_societes!I117="fr","France","")),"")</f>
        <v/>
      </c>
      <c r="J117" t="str">
        <f>IFERROR(IF(export_societes!J117="","",export_societes!J117),"")</f>
        <v/>
      </c>
      <c r="K117" t="str">
        <f>IFERROR(VLOOKUP(B117,export_opportunites!A117:B140,2),"")</f>
        <v/>
      </c>
      <c r="L117" t="str">
        <f>IFERROR(INDEX('statut couleur'!B116:D131,MATCH(groupage!K117,'statut couleur'!B:B,0),3),"")</f>
        <v/>
      </c>
    </row>
    <row r="118" spans="1:12" hidden="1" x14ac:dyDescent="0.25">
      <c r="A118" t="str">
        <f>IFERROR(IF(export_societes!A118="","",export_societes!A118),"")</f>
        <v/>
      </c>
      <c r="B118" t="str">
        <f>IFERROR(IF(export_societes!B118="","",export_societes!B118),"")</f>
        <v/>
      </c>
      <c r="C118" t="str">
        <f>IFERROR(IF(export_societes!C118="","",export_societes!C118),"")</f>
        <v/>
      </c>
      <c r="D118" t="str">
        <f>IFERROR(IF(export_societes!D118="","",export_societes!D118),"")</f>
        <v/>
      </c>
      <c r="E118" t="str">
        <f>IFERROR(IF(export_societes!E118="","",export_societes!E118),"")</f>
        <v/>
      </c>
      <c r="F118" t="str">
        <f>IFERROR(IF(export_societes!F118="","",export_societes!F118),"")</f>
        <v/>
      </c>
      <c r="G118" t="str">
        <f>IFERROR(IF(export_societes!G118="","",export_societes!G118),"")</f>
        <v/>
      </c>
      <c r="H118" t="str">
        <f>IFERROR(IF(export_societes!H118="","",export_societes!H118),"")</f>
        <v/>
      </c>
      <c r="I118" t="str">
        <f>IFERROR(IF(export_societes!I118="","",IF(export_societes!I118="fr","France","")),"")</f>
        <v/>
      </c>
      <c r="J118" t="str">
        <f>IFERROR(IF(export_societes!J118="","",export_societes!J118),"")</f>
        <v/>
      </c>
      <c r="K118" t="str">
        <f>IFERROR(VLOOKUP(B118,export_opportunites!A118:B141,2),"")</f>
        <v/>
      </c>
      <c r="L118" t="str">
        <f>IFERROR(INDEX('statut couleur'!B117:D132,MATCH(groupage!K118,'statut couleur'!B:B,0),3),"")</f>
        <v/>
      </c>
    </row>
    <row r="119" spans="1:12" hidden="1" x14ac:dyDescent="0.25">
      <c r="A119" t="str">
        <f>IFERROR(IF(export_societes!A119="","",export_societes!A119),"")</f>
        <v/>
      </c>
      <c r="B119" t="str">
        <f>IFERROR(IF(export_societes!B119="","",export_societes!B119),"")</f>
        <v/>
      </c>
      <c r="C119" t="str">
        <f>IFERROR(IF(export_societes!C119="","",export_societes!C119),"")</f>
        <v/>
      </c>
      <c r="D119" t="str">
        <f>IFERROR(IF(export_societes!D119="","",export_societes!D119),"")</f>
        <v/>
      </c>
      <c r="E119" t="str">
        <f>IFERROR(IF(export_societes!E119="","",export_societes!E119),"")</f>
        <v/>
      </c>
      <c r="F119" t="str">
        <f>IFERROR(IF(export_societes!F119="","",export_societes!F119),"")</f>
        <v/>
      </c>
      <c r="G119" t="str">
        <f>IFERROR(IF(export_societes!G119="","",export_societes!G119),"")</f>
        <v/>
      </c>
      <c r="H119" t="str">
        <f>IFERROR(IF(export_societes!H119="","",export_societes!H119),"")</f>
        <v/>
      </c>
      <c r="I119" t="str">
        <f>IFERROR(IF(export_societes!I119="","",IF(export_societes!I119="fr","France","")),"")</f>
        <v/>
      </c>
      <c r="J119" t="str">
        <f>IFERROR(IF(export_societes!J119="","",export_societes!J119),"")</f>
        <v/>
      </c>
      <c r="K119" t="str">
        <f>IFERROR(VLOOKUP(B119,export_opportunites!A119:B142,2),"")</f>
        <v/>
      </c>
      <c r="L119" t="str">
        <f>IFERROR(INDEX('statut couleur'!B118:D133,MATCH(groupage!K119,'statut couleur'!B:B,0),3),"")</f>
        <v/>
      </c>
    </row>
    <row r="120" spans="1:12" hidden="1" x14ac:dyDescent="0.25">
      <c r="A120" t="str">
        <f>IFERROR(IF(export_societes!A120="","",export_societes!A120),"")</f>
        <v/>
      </c>
      <c r="B120" t="str">
        <f>IFERROR(IF(export_societes!B120="","",export_societes!B120),"")</f>
        <v/>
      </c>
      <c r="C120" t="str">
        <f>IFERROR(IF(export_societes!C120="","",export_societes!C120),"")</f>
        <v/>
      </c>
      <c r="D120" t="str">
        <f>IFERROR(IF(export_societes!D120="","",export_societes!D120),"")</f>
        <v/>
      </c>
      <c r="E120" t="str">
        <f>IFERROR(IF(export_societes!E120="","",export_societes!E120),"")</f>
        <v/>
      </c>
      <c r="F120" t="str">
        <f>IFERROR(IF(export_societes!F120="","",export_societes!F120),"")</f>
        <v/>
      </c>
      <c r="G120" t="str">
        <f>IFERROR(IF(export_societes!G120="","",export_societes!G120),"")</f>
        <v/>
      </c>
      <c r="H120" t="str">
        <f>IFERROR(IF(export_societes!H120="","",export_societes!H120),"")</f>
        <v/>
      </c>
      <c r="I120" t="str">
        <f>IFERROR(IF(export_societes!I120="","",IF(export_societes!I120="fr","France","")),"")</f>
        <v/>
      </c>
      <c r="J120" t="str">
        <f>IFERROR(IF(export_societes!J120="","",export_societes!J120),"")</f>
        <v/>
      </c>
      <c r="K120" t="str">
        <f>IFERROR(VLOOKUP(B120,export_opportunites!A120:B143,2),"")</f>
        <v/>
      </c>
      <c r="L120" t="str">
        <f>IFERROR(INDEX('statut couleur'!B119:D134,MATCH(groupage!K120,'statut couleur'!B:B,0),3),"")</f>
        <v/>
      </c>
    </row>
    <row r="121" spans="1:12" hidden="1" x14ac:dyDescent="0.25">
      <c r="A121" t="str">
        <f>IFERROR(IF(export_societes!A121="","",export_societes!A121),"")</f>
        <v/>
      </c>
      <c r="B121" t="str">
        <f>IFERROR(IF(export_societes!B121="","",export_societes!B121),"")</f>
        <v/>
      </c>
      <c r="C121" t="str">
        <f>IFERROR(IF(export_societes!C121="","",export_societes!C121),"")</f>
        <v/>
      </c>
      <c r="D121" t="str">
        <f>IFERROR(IF(export_societes!D121="","",export_societes!D121),"")</f>
        <v/>
      </c>
      <c r="E121" t="str">
        <f>IFERROR(IF(export_societes!E121="","",export_societes!E121),"")</f>
        <v/>
      </c>
      <c r="F121" t="str">
        <f>IFERROR(IF(export_societes!F121="","",export_societes!F121),"")</f>
        <v/>
      </c>
      <c r="G121" t="str">
        <f>IFERROR(IF(export_societes!G121="","",export_societes!G121),"")</f>
        <v/>
      </c>
      <c r="H121" t="str">
        <f>IFERROR(IF(export_societes!H121="","",export_societes!H121),"")</f>
        <v/>
      </c>
      <c r="I121" t="str">
        <f>IFERROR(IF(export_societes!I121="","",IF(export_societes!I121="fr","France","")),"")</f>
        <v/>
      </c>
      <c r="J121" t="str">
        <f>IFERROR(IF(export_societes!J121="","",export_societes!J121),"")</f>
        <v/>
      </c>
      <c r="K121" t="str">
        <f>IFERROR(VLOOKUP(B121,export_opportunites!A121:B144,2),"")</f>
        <v/>
      </c>
      <c r="L121" t="str">
        <f>IFERROR(INDEX('statut couleur'!B120:D135,MATCH(groupage!K121,'statut couleur'!B:B,0),3),"")</f>
        <v/>
      </c>
    </row>
    <row r="122" spans="1:12" hidden="1" x14ac:dyDescent="0.25">
      <c r="A122" t="str">
        <f>IFERROR(IF(export_societes!A122="","",export_societes!A122),"")</f>
        <v/>
      </c>
      <c r="B122" t="str">
        <f>IFERROR(IF(export_societes!B122="","",export_societes!B122),"")</f>
        <v/>
      </c>
      <c r="C122" t="str">
        <f>IFERROR(IF(export_societes!C122="","",export_societes!C122),"")</f>
        <v/>
      </c>
      <c r="D122" t="str">
        <f>IFERROR(IF(export_societes!D122="","",export_societes!D122),"")</f>
        <v/>
      </c>
      <c r="E122" t="str">
        <f>IFERROR(IF(export_societes!E122="","",export_societes!E122),"")</f>
        <v/>
      </c>
      <c r="F122" t="str">
        <f>IFERROR(IF(export_societes!F122="","",export_societes!F122),"")</f>
        <v/>
      </c>
      <c r="G122" t="str">
        <f>IFERROR(IF(export_societes!G122="","",export_societes!G122),"")</f>
        <v/>
      </c>
      <c r="H122" t="str">
        <f>IFERROR(IF(export_societes!H122="","",export_societes!H122),"")</f>
        <v/>
      </c>
      <c r="I122" t="str">
        <f>IFERROR(IF(export_societes!I122="","",IF(export_societes!I122="fr","France","")),"")</f>
        <v/>
      </c>
      <c r="J122" t="str">
        <f>IFERROR(IF(export_societes!J122="","",export_societes!J122),"")</f>
        <v/>
      </c>
      <c r="K122" t="str">
        <f>IFERROR(VLOOKUP(B122,export_opportunites!A122:B145,2),"")</f>
        <v/>
      </c>
      <c r="L122" t="str">
        <f>IFERROR(INDEX('statut couleur'!B121:D136,MATCH(groupage!K122,'statut couleur'!B:B,0),3),"")</f>
        <v/>
      </c>
    </row>
    <row r="123" spans="1:12" hidden="1" x14ac:dyDescent="0.25">
      <c r="A123" t="str">
        <f>IFERROR(IF(export_societes!A123="","",export_societes!A123),"")</f>
        <v/>
      </c>
      <c r="B123" t="str">
        <f>IFERROR(IF(export_societes!B123="","",export_societes!B123),"")</f>
        <v/>
      </c>
      <c r="C123" t="str">
        <f>IFERROR(IF(export_societes!C123="","",export_societes!C123),"")</f>
        <v/>
      </c>
      <c r="D123" t="str">
        <f>IFERROR(IF(export_societes!D123="","",export_societes!D123),"")</f>
        <v/>
      </c>
      <c r="E123" t="str">
        <f>IFERROR(IF(export_societes!E123="","",export_societes!E123),"")</f>
        <v/>
      </c>
      <c r="F123" t="str">
        <f>IFERROR(IF(export_societes!F123="","",export_societes!F123),"")</f>
        <v/>
      </c>
      <c r="G123" t="str">
        <f>IFERROR(IF(export_societes!G123="","",export_societes!G123),"")</f>
        <v/>
      </c>
      <c r="H123" t="str">
        <f>IFERROR(IF(export_societes!H123="","",export_societes!H123),"")</f>
        <v/>
      </c>
      <c r="I123" t="str">
        <f>IFERROR(IF(export_societes!I123="","",IF(export_societes!I123="fr","France","")),"")</f>
        <v/>
      </c>
      <c r="J123" t="str">
        <f>IFERROR(IF(export_societes!J123="","",export_societes!J123),"")</f>
        <v/>
      </c>
      <c r="K123" t="str">
        <f>IFERROR(VLOOKUP(B123,export_opportunites!A123:B146,2),"")</f>
        <v/>
      </c>
      <c r="L123" t="str">
        <f>IFERROR(INDEX('statut couleur'!B122:D137,MATCH(groupage!K123,'statut couleur'!B:B,0),3),"")</f>
        <v/>
      </c>
    </row>
    <row r="124" spans="1:12" hidden="1" x14ac:dyDescent="0.25">
      <c r="A124" t="str">
        <f>IFERROR(IF(export_societes!A124="","",export_societes!A124),"")</f>
        <v/>
      </c>
      <c r="B124" t="str">
        <f>IFERROR(IF(export_societes!B124="","",export_societes!B124),"")</f>
        <v/>
      </c>
      <c r="C124" t="str">
        <f>IFERROR(IF(export_societes!C124="","",export_societes!C124),"")</f>
        <v/>
      </c>
      <c r="D124" t="str">
        <f>IFERROR(IF(export_societes!D124="","",export_societes!D124),"")</f>
        <v/>
      </c>
      <c r="E124" t="str">
        <f>IFERROR(IF(export_societes!E124="","",export_societes!E124),"")</f>
        <v/>
      </c>
      <c r="F124" t="str">
        <f>IFERROR(IF(export_societes!F124="","",export_societes!F124),"")</f>
        <v/>
      </c>
      <c r="G124" t="str">
        <f>IFERROR(IF(export_societes!G124="","",export_societes!G124),"")</f>
        <v/>
      </c>
      <c r="H124" t="str">
        <f>IFERROR(IF(export_societes!H124="","",export_societes!H124),"")</f>
        <v/>
      </c>
      <c r="I124" t="str">
        <f>IFERROR(IF(export_societes!I124="","",IF(export_societes!I124="fr","France","")),"")</f>
        <v/>
      </c>
      <c r="J124" t="str">
        <f>IFERROR(IF(export_societes!J124="","",export_societes!J124),"")</f>
        <v/>
      </c>
      <c r="K124" t="str">
        <f>IFERROR(VLOOKUP(B124,export_opportunites!A124:B147,2),"")</f>
        <v/>
      </c>
      <c r="L124" t="str">
        <f>IFERROR(INDEX('statut couleur'!B123:D138,MATCH(groupage!K124,'statut couleur'!B:B,0),3),"")</f>
        <v/>
      </c>
    </row>
    <row r="125" spans="1:12" hidden="1" x14ac:dyDescent="0.25">
      <c r="A125" t="str">
        <f>IFERROR(IF(export_societes!A125="","",export_societes!A125),"")</f>
        <v/>
      </c>
      <c r="B125" t="str">
        <f>IFERROR(IF(export_societes!B125="","",export_societes!B125),"")</f>
        <v/>
      </c>
      <c r="C125" t="str">
        <f>IFERROR(IF(export_societes!C125="","",export_societes!C125),"")</f>
        <v/>
      </c>
      <c r="D125" t="str">
        <f>IFERROR(IF(export_societes!D125="","",export_societes!D125),"")</f>
        <v/>
      </c>
      <c r="E125" t="str">
        <f>IFERROR(IF(export_societes!E125="","",export_societes!E125),"")</f>
        <v/>
      </c>
      <c r="F125" t="str">
        <f>IFERROR(IF(export_societes!F125="","",export_societes!F125),"")</f>
        <v/>
      </c>
      <c r="G125" t="str">
        <f>IFERROR(IF(export_societes!G125="","",export_societes!G125),"")</f>
        <v/>
      </c>
      <c r="H125" t="str">
        <f>IFERROR(IF(export_societes!H125="","",export_societes!H125),"")</f>
        <v/>
      </c>
      <c r="I125" t="str">
        <f>IFERROR(IF(export_societes!I125="","",IF(export_societes!I125="fr","France","")),"")</f>
        <v/>
      </c>
      <c r="J125" t="str">
        <f>IFERROR(IF(export_societes!J125="","",export_societes!J125),"")</f>
        <v/>
      </c>
      <c r="K125" t="str">
        <f>IFERROR(VLOOKUP(B125,export_opportunites!A125:B148,2),"")</f>
        <v/>
      </c>
      <c r="L125" t="str">
        <f>IFERROR(INDEX('statut couleur'!B124:D139,MATCH(groupage!K125,'statut couleur'!B:B,0),3),"")</f>
        <v/>
      </c>
    </row>
    <row r="126" spans="1:12" hidden="1" x14ac:dyDescent="0.25">
      <c r="A126" t="str">
        <f>IFERROR(IF(export_societes!A126="","",export_societes!A126),"")</f>
        <v/>
      </c>
      <c r="B126" t="str">
        <f>IFERROR(IF(export_societes!B126="","",export_societes!B126),"")</f>
        <v/>
      </c>
      <c r="C126" t="str">
        <f>IFERROR(IF(export_societes!C126="","",export_societes!C126),"")</f>
        <v/>
      </c>
      <c r="D126" t="str">
        <f>IFERROR(IF(export_societes!D126="","",export_societes!D126),"")</f>
        <v/>
      </c>
      <c r="E126" t="str">
        <f>IFERROR(IF(export_societes!E126="","",export_societes!E126),"")</f>
        <v/>
      </c>
      <c r="F126" t="str">
        <f>IFERROR(IF(export_societes!F126="","",export_societes!F126),"")</f>
        <v/>
      </c>
      <c r="G126" t="str">
        <f>IFERROR(IF(export_societes!G126="","",export_societes!G126),"")</f>
        <v/>
      </c>
      <c r="H126" t="str">
        <f>IFERROR(IF(export_societes!H126="","",export_societes!H126),"")</f>
        <v/>
      </c>
      <c r="I126" t="str">
        <f>IFERROR(IF(export_societes!I126="","",IF(export_societes!I126="fr","France","")),"")</f>
        <v/>
      </c>
      <c r="J126" t="str">
        <f>IFERROR(IF(export_societes!J126="","",export_societes!J126),"")</f>
        <v/>
      </c>
      <c r="K126" t="str">
        <f>IFERROR(VLOOKUP(B126,export_opportunites!A126:B149,2),"")</f>
        <v/>
      </c>
      <c r="L126" t="str">
        <f>IFERROR(INDEX('statut couleur'!B125:D140,MATCH(groupage!K126,'statut couleur'!B:B,0),3),"")</f>
        <v/>
      </c>
    </row>
    <row r="127" spans="1:12" hidden="1" x14ac:dyDescent="0.25">
      <c r="A127" t="str">
        <f>IFERROR(IF(export_societes!A127="","",export_societes!A127),"")</f>
        <v/>
      </c>
      <c r="B127" t="str">
        <f>IFERROR(IF(export_societes!B127="","",export_societes!B127),"")</f>
        <v/>
      </c>
      <c r="C127" t="str">
        <f>IFERROR(IF(export_societes!C127="","",export_societes!C127),"")</f>
        <v/>
      </c>
      <c r="D127" t="str">
        <f>IFERROR(IF(export_societes!D127="","",export_societes!D127),"")</f>
        <v/>
      </c>
      <c r="E127" t="str">
        <f>IFERROR(IF(export_societes!E127="","",export_societes!E127),"")</f>
        <v/>
      </c>
      <c r="F127" t="str">
        <f>IFERROR(IF(export_societes!F127="","",export_societes!F127),"")</f>
        <v/>
      </c>
      <c r="G127" t="str">
        <f>IFERROR(IF(export_societes!G127="","",export_societes!G127),"")</f>
        <v/>
      </c>
      <c r="H127" t="str">
        <f>IFERROR(IF(export_societes!H127="","",export_societes!H127),"")</f>
        <v/>
      </c>
      <c r="I127" t="str">
        <f>IFERROR(IF(export_societes!I127="","",IF(export_societes!I127="fr","France","")),"")</f>
        <v/>
      </c>
      <c r="J127" t="str">
        <f>IFERROR(IF(export_societes!J127="","",export_societes!J127),"")</f>
        <v/>
      </c>
      <c r="K127" t="str">
        <f>IFERROR(VLOOKUP(B127,export_opportunites!A127:B150,2),"")</f>
        <v/>
      </c>
      <c r="L127" t="str">
        <f>IFERROR(INDEX('statut couleur'!B126:D141,MATCH(groupage!K127,'statut couleur'!B:B,0),3),"")</f>
        <v/>
      </c>
    </row>
    <row r="128" spans="1:12" hidden="1" x14ac:dyDescent="0.25">
      <c r="A128" t="str">
        <f>IFERROR(IF(export_societes!A128="","",export_societes!A128),"")</f>
        <v/>
      </c>
      <c r="B128" t="str">
        <f>IFERROR(IF(export_societes!B128="","",export_societes!B128),"")</f>
        <v/>
      </c>
      <c r="C128" t="str">
        <f>IFERROR(IF(export_societes!C128="","",export_societes!C128),"")</f>
        <v/>
      </c>
      <c r="D128" t="str">
        <f>IFERROR(IF(export_societes!D128="","",export_societes!D128),"")</f>
        <v/>
      </c>
      <c r="E128" t="str">
        <f>IFERROR(IF(export_societes!E128="","",export_societes!E128),"")</f>
        <v/>
      </c>
      <c r="F128" t="str">
        <f>IFERROR(IF(export_societes!F128="","",export_societes!F128),"")</f>
        <v/>
      </c>
      <c r="G128" t="str">
        <f>IFERROR(IF(export_societes!G128="","",export_societes!G128),"")</f>
        <v/>
      </c>
      <c r="H128" t="str">
        <f>IFERROR(IF(export_societes!H128="","",export_societes!H128),"")</f>
        <v/>
      </c>
      <c r="I128" t="str">
        <f>IFERROR(IF(export_societes!I128="","",IF(export_societes!I128="fr","France","")),"")</f>
        <v/>
      </c>
      <c r="J128" t="str">
        <f>IFERROR(IF(export_societes!J128="","",export_societes!J128),"")</f>
        <v/>
      </c>
      <c r="K128" t="str">
        <f>IFERROR(VLOOKUP(B128,export_opportunites!A128:B151,2),"")</f>
        <v/>
      </c>
      <c r="L128" t="str">
        <f>IFERROR(INDEX('statut couleur'!B127:D142,MATCH(groupage!K128,'statut couleur'!B:B,0),3),"")</f>
        <v/>
      </c>
    </row>
    <row r="129" spans="1:12" hidden="1" x14ac:dyDescent="0.25">
      <c r="A129" t="str">
        <f>IFERROR(IF(export_societes!A129="","",export_societes!A129),"")</f>
        <v/>
      </c>
      <c r="B129" t="str">
        <f>IFERROR(IF(export_societes!B129="","",export_societes!B129),"")</f>
        <v/>
      </c>
      <c r="C129" t="str">
        <f>IFERROR(IF(export_societes!C129="","",export_societes!C129),"")</f>
        <v/>
      </c>
      <c r="D129" t="str">
        <f>IFERROR(IF(export_societes!D129="","",export_societes!D129),"")</f>
        <v/>
      </c>
      <c r="E129" t="str">
        <f>IFERROR(IF(export_societes!E129="","",export_societes!E129),"")</f>
        <v/>
      </c>
      <c r="F129" t="str">
        <f>IFERROR(IF(export_societes!F129="","",export_societes!F129),"")</f>
        <v/>
      </c>
      <c r="G129" t="str">
        <f>IFERROR(IF(export_societes!G129="","",export_societes!G129),"")</f>
        <v/>
      </c>
      <c r="H129" t="str">
        <f>IFERROR(IF(export_societes!H129="","",export_societes!H129),"")</f>
        <v/>
      </c>
      <c r="I129" t="str">
        <f>IFERROR(IF(export_societes!I129="","",IF(export_societes!I129="fr","France","")),"")</f>
        <v/>
      </c>
      <c r="J129" t="str">
        <f>IFERROR(IF(export_societes!J129="","",export_societes!J129),"")</f>
        <v/>
      </c>
      <c r="K129" t="str">
        <f>IFERROR(VLOOKUP(B129,export_opportunites!A129:B152,2),"")</f>
        <v/>
      </c>
      <c r="L129" t="str">
        <f>IFERROR(INDEX('statut couleur'!B128:D143,MATCH(groupage!K129,'statut couleur'!B:B,0),3),"")</f>
        <v/>
      </c>
    </row>
    <row r="130" spans="1:12" hidden="1" x14ac:dyDescent="0.25">
      <c r="A130" t="str">
        <f>IFERROR(IF(export_societes!A130="","",export_societes!A130),"")</f>
        <v/>
      </c>
      <c r="B130" t="str">
        <f>IFERROR(IF(export_societes!B130="","",export_societes!B130),"")</f>
        <v/>
      </c>
      <c r="C130" t="str">
        <f>IFERROR(IF(export_societes!C130="","",export_societes!C130),"")</f>
        <v/>
      </c>
      <c r="D130" t="str">
        <f>IFERROR(IF(export_societes!D130="","",export_societes!D130),"")</f>
        <v/>
      </c>
      <c r="E130" t="str">
        <f>IFERROR(IF(export_societes!E130="","",export_societes!E130),"")</f>
        <v/>
      </c>
      <c r="F130" t="str">
        <f>IFERROR(IF(export_societes!F130="","",export_societes!F130),"")</f>
        <v/>
      </c>
      <c r="G130" t="str">
        <f>IFERROR(IF(export_societes!G130="","",export_societes!G130),"")</f>
        <v/>
      </c>
      <c r="H130" t="str">
        <f>IFERROR(IF(export_societes!H130="","",export_societes!H130),"")</f>
        <v/>
      </c>
      <c r="I130" t="str">
        <f>IFERROR(IF(export_societes!I130="","",IF(export_societes!I130="fr","France","")),"")</f>
        <v/>
      </c>
      <c r="J130" t="str">
        <f>IFERROR(IF(export_societes!J130="","",export_societes!J130),"")</f>
        <v/>
      </c>
      <c r="K130" t="str">
        <f>IFERROR(VLOOKUP(B130,export_opportunites!A130:B153,2),"")</f>
        <v/>
      </c>
      <c r="L130" t="str">
        <f>IFERROR(INDEX('statut couleur'!B129:D144,MATCH(groupage!K130,'statut couleur'!B:B,0),3),"")</f>
        <v/>
      </c>
    </row>
    <row r="131" spans="1:12" hidden="1" x14ac:dyDescent="0.25">
      <c r="A131" t="str">
        <f>IFERROR(IF(export_societes!A131="","",export_societes!A131),"")</f>
        <v/>
      </c>
      <c r="B131" t="str">
        <f>IFERROR(IF(export_societes!B131="","",export_societes!B131),"")</f>
        <v/>
      </c>
      <c r="C131" t="str">
        <f>IFERROR(IF(export_societes!C131="","",export_societes!C131),"")</f>
        <v/>
      </c>
      <c r="D131" t="str">
        <f>IFERROR(IF(export_societes!D131="","",export_societes!D131),"")</f>
        <v/>
      </c>
      <c r="E131" t="str">
        <f>IFERROR(IF(export_societes!E131="","",export_societes!E131),"")</f>
        <v/>
      </c>
      <c r="F131" t="str">
        <f>IFERROR(IF(export_societes!F131="","",export_societes!F131),"")</f>
        <v/>
      </c>
      <c r="G131" t="str">
        <f>IFERROR(IF(export_societes!G131="","",export_societes!G131),"")</f>
        <v/>
      </c>
      <c r="H131" t="str">
        <f>IFERROR(IF(export_societes!H131="","",export_societes!H131),"")</f>
        <v/>
      </c>
      <c r="I131" t="str">
        <f>IFERROR(IF(export_societes!I131="","",IF(export_societes!I131="fr","France","")),"")</f>
        <v/>
      </c>
      <c r="J131" t="str">
        <f>IFERROR(IF(export_societes!J131="","",export_societes!J131),"")</f>
        <v/>
      </c>
      <c r="K131" t="str">
        <f>IFERROR(VLOOKUP(B131,export_opportunites!A131:B154,2),"")</f>
        <v/>
      </c>
      <c r="L131" t="str">
        <f>IFERROR(INDEX('statut couleur'!B130:D145,MATCH(groupage!K131,'statut couleur'!B:B,0),3),"")</f>
        <v/>
      </c>
    </row>
    <row r="132" spans="1:12" hidden="1" x14ac:dyDescent="0.25">
      <c r="A132" t="str">
        <f>IFERROR(IF(export_societes!A132="","",export_societes!A132),"")</f>
        <v/>
      </c>
      <c r="B132" t="str">
        <f>IFERROR(IF(export_societes!B132="","",export_societes!B132),"")</f>
        <v/>
      </c>
      <c r="C132" t="str">
        <f>IFERROR(IF(export_societes!C132="","",export_societes!C132),"")</f>
        <v/>
      </c>
      <c r="D132" t="str">
        <f>IFERROR(IF(export_societes!D132="","",export_societes!D132),"")</f>
        <v/>
      </c>
      <c r="E132" t="str">
        <f>IFERROR(IF(export_societes!E132="","",export_societes!E132),"")</f>
        <v/>
      </c>
      <c r="F132" t="str">
        <f>IFERROR(IF(export_societes!F132="","",export_societes!F132),"")</f>
        <v/>
      </c>
      <c r="G132" t="str">
        <f>IFERROR(IF(export_societes!G132="","",export_societes!G132),"")</f>
        <v/>
      </c>
      <c r="H132" t="str">
        <f>IFERROR(IF(export_societes!H132="","",export_societes!H132),"")</f>
        <v/>
      </c>
      <c r="I132" t="str">
        <f>IFERROR(IF(export_societes!I132="","",IF(export_societes!I132="fr","France","")),"")</f>
        <v/>
      </c>
      <c r="J132" t="str">
        <f>IFERROR(IF(export_societes!J132="","",export_societes!J132),"")</f>
        <v/>
      </c>
      <c r="K132" t="str">
        <f>IFERROR(VLOOKUP(B132,export_opportunites!A132:B155,2),"")</f>
        <v/>
      </c>
      <c r="L132" t="str">
        <f>IFERROR(INDEX('statut couleur'!B131:D146,MATCH(groupage!K132,'statut couleur'!B:B,0),3),"")</f>
        <v/>
      </c>
    </row>
    <row r="133" spans="1:12" hidden="1" x14ac:dyDescent="0.25">
      <c r="A133" t="str">
        <f>IFERROR(IF(export_societes!A133="","",export_societes!A133),"")</f>
        <v/>
      </c>
      <c r="B133" t="str">
        <f>IFERROR(IF(export_societes!B133="","",export_societes!B133),"")</f>
        <v/>
      </c>
      <c r="C133" t="str">
        <f>IFERROR(IF(export_societes!C133="","",export_societes!C133),"")</f>
        <v/>
      </c>
      <c r="D133" t="str">
        <f>IFERROR(IF(export_societes!D133="","",export_societes!D133),"")</f>
        <v/>
      </c>
      <c r="E133" t="str">
        <f>IFERROR(IF(export_societes!E133="","",export_societes!E133),"")</f>
        <v/>
      </c>
      <c r="F133" t="str">
        <f>IFERROR(IF(export_societes!F133="","",export_societes!F133),"")</f>
        <v/>
      </c>
      <c r="G133" t="str">
        <f>IFERROR(IF(export_societes!G133="","",export_societes!G133),"")</f>
        <v/>
      </c>
      <c r="H133" t="str">
        <f>IFERROR(IF(export_societes!H133="","",export_societes!H133),"")</f>
        <v/>
      </c>
      <c r="I133" t="str">
        <f>IFERROR(IF(export_societes!I133="","",IF(export_societes!I133="fr","France","")),"")</f>
        <v/>
      </c>
      <c r="J133" t="str">
        <f>IFERROR(IF(export_societes!J133="","",export_societes!J133),"")</f>
        <v/>
      </c>
      <c r="K133" t="str">
        <f>IFERROR(VLOOKUP(B133,export_opportunites!A133:B156,2),"")</f>
        <v/>
      </c>
      <c r="L133" t="str">
        <f>IFERROR(INDEX('statut couleur'!B132:D147,MATCH(groupage!K133,'statut couleur'!B:B,0),3),"")</f>
        <v/>
      </c>
    </row>
    <row r="134" spans="1:12" hidden="1" x14ac:dyDescent="0.25">
      <c r="A134" t="str">
        <f>IFERROR(IF(export_societes!A134="","",export_societes!A134),"")</f>
        <v/>
      </c>
      <c r="B134" t="str">
        <f>IFERROR(IF(export_societes!B134="","",export_societes!B134),"")</f>
        <v/>
      </c>
      <c r="C134" t="str">
        <f>IFERROR(IF(export_societes!C134="","",export_societes!C134),"")</f>
        <v/>
      </c>
      <c r="D134" t="str">
        <f>IFERROR(IF(export_societes!D134="","",export_societes!D134),"")</f>
        <v/>
      </c>
      <c r="E134" t="str">
        <f>IFERROR(IF(export_societes!E134="","",export_societes!E134),"")</f>
        <v/>
      </c>
      <c r="F134" t="str">
        <f>IFERROR(IF(export_societes!F134="","",export_societes!F134),"")</f>
        <v/>
      </c>
      <c r="G134" t="str">
        <f>IFERROR(IF(export_societes!G134="","",export_societes!G134),"")</f>
        <v/>
      </c>
      <c r="H134" t="str">
        <f>IFERROR(IF(export_societes!H134="","",export_societes!H134),"")</f>
        <v/>
      </c>
      <c r="I134" t="str">
        <f>IFERROR(IF(export_societes!I134="","",IF(export_societes!I134="fr","France","")),"")</f>
        <v/>
      </c>
      <c r="J134" t="str">
        <f>IFERROR(IF(export_societes!J134="","",export_societes!J134),"")</f>
        <v/>
      </c>
      <c r="K134" t="str">
        <f>IFERROR(VLOOKUP(B134,export_opportunites!A134:B157,2),"")</f>
        <v/>
      </c>
      <c r="L134" t="str">
        <f>IFERROR(INDEX('statut couleur'!B133:D148,MATCH(groupage!K134,'statut couleur'!B:B,0),3),"")</f>
        <v/>
      </c>
    </row>
    <row r="135" spans="1:12" hidden="1" x14ac:dyDescent="0.25">
      <c r="A135" t="str">
        <f>IFERROR(IF(export_societes!A135="","",export_societes!A135),"")</f>
        <v/>
      </c>
      <c r="B135" t="str">
        <f>IFERROR(IF(export_societes!B135="","",export_societes!B135),"")</f>
        <v/>
      </c>
      <c r="C135" t="str">
        <f>IFERROR(IF(export_societes!C135="","",export_societes!C135),"")</f>
        <v/>
      </c>
      <c r="D135" t="str">
        <f>IFERROR(IF(export_societes!D135="","",export_societes!D135),"")</f>
        <v/>
      </c>
      <c r="E135" t="str">
        <f>IFERROR(IF(export_societes!E135="","",export_societes!E135),"")</f>
        <v/>
      </c>
      <c r="F135" t="str">
        <f>IFERROR(IF(export_societes!F135="","",export_societes!F135),"")</f>
        <v/>
      </c>
      <c r="G135" t="str">
        <f>IFERROR(IF(export_societes!G135="","",export_societes!G135),"")</f>
        <v/>
      </c>
      <c r="H135" t="str">
        <f>IFERROR(IF(export_societes!H135="","",export_societes!H135),"")</f>
        <v/>
      </c>
      <c r="I135" t="str">
        <f>IFERROR(IF(export_societes!I135="","",IF(export_societes!I135="fr","France","")),"")</f>
        <v/>
      </c>
      <c r="J135" t="str">
        <f>IFERROR(IF(export_societes!J135="","",export_societes!J135),"")</f>
        <v/>
      </c>
      <c r="K135" t="str">
        <f>IFERROR(VLOOKUP(B135,export_opportunites!A135:B158,2),"")</f>
        <v/>
      </c>
      <c r="L135" t="str">
        <f>IFERROR(INDEX('statut couleur'!B134:D149,MATCH(groupage!K135,'statut couleur'!B:B,0),3),"")</f>
        <v/>
      </c>
    </row>
    <row r="136" spans="1:12" hidden="1" x14ac:dyDescent="0.25">
      <c r="A136" t="str">
        <f>IFERROR(IF(export_societes!A136="","",export_societes!A136),"")</f>
        <v/>
      </c>
      <c r="B136" t="str">
        <f>IFERROR(IF(export_societes!B136="","",export_societes!B136),"")</f>
        <v/>
      </c>
      <c r="C136" t="str">
        <f>IFERROR(IF(export_societes!C136="","",export_societes!C136),"")</f>
        <v/>
      </c>
      <c r="D136" t="str">
        <f>IFERROR(IF(export_societes!D136="","",export_societes!D136),"")</f>
        <v/>
      </c>
      <c r="E136" t="str">
        <f>IFERROR(IF(export_societes!E136="","",export_societes!E136),"")</f>
        <v/>
      </c>
      <c r="F136" t="str">
        <f>IFERROR(IF(export_societes!F136="","",export_societes!F136),"")</f>
        <v/>
      </c>
      <c r="G136" t="str">
        <f>IFERROR(IF(export_societes!G136="","",export_societes!G136),"")</f>
        <v/>
      </c>
      <c r="H136" t="str">
        <f>IFERROR(IF(export_societes!H136="","",export_societes!H136),"")</f>
        <v/>
      </c>
      <c r="I136" t="str">
        <f>IFERROR(IF(export_societes!I136="","",IF(export_societes!I136="fr","France","")),"")</f>
        <v/>
      </c>
      <c r="J136" t="str">
        <f>IFERROR(IF(export_societes!J136="","",export_societes!J136),"")</f>
        <v/>
      </c>
      <c r="K136" t="str">
        <f>IFERROR(VLOOKUP(B136,export_opportunites!A136:B159,2),"")</f>
        <v/>
      </c>
      <c r="L136" t="str">
        <f>IFERROR(INDEX('statut couleur'!B135:D150,MATCH(groupage!K136,'statut couleur'!B:B,0),3),"")</f>
        <v/>
      </c>
    </row>
    <row r="137" spans="1:12" hidden="1" x14ac:dyDescent="0.25">
      <c r="A137" t="str">
        <f>IFERROR(IF(export_societes!A137="","",export_societes!A137),"")</f>
        <v/>
      </c>
      <c r="B137" t="str">
        <f>IFERROR(IF(export_societes!B137="","",export_societes!B137),"")</f>
        <v/>
      </c>
      <c r="C137" t="str">
        <f>IFERROR(IF(export_societes!C137="","",export_societes!C137),"")</f>
        <v/>
      </c>
      <c r="D137" t="str">
        <f>IFERROR(IF(export_societes!D137="","",export_societes!D137),"")</f>
        <v/>
      </c>
      <c r="E137" t="str">
        <f>IFERROR(IF(export_societes!E137="","",export_societes!E137),"")</f>
        <v/>
      </c>
      <c r="F137" t="str">
        <f>IFERROR(IF(export_societes!F137="","",export_societes!F137),"")</f>
        <v/>
      </c>
      <c r="G137" t="str">
        <f>IFERROR(IF(export_societes!G137="","",export_societes!G137),"")</f>
        <v/>
      </c>
      <c r="H137" t="str">
        <f>IFERROR(IF(export_societes!H137="","",export_societes!H137),"")</f>
        <v/>
      </c>
      <c r="I137" t="str">
        <f>IFERROR(IF(export_societes!I137="","",IF(export_societes!I137="fr","France","")),"")</f>
        <v/>
      </c>
      <c r="J137" t="str">
        <f>IFERROR(IF(export_societes!J137="","",export_societes!J137),"")</f>
        <v/>
      </c>
      <c r="K137" t="str">
        <f>IFERROR(VLOOKUP(B137,export_opportunites!A137:B160,2),"")</f>
        <v/>
      </c>
      <c r="L137" t="str">
        <f>IFERROR(INDEX('statut couleur'!B136:D151,MATCH(groupage!K137,'statut couleur'!B:B,0),3),"")</f>
        <v/>
      </c>
    </row>
    <row r="138" spans="1:12" hidden="1" x14ac:dyDescent="0.25">
      <c r="A138" t="str">
        <f>IFERROR(IF(export_societes!A138="","",export_societes!A138),"")</f>
        <v/>
      </c>
      <c r="B138" t="str">
        <f>IFERROR(IF(export_societes!B138="","",export_societes!B138),"")</f>
        <v/>
      </c>
      <c r="C138" t="str">
        <f>IFERROR(IF(export_societes!C138="","",export_societes!C138),"")</f>
        <v/>
      </c>
      <c r="D138" t="str">
        <f>IFERROR(IF(export_societes!D138="","",export_societes!D138),"")</f>
        <v/>
      </c>
      <c r="E138" t="str">
        <f>IFERROR(IF(export_societes!E138="","",export_societes!E138),"")</f>
        <v/>
      </c>
      <c r="F138" t="str">
        <f>IFERROR(IF(export_societes!F138="","",export_societes!F138),"")</f>
        <v/>
      </c>
      <c r="G138" t="str">
        <f>IFERROR(IF(export_societes!G138="","",export_societes!G138),"")</f>
        <v/>
      </c>
      <c r="H138" t="str">
        <f>IFERROR(IF(export_societes!H138="","",export_societes!H138),"")</f>
        <v/>
      </c>
      <c r="I138" t="str">
        <f>IFERROR(IF(export_societes!I138="","",IF(export_societes!I138="fr","France","")),"")</f>
        <v/>
      </c>
      <c r="J138" t="str">
        <f>IFERROR(IF(export_societes!J138="","",export_societes!J138),"")</f>
        <v/>
      </c>
      <c r="K138" t="str">
        <f>IFERROR(VLOOKUP(B138,export_opportunites!A138:B161,2),"")</f>
        <v/>
      </c>
      <c r="L138" t="str">
        <f>IFERROR(INDEX('statut couleur'!B137:D152,MATCH(groupage!K138,'statut couleur'!B:B,0),3),"")</f>
        <v/>
      </c>
    </row>
    <row r="139" spans="1:12" hidden="1" x14ac:dyDescent="0.25">
      <c r="A139" t="str">
        <f>IFERROR(IF(export_societes!A139="","",export_societes!A139),"")</f>
        <v/>
      </c>
      <c r="B139" t="str">
        <f>IFERROR(IF(export_societes!B139="","",export_societes!B139),"")</f>
        <v/>
      </c>
      <c r="C139" t="str">
        <f>IFERROR(IF(export_societes!C139="","",export_societes!C139),"")</f>
        <v/>
      </c>
      <c r="D139" t="str">
        <f>IFERROR(IF(export_societes!D139="","",export_societes!D139),"")</f>
        <v/>
      </c>
      <c r="E139" t="str">
        <f>IFERROR(IF(export_societes!E139="","",export_societes!E139),"")</f>
        <v/>
      </c>
      <c r="F139" t="str">
        <f>IFERROR(IF(export_societes!F139="","",export_societes!F139),"")</f>
        <v/>
      </c>
      <c r="G139" t="str">
        <f>IFERROR(IF(export_societes!G139="","",export_societes!G139),"")</f>
        <v/>
      </c>
      <c r="H139" t="str">
        <f>IFERROR(IF(export_societes!H139="","",export_societes!H139),"")</f>
        <v/>
      </c>
      <c r="I139" t="str">
        <f>IFERROR(IF(export_societes!I139="","",IF(export_societes!I139="fr","France","")),"")</f>
        <v/>
      </c>
      <c r="J139" t="str">
        <f>IFERROR(IF(export_societes!J139="","",export_societes!J139),"")</f>
        <v/>
      </c>
      <c r="K139" t="str">
        <f>IFERROR(VLOOKUP(B139,export_opportunites!A139:B162,2),"")</f>
        <v/>
      </c>
      <c r="L139" t="str">
        <f>IFERROR(INDEX('statut couleur'!B138:D153,MATCH(groupage!K139,'statut couleur'!B:B,0),3),"")</f>
        <v/>
      </c>
    </row>
    <row r="140" spans="1:12" hidden="1" x14ac:dyDescent="0.25">
      <c r="A140" t="str">
        <f>IFERROR(IF(export_societes!A140="","",export_societes!A140),"")</f>
        <v/>
      </c>
      <c r="B140" t="str">
        <f>IFERROR(IF(export_societes!B140="","",export_societes!B140),"")</f>
        <v/>
      </c>
      <c r="C140" t="str">
        <f>IFERROR(IF(export_societes!C140="","",export_societes!C140),"")</f>
        <v/>
      </c>
      <c r="D140" t="str">
        <f>IFERROR(IF(export_societes!D140="","",export_societes!D140),"")</f>
        <v/>
      </c>
      <c r="E140" t="str">
        <f>IFERROR(IF(export_societes!E140="","",export_societes!E140),"")</f>
        <v/>
      </c>
      <c r="F140" t="str">
        <f>IFERROR(IF(export_societes!F140="","",export_societes!F140),"")</f>
        <v/>
      </c>
      <c r="G140" t="str">
        <f>IFERROR(IF(export_societes!G140="","",export_societes!G140),"")</f>
        <v/>
      </c>
      <c r="H140" t="str">
        <f>IFERROR(IF(export_societes!H140="","",export_societes!H140),"")</f>
        <v/>
      </c>
      <c r="I140" t="str">
        <f>IFERROR(IF(export_societes!I140="","",IF(export_societes!I140="fr","France","")),"")</f>
        <v/>
      </c>
      <c r="J140" t="str">
        <f>IFERROR(IF(export_societes!J140="","",export_societes!J140),"")</f>
        <v/>
      </c>
      <c r="K140" t="str">
        <f>IFERROR(VLOOKUP(B140,export_opportunites!A140:B163,2),"")</f>
        <v/>
      </c>
      <c r="L140" t="str">
        <f>IFERROR(INDEX('statut couleur'!B139:D154,MATCH(groupage!K140,'statut couleur'!B:B,0),3),"")</f>
        <v/>
      </c>
    </row>
    <row r="141" spans="1:12" hidden="1" x14ac:dyDescent="0.25">
      <c r="A141" t="str">
        <f>IFERROR(IF(export_societes!A141="","",export_societes!A141),"")</f>
        <v/>
      </c>
      <c r="B141" t="str">
        <f>IFERROR(IF(export_societes!B141="","",export_societes!B141),"")</f>
        <v/>
      </c>
      <c r="C141" t="str">
        <f>IFERROR(IF(export_societes!C141="","",export_societes!C141),"")</f>
        <v/>
      </c>
      <c r="D141" t="str">
        <f>IFERROR(IF(export_societes!D141="","",export_societes!D141),"")</f>
        <v/>
      </c>
      <c r="E141" t="str">
        <f>IFERROR(IF(export_societes!E141="","",export_societes!E141),"")</f>
        <v/>
      </c>
      <c r="F141" t="str">
        <f>IFERROR(IF(export_societes!F141="","",export_societes!F141),"")</f>
        <v/>
      </c>
      <c r="G141" t="str">
        <f>IFERROR(IF(export_societes!G141="","",export_societes!G141),"")</f>
        <v/>
      </c>
      <c r="H141" t="str">
        <f>IFERROR(IF(export_societes!H141="","",export_societes!H141),"")</f>
        <v/>
      </c>
      <c r="I141" t="str">
        <f>IFERROR(IF(export_societes!I141="","",IF(export_societes!I141="fr","France","")),"")</f>
        <v/>
      </c>
      <c r="J141" t="str">
        <f>IFERROR(IF(export_societes!J141="","",export_societes!J141),"")</f>
        <v/>
      </c>
      <c r="K141" t="str">
        <f>IFERROR(VLOOKUP(B141,export_opportunites!A141:B164,2),"")</f>
        <v/>
      </c>
      <c r="L141" t="str">
        <f>IFERROR(INDEX('statut couleur'!B140:D155,MATCH(groupage!K141,'statut couleur'!B:B,0),3),"")</f>
        <v/>
      </c>
    </row>
    <row r="142" spans="1:12" hidden="1" x14ac:dyDescent="0.25">
      <c r="A142" t="str">
        <f>IFERROR(IF(export_societes!A142="","",export_societes!A142),"")</f>
        <v/>
      </c>
      <c r="B142" t="str">
        <f>IFERROR(IF(export_societes!B142="","",export_societes!B142),"")</f>
        <v/>
      </c>
      <c r="C142" t="str">
        <f>IFERROR(IF(export_societes!C142="","",export_societes!C142),"")</f>
        <v/>
      </c>
      <c r="D142" t="str">
        <f>IFERROR(IF(export_societes!D142="","",export_societes!D142),"")</f>
        <v/>
      </c>
      <c r="E142" t="str">
        <f>IFERROR(IF(export_societes!E142="","",export_societes!E142),"")</f>
        <v/>
      </c>
      <c r="F142" t="str">
        <f>IFERROR(IF(export_societes!F142="","",export_societes!F142),"")</f>
        <v/>
      </c>
      <c r="G142" t="str">
        <f>IFERROR(IF(export_societes!G142="","",export_societes!G142),"")</f>
        <v/>
      </c>
      <c r="H142" t="str">
        <f>IFERROR(IF(export_societes!H142="","",export_societes!H142),"")</f>
        <v/>
      </c>
      <c r="I142" t="str">
        <f>IFERROR(IF(export_societes!I142="","",IF(export_societes!I142="fr","France","")),"")</f>
        <v/>
      </c>
      <c r="J142" t="str">
        <f>IFERROR(IF(export_societes!J142="","",export_societes!J142),"")</f>
        <v/>
      </c>
      <c r="K142" t="str">
        <f>IFERROR(VLOOKUP(B142,export_opportunites!A142:B165,2),"")</f>
        <v/>
      </c>
      <c r="L142" t="str">
        <f>IFERROR(INDEX('statut couleur'!B141:D156,MATCH(groupage!K142,'statut couleur'!B:B,0),3),"")</f>
        <v/>
      </c>
    </row>
    <row r="143" spans="1:12" hidden="1" x14ac:dyDescent="0.25">
      <c r="A143" t="str">
        <f>IFERROR(IF(export_societes!A143="","",export_societes!A143),"")</f>
        <v/>
      </c>
      <c r="B143" t="str">
        <f>IFERROR(IF(export_societes!B143="","",export_societes!B143),"")</f>
        <v/>
      </c>
      <c r="C143" t="str">
        <f>IFERROR(IF(export_societes!C143="","",export_societes!C143),"")</f>
        <v/>
      </c>
      <c r="D143" t="str">
        <f>IFERROR(IF(export_societes!D143="","",export_societes!D143),"")</f>
        <v/>
      </c>
      <c r="E143" t="str">
        <f>IFERROR(IF(export_societes!E143="","",export_societes!E143),"")</f>
        <v/>
      </c>
      <c r="F143" t="str">
        <f>IFERROR(IF(export_societes!F143="","",export_societes!F143),"")</f>
        <v/>
      </c>
      <c r="G143" t="str">
        <f>IFERROR(IF(export_societes!G143="","",export_societes!G143),"")</f>
        <v/>
      </c>
      <c r="H143" t="str">
        <f>IFERROR(IF(export_societes!H143="","",export_societes!H143),"")</f>
        <v/>
      </c>
      <c r="I143" t="str">
        <f>IFERROR(IF(export_societes!I143="","",IF(export_societes!I143="fr","France","")),"")</f>
        <v/>
      </c>
      <c r="J143" t="str">
        <f>IFERROR(IF(export_societes!J143="","",export_societes!J143),"")</f>
        <v/>
      </c>
      <c r="K143" t="str">
        <f>IFERROR(VLOOKUP(B143,export_opportunites!A143:B166,2),"")</f>
        <v/>
      </c>
      <c r="L143" t="str">
        <f>IFERROR(INDEX('statut couleur'!B142:D157,MATCH(groupage!K143,'statut couleur'!B:B,0),3),"")</f>
        <v/>
      </c>
    </row>
    <row r="144" spans="1:12" hidden="1" x14ac:dyDescent="0.25">
      <c r="A144" t="str">
        <f>IFERROR(IF(export_societes!A144="","",export_societes!A144),"")</f>
        <v/>
      </c>
      <c r="B144" t="str">
        <f>IFERROR(IF(export_societes!B144="","",export_societes!B144),"")</f>
        <v/>
      </c>
      <c r="C144" t="str">
        <f>IFERROR(IF(export_societes!C144="","",export_societes!C144),"")</f>
        <v/>
      </c>
      <c r="D144" t="str">
        <f>IFERROR(IF(export_societes!D144="","",export_societes!D144),"")</f>
        <v/>
      </c>
      <c r="E144" t="str">
        <f>IFERROR(IF(export_societes!E144="","",export_societes!E144),"")</f>
        <v/>
      </c>
      <c r="F144" t="str">
        <f>IFERROR(IF(export_societes!F144="","",export_societes!F144),"")</f>
        <v/>
      </c>
      <c r="G144" t="str">
        <f>IFERROR(IF(export_societes!G144="","",export_societes!G144),"")</f>
        <v/>
      </c>
      <c r="H144" t="str">
        <f>IFERROR(IF(export_societes!H144="","",export_societes!H144),"")</f>
        <v/>
      </c>
      <c r="I144" t="str">
        <f>IFERROR(IF(export_societes!I144="","",IF(export_societes!I144="fr","France","")),"")</f>
        <v/>
      </c>
      <c r="J144" t="str">
        <f>IFERROR(IF(export_societes!J144="","",export_societes!J144),"")</f>
        <v/>
      </c>
      <c r="K144" t="str">
        <f>IFERROR(VLOOKUP(B144,export_opportunites!A144:B167,2),"")</f>
        <v/>
      </c>
      <c r="L144" t="str">
        <f>IFERROR(INDEX('statut couleur'!B143:D158,MATCH(groupage!K144,'statut couleur'!B:B,0),3),"")</f>
        <v/>
      </c>
    </row>
    <row r="145" spans="1:12" hidden="1" x14ac:dyDescent="0.25">
      <c r="A145" t="str">
        <f>IFERROR(IF(export_societes!A145="","",export_societes!A145),"")</f>
        <v/>
      </c>
      <c r="B145" t="str">
        <f>IFERROR(IF(export_societes!B145="","",export_societes!B145),"")</f>
        <v/>
      </c>
      <c r="C145" t="str">
        <f>IFERROR(IF(export_societes!C145="","",export_societes!C145),"")</f>
        <v/>
      </c>
      <c r="D145" t="str">
        <f>IFERROR(IF(export_societes!D145="","",export_societes!D145),"")</f>
        <v/>
      </c>
      <c r="E145" t="str">
        <f>IFERROR(IF(export_societes!E145="","",export_societes!E145),"")</f>
        <v/>
      </c>
      <c r="F145" t="str">
        <f>IFERROR(IF(export_societes!F145="","",export_societes!F145),"")</f>
        <v/>
      </c>
      <c r="G145" t="str">
        <f>IFERROR(IF(export_societes!G145="","",export_societes!G145),"")</f>
        <v/>
      </c>
      <c r="H145" t="str">
        <f>IFERROR(IF(export_societes!H145="","",export_societes!H145),"")</f>
        <v/>
      </c>
      <c r="I145" t="str">
        <f>IFERROR(IF(export_societes!I145="","",IF(export_societes!I145="fr","France","")),"")</f>
        <v/>
      </c>
      <c r="J145" t="str">
        <f>IFERROR(IF(export_societes!J145="","",export_societes!J145),"")</f>
        <v/>
      </c>
      <c r="K145" t="str">
        <f>IFERROR(VLOOKUP(B145,export_opportunites!A145:B168,2),"")</f>
        <v/>
      </c>
      <c r="L145" t="str">
        <f>IFERROR(INDEX('statut couleur'!B144:D159,MATCH(groupage!K145,'statut couleur'!B:B,0),3),"")</f>
        <v/>
      </c>
    </row>
    <row r="146" spans="1:12" hidden="1" x14ac:dyDescent="0.25">
      <c r="A146" t="str">
        <f>IFERROR(IF(export_societes!A146="","",export_societes!A146),"")</f>
        <v/>
      </c>
      <c r="B146" t="str">
        <f>IFERROR(IF(export_societes!B146="","",export_societes!B146),"")</f>
        <v/>
      </c>
      <c r="C146" t="str">
        <f>IFERROR(IF(export_societes!C146="","",export_societes!C146),"")</f>
        <v/>
      </c>
      <c r="D146" t="str">
        <f>IFERROR(IF(export_societes!D146="","",export_societes!D146),"")</f>
        <v/>
      </c>
      <c r="E146" t="str">
        <f>IFERROR(IF(export_societes!E146="","",export_societes!E146),"")</f>
        <v/>
      </c>
      <c r="F146" t="str">
        <f>IFERROR(IF(export_societes!F146="","",export_societes!F146),"")</f>
        <v/>
      </c>
      <c r="G146" t="str">
        <f>IFERROR(IF(export_societes!G146="","",export_societes!G146),"")</f>
        <v/>
      </c>
      <c r="H146" t="str">
        <f>IFERROR(IF(export_societes!H146="","",export_societes!H146),"")</f>
        <v/>
      </c>
      <c r="I146" t="str">
        <f>IFERROR(IF(export_societes!I146="","",IF(export_societes!I146="fr","France","")),"")</f>
        <v/>
      </c>
      <c r="J146" t="str">
        <f>IFERROR(IF(export_societes!J146="","",export_societes!J146),"")</f>
        <v/>
      </c>
      <c r="K146" t="str">
        <f>IFERROR(VLOOKUP(B146,export_opportunites!A146:B169,2),"")</f>
        <v/>
      </c>
      <c r="L146" t="str">
        <f>IFERROR(INDEX('statut couleur'!B145:D160,MATCH(groupage!K146,'statut couleur'!B:B,0),3),"")</f>
        <v/>
      </c>
    </row>
    <row r="147" spans="1:12" hidden="1" x14ac:dyDescent="0.25">
      <c r="A147" t="str">
        <f>IFERROR(IF(export_societes!A147="","",export_societes!A147),"")</f>
        <v/>
      </c>
      <c r="B147" t="str">
        <f>IFERROR(IF(export_societes!B147="","",export_societes!B147),"")</f>
        <v/>
      </c>
      <c r="C147" t="str">
        <f>IFERROR(IF(export_societes!C147="","",export_societes!C147),"")</f>
        <v/>
      </c>
      <c r="D147" t="str">
        <f>IFERROR(IF(export_societes!D147="","",export_societes!D147),"")</f>
        <v/>
      </c>
      <c r="E147" t="str">
        <f>IFERROR(IF(export_societes!E147="","",export_societes!E147),"")</f>
        <v/>
      </c>
      <c r="F147" t="str">
        <f>IFERROR(IF(export_societes!F147="","",export_societes!F147),"")</f>
        <v/>
      </c>
      <c r="G147" t="str">
        <f>IFERROR(IF(export_societes!G147="","",export_societes!G147),"")</f>
        <v/>
      </c>
      <c r="H147" t="str">
        <f>IFERROR(IF(export_societes!H147="","",export_societes!H147),"")</f>
        <v/>
      </c>
      <c r="I147" t="str">
        <f>IFERROR(IF(export_societes!I147="","",IF(export_societes!I147="fr","France","")),"")</f>
        <v/>
      </c>
      <c r="J147" t="str">
        <f>IFERROR(IF(export_societes!J147="","",export_societes!J147),"")</f>
        <v/>
      </c>
      <c r="K147" t="str">
        <f>IFERROR(VLOOKUP(B147,export_opportunites!A147:B170,2),"")</f>
        <v/>
      </c>
      <c r="L147" t="str">
        <f>IFERROR(INDEX('statut couleur'!B146:D161,MATCH(groupage!K147,'statut couleur'!B:B,0),3),"")</f>
        <v/>
      </c>
    </row>
    <row r="148" spans="1:12" hidden="1" x14ac:dyDescent="0.25">
      <c r="A148" t="str">
        <f>IFERROR(IF(export_societes!A148="","",export_societes!A148),"")</f>
        <v/>
      </c>
      <c r="B148" t="str">
        <f>IFERROR(IF(export_societes!B148="","",export_societes!B148),"")</f>
        <v/>
      </c>
      <c r="C148" t="str">
        <f>IFERROR(IF(export_societes!C148="","",export_societes!C148),"")</f>
        <v/>
      </c>
      <c r="D148" t="str">
        <f>IFERROR(IF(export_societes!D148="","",export_societes!D148),"")</f>
        <v/>
      </c>
      <c r="E148" t="str">
        <f>IFERROR(IF(export_societes!E148="","",export_societes!E148),"")</f>
        <v/>
      </c>
      <c r="F148" t="str">
        <f>IFERROR(IF(export_societes!F148="","",export_societes!F148),"")</f>
        <v/>
      </c>
      <c r="G148" t="str">
        <f>IFERROR(IF(export_societes!G148="","",export_societes!G148),"")</f>
        <v/>
      </c>
      <c r="H148" t="str">
        <f>IFERROR(IF(export_societes!H148="","",export_societes!H148),"")</f>
        <v/>
      </c>
      <c r="I148" t="str">
        <f>IFERROR(IF(export_societes!I148="","",IF(export_societes!I148="fr","France","")),"")</f>
        <v/>
      </c>
      <c r="J148" t="str">
        <f>IFERROR(IF(export_societes!J148="","",export_societes!J148),"")</f>
        <v/>
      </c>
      <c r="K148" t="str">
        <f>IFERROR(VLOOKUP(B148,export_opportunites!A148:B171,2),"")</f>
        <v/>
      </c>
      <c r="L148" t="str">
        <f>IFERROR(INDEX('statut couleur'!B147:D162,MATCH(groupage!K148,'statut couleur'!B:B,0),3),"")</f>
        <v/>
      </c>
    </row>
    <row r="149" spans="1:12" hidden="1" x14ac:dyDescent="0.25">
      <c r="A149" t="str">
        <f>IFERROR(IF(export_societes!A149="","",export_societes!A149),"")</f>
        <v/>
      </c>
      <c r="B149" t="str">
        <f>IFERROR(IF(export_societes!B149="","",export_societes!B149),"")</f>
        <v/>
      </c>
      <c r="C149" t="str">
        <f>IFERROR(IF(export_societes!C149="","",export_societes!C149),"")</f>
        <v/>
      </c>
      <c r="D149" t="str">
        <f>IFERROR(IF(export_societes!D149="","",export_societes!D149),"")</f>
        <v/>
      </c>
      <c r="E149" t="str">
        <f>IFERROR(IF(export_societes!E149="","",export_societes!E149),"")</f>
        <v/>
      </c>
      <c r="F149" t="str">
        <f>IFERROR(IF(export_societes!F149="","",export_societes!F149),"")</f>
        <v/>
      </c>
      <c r="G149" t="str">
        <f>IFERROR(IF(export_societes!G149="","",export_societes!G149),"")</f>
        <v/>
      </c>
      <c r="H149" t="str">
        <f>IFERROR(IF(export_societes!H149="","",export_societes!H149),"")</f>
        <v/>
      </c>
      <c r="I149" t="str">
        <f>IFERROR(IF(export_societes!I149="","",IF(export_societes!I149="fr","France","")),"")</f>
        <v/>
      </c>
      <c r="J149" t="str">
        <f>IFERROR(IF(export_societes!J149="","",export_societes!J149),"")</f>
        <v/>
      </c>
      <c r="K149" t="str">
        <f>IFERROR(VLOOKUP(B149,export_opportunites!A149:B172,2),"")</f>
        <v/>
      </c>
      <c r="L149" t="str">
        <f>IFERROR(INDEX('statut couleur'!B148:D163,MATCH(groupage!K149,'statut couleur'!B:B,0),3),"")</f>
        <v/>
      </c>
    </row>
    <row r="150" spans="1:12" x14ac:dyDescent="0.25">
      <c r="A150" t="str">
        <f>IFERROR(IF(export_societes!A150="","",export_societes!A150),"")</f>
        <v/>
      </c>
      <c r="B150" t="str">
        <f>IFERROR(IF(export_societes!B150="","",export_societes!B150),"")</f>
        <v/>
      </c>
      <c r="C150" t="str">
        <f>IFERROR(IF(export_societes!C150="","",export_societes!C150),"")</f>
        <v/>
      </c>
      <c r="D150" t="str">
        <f>IFERROR(IF(export_societes!D150="","",export_societes!D150),"")</f>
        <v/>
      </c>
      <c r="E150" t="str">
        <f>IFERROR(IF(export_societes!E150="","",export_societes!E150),"")</f>
        <v/>
      </c>
      <c r="F150" t="str">
        <f>IFERROR(IF(export_societes!F150="","",export_societes!F150),"")</f>
        <v/>
      </c>
      <c r="G150" t="str">
        <f>IFERROR(IF(export_societes!G150="","",export_societes!G150),"")</f>
        <v/>
      </c>
      <c r="H150" t="str">
        <f>IFERROR(IF(export_societes!H150="","",export_societes!H150),"")</f>
        <v/>
      </c>
      <c r="I150" t="str">
        <f>IFERROR(IF(export_societes!I150="","",IF(export_societes!I150="fr","France","")),"")</f>
        <v/>
      </c>
      <c r="J150" t="str">
        <f>IFERROR(IF(export_societes!J150="","",export_societes!J150),"")</f>
        <v/>
      </c>
      <c r="K150" t="str">
        <f>IFERROR(VLOOKUP(B150,export_opportunites!A150:B173,2),"")</f>
        <v/>
      </c>
      <c r="L150" t="str">
        <f>IFERROR(INDEX('statut couleur'!B149:D164,MATCH(groupage!K150,'statut couleur'!B:B,0),3),"")</f>
        <v/>
      </c>
    </row>
    <row r="151" spans="1:12" x14ac:dyDescent="0.25">
      <c r="A151" t="str">
        <f>IFERROR(IF(export_societes!A151="","",export_societes!A151),"")</f>
        <v/>
      </c>
      <c r="B151" t="str">
        <f>IFERROR(IF(export_societes!B151="","",export_societes!B151),"")</f>
        <v/>
      </c>
      <c r="C151" t="str">
        <f>IFERROR(IF(export_societes!C151="","",export_societes!C151),"")</f>
        <v/>
      </c>
      <c r="D151" t="str">
        <f>IFERROR(IF(export_societes!D151="","",export_societes!D151),"")</f>
        <v/>
      </c>
      <c r="E151" t="str">
        <f>IFERROR(IF(export_societes!E151="","",export_societes!E151),"")</f>
        <v/>
      </c>
      <c r="F151" t="str">
        <f>IFERROR(IF(export_societes!F151="","",export_societes!F151),"")</f>
        <v/>
      </c>
      <c r="G151" t="str">
        <f>IFERROR(IF(export_societes!G151="","",export_societes!G151),"")</f>
        <v/>
      </c>
      <c r="H151" t="str">
        <f>IFERROR(IF(export_societes!H151="","",export_societes!H151),"")</f>
        <v/>
      </c>
      <c r="I151" t="str">
        <f>IFERROR(IF(export_societes!I151="","",IF(export_societes!I151="fr","France","")),"")</f>
        <v/>
      </c>
      <c r="J151" t="str">
        <f>IFERROR(IF(export_societes!J151="","",export_societes!J151),"")</f>
        <v/>
      </c>
      <c r="K151" t="str">
        <f>IFERROR(VLOOKUP(B151,export_opportunites!A151:B174,2),"")</f>
        <v/>
      </c>
      <c r="L151" t="str">
        <f>IFERROR(INDEX('statut couleur'!B150:D165,MATCH(groupage!K151,'statut couleur'!B:B,0),3),"")</f>
        <v/>
      </c>
    </row>
    <row r="152" spans="1:12" hidden="1" x14ac:dyDescent="0.25">
      <c r="A152" t="str">
        <f>IFERROR(IF(export_societes!A152="","",export_societes!A152),"")</f>
        <v/>
      </c>
      <c r="B152" t="str">
        <f>IFERROR(IF(export_societes!B152="","",export_societes!B152),"")</f>
        <v/>
      </c>
      <c r="C152" t="str">
        <f>IFERROR(IF(export_societes!C152="","",export_societes!C152),"")</f>
        <v/>
      </c>
      <c r="D152" t="str">
        <f>IFERROR(IF(export_societes!D152="","",export_societes!D152),"")</f>
        <v/>
      </c>
      <c r="E152" t="str">
        <f>IFERROR(IF(export_societes!E152="","",export_societes!E152),"")</f>
        <v/>
      </c>
      <c r="F152" t="str">
        <f>IFERROR(IF(export_societes!F152="","",export_societes!F152),"")</f>
        <v/>
      </c>
      <c r="G152" t="str">
        <f>IFERROR(IF(export_societes!G152="","",export_societes!G152),"")</f>
        <v/>
      </c>
      <c r="H152" t="str">
        <f>IFERROR(IF(export_societes!H152="","",export_societes!H152),"")</f>
        <v/>
      </c>
      <c r="I152" t="str">
        <f>IFERROR(IF(export_societes!I152="","",IF(export_societes!I152="fr","France","")),"")</f>
        <v/>
      </c>
      <c r="J152" t="str">
        <f>IFERROR(IF(export_societes!J152="","",export_societes!J152),"")</f>
        <v/>
      </c>
      <c r="K152" t="str">
        <f>IFERROR(VLOOKUP(B152,export_opportunites!A152:B175,2),"")</f>
        <v/>
      </c>
      <c r="L152" t="str">
        <f>IFERROR(INDEX('statut couleur'!B151:D166,MATCH(groupage!K152,'statut couleur'!B:B,0),3),"")</f>
        <v/>
      </c>
    </row>
    <row r="153" spans="1:12" hidden="1" x14ac:dyDescent="0.25">
      <c r="A153" t="str">
        <f>IFERROR(IF(export_societes!A153="","",export_societes!A153),"")</f>
        <v/>
      </c>
      <c r="B153" t="str">
        <f>IFERROR(IF(export_societes!B153="","",export_societes!B153),"")</f>
        <v/>
      </c>
      <c r="C153" t="str">
        <f>IFERROR(IF(export_societes!C153="","",export_societes!C153),"")</f>
        <v/>
      </c>
      <c r="D153" t="str">
        <f>IFERROR(IF(export_societes!D153="","",export_societes!D153),"")</f>
        <v/>
      </c>
      <c r="E153" t="str">
        <f>IFERROR(IF(export_societes!E153="","",export_societes!E153),"")</f>
        <v/>
      </c>
      <c r="F153" t="str">
        <f>IFERROR(IF(export_societes!F153="","",export_societes!F153),"")</f>
        <v/>
      </c>
      <c r="G153" t="str">
        <f>IFERROR(IF(export_societes!G153="","",export_societes!G153),"")</f>
        <v/>
      </c>
      <c r="H153" t="str">
        <f>IFERROR(IF(export_societes!H153="","",export_societes!H153),"")</f>
        <v/>
      </c>
      <c r="I153" t="str">
        <f>IFERROR(IF(export_societes!I153="","",IF(export_societes!I153="fr","France","")),"")</f>
        <v/>
      </c>
      <c r="J153" t="str">
        <f>IFERROR(IF(export_societes!J153="","",export_societes!J153),"")</f>
        <v/>
      </c>
      <c r="K153" t="str">
        <f>IFERROR(VLOOKUP(B153,export_opportunites!A153:B176,2),"")</f>
        <v/>
      </c>
      <c r="L153" t="str">
        <f>IFERROR(INDEX('statut couleur'!B152:D167,MATCH(groupage!K153,'statut couleur'!B:B,0),3),"")</f>
        <v/>
      </c>
    </row>
    <row r="154" spans="1:12" hidden="1" x14ac:dyDescent="0.25">
      <c r="A154" t="str">
        <f>IFERROR(IF(export_societes!A154="","",export_societes!A154),"")</f>
        <v/>
      </c>
      <c r="B154" t="str">
        <f>IFERROR(IF(export_societes!B154="","",export_societes!B154),"")</f>
        <v/>
      </c>
      <c r="C154" t="str">
        <f>IFERROR(IF(export_societes!C154="","",export_societes!C154),"")</f>
        <v/>
      </c>
      <c r="D154" t="str">
        <f>IFERROR(IF(export_societes!D154="","",export_societes!D154),"")</f>
        <v/>
      </c>
      <c r="E154" t="str">
        <f>IFERROR(IF(export_societes!E154="","",export_societes!E154),"")</f>
        <v/>
      </c>
      <c r="F154" t="str">
        <f>IFERROR(IF(export_societes!F154="","",export_societes!F154),"")</f>
        <v/>
      </c>
      <c r="G154" t="str">
        <f>IFERROR(IF(export_societes!G154="","",export_societes!G154),"")</f>
        <v/>
      </c>
      <c r="H154" t="str">
        <f>IFERROR(IF(export_societes!H154="","",export_societes!H154),"")</f>
        <v/>
      </c>
      <c r="I154" t="str">
        <f>IFERROR(IF(export_societes!I154="","",IF(export_societes!I154="fr","France","")),"")</f>
        <v/>
      </c>
      <c r="J154" t="str">
        <f>IFERROR(IF(export_societes!J154="","",export_societes!J154),"")</f>
        <v/>
      </c>
      <c r="K154" t="str">
        <f>IFERROR(VLOOKUP(B154,export_opportunites!A154:B177,2),"")</f>
        <v/>
      </c>
      <c r="L154" t="str">
        <f>IFERROR(INDEX('statut couleur'!B153:D168,MATCH(groupage!K154,'statut couleur'!B:B,0),3),"")</f>
        <v/>
      </c>
    </row>
    <row r="155" spans="1:12" hidden="1" x14ac:dyDescent="0.25">
      <c r="A155" t="str">
        <f>IFERROR(IF(export_societes!A155="","",export_societes!A155),"")</f>
        <v/>
      </c>
      <c r="B155" t="str">
        <f>IFERROR(IF(export_societes!B155="","",export_societes!B155),"")</f>
        <v/>
      </c>
      <c r="C155" t="str">
        <f>IFERROR(IF(export_societes!C155="","",export_societes!C155),"")</f>
        <v/>
      </c>
      <c r="D155" t="str">
        <f>IFERROR(IF(export_societes!D155="","",export_societes!D155),"")</f>
        <v/>
      </c>
      <c r="E155" t="str">
        <f>IFERROR(IF(export_societes!E155="","",export_societes!E155),"")</f>
        <v/>
      </c>
      <c r="F155" t="str">
        <f>IFERROR(IF(export_societes!F155="","",export_societes!F155),"")</f>
        <v/>
      </c>
      <c r="G155" t="str">
        <f>IFERROR(IF(export_societes!G155="","",export_societes!G155),"")</f>
        <v/>
      </c>
      <c r="H155" t="str">
        <f>IFERROR(IF(export_societes!H155="","",export_societes!H155),"")</f>
        <v/>
      </c>
      <c r="I155" t="str">
        <f>IFERROR(IF(export_societes!I155="","",IF(export_societes!I155="fr","France","")),"")</f>
        <v/>
      </c>
      <c r="J155" t="str">
        <f>IFERROR(IF(export_societes!J155="","",export_societes!J155),"")</f>
        <v/>
      </c>
      <c r="K155" t="str">
        <f>IFERROR(VLOOKUP(B155,export_opportunites!A155:B178,2),"")</f>
        <v/>
      </c>
      <c r="L155" t="str">
        <f>IFERROR(INDEX('statut couleur'!B154:D169,MATCH(groupage!K155,'statut couleur'!B:B,0),3),"")</f>
        <v/>
      </c>
    </row>
    <row r="156" spans="1:12" x14ac:dyDescent="0.25">
      <c r="A156" t="str">
        <f>IFERROR(IF(export_societes!A156="","",export_societes!A156),"")</f>
        <v/>
      </c>
      <c r="B156" t="str">
        <f>IFERROR(IF(export_societes!B156="","",export_societes!B156),"")</f>
        <v/>
      </c>
      <c r="C156" t="str">
        <f>IFERROR(IF(export_societes!C156="","",export_societes!C156),"")</f>
        <v/>
      </c>
      <c r="D156" t="str">
        <f>IFERROR(IF(export_societes!D156="","",export_societes!D156),"")</f>
        <v/>
      </c>
      <c r="E156" t="str">
        <f>IFERROR(IF(export_societes!E156="","",export_societes!E156),"")</f>
        <v/>
      </c>
      <c r="F156" t="str">
        <f>IFERROR(IF(export_societes!F156="","",export_societes!F156),"")</f>
        <v/>
      </c>
      <c r="G156" t="str">
        <f>IFERROR(IF(export_societes!G156="","",export_societes!G156),"")</f>
        <v/>
      </c>
      <c r="H156" t="str">
        <f>IFERROR(IF(export_societes!H156="","",export_societes!H156),"")</f>
        <v/>
      </c>
      <c r="I156" t="str">
        <f>IFERROR(IF(export_societes!I156="","",IF(export_societes!I156="fr","France","")),"")</f>
        <v/>
      </c>
      <c r="J156" t="str">
        <f>IFERROR(IF(export_societes!J156="","",export_societes!J156),"")</f>
        <v/>
      </c>
      <c r="K156" t="str">
        <f>IFERROR(VLOOKUP(B156,export_opportunites!A156:B179,2),"")</f>
        <v/>
      </c>
      <c r="L156" t="str">
        <f>IFERROR(INDEX('statut couleur'!B155:D170,MATCH(groupage!K156,'statut couleur'!B:B,0),3),"")</f>
        <v/>
      </c>
    </row>
    <row r="157" spans="1:12" hidden="1" x14ac:dyDescent="0.25">
      <c r="A157" t="str">
        <f>IFERROR(IF(export_societes!A157="","",export_societes!A157),"")</f>
        <v/>
      </c>
      <c r="B157" t="str">
        <f>IFERROR(IF(export_societes!B157="","",export_societes!B157),"")</f>
        <v/>
      </c>
      <c r="C157" t="str">
        <f>IFERROR(IF(export_societes!C157="","",export_societes!C157),"")</f>
        <v/>
      </c>
      <c r="D157" t="str">
        <f>IFERROR(IF(export_societes!D157="","",export_societes!D157),"")</f>
        <v/>
      </c>
      <c r="E157" t="str">
        <f>IFERROR(IF(export_societes!E157="","",export_societes!E157),"")</f>
        <v/>
      </c>
      <c r="F157" t="str">
        <f>IFERROR(IF(export_societes!F157="","",export_societes!F157),"")</f>
        <v/>
      </c>
      <c r="G157" t="str">
        <f>IFERROR(IF(export_societes!G157="","",export_societes!G157),"")</f>
        <v/>
      </c>
      <c r="H157" t="str">
        <f>IFERROR(IF(export_societes!H157="","",export_societes!H157),"")</f>
        <v/>
      </c>
      <c r="I157" t="str">
        <f>IFERROR(IF(export_societes!I157="","",IF(export_societes!I157="fr","France","")),"")</f>
        <v/>
      </c>
      <c r="J157" t="str">
        <f>IFERROR(IF(export_societes!J157="","",export_societes!J157),"")</f>
        <v/>
      </c>
      <c r="K157" t="str">
        <f>IFERROR(VLOOKUP(B157,export_opportunites!A157:B180,2),"")</f>
        <v/>
      </c>
      <c r="L157" t="str">
        <f>IFERROR(INDEX('statut couleur'!B156:D171,MATCH(groupage!K157,'statut couleur'!B:B,0),3),"")</f>
        <v/>
      </c>
    </row>
    <row r="158" spans="1:12" x14ac:dyDescent="0.25">
      <c r="A158" t="str">
        <f>IFERROR(IF(export_societes!A158="","",export_societes!A158),"")</f>
        <v/>
      </c>
      <c r="B158" t="str">
        <f>IFERROR(IF(export_societes!B158="","",export_societes!B158),"")</f>
        <v/>
      </c>
      <c r="C158" t="str">
        <f>IFERROR(IF(export_societes!C158="","",export_societes!C158),"")</f>
        <v/>
      </c>
      <c r="D158" t="str">
        <f>IFERROR(IF(export_societes!D158="","",export_societes!D158),"")</f>
        <v/>
      </c>
      <c r="E158" t="str">
        <f>IFERROR(IF(export_societes!E158="","",export_societes!E158),"")</f>
        <v/>
      </c>
      <c r="F158" t="str">
        <f>IFERROR(IF(export_societes!F158="","",export_societes!F158),"")</f>
        <v/>
      </c>
      <c r="G158" t="str">
        <f>IFERROR(IF(export_societes!G158="","",export_societes!G158),"")</f>
        <v/>
      </c>
      <c r="H158" t="str">
        <f>IFERROR(IF(export_societes!H158="","",export_societes!H158),"")</f>
        <v/>
      </c>
      <c r="I158" t="str">
        <f>IFERROR(IF(export_societes!I158="","",IF(export_societes!I158="fr","France","")),"")</f>
        <v/>
      </c>
      <c r="J158" t="str">
        <f>IFERROR(IF(export_societes!J158="","",export_societes!J158),"")</f>
        <v/>
      </c>
      <c r="K158" t="str">
        <f>IFERROR(VLOOKUP(B158,export_opportunites!A158:B181,2),"")</f>
        <v/>
      </c>
      <c r="L158" t="str">
        <f>IFERROR(INDEX('statut couleur'!B157:D172,MATCH(groupage!K158,'statut couleur'!B:B,0),3),"")</f>
        <v/>
      </c>
    </row>
    <row r="159" spans="1:12" hidden="1" x14ac:dyDescent="0.25">
      <c r="A159" t="str">
        <f>IFERROR(IF(export_societes!A159="","",export_societes!A159),"")</f>
        <v/>
      </c>
      <c r="B159" t="str">
        <f>IFERROR(IF(export_societes!B159="","",export_societes!B159),"")</f>
        <v/>
      </c>
      <c r="C159" t="str">
        <f>IFERROR(IF(export_societes!C159="","",export_societes!C159),"")</f>
        <v/>
      </c>
      <c r="D159" t="str">
        <f>IFERROR(IF(export_societes!D159="","",export_societes!D159),"")</f>
        <v/>
      </c>
      <c r="E159" t="str">
        <f>IFERROR(IF(export_societes!E159="","",export_societes!E159),"")</f>
        <v/>
      </c>
      <c r="F159" t="str">
        <f>IFERROR(IF(export_societes!F159="","",export_societes!F159),"")</f>
        <v/>
      </c>
      <c r="G159" t="str">
        <f>IFERROR(IF(export_societes!G159="","",export_societes!G159),"")</f>
        <v/>
      </c>
      <c r="H159" t="str">
        <f>IFERROR(IF(export_societes!H159="","",export_societes!H159),"")</f>
        <v/>
      </c>
      <c r="I159" t="str">
        <f>IFERROR(IF(export_societes!I159="","",IF(export_societes!I159="fr","France","")),"")</f>
        <v/>
      </c>
      <c r="J159" t="str">
        <f>IFERROR(IF(export_societes!J159="","",export_societes!J159),"")</f>
        <v/>
      </c>
      <c r="K159" t="str">
        <f>IFERROR(VLOOKUP(B159,export_opportunites!A159:B182,2),"")</f>
        <v/>
      </c>
      <c r="L159" t="str">
        <f>IFERROR(INDEX('statut couleur'!B158:D173,MATCH(groupage!K159,'statut couleur'!B:B,0),3),"")</f>
        <v/>
      </c>
    </row>
    <row r="160" spans="1:12" x14ac:dyDescent="0.25">
      <c r="A160" t="str">
        <f>IFERROR(IF(export_societes!A160="","",export_societes!A160),"")</f>
        <v/>
      </c>
      <c r="B160" t="str">
        <f>IFERROR(IF(export_societes!B160="","",export_societes!B160),"")</f>
        <v/>
      </c>
      <c r="C160" t="str">
        <f>IFERROR(IF(export_societes!C160="","",export_societes!C160),"")</f>
        <v/>
      </c>
      <c r="D160" t="str">
        <f>IFERROR(IF(export_societes!D160="","",export_societes!D160),"")</f>
        <v/>
      </c>
      <c r="E160" t="str">
        <f>IFERROR(IF(export_societes!E160="","",export_societes!E160),"")</f>
        <v/>
      </c>
      <c r="F160" t="str">
        <f>IFERROR(IF(export_societes!F160="","",export_societes!F160),"")</f>
        <v/>
      </c>
      <c r="G160" t="str">
        <f>IFERROR(IF(export_societes!G160="","",export_societes!G160),"")</f>
        <v/>
      </c>
      <c r="H160" t="str">
        <f>IFERROR(IF(export_societes!H160="","",export_societes!H160),"")</f>
        <v/>
      </c>
      <c r="I160" t="str">
        <f>IFERROR(IF(export_societes!I160="","",IF(export_societes!I160="fr","France","")),"")</f>
        <v/>
      </c>
      <c r="J160" t="str">
        <f>IFERROR(IF(export_societes!J160="","",export_societes!J160),"")</f>
        <v/>
      </c>
      <c r="K160" t="str">
        <f>IFERROR(VLOOKUP(B160,export_opportunites!A160:B183,2),"")</f>
        <v/>
      </c>
      <c r="L160" t="str">
        <f>IFERROR(INDEX('statut couleur'!B159:D174,MATCH(groupage!K160,'statut couleur'!B:B,0),3),"")</f>
        <v/>
      </c>
    </row>
    <row r="161" spans="1:12" x14ac:dyDescent="0.25">
      <c r="A161" t="str">
        <f>IFERROR(IF(export_societes!A161="","",export_societes!A161),"")</f>
        <v/>
      </c>
      <c r="B161" t="str">
        <f>IFERROR(IF(export_societes!B161="","",export_societes!B161),"")</f>
        <v/>
      </c>
      <c r="C161" t="str">
        <f>IFERROR(IF(export_societes!C161="","",export_societes!C161),"")</f>
        <v/>
      </c>
      <c r="D161" t="str">
        <f>IFERROR(IF(export_societes!D161="","",export_societes!D161),"")</f>
        <v/>
      </c>
      <c r="E161" t="str">
        <f>IFERROR(IF(export_societes!E161="","",export_societes!E161),"")</f>
        <v/>
      </c>
      <c r="F161" t="str">
        <f>IFERROR(IF(export_societes!F161="","",export_societes!F161),"")</f>
        <v/>
      </c>
      <c r="G161" t="str">
        <f>IFERROR(IF(export_societes!G161="","",export_societes!G161),"")</f>
        <v/>
      </c>
      <c r="H161" t="str">
        <f>IFERROR(IF(export_societes!H161="","",export_societes!H161),"")</f>
        <v/>
      </c>
      <c r="I161" t="str">
        <f>IFERROR(IF(export_societes!I161="","",IF(export_societes!I161="fr","France","")),"")</f>
        <v/>
      </c>
      <c r="J161" t="str">
        <f>IFERROR(IF(export_societes!J161="","",export_societes!J161),"")</f>
        <v/>
      </c>
      <c r="K161" t="str">
        <f>IFERROR(VLOOKUP(B161,export_opportunites!A161:B184,2),"")</f>
        <v/>
      </c>
      <c r="L161" t="str">
        <f>IFERROR(INDEX('statut couleur'!B160:D175,MATCH(groupage!K161,'statut couleur'!B:B,0),3),"")</f>
        <v/>
      </c>
    </row>
    <row r="162" spans="1:12" x14ac:dyDescent="0.25">
      <c r="A162" t="str">
        <f>IFERROR(IF(export_societes!A162="","",export_societes!A162),"")</f>
        <v/>
      </c>
      <c r="B162" t="str">
        <f>IFERROR(IF(export_societes!B162="","",export_societes!B162),"")</f>
        <v/>
      </c>
      <c r="C162" t="str">
        <f>IFERROR(IF(export_societes!C162="","",export_societes!C162),"")</f>
        <v/>
      </c>
      <c r="D162" t="str">
        <f>IFERROR(IF(export_societes!D162="","",export_societes!D162),"")</f>
        <v/>
      </c>
      <c r="E162" t="str">
        <f>IFERROR(IF(export_societes!E162="","",export_societes!E162),"")</f>
        <v/>
      </c>
      <c r="F162" t="str">
        <f>IFERROR(IF(export_societes!F162="","",export_societes!F162),"")</f>
        <v/>
      </c>
      <c r="G162" t="str">
        <f>IFERROR(IF(export_societes!G162="","",export_societes!G162),"")</f>
        <v/>
      </c>
      <c r="H162" t="str">
        <f>IFERROR(IF(export_societes!H162="","",export_societes!H162),"")</f>
        <v/>
      </c>
      <c r="I162" t="str">
        <f>IFERROR(IF(export_societes!I162="","",IF(export_societes!I162="fr","France","")),"")</f>
        <v/>
      </c>
      <c r="J162" t="str">
        <f>IFERROR(IF(export_societes!J162="","",export_societes!J162),"")</f>
        <v/>
      </c>
      <c r="K162" t="str">
        <f>IFERROR(VLOOKUP(B162,export_opportunites!A162:B185,2),"")</f>
        <v/>
      </c>
      <c r="L162" t="str">
        <f>IFERROR(INDEX('statut couleur'!B161:D176,MATCH(groupage!K162,'statut couleur'!B:B,0),3),"")</f>
        <v/>
      </c>
    </row>
    <row r="163" spans="1:12" hidden="1" x14ac:dyDescent="0.25">
      <c r="A163" t="str">
        <f>IFERROR(IF(export_societes!A163="","",export_societes!A163),"")</f>
        <v/>
      </c>
      <c r="B163" t="str">
        <f>IFERROR(IF(export_societes!B163="","",export_societes!B163),"")</f>
        <v/>
      </c>
      <c r="C163" t="str">
        <f>IFERROR(IF(export_societes!C163="","",export_societes!C163),"")</f>
        <v/>
      </c>
      <c r="D163" t="str">
        <f>IFERROR(IF(export_societes!D163="","",export_societes!D163),"")</f>
        <v/>
      </c>
      <c r="E163" t="str">
        <f>IFERROR(IF(export_societes!E163="","",export_societes!E163),"")</f>
        <v/>
      </c>
      <c r="F163" t="str">
        <f>IFERROR(IF(export_societes!F163="","",export_societes!F163),"")</f>
        <v/>
      </c>
      <c r="G163" t="str">
        <f>IFERROR(IF(export_societes!G163="","",export_societes!G163),"")</f>
        <v/>
      </c>
      <c r="H163" t="str">
        <f>IFERROR(IF(export_societes!H163="","",export_societes!H163),"")</f>
        <v/>
      </c>
      <c r="I163" t="str">
        <f>IFERROR(IF(export_societes!I163="","",IF(export_societes!I163="fr","France","")),"")</f>
        <v/>
      </c>
      <c r="J163" t="str">
        <f>IFERROR(IF(export_societes!J163="","",export_societes!J163),"")</f>
        <v/>
      </c>
      <c r="K163" t="str">
        <f>IFERROR(VLOOKUP(B163,export_opportunites!A163:B186,2),"")</f>
        <v/>
      </c>
      <c r="L163" t="str">
        <f>IFERROR(INDEX('statut couleur'!B162:D177,MATCH(groupage!K163,'statut couleur'!B:B,0),3),"")</f>
        <v/>
      </c>
    </row>
    <row r="164" spans="1:12" hidden="1" x14ac:dyDescent="0.25">
      <c r="A164" t="str">
        <f>IFERROR(IF(export_societes!A164="","",export_societes!A164),"")</f>
        <v/>
      </c>
      <c r="B164" t="str">
        <f>IFERROR(IF(export_societes!B164="","",export_societes!B164),"")</f>
        <v/>
      </c>
      <c r="C164" t="str">
        <f>IFERROR(IF(export_societes!C164="","",export_societes!C164),"")</f>
        <v/>
      </c>
      <c r="D164" t="str">
        <f>IFERROR(IF(export_societes!D164="","",export_societes!D164),"")</f>
        <v/>
      </c>
      <c r="E164" t="str">
        <f>IFERROR(IF(export_societes!E164="","",export_societes!E164),"")</f>
        <v/>
      </c>
      <c r="F164" t="str">
        <f>IFERROR(IF(export_societes!F164="","",export_societes!F164),"")</f>
        <v/>
      </c>
      <c r="G164" t="str">
        <f>IFERROR(IF(export_societes!G164="","",export_societes!G164),"")</f>
        <v/>
      </c>
      <c r="H164" t="str">
        <f>IFERROR(IF(export_societes!H164="","",export_societes!H164),"")</f>
        <v/>
      </c>
      <c r="I164" t="str">
        <f>IFERROR(IF(export_societes!I164="","",IF(export_societes!I164="fr","France","")),"")</f>
        <v/>
      </c>
      <c r="J164" t="str">
        <f>IFERROR(IF(export_societes!J164="","",export_societes!J164),"")</f>
        <v/>
      </c>
      <c r="K164" t="str">
        <f>IFERROR(VLOOKUP(B164,export_opportunites!A164:B187,2),"")</f>
        <v/>
      </c>
      <c r="L164" t="str">
        <f>IFERROR(INDEX('statut couleur'!B163:D178,MATCH(groupage!K164,'statut couleur'!B:B,0),3),"")</f>
        <v/>
      </c>
    </row>
    <row r="165" spans="1:12" hidden="1" x14ac:dyDescent="0.25">
      <c r="A165" t="str">
        <f>IFERROR(IF(export_societes!A165="","",export_societes!A165),"")</f>
        <v/>
      </c>
      <c r="B165" t="str">
        <f>IFERROR(IF(export_societes!B165="","",export_societes!B165),"")</f>
        <v/>
      </c>
      <c r="C165" t="str">
        <f>IFERROR(IF(export_societes!C165="","",export_societes!C165),"")</f>
        <v/>
      </c>
      <c r="D165" t="str">
        <f>IFERROR(IF(export_societes!D165="","",export_societes!D165),"")</f>
        <v/>
      </c>
      <c r="E165" t="str">
        <f>IFERROR(IF(export_societes!E165="","",export_societes!E165),"")</f>
        <v/>
      </c>
      <c r="F165" t="str">
        <f>IFERROR(IF(export_societes!F165="","",export_societes!F165),"")</f>
        <v/>
      </c>
      <c r="G165" t="str">
        <f>IFERROR(IF(export_societes!G165="","",export_societes!G165),"")</f>
        <v/>
      </c>
      <c r="H165" t="str">
        <f>IFERROR(IF(export_societes!H165="","",export_societes!H165),"")</f>
        <v/>
      </c>
      <c r="I165" t="str">
        <f>IFERROR(IF(export_societes!I165="","",IF(export_societes!I165="fr","France","")),"")</f>
        <v/>
      </c>
      <c r="J165" t="str">
        <f>IFERROR(IF(export_societes!J165="","",export_societes!J165),"")</f>
        <v/>
      </c>
      <c r="K165" t="str">
        <f>IFERROR(VLOOKUP(B165,export_opportunites!A165:B188,2),"")</f>
        <v/>
      </c>
      <c r="L165" t="str">
        <f>IFERROR(INDEX('statut couleur'!B164:D179,MATCH(groupage!K165,'statut couleur'!B:B,0),3),"")</f>
        <v/>
      </c>
    </row>
    <row r="166" spans="1:12" hidden="1" x14ac:dyDescent="0.25">
      <c r="A166" t="str">
        <f>IFERROR(IF(export_societes!A166="","",export_societes!A166),"")</f>
        <v/>
      </c>
      <c r="B166" t="str">
        <f>IFERROR(IF(export_societes!B166="","",export_societes!B166),"")</f>
        <v/>
      </c>
      <c r="C166" t="str">
        <f>IFERROR(IF(export_societes!C166="","",export_societes!C166),"")</f>
        <v/>
      </c>
      <c r="D166" t="str">
        <f>IFERROR(IF(export_societes!D166="","",export_societes!D166),"")</f>
        <v/>
      </c>
      <c r="E166" t="str">
        <f>IFERROR(IF(export_societes!E166="","",export_societes!E166),"")</f>
        <v/>
      </c>
      <c r="F166" t="str">
        <f>IFERROR(IF(export_societes!F166="","",export_societes!F166),"")</f>
        <v/>
      </c>
      <c r="G166" t="str">
        <f>IFERROR(IF(export_societes!G166="","",export_societes!G166),"")</f>
        <v/>
      </c>
      <c r="H166" t="str">
        <f>IFERROR(IF(export_societes!H166="","",export_societes!H166),"")</f>
        <v/>
      </c>
      <c r="I166" t="str">
        <f>IFERROR(IF(export_societes!I166="","",IF(export_societes!I166="fr","France","")),"")</f>
        <v/>
      </c>
      <c r="J166" t="str">
        <f>IFERROR(IF(export_societes!J166="","",export_societes!J166),"")</f>
        <v/>
      </c>
      <c r="K166" t="str">
        <f>IFERROR(VLOOKUP(B166,export_opportunites!A166:B189,2),"")</f>
        <v/>
      </c>
      <c r="L166" t="str">
        <f>IFERROR(INDEX('statut couleur'!B165:D180,MATCH(groupage!K166,'statut couleur'!B:B,0),3),"")</f>
        <v/>
      </c>
    </row>
    <row r="167" spans="1:12" x14ac:dyDescent="0.25">
      <c r="A167" t="str">
        <f>IFERROR(IF(export_societes!A167="","",export_societes!A167),"")</f>
        <v/>
      </c>
      <c r="B167" t="str">
        <f>IFERROR(IF(export_societes!B167="","",export_societes!B167),"")</f>
        <v/>
      </c>
      <c r="C167" t="str">
        <f>IFERROR(IF(export_societes!C167="","",export_societes!C167),"")</f>
        <v/>
      </c>
      <c r="D167" t="str">
        <f>IFERROR(IF(export_societes!D167="","",export_societes!D167),"")</f>
        <v/>
      </c>
      <c r="E167" t="str">
        <f>IFERROR(IF(export_societes!E167="","",export_societes!E167),"")</f>
        <v/>
      </c>
      <c r="F167" t="str">
        <f>IFERROR(IF(export_societes!F167="","",export_societes!F167),"")</f>
        <v/>
      </c>
      <c r="G167" t="str">
        <f>IFERROR(IF(export_societes!G167="","",export_societes!G167),"")</f>
        <v/>
      </c>
      <c r="H167" t="str">
        <f>IFERROR(IF(export_societes!H167="","",export_societes!H167),"")</f>
        <v/>
      </c>
      <c r="I167" t="str">
        <f>IFERROR(IF(export_societes!I167="","",IF(export_societes!I167="fr","France","")),"")</f>
        <v/>
      </c>
      <c r="J167" t="str">
        <f>IFERROR(IF(export_societes!J167="","",export_societes!J167),"")</f>
        <v/>
      </c>
      <c r="K167" t="str">
        <f>IFERROR(VLOOKUP(B167,export_opportunites!A167:B190,2),"")</f>
        <v/>
      </c>
      <c r="L167" t="str">
        <f>IFERROR(INDEX('statut couleur'!B166:D181,MATCH(groupage!K167,'statut couleur'!B:B,0),3),"")</f>
        <v/>
      </c>
    </row>
    <row r="168" spans="1:12" hidden="1" x14ac:dyDescent="0.25">
      <c r="A168" t="str">
        <f>IFERROR(IF(export_societes!A168="","",export_societes!A168),"")</f>
        <v/>
      </c>
      <c r="B168" t="str">
        <f>IFERROR(IF(export_societes!B168="","",export_societes!B168),"")</f>
        <v/>
      </c>
      <c r="C168" t="str">
        <f>IFERROR(IF(export_societes!C168="","",export_societes!C168),"")</f>
        <v/>
      </c>
      <c r="D168" t="str">
        <f>IFERROR(IF(export_societes!D168="","",export_societes!D168),"")</f>
        <v/>
      </c>
      <c r="E168" t="str">
        <f>IFERROR(IF(export_societes!E168="","",export_societes!E168),"")</f>
        <v/>
      </c>
      <c r="F168" t="str">
        <f>IFERROR(IF(export_societes!F168="","",export_societes!F168),"")</f>
        <v/>
      </c>
      <c r="G168" t="str">
        <f>IFERROR(IF(export_societes!G168="","",export_societes!G168),"")</f>
        <v/>
      </c>
      <c r="H168" t="str">
        <f>IFERROR(IF(export_societes!H168="","",export_societes!H168),"")</f>
        <v/>
      </c>
      <c r="I168" t="str">
        <f>IFERROR(IF(export_societes!I168="","",IF(export_societes!I168="fr","France","")),"")</f>
        <v/>
      </c>
      <c r="J168" t="str">
        <f>IFERROR(IF(export_societes!J168="","",export_societes!J168),"")</f>
        <v/>
      </c>
      <c r="K168" t="str">
        <f>IFERROR(VLOOKUP(B168,export_opportunites!A168:B191,2),"")</f>
        <v/>
      </c>
      <c r="L168" t="str">
        <f>IFERROR(INDEX('statut couleur'!B167:D182,MATCH(groupage!K168,'statut couleur'!B:B,0),3),"")</f>
        <v/>
      </c>
    </row>
    <row r="169" spans="1:12" x14ac:dyDescent="0.25">
      <c r="A169" t="str">
        <f>IFERROR(IF(export_societes!A169="","",export_societes!A169),"")</f>
        <v/>
      </c>
      <c r="B169" t="str">
        <f>IFERROR(IF(export_societes!B169="","",export_societes!B169),"")</f>
        <v/>
      </c>
      <c r="C169" t="str">
        <f>IFERROR(IF(export_societes!C169="","",export_societes!C169),"")</f>
        <v/>
      </c>
      <c r="D169" t="str">
        <f>IFERROR(IF(export_societes!D169="","",export_societes!D169),"")</f>
        <v/>
      </c>
      <c r="E169" t="str">
        <f>IFERROR(IF(export_societes!E169="","",export_societes!E169),"")</f>
        <v/>
      </c>
      <c r="F169" t="str">
        <f>IFERROR(IF(export_societes!F169="","",export_societes!F169),"")</f>
        <v/>
      </c>
      <c r="G169" t="str">
        <f>IFERROR(IF(export_societes!G169="","",export_societes!G169),"")</f>
        <v/>
      </c>
      <c r="H169" t="str">
        <f>IFERROR(IF(export_societes!H169="","",export_societes!H169),"")</f>
        <v/>
      </c>
      <c r="I169" t="str">
        <f>IFERROR(IF(export_societes!I169="","",IF(export_societes!I169="fr","France","")),"")</f>
        <v/>
      </c>
      <c r="J169" t="str">
        <f>IFERROR(IF(export_societes!J169="","",export_societes!J169),"")</f>
        <v/>
      </c>
      <c r="K169" t="str">
        <f>IFERROR(VLOOKUP(B169,export_opportunites!A169:B192,2),"")</f>
        <v/>
      </c>
      <c r="L169" t="str">
        <f>IFERROR(INDEX('statut couleur'!B168:D183,MATCH(groupage!K169,'statut couleur'!B:B,0),3),"")</f>
        <v/>
      </c>
    </row>
    <row r="170" spans="1:12" x14ac:dyDescent="0.25">
      <c r="A170" t="str">
        <f>IFERROR(IF(export_societes!A170="","",export_societes!A170),"")</f>
        <v/>
      </c>
      <c r="B170" t="str">
        <f>IFERROR(IF(export_societes!B170="","",export_societes!B170),"")</f>
        <v/>
      </c>
      <c r="C170" t="str">
        <f>IFERROR(IF(export_societes!C170="","",export_societes!C170),"")</f>
        <v/>
      </c>
      <c r="D170" t="str">
        <f>IFERROR(IF(export_societes!D170="","",export_societes!D170),"")</f>
        <v/>
      </c>
      <c r="E170" t="str">
        <f>IFERROR(IF(export_societes!E170="","",export_societes!E170),"")</f>
        <v/>
      </c>
      <c r="F170" t="str">
        <f>IFERROR(IF(export_societes!F170="","",export_societes!F170),"")</f>
        <v/>
      </c>
      <c r="G170" t="str">
        <f>IFERROR(IF(export_societes!G170="","",export_societes!G170),"")</f>
        <v/>
      </c>
      <c r="H170" t="str">
        <f>IFERROR(IF(export_societes!H170="","",export_societes!H170),"")</f>
        <v/>
      </c>
      <c r="I170" t="str">
        <f>IFERROR(IF(export_societes!I170="","",IF(export_societes!I170="fr","France","")),"")</f>
        <v/>
      </c>
      <c r="J170" t="str">
        <f>IFERROR(IF(export_societes!J170="","",export_societes!J170),"")</f>
        <v/>
      </c>
      <c r="K170" t="str">
        <f>IFERROR(VLOOKUP(B170,export_opportunites!A170:B193,2),"")</f>
        <v/>
      </c>
      <c r="L170" t="str">
        <f>IFERROR(INDEX('statut couleur'!B169:D184,MATCH(groupage!K170,'statut couleur'!B:B,0),3),"")</f>
        <v/>
      </c>
    </row>
    <row r="171" spans="1:12" hidden="1" x14ac:dyDescent="0.25">
      <c r="A171" t="str">
        <f>IFERROR(IF(export_societes!A171="","",export_societes!A171),"")</f>
        <v/>
      </c>
      <c r="B171" t="str">
        <f>IFERROR(IF(export_societes!B171="","",export_societes!B171),"")</f>
        <v/>
      </c>
      <c r="C171" t="str">
        <f>IFERROR(IF(export_societes!C171="","",export_societes!C171),"")</f>
        <v/>
      </c>
      <c r="D171" t="str">
        <f>IFERROR(IF(export_societes!D171="","",export_societes!D171),"")</f>
        <v/>
      </c>
      <c r="E171" t="str">
        <f>IFERROR(IF(export_societes!E171="","",export_societes!E171),"")</f>
        <v/>
      </c>
      <c r="F171" t="str">
        <f>IFERROR(IF(export_societes!F171="","",export_societes!F171),"")</f>
        <v/>
      </c>
      <c r="G171" t="str">
        <f>IFERROR(IF(export_societes!G171="","",export_societes!G171),"")</f>
        <v/>
      </c>
      <c r="H171" t="str">
        <f>IFERROR(IF(export_societes!H171="","",export_societes!H171),"")</f>
        <v/>
      </c>
      <c r="I171" t="str">
        <f>IFERROR(IF(export_societes!I171="","",IF(export_societes!I171="fr","France","")),"")</f>
        <v/>
      </c>
      <c r="J171" t="str">
        <f>IFERROR(IF(export_societes!J171="","",export_societes!J171),"")</f>
        <v/>
      </c>
      <c r="K171" t="str">
        <f>IFERROR(VLOOKUP(B171,export_opportunites!A171:B194,2),"")</f>
        <v/>
      </c>
      <c r="L171" t="str">
        <f>IFERROR(INDEX('statut couleur'!B170:D185,MATCH(groupage!K171,'statut couleur'!B:B,0),3),"")</f>
        <v/>
      </c>
    </row>
    <row r="172" spans="1:12" hidden="1" x14ac:dyDescent="0.25">
      <c r="A172" t="str">
        <f>IFERROR(IF(export_societes!A172="","",export_societes!A172),"")</f>
        <v/>
      </c>
      <c r="B172" t="str">
        <f>IFERROR(IF(export_societes!B172="","",export_societes!B172),"")</f>
        <v/>
      </c>
      <c r="C172" t="str">
        <f>IFERROR(IF(export_societes!C172="","",export_societes!C172),"")</f>
        <v/>
      </c>
      <c r="D172" t="str">
        <f>IFERROR(IF(export_societes!D172="","",export_societes!D172),"")</f>
        <v/>
      </c>
      <c r="E172" t="str">
        <f>IFERROR(IF(export_societes!E172="","",export_societes!E172),"")</f>
        <v/>
      </c>
      <c r="F172" t="str">
        <f>IFERROR(IF(export_societes!F172="","",export_societes!F172),"")</f>
        <v/>
      </c>
      <c r="G172" t="str">
        <f>IFERROR(IF(export_societes!G172="","",export_societes!G172),"")</f>
        <v/>
      </c>
      <c r="H172" t="str">
        <f>IFERROR(IF(export_societes!H172="","",export_societes!H172),"")</f>
        <v/>
      </c>
      <c r="I172" t="str">
        <f>IFERROR(IF(export_societes!I172="","",IF(export_societes!I172="fr","France","")),"")</f>
        <v/>
      </c>
      <c r="J172" t="str">
        <f>IFERROR(IF(export_societes!J172="","",export_societes!J172),"")</f>
        <v/>
      </c>
      <c r="K172" t="str">
        <f>IFERROR(VLOOKUP(B172,export_opportunites!A172:B195,2),"")</f>
        <v/>
      </c>
      <c r="L172" t="str">
        <f>IFERROR(INDEX('statut couleur'!B171:D186,MATCH(groupage!K172,'statut couleur'!B:B,0),3),"")</f>
        <v/>
      </c>
    </row>
    <row r="173" spans="1:12" hidden="1" x14ac:dyDescent="0.25">
      <c r="A173" t="str">
        <f>IFERROR(IF(export_societes!A173="","",export_societes!A173),"")</f>
        <v/>
      </c>
      <c r="B173" t="str">
        <f>IFERROR(IF(export_societes!B173="","",export_societes!B173),"")</f>
        <v/>
      </c>
      <c r="C173" t="str">
        <f>IFERROR(IF(export_societes!C173="","",export_societes!C173),"")</f>
        <v/>
      </c>
      <c r="D173" t="str">
        <f>IFERROR(IF(export_societes!D173="","",export_societes!D173),"")</f>
        <v/>
      </c>
      <c r="E173" t="str">
        <f>IFERROR(IF(export_societes!E173="","",export_societes!E173),"")</f>
        <v/>
      </c>
      <c r="F173" t="str">
        <f>IFERROR(IF(export_societes!F173="","",export_societes!F173),"")</f>
        <v/>
      </c>
      <c r="G173" t="str">
        <f>IFERROR(IF(export_societes!G173="","",export_societes!G173),"")</f>
        <v/>
      </c>
      <c r="H173" t="str">
        <f>IFERROR(IF(export_societes!H173="","",export_societes!H173),"")</f>
        <v/>
      </c>
      <c r="I173" t="str">
        <f>IFERROR(IF(export_societes!I173="","",IF(export_societes!I173="fr","France","")),"")</f>
        <v/>
      </c>
      <c r="J173" t="str">
        <f>IFERROR(IF(export_societes!J173="","",export_societes!J173),"")</f>
        <v/>
      </c>
      <c r="K173" t="str">
        <f>IFERROR(VLOOKUP(B173,export_opportunites!A173:B196,2),"")</f>
        <v/>
      </c>
      <c r="L173" t="str">
        <f>IFERROR(INDEX('statut couleur'!B172:D187,MATCH(groupage!K173,'statut couleur'!B:B,0),3),"")</f>
        <v/>
      </c>
    </row>
    <row r="174" spans="1:12" hidden="1" x14ac:dyDescent="0.25">
      <c r="A174" t="str">
        <f>IFERROR(IF(export_societes!A174="","",export_societes!A174),"")</f>
        <v/>
      </c>
      <c r="B174" t="str">
        <f>IFERROR(IF(export_societes!B174="","",export_societes!B174),"")</f>
        <v/>
      </c>
      <c r="C174" t="str">
        <f>IFERROR(IF(export_societes!C174="","",export_societes!C174),"")</f>
        <v/>
      </c>
      <c r="D174" t="str">
        <f>IFERROR(IF(export_societes!D174="","",export_societes!D174),"")</f>
        <v/>
      </c>
      <c r="E174" t="str">
        <f>IFERROR(IF(export_societes!E174="","",export_societes!E174),"")</f>
        <v/>
      </c>
      <c r="F174" t="str">
        <f>IFERROR(IF(export_societes!F174="","",export_societes!F174),"")</f>
        <v/>
      </c>
      <c r="G174" t="str">
        <f>IFERROR(IF(export_societes!G174="","",export_societes!G174),"")</f>
        <v/>
      </c>
      <c r="H174" t="str">
        <f>IFERROR(IF(export_societes!H174="","",export_societes!H174),"")</f>
        <v/>
      </c>
      <c r="I174" t="str">
        <f>IFERROR(IF(export_societes!I174="","",IF(export_societes!I174="fr","France","")),"")</f>
        <v/>
      </c>
      <c r="J174" t="str">
        <f>IFERROR(IF(export_societes!J174="","",export_societes!J174),"")</f>
        <v/>
      </c>
      <c r="K174" t="str">
        <f>IFERROR(VLOOKUP(B174,export_opportunites!A174:B197,2),"")</f>
        <v/>
      </c>
      <c r="L174" t="str">
        <f>IFERROR(INDEX('statut couleur'!B173:D188,MATCH(groupage!K174,'statut couleur'!B:B,0),3),"")</f>
        <v/>
      </c>
    </row>
    <row r="175" spans="1:12" hidden="1" x14ac:dyDescent="0.25">
      <c r="A175" t="str">
        <f>IFERROR(IF(export_societes!A175="","",export_societes!A175),"")</f>
        <v/>
      </c>
      <c r="B175" t="str">
        <f>IFERROR(IF(export_societes!B175="","",export_societes!B175),"")</f>
        <v/>
      </c>
      <c r="C175" t="str">
        <f>IFERROR(IF(export_societes!C175="","",export_societes!C175),"")</f>
        <v/>
      </c>
      <c r="D175" t="str">
        <f>IFERROR(IF(export_societes!D175="","",export_societes!D175),"")</f>
        <v/>
      </c>
      <c r="E175" t="str">
        <f>IFERROR(IF(export_societes!E175="","",export_societes!E175),"")</f>
        <v/>
      </c>
      <c r="F175" t="str">
        <f>IFERROR(IF(export_societes!F175="","",export_societes!F175),"")</f>
        <v/>
      </c>
      <c r="G175" t="str">
        <f>IFERROR(IF(export_societes!G175="","",export_societes!G175),"")</f>
        <v/>
      </c>
      <c r="H175" t="str">
        <f>IFERROR(IF(export_societes!H175="","",export_societes!H175),"")</f>
        <v/>
      </c>
      <c r="I175" t="str">
        <f>IFERROR(IF(export_societes!I175="","",IF(export_societes!I175="fr","France","")),"")</f>
        <v/>
      </c>
      <c r="J175" t="str">
        <f>IFERROR(IF(export_societes!J175="","",export_societes!J175),"")</f>
        <v/>
      </c>
      <c r="K175" t="str">
        <f>IFERROR(VLOOKUP(B175,export_opportunites!A175:B198,2),"")</f>
        <v/>
      </c>
      <c r="L175" t="str">
        <f>IFERROR(INDEX('statut couleur'!B174:D189,MATCH(groupage!K175,'statut couleur'!B:B,0),3),"")</f>
        <v/>
      </c>
    </row>
    <row r="176" spans="1:12" hidden="1" x14ac:dyDescent="0.25">
      <c r="A176" t="str">
        <f>IFERROR(IF(export_societes!A176="","",export_societes!A176),"")</f>
        <v/>
      </c>
      <c r="B176" t="str">
        <f>IFERROR(IF(export_societes!B176="","",export_societes!B176),"")</f>
        <v/>
      </c>
      <c r="C176" t="str">
        <f>IFERROR(IF(export_societes!C176="","",export_societes!C176),"")</f>
        <v/>
      </c>
      <c r="D176" t="str">
        <f>IFERROR(IF(export_societes!D176="","",export_societes!D176),"")</f>
        <v/>
      </c>
      <c r="E176" t="str">
        <f>IFERROR(IF(export_societes!E176="","",export_societes!E176),"")</f>
        <v/>
      </c>
      <c r="F176" t="str">
        <f>IFERROR(IF(export_societes!F176="","",export_societes!F176),"")</f>
        <v/>
      </c>
      <c r="G176" t="str">
        <f>IFERROR(IF(export_societes!G176="","",export_societes!G176),"")</f>
        <v/>
      </c>
      <c r="H176" t="str">
        <f>IFERROR(IF(export_societes!H176="","",export_societes!H176),"")</f>
        <v/>
      </c>
      <c r="I176" t="str">
        <f>IFERROR(IF(export_societes!I176="","",IF(export_societes!I176="fr","France","")),"")</f>
        <v/>
      </c>
      <c r="J176" t="str">
        <f>IFERROR(IF(export_societes!J176="","",export_societes!J176),"")</f>
        <v/>
      </c>
      <c r="K176" t="str">
        <f>IFERROR(VLOOKUP(B176,export_opportunites!A176:B199,2),"")</f>
        <v/>
      </c>
      <c r="L176" t="str">
        <f>IFERROR(INDEX('statut couleur'!B175:D190,MATCH(groupage!K176,'statut couleur'!B:B,0),3),"")</f>
        <v/>
      </c>
    </row>
    <row r="177" spans="1:12" hidden="1" x14ac:dyDescent="0.25">
      <c r="A177" t="str">
        <f>IFERROR(IF(export_societes!A177="","",export_societes!A177),"")</f>
        <v/>
      </c>
      <c r="B177" t="str">
        <f>IFERROR(IF(export_societes!B177="","",export_societes!B177),"")</f>
        <v/>
      </c>
      <c r="C177" t="str">
        <f>IFERROR(IF(export_societes!C177="","",export_societes!C177),"")</f>
        <v/>
      </c>
      <c r="D177" t="str">
        <f>IFERROR(IF(export_societes!D177="","",export_societes!D177),"")</f>
        <v/>
      </c>
      <c r="E177" t="str">
        <f>IFERROR(IF(export_societes!E177="","",export_societes!E177),"")</f>
        <v/>
      </c>
      <c r="F177" t="str">
        <f>IFERROR(IF(export_societes!F177="","",export_societes!F177),"")</f>
        <v/>
      </c>
      <c r="G177" t="str">
        <f>IFERROR(IF(export_societes!G177="","",export_societes!G177),"")</f>
        <v/>
      </c>
      <c r="H177" t="str">
        <f>IFERROR(IF(export_societes!H177="","",export_societes!H177),"")</f>
        <v/>
      </c>
      <c r="I177" t="str">
        <f>IFERROR(IF(export_societes!I177="","",IF(export_societes!I177="fr","France","")),"")</f>
        <v/>
      </c>
      <c r="J177" t="str">
        <f>IFERROR(IF(export_societes!J177="","",export_societes!J177),"")</f>
        <v/>
      </c>
      <c r="K177" t="str">
        <f>IFERROR(VLOOKUP(B177,export_opportunites!A177:B200,2),"")</f>
        <v/>
      </c>
      <c r="L177" t="str">
        <f>IFERROR(INDEX('statut couleur'!B176:D191,MATCH(groupage!K177,'statut couleur'!B:B,0),3),"")</f>
        <v/>
      </c>
    </row>
    <row r="178" spans="1:12" hidden="1" x14ac:dyDescent="0.25">
      <c r="A178" t="str">
        <f>IFERROR(IF(export_societes!A178="","",export_societes!A178),"")</f>
        <v/>
      </c>
      <c r="B178" t="str">
        <f>IFERROR(IF(export_societes!B178="","",export_societes!B178),"")</f>
        <v/>
      </c>
      <c r="C178" t="str">
        <f>IFERROR(IF(export_societes!C178="","",export_societes!C178),"")</f>
        <v/>
      </c>
      <c r="D178" t="str">
        <f>IFERROR(IF(export_societes!D178="","",export_societes!D178),"")</f>
        <v/>
      </c>
      <c r="E178" t="str">
        <f>IFERROR(IF(export_societes!E178="","",export_societes!E178),"")</f>
        <v/>
      </c>
      <c r="F178" t="str">
        <f>IFERROR(IF(export_societes!F178="","",export_societes!F178),"")</f>
        <v/>
      </c>
      <c r="G178" t="str">
        <f>IFERROR(IF(export_societes!G178="","",export_societes!G178),"")</f>
        <v/>
      </c>
      <c r="H178" t="str">
        <f>IFERROR(IF(export_societes!H178="","",export_societes!H178),"")</f>
        <v/>
      </c>
      <c r="I178" t="str">
        <f>IFERROR(IF(export_societes!I178="","",IF(export_societes!I178="fr","France","")),"")</f>
        <v/>
      </c>
      <c r="J178" t="str">
        <f>IFERROR(IF(export_societes!J178="","",export_societes!J178),"")</f>
        <v/>
      </c>
      <c r="K178" t="str">
        <f>IFERROR(VLOOKUP(B178,export_opportunites!A178:B201,2),"")</f>
        <v/>
      </c>
      <c r="L178" t="str">
        <f>IFERROR(INDEX('statut couleur'!B177:D192,MATCH(groupage!K178,'statut couleur'!B:B,0),3),"")</f>
        <v/>
      </c>
    </row>
    <row r="179" spans="1:12" hidden="1" x14ac:dyDescent="0.25">
      <c r="A179" t="str">
        <f>IFERROR(IF(export_societes!A179="","",export_societes!A179),"")</f>
        <v/>
      </c>
      <c r="B179" t="str">
        <f>IFERROR(IF(export_societes!B179="","",export_societes!B179),"")</f>
        <v/>
      </c>
      <c r="C179" t="str">
        <f>IFERROR(IF(export_societes!C179="","",export_societes!C179),"")</f>
        <v/>
      </c>
      <c r="D179" t="str">
        <f>IFERROR(IF(export_societes!D179="","",export_societes!D179),"")</f>
        <v/>
      </c>
      <c r="E179" t="str">
        <f>IFERROR(IF(export_societes!E179="","",export_societes!E179),"")</f>
        <v/>
      </c>
      <c r="F179" t="str">
        <f>IFERROR(IF(export_societes!F179="","",export_societes!F179),"")</f>
        <v/>
      </c>
      <c r="G179" t="str">
        <f>IFERROR(IF(export_societes!G179="","",export_societes!G179),"")</f>
        <v/>
      </c>
      <c r="H179" t="str">
        <f>IFERROR(IF(export_societes!H179="","",export_societes!H179),"")</f>
        <v/>
      </c>
      <c r="I179" t="str">
        <f>IFERROR(IF(export_societes!I179="","",IF(export_societes!I179="fr","France","")),"")</f>
        <v/>
      </c>
      <c r="J179" t="str">
        <f>IFERROR(IF(export_societes!J179="","",export_societes!J179),"")</f>
        <v/>
      </c>
      <c r="K179" t="str">
        <f>IFERROR(VLOOKUP(B179,export_opportunites!A179:B202,2),"")</f>
        <v/>
      </c>
      <c r="L179" t="str">
        <f>IFERROR(INDEX('statut couleur'!B178:D193,MATCH(groupage!K179,'statut couleur'!B:B,0),3),"")</f>
        <v/>
      </c>
    </row>
    <row r="180" spans="1:12" hidden="1" x14ac:dyDescent="0.25">
      <c r="A180" t="str">
        <f>IFERROR(IF(export_societes!A180="","",export_societes!A180),"")</f>
        <v/>
      </c>
      <c r="B180" t="str">
        <f>IFERROR(IF(export_societes!B180="","",export_societes!B180),"")</f>
        <v/>
      </c>
      <c r="C180" t="str">
        <f>IFERROR(IF(export_societes!C180="","",export_societes!C180),"")</f>
        <v/>
      </c>
      <c r="D180" t="str">
        <f>IFERROR(IF(export_societes!D180="","",export_societes!D180),"")</f>
        <v/>
      </c>
      <c r="E180" t="str">
        <f>IFERROR(IF(export_societes!E180="","",export_societes!E180),"")</f>
        <v/>
      </c>
      <c r="F180" t="str">
        <f>IFERROR(IF(export_societes!F180="","",export_societes!F180),"")</f>
        <v/>
      </c>
      <c r="G180" t="str">
        <f>IFERROR(IF(export_societes!G180="","",export_societes!G180),"")</f>
        <v/>
      </c>
      <c r="H180" t="str">
        <f>IFERROR(IF(export_societes!H180="","",export_societes!H180),"")</f>
        <v/>
      </c>
      <c r="I180" t="str">
        <f>IFERROR(IF(export_societes!I180="","",IF(export_societes!I180="fr","France","")),"")</f>
        <v/>
      </c>
      <c r="J180" t="str">
        <f>IFERROR(IF(export_societes!J180="","",export_societes!J180),"")</f>
        <v/>
      </c>
      <c r="K180" t="str">
        <f>IFERROR(VLOOKUP(B180,export_opportunites!A180:B203,2),"")</f>
        <v/>
      </c>
      <c r="L180" t="str">
        <f>IFERROR(INDEX('statut couleur'!B179:D194,MATCH(groupage!K180,'statut couleur'!B:B,0),3),"")</f>
        <v/>
      </c>
    </row>
    <row r="181" spans="1:12" hidden="1" x14ac:dyDescent="0.25">
      <c r="A181" t="str">
        <f>IFERROR(IF(export_societes!A181="","",export_societes!A181),"")</f>
        <v/>
      </c>
      <c r="B181" t="str">
        <f>IFERROR(IF(export_societes!B181="","",export_societes!B181),"")</f>
        <v/>
      </c>
      <c r="C181" t="str">
        <f>IFERROR(IF(export_societes!C181="","",export_societes!C181),"")</f>
        <v/>
      </c>
      <c r="D181" t="str">
        <f>IFERROR(IF(export_societes!D181="","",export_societes!D181),"")</f>
        <v/>
      </c>
      <c r="E181" t="str">
        <f>IFERROR(IF(export_societes!E181="","",export_societes!E181),"")</f>
        <v/>
      </c>
      <c r="F181" t="str">
        <f>IFERROR(IF(export_societes!F181="","",export_societes!F181),"")</f>
        <v/>
      </c>
      <c r="G181" t="str">
        <f>IFERROR(IF(export_societes!G181="","",export_societes!G181),"")</f>
        <v/>
      </c>
      <c r="H181" t="str">
        <f>IFERROR(IF(export_societes!H181="","",export_societes!H181),"")</f>
        <v/>
      </c>
      <c r="I181" t="str">
        <f>IFERROR(IF(export_societes!I181="","",IF(export_societes!I181="fr","France","")),"")</f>
        <v/>
      </c>
      <c r="J181" t="str">
        <f>IFERROR(IF(export_societes!J181="","",export_societes!J181),"")</f>
        <v/>
      </c>
      <c r="K181" t="str">
        <f>IFERROR(VLOOKUP(B181,export_opportunites!A181:B204,2),"")</f>
        <v/>
      </c>
      <c r="L181" t="str">
        <f>IFERROR(INDEX('statut couleur'!B180:D195,MATCH(groupage!K181,'statut couleur'!B:B,0),3),"")</f>
        <v/>
      </c>
    </row>
    <row r="182" spans="1:12" hidden="1" x14ac:dyDescent="0.25">
      <c r="A182" t="str">
        <f>IFERROR(IF(export_societes!A182="","",export_societes!A182),"")</f>
        <v/>
      </c>
      <c r="B182" t="str">
        <f>IFERROR(IF(export_societes!B182="","",export_societes!B182),"")</f>
        <v/>
      </c>
      <c r="C182" t="str">
        <f>IFERROR(IF(export_societes!C182="","",export_societes!C182),"")</f>
        <v/>
      </c>
      <c r="D182" t="str">
        <f>IFERROR(IF(export_societes!D182="","",export_societes!D182),"")</f>
        <v/>
      </c>
      <c r="E182" t="str">
        <f>IFERROR(IF(export_societes!E182="","",export_societes!E182),"")</f>
        <v/>
      </c>
      <c r="F182" t="str">
        <f>IFERROR(IF(export_societes!F182="","",export_societes!F182),"")</f>
        <v/>
      </c>
      <c r="G182" t="str">
        <f>IFERROR(IF(export_societes!G182="","",export_societes!G182),"")</f>
        <v/>
      </c>
      <c r="H182" t="str">
        <f>IFERROR(IF(export_societes!H182="","",export_societes!H182),"")</f>
        <v/>
      </c>
      <c r="I182" t="str">
        <f>IFERROR(IF(export_societes!I182="","",IF(export_societes!I182="fr","France","")),"")</f>
        <v/>
      </c>
      <c r="J182" t="str">
        <f>IFERROR(IF(export_societes!J182="","",export_societes!J182),"")</f>
        <v/>
      </c>
      <c r="K182" t="str">
        <f>IFERROR(VLOOKUP(B182,export_opportunites!A182:B205,2),"")</f>
        <v/>
      </c>
      <c r="L182" t="str">
        <f>IFERROR(INDEX('statut couleur'!B181:D196,MATCH(groupage!K182,'statut couleur'!B:B,0),3),"")</f>
        <v/>
      </c>
    </row>
    <row r="183" spans="1:12" hidden="1" x14ac:dyDescent="0.25">
      <c r="A183" t="str">
        <f>IFERROR(IF(export_societes!A183="","",export_societes!A183),"")</f>
        <v/>
      </c>
      <c r="B183" t="str">
        <f>IFERROR(IF(export_societes!B183="","",export_societes!B183),"")</f>
        <v/>
      </c>
      <c r="C183" t="str">
        <f>IFERROR(IF(export_societes!C183="","",export_societes!C183),"")</f>
        <v/>
      </c>
      <c r="D183" t="str">
        <f>IFERROR(IF(export_societes!D183="","",export_societes!D183),"")</f>
        <v/>
      </c>
      <c r="E183" t="str">
        <f>IFERROR(IF(export_societes!E183="","",export_societes!E183),"")</f>
        <v/>
      </c>
      <c r="F183" t="str">
        <f>IFERROR(IF(export_societes!F183="","",export_societes!F183),"")</f>
        <v/>
      </c>
      <c r="G183" t="str">
        <f>IFERROR(IF(export_societes!G183="","",export_societes!G183),"")</f>
        <v/>
      </c>
      <c r="H183" t="str">
        <f>IFERROR(IF(export_societes!H183="","",export_societes!H183),"")</f>
        <v/>
      </c>
      <c r="I183" t="str">
        <f>IFERROR(IF(export_societes!I183="","",IF(export_societes!I183="fr","France","")),"")</f>
        <v/>
      </c>
      <c r="J183" t="str">
        <f>IFERROR(IF(export_societes!J183="","",export_societes!J183),"")</f>
        <v/>
      </c>
      <c r="K183" t="str">
        <f>IFERROR(VLOOKUP(B183,export_opportunites!A183:B206,2),"")</f>
        <v/>
      </c>
      <c r="L183" t="str">
        <f>IFERROR(INDEX('statut couleur'!B182:D197,MATCH(groupage!K183,'statut couleur'!B:B,0),3),"")</f>
        <v/>
      </c>
    </row>
    <row r="184" spans="1:12" x14ac:dyDescent="0.25">
      <c r="A184" t="str">
        <f>IFERROR(IF(export_societes!A184="","",export_societes!A184),"")</f>
        <v/>
      </c>
      <c r="B184" t="str">
        <f>IFERROR(IF(export_societes!B184="","",export_societes!B184),"")</f>
        <v/>
      </c>
      <c r="C184" t="str">
        <f>IFERROR(IF(export_societes!C184="","",export_societes!C184),"")</f>
        <v/>
      </c>
      <c r="D184" t="str">
        <f>IFERROR(IF(export_societes!D184="","",export_societes!D184),"")</f>
        <v/>
      </c>
      <c r="E184" t="str">
        <f>IFERROR(IF(export_societes!E184="","",export_societes!E184),"")</f>
        <v/>
      </c>
      <c r="F184" t="str">
        <f>IFERROR(IF(export_societes!F184="","",export_societes!F184),"")</f>
        <v/>
      </c>
      <c r="G184" t="str">
        <f>IFERROR(IF(export_societes!G184="","",export_societes!G184),"")</f>
        <v/>
      </c>
      <c r="H184" t="str">
        <f>IFERROR(IF(export_societes!H184="","",export_societes!H184),"")</f>
        <v/>
      </c>
      <c r="I184" t="str">
        <f>IFERROR(IF(export_societes!I184="","",IF(export_societes!I184="fr","France","")),"")</f>
        <v/>
      </c>
      <c r="J184" t="str">
        <f>IFERROR(IF(export_societes!J184="","",export_societes!J184),"")</f>
        <v/>
      </c>
      <c r="K184" t="str">
        <f>IFERROR(VLOOKUP(B184,export_opportunites!A184:B207,2),"")</f>
        <v/>
      </c>
      <c r="L184" t="str">
        <f>IFERROR(INDEX('statut couleur'!B183:D198,MATCH(groupage!K184,'statut couleur'!B:B,0),3),"")</f>
        <v/>
      </c>
    </row>
    <row r="185" spans="1:12" hidden="1" x14ac:dyDescent="0.25">
      <c r="A185" t="str">
        <f>IFERROR(IF(export_societes!A185="","",export_societes!A185),"")</f>
        <v/>
      </c>
      <c r="B185" t="str">
        <f>IFERROR(IF(export_societes!B185="","",export_societes!B185),"")</f>
        <v/>
      </c>
      <c r="C185" t="str">
        <f>IFERROR(IF(export_societes!C185="","",export_societes!C185),"")</f>
        <v/>
      </c>
      <c r="D185" t="str">
        <f>IFERROR(IF(export_societes!D185="","",export_societes!D185),"")</f>
        <v/>
      </c>
      <c r="E185" t="str">
        <f>IFERROR(IF(export_societes!E185="","",export_societes!E185),"")</f>
        <v/>
      </c>
      <c r="F185" t="str">
        <f>IFERROR(IF(export_societes!F185="","",export_societes!F185),"")</f>
        <v/>
      </c>
      <c r="G185" t="str">
        <f>IFERROR(IF(export_societes!G185="","",export_societes!G185),"")</f>
        <v/>
      </c>
      <c r="H185" t="str">
        <f>IFERROR(IF(export_societes!H185="","",export_societes!H185),"")</f>
        <v/>
      </c>
      <c r="I185" t="str">
        <f>IFERROR(IF(export_societes!I185="","",IF(export_societes!I185="fr","France","")),"")</f>
        <v/>
      </c>
      <c r="J185" t="str">
        <f>IFERROR(IF(export_societes!J185="","",export_societes!J185),"")</f>
        <v/>
      </c>
      <c r="K185" t="str">
        <f>IFERROR(VLOOKUP(B185,export_opportunites!A185:B208,2),"")</f>
        <v/>
      </c>
      <c r="L185" t="str">
        <f>IFERROR(INDEX('statut couleur'!B184:D199,MATCH(groupage!K185,'statut couleur'!B:B,0),3),"")</f>
        <v/>
      </c>
    </row>
    <row r="186" spans="1:12" hidden="1" x14ac:dyDescent="0.25">
      <c r="A186" t="str">
        <f>IFERROR(IF(export_societes!A186="","",export_societes!A186),"")</f>
        <v/>
      </c>
      <c r="B186" t="str">
        <f>IFERROR(IF(export_societes!B186="","",export_societes!B186),"")</f>
        <v/>
      </c>
      <c r="C186" t="str">
        <f>IFERROR(IF(export_societes!C186="","",export_societes!C186),"")</f>
        <v/>
      </c>
      <c r="D186" t="str">
        <f>IFERROR(IF(export_societes!D186="","",export_societes!D186),"")</f>
        <v/>
      </c>
      <c r="E186" t="str">
        <f>IFERROR(IF(export_societes!E186="","",export_societes!E186),"")</f>
        <v/>
      </c>
      <c r="F186" t="str">
        <f>IFERROR(IF(export_societes!F186="","",export_societes!F186),"")</f>
        <v/>
      </c>
      <c r="G186" t="str">
        <f>IFERROR(IF(export_societes!G186="","",export_societes!G186),"")</f>
        <v/>
      </c>
      <c r="H186" t="str">
        <f>IFERROR(IF(export_societes!H186="","",export_societes!H186),"")</f>
        <v/>
      </c>
      <c r="I186" t="str">
        <f>IFERROR(IF(export_societes!I186="","",IF(export_societes!I186="fr","France","")),"")</f>
        <v/>
      </c>
      <c r="J186" t="str">
        <f>IFERROR(IF(export_societes!J186="","",export_societes!J186),"")</f>
        <v/>
      </c>
      <c r="K186" t="str">
        <f>IFERROR(VLOOKUP(B186,export_opportunites!A186:B209,2),"")</f>
        <v/>
      </c>
      <c r="L186" t="str">
        <f>IFERROR(INDEX('statut couleur'!B185:D200,MATCH(groupage!K186,'statut couleur'!B:B,0),3),"")</f>
        <v/>
      </c>
    </row>
    <row r="187" spans="1:12" hidden="1" x14ac:dyDescent="0.25">
      <c r="A187" t="str">
        <f>IFERROR(IF(export_societes!A187="","",export_societes!A187),"")</f>
        <v/>
      </c>
      <c r="B187" t="str">
        <f>IFERROR(IF(export_societes!B187="","",export_societes!B187),"")</f>
        <v/>
      </c>
      <c r="C187" t="str">
        <f>IFERROR(IF(export_societes!C187="","",export_societes!C187),"")</f>
        <v/>
      </c>
      <c r="D187" t="str">
        <f>IFERROR(IF(export_societes!D187="","",export_societes!D187),"")</f>
        <v/>
      </c>
      <c r="E187" t="str">
        <f>IFERROR(IF(export_societes!E187="","",export_societes!E187),"")</f>
        <v/>
      </c>
      <c r="F187" t="str">
        <f>IFERROR(IF(export_societes!F187="","",export_societes!F187),"")</f>
        <v/>
      </c>
      <c r="G187" t="str">
        <f>IFERROR(IF(export_societes!G187="","",export_societes!G187),"")</f>
        <v/>
      </c>
      <c r="H187" t="str">
        <f>IFERROR(IF(export_societes!H187="","",export_societes!H187),"")</f>
        <v/>
      </c>
      <c r="I187" t="str">
        <f>IFERROR(IF(export_societes!I187="","",IF(export_societes!I187="fr","France","")),"")</f>
        <v/>
      </c>
      <c r="J187" t="str">
        <f>IFERROR(IF(export_societes!J187="","",export_societes!J187),"")</f>
        <v/>
      </c>
      <c r="K187" t="str">
        <f>IFERROR(VLOOKUP(B187,export_opportunites!A187:B210,2),"")</f>
        <v/>
      </c>
      <c r="L187" t="str">
        <f>IFERROR(INDEX('statut couleur'!B186:D201,MATCH(groupage!K187,'statut couleur'!B:B,0),3),"")</f>
        <v/>
      </c>
    </row>
    <row r="188" spans="1:12" hidden="1" x14ac:dyDescent="0.25">
      <c r="A188" t="str">
        <f>IFERROR(IF(export_societes!A188="","",export_societes!A188),"")</f>
        <v/>
      </c>
      <c r="B188" t="str">
        <f>IFERROR(IF(export_societes!B188="","",export_societes!B188),"")</f>
        <v/>
      </c>
      <c r="C188" t="str">
        <f>IFERROR(IF(export_societes!C188="","",export_societes!C188),"")</f>
        <v/>
      </c>
      <c r="D188" t="str">
        <f>IFERROR(IF(export_societes!D188="","",export_societes!D188),"")</f>
        <v/>
      </c>
      <c r="E188" t="str">
        <f>IFERROR(IF(export_societes!E188="","",export_societes!E188),"")</f>
        <v/>
      </c>
      <c r="F188" t="str">
        <f>IFERROR(IF(export_societes!F188="","",export_societes!F188),"")</f>
        <v/>
      </c>
      <c r="G188" t="str">
        <f>IFERROR(IF(export_societes!G188="","",export_societes!G188),"")</f>
        <v/>
      </c>
      <c r="H188" t="str">
        <f>IFERROR(IF(export_societes!H188="","",export_societes!H188),"")</f>
        <v/>
      </c>
      <c r="I188" t="str">
        <f>IFERROR(IF(export_societes!I188="","",IF(export_societes!I188="fr","France","")),"")</f>
        <v/>
      </c>
      <c r="J188" t="str">
        <f>IFERROR(IF(export_societes!J188="","",export_societes!J188),"")</f>
        <v/>
      </c>
      <c r="K188" t="str">
        <f>IFERROR(VLOOKUP(B188,export_opportunites!A188:B211,2),"")</f>
        <v/>
      </c>
      <c r="L188" t="str">
        <f>IFERROR(INDEX('statut couleur'!B187:D202,MATCH(groupage!K188,'statut couleur'!B:B,0),3),"")</f>
        <v/>
      </c>
    </row>
    <row r="189" spans="1:12" hidden="1" x14ac:dyDescent="0.25">
      <c r="A189" t="str">
        <f>IFERROR(IF(export_societes!A189="","",export_societes!A189),"")</f>
        <v/>
      </c>
      <c r="B189" t="str">
        <f>IFERROR(IF(export_societes!B189="","",export_societes!B189),"")</f>
        <v/>
      </c>
      <c r="C189" t="str">
        <f>IFERROR(IF(export_societes!C189="","",export_societes!C189),"")</f>
        <v/>
      </c>
      <c r="D189" t="str">
        <f>IFERROR(IF(export_societes!D189="","",export_societes!D189),"")</f>
        <v/>
      </c>
      <c r="E189" t="str">
        <f>IFERROR(IF(export_societes!E189="","",export_societes!E189),"")</f>
        <v/>
      </c>
      <c r="F189" t="str">
        <f>IFERROR(IF(export_societes!F189="","",export_societes!F189),"")</f>
        <v/>
      </c>
      <c r="G189" t="str">
        <f>IFERROR(IF(export_societes!G189="","",export_societes!G189),"")</f>
        <v/>
      </c>
      <c r="H189" t="str">
        <f>IFERROR(IF(export_societes!H189="","",export_societes!H189),"")</f>
        <v/>
      </c>
      <c r="I189" t="str">
        <f>IFERROR(IF(export_societes!I189="","",IF(export_societes!I189="fr","France","")),"")</f>
        <v/>
      </c>
      <c r="J189" t="str">
        <f>IFERROR(IF(export_societes!J189="","",export_societes!J189),"")</f>
        <v/>
      </c>
      <c r="K189" t="str">
        <f>IFERROR(VLOOKUP(B189,export_opportunites!A189:B212,2),"")</f>
        <v/>
      </c>
      <c r="L189" t="str">
        <f>IFERROR(INDEX('statut couleur'!B188:D203,MATCH(groupage!K189,'statut couleur'!B:B,0),3),"")</f>
        <v/>
      </c>
    </row>
    <row r="190" spans="1:12" hidden="1" x14ac:dyDescent="0.25">
      <c r="A190" t="str">
        <f>IFERROR(IF(export_societes!A190="","",export_societes!A190),"")</f>
        <v/>
      </c>
      <c r="B190" t="str">
        <f>IFERROR(IF(export_societes!B190="","",export_societes!B190),"")</f>
        <v/>
      </c>
      <c r="C190" t="str">
        <f>IFERROR(IF(export_societes!C190="","",export_societes!C190),"")</f>
        <v/>
      </c>
      <c r="D190" t="str">
        <f>IFERROR(IF(export_societes!D190="","",export_societes!D190),"")</f>
        <v/>
      </c>
      <c r="E190" t="str">
        <f>IFERROR(IF(export_societes!E190="","",export_societes!E190),"")</f>
        <v/>
      </c>
      <c r="F190" t="str">
        <f>IFERROR(IF(export_societes!F190="","",export_societes!F190),"")</f>
        <v/>
      </c>
      <c r="G190" t="str">
        <f>IFERROR(IF(export_societes!G190="","",export_societes!G190),"")</f>
        <v/>
      </c>
      <c r="H190" t="str">
        <f>IFERROR(IF(export_societes!H190="","",export_societes!H190),"")</f>
        <v/>
      </c>
      <c r="I190" t="str">
        <f>IFERROR(IF(export_societes!I190="","",IF(export_societes!I190="fr","France","")),"")</f>
        <v/>
      </c>
      <c r="J190" t="str">
        <f>IFERROR(IF(export_societes!J190="","",export_societes!J190),"")</f>
        <v/>
      </c>
      <c r="K190" t="str">
        <f>IFERROR(VLOOKUP(B190,export_opportunites!A190:B213,2),"")</f>
        <v/>
      </c>
      <c r="L190" t="str">
        <f>IFERROR(INDEX('statut couleur'!B189:D204,MATCH(groupage!K190,'statut couleur'!B:B,0),3),"")</f>
        <v/>
      </c>
    </row>
    <row r="191" spans="1:12" hidden="1" x14ac:dyDescent="0.25">
      <c r="A191" t="str">
        <f>IFERROR(IF(export_societes!A191="","",export_societes!A191),"")</f>
        <v/>
      </c>
      <c r="B191" t="str">
        <f>IFERROR(IF(export_societes!B191="","",export_societes!B191),"")</f>
        <v/>
      </c>
      <c r="C191" t="str">
        <f>IFERROR(IF(export_societes!C191="","",export_societes!C191),"")</f>
        <v/>
      </c>
      <c r="D191" t="str">
        <f>IFERROR(IF(export_societes!D191="","",export_societes!D191),"")</f>
        <v/>
      </c>
      <c r="E191" t="str">
        <f>IFERROR(IF(export_societes!E191="","",export_societes!E191),"")</f>
        <v/>
      </c>
      <c r="F191" t="str">
        <f>IFERROR(IF(export_societes!F191="","",export_societes!F191),"")</f>
        <v/>
      </c>
      <c r="G191" t="str">
        <f>IFERROR(IF(export_societes!G191="","",export_societes!G191),"")</f>
        <v/>
      </c>
      <c r="H191" t="str">
        <f>IFERROR(IF(export_societes!H191="","",export_societes!H191),"")</f>
        <v/>
      </c>
      <c r="I191" t="str">
        <f>IFERROR(IF(export_societes!I191="","",IF(export_societes!I191="fr","France","")),"")</f>
        <v/>
      </c>
      <c r="J191" t="str">
        <f>IFERROR(IF(export_societes!J191="","",export_societes!J191),"")</f>
        <v/>
      </c>
      <c r="K191" t="str">
        <f>IFERROR(VLOOKUP(B191,export_opportunites!A191:B214,2),"")</f>
        <v/>
      </c>
      <c r="L191" t="str">
        <f>IFERROR(INDEX('statut couleur'!B190:D205,MATCH(groupage!K191,'statut couleur'!B:B,0),3),"")</f>
        <v/>
      </c>
    </row>
    <row r="192" spans="1:12" hidden="1" x14ac:dyDescent="0.25">
      <c r="A192" t="str">
        <f>IFERROR(IF(export_societes!A192="","",export_societes!A192),"")</f>
        <v/>
      </c>
      <c r="B192" t="str">
        <f>IFERROR(IF(export_societes!B192="","",export_societes!B192),"")</f>
        <v/>
      </c>
      <c r="C192" t="str">
        <f>IFERROR(IF(export_societes!C192="","",export_societes!C192),"")</f>
        <v/>
      </c>
      <c r="D192" t="str">
        <f>IFERROR(IF(export_societes!D192="","",export_societes!D192),"")</f>
        <v/>
      </c>
      <c r="E192" t="str">
        <f>IFERROR(IF(export_societes!E192="","",export_societes!E192),"")</f>
        <v/>
      </c>
      <c r="F192" t="str">
        <f>IFERROR(IF(export_societes!F192="","",export_societes!F192),"")</f>
        <v/>
      </c>
      <c r="G192" t="str">
        <f>IFERROR(IF(export_societes!G192="","",export_societes!G192),"")</f>
        <v/>
      </c>
      <c r="H192" t="str">
        <f>IFERROR(IF(export_societes!H192="","",export_societes!H192),"")</f>
        <v/>
      </c>
      <c r="I192" t="str">
        <f>IFERROR(IF(export_societes!I192="","",IF(export_societes!I192="fr","France","")),"")</f>
        <v/>
      </c>
      <c r="J192" t="str">
        <f>IFERROR(IF(export_societes!J192="","",export_societes!J192),"")</f>
        <v/>
      </c>
      <c r="K192" t="str">
        <f>IFERROR(VLOOKUP(B192,export_opportunites!A192:B215,2),"")</f>
        <v/>
      </c>
      <c r="L192" t="str">
        <f>IFERROR(INDEX('statut couleur'!B191:D206,MATCH(groupage!K192,'statut couleur'!B:B,0),3),"")</f>
        <v/>
      </c>
    </row>
    <row r="193" spans="1:12" hidden="1" x14ac:dyDescent="0.25">
      <c r="A193" t="str">
        <f>IFERROR(IF(export_societes!A193="","",export_societes!A193),"")</f>
        <v/>
      </c>
      <c r="B193" t="str">
        <f>IFERROR(IF(export_societes!B193="","",export_societes!B193),"")</f>
        <v/>
      </c>
      <c r="C193" t="str">
        <f>IFERROR(IF(export_societes!C193="","",export_societes!C193),"")</f>
        <v/>
      </c>
      <c r="D193" t="str">
        <f>IFERROR(IF(export_societes!D193="","",export_societes!D193),"")</f>
        <v/>
      </c>
      <c r="E193" t="str">
        <f>IFERROR(IF(export_societes!E193="","",export_societes!E193),"")</f>
        <v/>
      </c>
      <c r="F193" t="str">
        <f>IFERROR(IF(export_societes!F193="","",export_societes!F193),"")</f>
        <v/>
      </c>
      <c r="G193" t="str">
        <f>IFERROR(IF(export_societes!G193="","",export_societes!G193),"")</f>
        <v/>
      </c>
      <c r="H193" t="str">
        <f>IFERROR(IF(export_societes!H193="","",export_societes!H193),"")</f>
        <v/>
      </c>
      <c r="I193" t="str">
        <f>IFERROR(IF(export_societes!I193="","",IF(export_societes!I193="fr","France","")),"")</f>
        <v/>
      </c>
      <c r="J193" t="str">
        <f>IFERROR(IF(export_societes!J193="","",export_societes!J193),"")</f>
        <v/>
      </c>
      <c r="K193" t="str">
        <f>IFERROR(VLOOKUP(B193,export_opportunites!A193:B216,2),"")</f>
        <v/>
      </c>
      <c r="L193" t="str">
        <f>IFERROR(INDEX('statut couleur'!B192:D207,MATCH(groupage!K193,'statut couleur'!B:B,0),3),"")</f>
        <v/>
      </c>
    </row>
    <row r="194" spans="1:12" hidden="1" x14ac:dyDescent="0.25">
      <c r="A194" t="str">
        <f>IFERROR(IF(export_societes!A194="","",export_societes!A194),"")</f>
        <v/>
      </c>
      <c r="B194" t="str">
        <f>IFERROR(IF(export_societes!B194="","",export_societes!B194),"")</f>
        <v/>
      </c>
      <c r="C194" t="str">
        <f>IFERROR(IF(export_societes!C194="","",export_societes!C194),"")</f>
        <v/>
      </c>
      <c r="D194" t="str">
        <f>IFERROR(IF(export_societes!D194="","",export_societes!D194),"")</f>
        <v/>
      </c>
      <c r="E194" t="str">
        <f>IFERROR(IF(export_societes!E194="","",export_societes!E194),"")</f>
        <v/>
      </c>
      <c r="F194" t="str">
        <f>IFERROR(IF(export_societes!F194="","",export_societes!F194),"")</f>
        <v/>
      </c>
      <c r="G194" t="str">
        <f>IFERROR(IF(export_societes!G194="","",export_societes!G194),"")</f>
        <v/>
      </c>
      <c r="H194" t="str">
        <f>IFERROR(IF(export_societes!H194="","",export_societes!H194),"")</f>
        <v/>
      </c>
      <c r="I194" t="str">
        <f>IFERROR(IF(export_societes!I194="","",IF(export_societes!I194="fr","France","")),"")</f>
        <v/>
      </c>
      <c r="J194" t="str">
        <f>IFERROR(IF(export_societes!J194="","",export_societes!J194),"")</f>
        <v/>
      </c>
      <c r="K194" t="str">
        <f>IFERROR(VLOOKUP(B194,export_opportunites!A194:B217,2),"")</f>
        <v/>
      </c>
      <c r="L194" t="str">
        <f>IFERROR(INDEX('statut couleur'!B193:D208,MATCH(groupage!K194,'statut couleur'!B:B,0),3),"")</f>
        <v/>
      </c>
    </row>
    <row r="195" spans="1:12" hidden="1" x14ac:dyDescent="0.25">
      <c r="A195" t="str">
        <f>IFERROR(IF(export_societes!A195="","",export_societes!A195),"")</f>
        <v/>
      </c>
      <c r="B195" t="str">
        <f>IFERROR(IF(export_societes!B195="","",export_societes!B195),"")</f>
        <v/>
      </c>
      <c r="C195" t="str">
        <f>IFERROR(IF(export_societes!C195="","",export_societes!C195),"")</f>
        <v/>
      </c>
      <c r="D195" t="str">
        <f>IFERROR(IF(export_societes!D195="","",export_societes!D195),"")</f>
        <v/>
      </c>
      <c r="E195" t="str">
        <f>IFERROR(IF(export_societes!E195="","",export_societes!E195),"")</f>
        <v/>
      </c>
      <c r="F195" t="str">
        <f>IFERROR(IF(export_societes!F195="","",export_societes!F195),"")</f>
        <v/>
      </c>
      <c r="G195" t="str">
        <f>IFERROR(IF(export_societes!G195="","",export_societes!G195),"")</f>
        <v/>
      </c>
      <c r="H195" t="str">
        <f>IFERROR(IF(export_societes!H195="","",export_societes!H195),"")</f>
        <v/>
      </c>
      <c r="I195" t="str">
        <f>IFERROR(IF(export_societes!I195="","",IF(export_societes!I195="fr","France","")),"")</f>
        <v/>
      </c>
      <c r="J195" t="str">
        <f>IFERROR(IF(export_societes!J195="","",export_societes!J195),"")</f>
        <v/>
      </c>
      <c r="K195" t="str">
        <f>IFERROR(VLOOKUP(B195,export_opportunites!A195:B218,2),"")</f>
        <v/>
      </c>
      <c r="L195" t="str">
        <f>IFERROR(INDEX('statut couleur'!B194:D209,MATCH(groupage!K195,'statut couleur'!B:B,0),3),"")</f>
        <v/>
      </c>
    </row>
    <row r="196" spans="1:12" hidden="1" x14ac:dyDescent="0.25">
      <c r="A196" t="str">
        <f>IFERROR(IF(export_societes!A196="","",export_societes!A196),"")</f>
        <v/>
      </c>
      <c r="B196" t="str">
        <f>IFERROR(IF(export_societes!B196="","",export_societes!B196),"")</f>
        <v/>
      </c>
      <c r="C196" t="str">
        <f>IFERROR(IF(export_societes!C196="","",export_societes!C196),"")</f>
        <v/>
      </c>
      <c r="D196" t="str">
        <f>IFERROR(IF(export_societes!D196="","",export_societes!D196),"")</f>
        <v/>
      </c>
      <c r="E196" t="str">
        <f>IFERROR(IF(export_societes!E196="","",export_societes!E196),"")</f>
        <v/>
      </c>
      <c r="F196" t="str">
        <f>IFERROR(IF(export_societes!F196="","",export_societes!F196),"")</f>
        <v/>
      </c>
      <c r="G196" t="str">
        <f>IFERROR(IF(export_societes!G196="","",export_societes!G196),"")</f>
        <v/>
      </c>
      <c r="H196" t="str">
        <f>IFERROR(IF(export_societes!H196="","",export_societes!H196),"")</f>
        <v/>
      </c>
      <c r="I196" t="str">
        <f>IFERROR(IF(export_societes!I196="","",IF(export_societes!I196="fr","France","")),"")</f>
        <v/>
      </c>
      <c r="J196" t="str">
        <f>IFERROR(IF(export_societes!J196="","",export_societes!J196),"")</f>
        <v/>
      </c>
      <c r="K196" t="str">
        <f>IFERROR(VLOOKUP(B196,export_opportunites!A196:B219,2),"")</f>
        <v/>
      </c>
      <c r="L196" t="str">
        <f>IFERROR(INDEX('statut couleur'!B195:D210,MATCH(groupage!K196,'statut couleur'!B:B,0),3),"")</f>
        <v/>
      </c>
    </row>
    <row r="197" spans="1:12" hidden="1" x14ac:dyDescent="0.25">
      <c r="A197" t="str">
        <f>IFERROR(IF(export_societes!A197="","",export_societes!A197),"")</f>
        <v/>
      </c>
      <c r="B197" t="str">
        <f>IFERROR(IF(export_societes!B197="","",export_societes!B197),"")</f>
        <v/>
      </c>
      <c r="C197" t="str">
        <f>IFERROR(IF(export_societes!C197="","",export_societes!C197),"")</f>
        <v/>
      </c>
      <c r="D197" t="str">
        <f>IFERROR(IF(export_societes!D197="","",export_societes!D197),"")</f>
        <v/>
      </c>
      <c r="E197" t="str">
        <f>IFERROR(IF(export_societes!E197="","",export_societes!E197),"")</f>
        <v/>
      </c>
      <c r="F197" t="str">
        <f>IFERROR(IF(export_societes!F197="","",export_societes!F197),"")</f>
        <v/>
      </c>
      <c r="G197" t="str">
        <f>IFERROR(IF(export_societes!G197="","",export_societes!G197),"")</f>
        <v/>
      </c>
      <c r="H197" t="str">
        <f>IFERROR(IF(export_societes!H197="","",export_societes!H197),"")</f>
        <v/>
      </c>
      <c r="I197" t="str">
        <f>IFERROR(IF(export_societes!I197="","",IF(export_societes!I197="fr","France","")),"")</f>
        <v/>
      </c>
      <c r="J197" t="str">
        <f>IFERROR(IF(export_societes!J197="","",export_societes!J197),"")</f>
        <v/>
      </c>
      <c r="K197" t="str">
        <f>IFERROR(VLOOKUP(B197,export_opportunites!A197:B220,2),"")</f>
        <v/>
      </c>
      <c r="L197" t="str">
        <f>IFERROR(INDEX('statut couleur'!B196:D211,MATCH(groupage!K197,'statut couleur'!B:B,0),3),"")</f>
        <v/>
      </c>
    </row>
    <row r="198" spans="1:12" hidden="1" x14ac:dyDescent="0.25">
      <c r="A198" t="str">
        <f>IFERROR(IF(export_societes!A198="","",export_societes!A198),"")</f>
        <v/>
      </c>
      <c r="B198" t="str">
        <f>IFERROR(IF(export_societes!B198="","",export_societes!B198),"")</f>
        <v/>
      </c>
      <c r="C198" t="str">
        <f>IFERROR(IF(export_societes!C198="","",export_societes!C198),"")</f>
        <v/>
      </c>
      <c r="D198" t="str">
        <f>IFERROR(IF(export_societes!D198="","",export_societes!D198),"")</f>
        <v/>
      </c>
      <c r="E198" t="str">
        <f>IFERROR(IF(export_societes!E198="","",export_societes!E198),"")</f>
        <v/>
      </c>
      <c r="F198" t="str">
        <f>IFERROR(IF(export_societes!F198="","",export_societes!F198),"")</f>
        <v/>
      </c>
      <c r="G198" t="str">
        <f>IFERROR(IF(export_societes!G198="","",export_societes!G198),"")</f>
        <v/>
      </c>
      <c r="H198" t="str">
        <f>IFERROR(IF(export_societes!H198="","",export_societes!H198),"")</f>
        <v/>
      </c>
      <c r="I198" t="str">
        <f>IFERROR(IF(export_societes!I198="","",IF(export_societes!I198="fr","France","")),"")</f>
        <v/>
      </c>
      <c r="J198" t="str">
        <f>IFERROR(IF(export_societes!J198="","",export_societes!J198),"")</f>
        <v/>
      </c>
      <c r="K198" t="str">
        <f>IFERROR(VLOOKUP(B198,export_opportunites!A198:B221,2),"")</f>
        <v/>
      </c>
      <c r="L198" t="str">
        <f>IFERROR(INDEX('statut couleur'!B197:D212,MATCH(groupage!K198,'statut couleur'!B:B,0),3),"")</f>
        <v/>
      </c>
    </row>
    <row r="199" spans="1:12" hidden="1" x14ac:dyDescent="0.25">
      <c r="A199" t="str">
        <f>IFERROR(IF(export_societes!A199="","",export_societes!A199),"")</f>
        <v/>
      </c>
      <c r="B199" t="str">
        <f>IFERROR(IF(export_societes!B199="","",export_societes!B199),"")</f>
        <v/>
      </c>
      <c r="C199" t="str">
        <f>IFERROR(IF(export_societes!C199="","",export_societes!C199),"")</f>
        <v/>
      </c>
      <c r="D199" t="str">
        <f>IFERROR(IF(export_societes!D199="","",export_societes!D199),"")</f>
        <v/>
      </c>
      <c r="E199" t="str">
        <f>IFERROR(IF(export_societes!E199="","",export_societes!E199),"")</f>
        <v/>
      </c>
      <c r="F199" t="str">
        <f>IFERROR(IF(export_societes!F199="","",export_societes!F199),"")</f>
        <v/>
      </c>
      <c r="G199" t="str">
        <f>IFERROR(IF(export_societes!G199="","",export_societes!G199),"")</f>
        <v/>
      </c>
      <c r="H199" t="str">
        <f>IFERROR(IF(export_societes!H199="","",export_societes!H199),"")</f>
        <v/>
      </c>
      <c r="I199" t="str">
        <f>IFERROR(IF(export_societes!I199="","",IF(export_societes!I199="fr","France","")),"")</f>
        <v/>
      </c>
      <c r="J199" t="str">
        <f>IFERROR(IF(export_societes!J199="","",export_societes!J199),"")</f>
        <v/>
      </c>
      <c r="K199" t="str">
        <f>IFERROR(VLOOKUP(B199,export_opportunites!A199:B222,2),"")</f>
        <v/>
      </c>
      <c r="L199" t="str">
        <f>IFERROR(INDEX('statut couleur'!B198:D213,MATCH(groupage!K199,'statut couleur'!B:B,0),3),"")</f>
        <v/>
      </c>
    </row>
    <row r="200" spans="1:12" hidden="1" x14ac:dyDescent="0.25">
      <c r="A200" t="str">
        <f>IFERROR(IF(export_societes!A200="","",export_societes!A200),"")</f>
        <v/>
      </c>
      <c r="B200" t="str">
        <f>IFERROR(IF(export_societes!B200="","",export_societes!B200),"")</f>
        <v/>
      </c>
      <c r="C200" t="str">
        <f>IFERROR(IF(export_societes!C200="","",export_societes!C200),"")</f>
        <v/>
      </c>
      <c r="D200" t="str">
        <f>IFERROR(IF(export_societes!D200="","",export_societes!D200),"")</f>
        <v/>
      </c>
      <c r="E200" t="str">
        <f>IFERROR(IF(export_societes!E200="","",export_societes!E200),"")</f>
        <v/>
      </c>
      <c r="F200" t="str">
        <f>IFERROR(IF(export_societes!F200="","",export_societes!F200),"")</f>
        <v/>
      </c>
      <c r="G200" t="str">
        <f>IFERROR(IF(export_societes!G200="","",export_societes!G200),"")</f>
        <v/>
      </c>
      <c r="H200" t="str">
        <f>IFERROR(IF(export_societes!H200="","",export_societes!H200),"")</f>
        <v/>
      </c>
      <c r="I200" t="str">
        <f>IFERROR(IF(export_societes!I200="","",IF(export_societes!I200="fr","France","")),"")</f>
        <v/>
      </c>
      <c r="J200" t="str">
        <f>IFERROR(IF(export_societes!J200="","",export_societes!J200),"")</f>
        <v/>
      </c>
      <c r="K200" t="str">
        <f>IFERROR(VLOOKUP(B200,export_opportunites!A200:B223,2),"")</f>
        <v/>
      </c>
      <c r="L200" t="str">
        <f>IFERROR(INDEX('statut couleur'!B199:D214,MATCH(groupage!K200,'statut couleur'!B:B,0),3),"")</f>
        <v/>
      </c>
    </row>
    <row r="201" spans="1:12" hidden="1" x14ac:dyDescent="0.25">
      <c r="A201" t="str">
        <f>IFERROR(IF(export_societes!A201="","",export_societes!A201),"")</f>
        <v/>
      </c>
      <c r="B201" t="str">
        <f>IFERROR(IF(export_societes!B201="","",export_societes!B201),"")</f>
        <v/>
      </c>
      <c r="C201" t="str">
        <f>IFERROR(IF(export_societes!C201="","",export_societes!C201),"")</f>
        <v/>
      </c>
      <c r="D201" t="str">
        <f>IFERROR(IF(export_societes!D201="","",export_societes!D201),"")</f>
        <v/>
      </c>
      <c r="E201" t="str">
        <f>IFERROR(IF(export_societes!E201="","",export_societes!E201),"")</f>
        <v/>
      </c>
      <c r="F201" t="str">
        <f>IFERROR(IF(export_societes!F201="","",export_societes!F201),"")</f>
        <v/>
      </c>
      <c r="G201" t="str">
        <f>IFERROR(IF(export_societes!G201="","",export_societes!G201),"")</f>
        <v/>
      </c>
      <c r="H201" t="str">
        <f>IFERROR(IF(export_societes!H201="","",export_societes!H201),"")</f>
        <v/>
      </c>
      <c r="I201" t="str">
        <f>IFERROR(IF(export_societes!I201="","",IF(export_societes!I201="fr","France","")),"")</f>
        <v/>
      </c>
      <c r="J201" t="str">
        <f>IFERROR(IF(export_societes!J201="","",export_societes!J201),"")</f>
        <v/>
      </c>
      <c r="K201" t="str">
        <f>IFERROR(VLOOKUP(B201,export_opportunites!A201:B224,2),"")</f>
        <v/>
      </c>
      <c r="L201" t="str">
        <f>IFERROR(INDEX('statut couleur'!B200:D215,MATCH(groupage!K201,'statut couleur'!B:B,0),3),"")</f>
        <v/>
      </c>
    </row>
    <row r="202" spans="1:12" hidden="1" x14ac:dyDescent="0.25">
      <c r="A202" t="str">
        <f>IFERROR(IF(export_societes!A202="","",export_societes!A202),"")</f>
        <v/>
      </c>
      <c r="B202" t="str">
        <f>IFERROR(IF(export_societes!B202="","",export_societes!B202),"")</f>
        <v/>
      </c>
      <c r="C202" t="str">
        <f>IFERROR(IF(export_societes!C202="","",export_societes!C202),"")</f>
        <v/>
      </c>
      <c r="D202" t="str">
        <f>IFERROR(IF(export_societes!D202="","",export_societes!D202),"")</f>
        <v/>
      </c>
      <c r="E202" t="str">
        <f>IFERROR(IF(export_societes!E202="","",export_societes!E202),"")</f>
        <v/>
      </c>
      <c r="F202" t="str">
        <f>IFERROR(IF(export_societes!F202="","",export_societes!F202),"")</f>
        <v/>
      </c>
      <c r="G202" t="str">
        <f>IFERROR(IF(export_societes!G202="","",export_societes!G202),"")</f>
        <v/>
      </c>
      <c r="H202" t="str">
        <f>IFERROR(IF(export_societes!H202="","",export_societes!H202),"")</f>
        <v/>
      </c>
      <c r="I202" t="str">
        <f>IFERROR(IF(export_societes!I202="","",IF(export_societes!I202="fr","France","")),"")</f>
        <v/>
      </c>
      <c r="J202" t="str">
        <f>IFERROR(IF(export_societes!J202="","",export_societes!J202),"")</f>
        <v/>
      </c>
      <c r="K202" t="str">
        <f>IFERROR(VLOOKUP(B202,export_opportunites!A202:B225,2),"")</f>
        <v/>
      </c>
      <c r="L202" t="str">
        <f>IFERROR(INDEX('statut couleur'!B201:D216,MATCH(groupage!K202,'statut couleur'!B:B,0),3),"")</f>
        <v/>
      </c>
    </row>
    <row r="203" spans="1:12" hidden="1" x14ac:dyDescent="0.25">
      <c r="A203" t="str">
        <f>IFERROR(IF(export_societes!A203="","",export_societes!A203),"")</f>
        <v/>
      </c>
      <c r="B203" t="str">
        <f>IFERROR(IF(export_societes!B203="","",export_societes!B203),"")</f>
        <v/>
      </c>
      <c r="C203" t="str">
        <f>IFERROR(IF(export_societes!C203="","",export_societes!C203),"")</f>
        <v/>
      </c>
      <c r="D203" t="str">
        <f>IFERROR(IF(export_societes!D203="","",export_societes!D203),"")</f>
        <v/>
      </c>
      <c r="E203" t="str">
        <f>IFERROR(IF(export_societes!E203="","",export_societes!E203),"")</f>
        <v/>
      </c>
      <c r="F203" t="str">
        <f>IFERROR(IF(export_societes!F203="","",export_societes!F203),"")</f>
        <v/>
      </c>
      <c r="G203" t="str">
        <f>IFERROR(IF(export_societes!G203="","",export_societes!G203),"")</f>
        <v/>
      </c>
      <c r="H203" t="str">
        <f>IFERROR(IF(export_societes!H203="","",export_societes!H203),"")</f>
        <v/>
      </c>
      <c r="I203" t="str">
        <f>IFERROR(IF(export_societes!I203="","",IF(export_societes!I203="fr","France","")),"")</f>
        <v/>
      </c>
      <c r="J203" t="str">
        <f>IFERROR(IF(export_societes!J203="","",export_societes!J203),"")</f>
        <v/>
      </c>
      <c r="K203" t="str">
        <f>IFERROR(VLOOKUP(B203,export_opportunites!A203:B226,2),"")</f>
        <v/>
      </c>
      <c r="L203" t="str">
        <f>IFERROR(INDEX('statut couleur'!B202:D217,MATCH(groupage!K203,'statut couleur'!B:B,0),3),"")</f>
        <v/>
      </c>
    </row>
    <row r="204" spans="1:12" hidden="1" x14ac:dyDescent="0.25">
      <c r="A204" t="str">
        <f>IFERROR(IF(export_societes!A204="","",export_societes!A204),"")</f>
        <v/>
      </c>
      <c r="B204" t="str">
        <f>IFERROR(IF(export_societes!B204="","",export_societes!B204),"")</f>
        <v/>
      </c>
      <c r="C204" t="str">
        <f>IFERROR(IF(export_societes!C204="","",export_societes!C204),"")</f>
        <v/>
      </c>
      <c r="D204" t="str">
        <f>IFERROR(IF(export_societes!D204="","",export_societes!D204),"")</f>
        <v/>
      </c>
      <c r="E204" t="str">
        <f>IFERROR(IF(export_societes!E204="","",export_societes!E204),"")</f>
        <v/>
      </c>
      <c r="F204" t="str">
        <f>IFERROR(IF(export_societes!F204="","",export_societes!F204),"")</f>
        <v/>
      </c>
      <c r="G204" t="str">
        <f>IFERROR(IF(export_societes!G204="","",export_societes!G204),"")</f>
        <v/>
      </c>
      <c r="H204" t="str">
        <f>IFERROR(IF(export_societes!H204="","",export_societes!H204),"")</f>
        <v/>
      </c>
      <c r="I204" t="str">
        <f>IFERROR(IF(export_societes!I204="","",IF(export_societes!I204="fr","France","")),"")</f>
        <v/>
      </c>
      <c r="J204" t="str">
        <f>IFERROR(IF(export_societes!J204="","",export_societes!J204),"")</f>
        <v/>
      </c>
      <c r="K204" t="str">
        <f>IFERROR(VLOOKUP(B204,export_opportunites!A204:B227,2),"")</f>
        <v/>
      </c>
      <c r="L204" t="str">
        <f>IFERROR(INDEX('statut couleur'!B203:D218,MATCH(groupage!K204,'statut couleur'!B:B,0),3),"")</f>
        <v/>
      </c>
    </row>
    <row r="205" spans="1:12" hidden="1" x14ac:dyDescent="0.25">
      <c r="A205" t="str">
        <f>IFERROR(IF(export_societes!A205="","",export_societes!A205),"")</f>
        <v/>
      </c>
      <c r="B205" t="str">
        <f>IFERROR(IF(export_societes!B205="","",export_societes!B205),"")</f>
        <v/>
      </c>
      <c r="C205" t="str">
        <f>IFERROR(IF(export_societes!C205="","",export_societes!C205),"")</f>
        <v/>
      </c>
      <c r="D205" t="str">
        <f>IFERROR(IF(export_societes!D205="","",export_societes!D205),"")</f>
        <v/>
      </c>
      <c r="E205" t="str">
        <f>IFERROR(IF(export_societes!E205="","",export_societes!E205),"")</f>
        <v/>
      </c>
      <c r="F205" t="str">
        <f>IFERROR(IF(export_societes!F205="","",export_societes!F205),"")</f>
        <v/>
      </c>
      <c r="G205" t="str">
        <f>IFERROR(IF(export_societes!G205="","",export_societes!G205),"")</f>
        <v/>
      </c>
      <c r="H205" t="str">
        <f>IFERROR(IF(export_societes!H205="","",export_societes!H205),"")</f>
        <v/>
      </c>
      <c r="I205" t="str">
        <f>IFERROR(IF(export_societes!I205="","",IF(export_societes!I205="fr","France","")),"")</f>
        <v/>
      </c>
      <c r="J205" t="str">
        <f>IFERROR(IF(export_societes!J205="","",export_societes!J205),"")</f>
        <v/>
      </c>
      <c r="K205" t="str">
        <f>IFERROR(VLOOKUP(B205,export_opportunites!A205:B228,2),"")</f>
        <v/>
      </c>
      <c r="L205" t="str">
        <f>IFERROR(INDEX('statut couleur'!B204:D219,MATCH(groupage!K205,'statut couleur'!B:B,0),3),"")</f>
        <v/>
      </c>
    </row>
    <row r="206" spans="1:12" hidden="1" x14ac:dyDescent="0.25">
      <c r="A206" t="str">
        <f>IFERROR(IF(export_societes!A206="","",export_societes!A206),"")</f>
        <v/>
      </c>
      <c r="B206" t="str">
        <f>IFERROR(IF(export_societes!B206="","",export_societes!B206),"")</f>
        <v/>
      </c>
      <c r="C206" t="str">
        <f>IFERROR(IF(export_societes!C206="","",export_societes!C206),"")</f>
        <v/>
      </c>
      <c r="D206" t="str">
        <f>IFERROR(IF(export_societes!D206="","",export_societes!D206),"")</f>
        <v/>
      </c>
      <c r="E206" t="str">
        <f>IFERROR(IF(export_societes!E206="","",export_societes!E206),"")</f>
        <v/>
      </c>
      <c r="F206" t="str">
        <f>IFERROR(IF(export_societes!F206="","",export_societes!F206),"")</f>
        <v/>
      </c>
      <c r="G206" t="str">
        <f>IFERROR(IF(export_societes!G206="","",export_societes!G206),"")</f>
        <v/>
      </c>
      <c r="H206" t="str">
        <f>IFERROR(IF(export_societes!H206="","",export_societes!H206),"")</f>
        <v/>
      </c>
      <c r="I206" t="str">
        <f>IFERROR(IF(export_societes!I206="","",IF(export_societes!I206="fr","France","")),"")</f>
        <v/>
      </c>
      <c r="J206" t="str">
        <f>IFERROR(IF(export_societes!J206="","",export_societes!J206),"")</f>
        <v/>
      </c>
      <c r="K206" t="str">
        <f>IFERROR(VLOOKUP(B206,export_opportunites!A206:B229,2),"")</f>
        <v/>
      </c>
      <c r="L206" t="str">
        <f>IFERROR(INDEX('statut couleur'!B205:D220,MATCH(groupage!K206,'statut couleur'!B:B,0),3),"")</f>
        <v/>
      </c>
    </row>
    <row r="207" spans="1:12" hidden="1" x14ac:dyDescent="0.25">
      <c r="A207" t="str">
        <f>IFERROR(IF(export_societes!A207="","",export_societes!A207),"")</f>
        <v/>
      </c>
      <c r="B207" t="str">
        <f>IFERROR(IF(export_societes!B207="","",export_societes!B207),"")</f>
        <v/>
      </c>
      <c r="C207" t="str">
        <f>IFERROR(IF(export_societes!C207="","",export_societes!C207),"")</f>
        <v/>
      </c>
      <c r="D207" t="str">
        <f>IFERROR(IF(export_societes!D207="","",export_societes!D207),"")</f>
        <v/>
      </c>
      <c r="E207" t="str">
        <f>IFERROR(IF(export_societes!E207="","",export_societes!E207),"")</f>
        <v/>
      </c>
      <c r="F207" t="str">
        <f>IFERROR(IF(export_societes!F207="","",export_societes!F207),"")</f>
        <v/>
      </c>
      <c r="G207" t="str">
        <f>IFERROR(IF(export_societes!G207="","",export_societes!G207),"")</f>
        <v/>
      </c>
      <c r="H207" t="str">
        <f>IFERROR(IF(export_societes!H207="","",export_societes!H207),"")</f>
        <v/>
      </c>
      <c r="I207" t="str">
        <f>IFERROR(IF(export_societes!I207="","",IF(export_societes!I207="fr","France","")),"")</f>
        <v/>
      </c>
      <c r="J207" t="str">
        <f>IFERROR(IF(export_societes!J207="","",export_societes!J207),"")</f>
        <v/>
      </c>
      <c r="K207" t="str">
        <f>IFERROR(VLOOKUP(B207,export_opportunites!A207:B230,2),"")</f>
        <v/>
      </c>
      <c r="L207" t="str">
        <f>IFERROR(INDEX('statut couleur'!B206:D221,MATCH(groupage!K207,'statut couleur'!B:B,0),3),"")</f>
        <v/>
      </c>
    </row>
    <row r="208" spans="1:12" hidden="1" x14ac:dyDescent="0.25">
      <c r="A208" t="str">
        <f>IFERROR(IF(export_societes!A208="","",export_societes!A208),"")</f>
        <v/>
      </c>
      <c r="B208" t="str">
        <f>IFERROR(IF(export_societes!B208="","",export_societes!B208),"")</f>
        <v/>
      </c>
      <c r="C208" t="str">
        <f>IFERROR(IF(export_societes!C208="","",export_societes!C208),"")</f>
        <v/>
      </c>
      <c r="D208" t="str">
        <f>IFERROR(IF(export_societes!D208="","",export_societes!D208),"")</f>
        <v/>
      </c>
      <c r="E208" t="str">
        <f>IFERROR(IF(export_societes!E208="","",export_societes!E208),"")</f>
        <v/>
      </c>
      <c r="F208" t="str">
        <f>IFERROR(IF(export_societes!F208="","",export_societes!F208),"")</f>
        <v/>
      </c>
      <c r="G208" t="str">
        <f>IFERROR(IF(export_societes!G208="","",export_societes!G208),"")</f>
        <v/>
      </c>
      <c r="H208" t="str">
        <f>IFERROR(IF(export_societes!H208="","",export_societes!H208),"")</f>
        <v/>
      </c>
      <c r="I208" t="str">
        <f>IFERROR(IF(export_societes!I208="","",IF(export_societes!I208="fr","France","")),"")</f>
        <v/>
      </c>
      <c r="J208" t="str">
        <f>IFERROR(IF(export_societes!J208="","",export_societes!J208),"")</f>
        <v/>
      </c>
      <c r="K208" t="str">
        <f>IFERROR(VLOOKUP(B208,export_opportunites!A208:B231,2),"")</f>
        <v/>
      </c>
      <c r="L208" t="str">
        <f>IFERROR(INDEX('statut couleur'!B207:D222,MATCH(groupage!K208,'statut couleur'!B:B,0),3),"")</f>
        <v/>
      </c>
    </row>
    <row r="209" spans="1:12" hidden="1" x14ac:dyDescent="0.25">
      <c r="A209" t="str">
        <f>IFERROR(IF(export_societes!A209="","",export_societes!A209),"")</f>
        <v/>
      </c>
      <c r="B209" t="str">
        <f>IFERROR(IF(export_societes!B209="","",export_societes!B209),"")</f>
        <v/>
      </c>
      <c r="C209" t="str">
        <f>IFERROR(IF(export_societes!C209="","",export_societes!C209),"")</f>
        <v/>
      </c>
      <c r="D209" t="str">
        <f>IFERROR(IF(export_societes!D209="","",export_societes!D209),"")</f>
        <v/>
      </c>
      <c r="E209" t="str">
        <f>IFERROR(IF(export_societes!E209="","",export_societes!E209),"")</f>
        <v/>
      </c>
      <c r="F209" t="str">
        <f>IFERROR(IF(export_societes!F209="","",export_societes!F209),"")</f>
        <v/>
      </c>
      <c r="G209" t="str">
        <f>IFERROR(IF(export_societes!G209="","",export_societes!G209),"")</f>
        <v/>
      </c>
      <c r="H209" t="str">
        <f>IFERROR(IF(export_societes!H209="","",export_societes!H209),"")</f>
        <v/>
      </c>
      <c r="I209" t="str">
        <f>IFERROR(IF(export_societes!I209="","",IF(export_societes!I209="fr","France","")),"")</f>
        <v/>
      </c>
      <c r="J209" t="str">
        <f>IFERROR(IF(export_societes!J209="","",export_societes!J209),"")</f>
        <v/>
      </c>
      <c r="K209" t="str">
        <f>IFERROR(VLOOKUP(B209,export_opportunites!A209:B232,2),"")</f>
        <v/>
      </c>
      <c r="L209" t="str">
        <f>IFERROR(INDEX('statut couleur'!B208:D223,MATCH(groupage!K209,'statut couleur'!B:B,0),3),"")</f>
        <v/>
      </c>
    </row>
    <row r="210" spans="1:12" hidden="1" x14ac:dyDescent="0.25">
      <c r="A210" t="str">
        <f>IFERROR(IF(export_societes!A210="","",export_societes!A210),"")</f>
        <v/>
      </c>
      <c r="B210" t="str">
        <f>IFERROR(IF(export_societes!B210="","",export_societes!B210),"")</f>
        <v/>
      </c>
      <c r="C210" t="str">
        <f>IFERROR(IF(export_societes!C210="","",export_societes!C210),"")</f>
        <v/>
      </c>
      <c r="D210" t="str">
        <f>IFERROR(IF(export_societes!D210="","",export_societes!D210),"")</f>
        <v/>
      </c>
      <c r="E210" t="str">
        <f>IFERROR(IF(export_societes!E210="","",export_societes!E210),"")</f>
        <v/>
      </c>
      <c r="F210" t="str">
        <f>IFERROR(IF(export_societes!F210="","",export_societes!F210),"")</f>
        <v/>
      </c>
      <c r="G210" t="str">
        <f>IFERROR(IF(export_societes!G210="","",export_societes!G210),"")</f>
        <v/>
      </c>
      <c r="H210" t="str">
        <f>IFERROR(IF(export_societes!H210="","",export_societes!H210),"")</f>
        <v/>
      </c>
      <c r="I210" t="str">
        <f>IFERROR(IF(export_societes!I210="","",IF(export_societes!I210="fr","France","")),"")</f>
        <v/>
      </c>
      <c r="J210" t="str">
        <f>IFERROR(IF(export_societes!J210="","",export_societes!J210),"")</f>
        <v/>
      </c>
      <c r="K210" t="str">
        <f>IFERROR(VLOOKUP(B210,export_opportunites!A210:B233,2),"")</f>
        <v/>
      </c>
      <c r="L210" t="str">
        <f>IFERROR(INDEX('statut couleur'!B209:D224,MATCH(groupage!K210,'statut couleur'!B:B,0),3),"")</f>
        <v/>
      </c>
    </row>
    <row r="211" spans="1:12" hidden="1" x14ac:dyDescent="0.25">
      <c r="A211" t="str">
        <f>IFERROR(IF(export_societes!A211="","",export_societes!A211),"")</f>
        <v/>
      </c>
      <c r="B211" t="str">
        <f>IFERROR(IF(export_societes!B211="","",export_societes!B211),"")</f>
        <v/>
      </c>
      <c r="C211" t="str">
        <f>IFERROR(IF(export_societes!C211="","",export_societes!C211),"")</f>
        <v/>
      </c>
      <c r="D211" t="str">
        <f>IFERROR(IF(export_societes!D211="","",export_societes!D211),"")</f>
        <v/>
      </c>
      <c r="E211" t="str">
        <f>IFERROR(IF(export_societes!E211="","",export_societes!E211),"")</f>
        <v/>
      </c>
      <c r="F211" t="str">
        <f>IFERROR(IF(export_societes!F211="","",export_societes!F211),"")</f>
        <v/>
      </c>
      <c r="G211" t="str">
        <f>IFERROR(IF(export_societes!G211="","",export_societes!G211),"")</f>
        <v/>
      </c>
      <c r="H211" t="str">
        <f>IFERROR(IF(export_societes!H211="","",export_societes!H211),"")</f>
        <v/>
      </c>
      <c r="I211" t="str">
        <f>IFERROR(IF(export_societes!I211="","",IF(export_societes!I211="fr","France","")),"")</f>
        <v/>
      </c>
      <c r="J211" t="str">
        <f>IFERROR(IF(export_societes!J211="","",export_societes!J211),"")</f>
        <v/>
      </c>
      <c r="K211" t="str">
        <f>IFERROR(VLOOKUP(B211,export_opportunites!A211:B234,2),"")</f>
        <v/>
      </c>
      <c r="L211" t="str">
        <f>IFERROR(INDEX('statut couleur'!B210:D225,MATCH(groupage!K211,'statut couleur'!B:B,0),3),"")</f>
        <v/>
      </c>
    </row>
    <row r="212" spans="1:12" hidden="1" x14ac:dyDescent="0.25">
      <c r="A212" t="str">
        <f>IFERROR(IF(export_societes!A212="","",export_societes!A212),"")</f>
        <v/>
      </c>
      <c r="B212" t="str">
        <f>IFERROR(IF(export_societes!B212="","",export_societes!B212),"")</f>
        <v/>
      </c>
      <c r="C212" t="str">
        <f>IFERROR(IF(export_societes!C212="","",export_societes!C212),"")</f>
        <v/>
      </c>
      <c r="D212" t="str">
        <f>IFERROR(IF(export_societes!D212="","",export_societes!D212),"")</f>
        <v/>
      </c>
      <c r="E212" t="str">
        <f>IFERROR(IF(export_societes!E212="","",export_societes!E212),"")</f>
        <v/>
      </c>
      <c r="F212" t="str">
        <f>IFERROR(IF(export_societes!F212="","",export_societes!F212),"")</f>
        <v/>
      </c>
      <c r="G212" t="str">
        <f>IFERROR(IF(export_societes!G212="","",export_societes!G212),"")</f>
        <v/>
      </c>
      <c r="H212" t="str">
        <f>IFERROR(IF(export_societes!H212="","",export_societes!H212),"")</f>
        <v/>
      </c>
      <c r="I212" t="str">
        <f>IFERROR(IF(export_societes!I212="","",IF(export_societes!I212="fr","France","")),"")</f>
        <v/>
      </c>
      <c r="J212" t="str">
        <f>IFERROR(IF(export_societes!J212="","",export_societes!J212),"")</f>
        <v/>
      </c>
      <c r="K212" t="str">
        <f>IFERROR(VLOOKUP(B212,export_opportunites!A212:B235,2),"")</f>
        <v/>
      </c>
      <c r="L212" t="str">
        <f>IFERROR(INDEX('statut couleur'!B211:D226,MATCH(groupage!K212,'statut couleur'!B:B,0),3),"")</f>
        <v/>
      </c>
    </row>
    <row r="213" spans="1:12" hidden="1" x14ac:dyDescent="0.25">
      <c r="A213" t="str">
        <f>IFERROR(IF(export_societes!A213="","",export_societes!A213),"")</f>
        <v/>
      </c>
      <c r="B213" t="str">
        <f>IFERROR(IF(export_societes!B213="","",export_societes!B213),"")</f>
        <v/>
      </c>
      <c r="C213" t="str">
        <f>IFERROR(IF(export_societes!C213="","",export_societes!C213),"")</f>
        <v/>
      </c>
      <c r="D213" t="str">
        <f>IFERROR(IF(export_societes!D213="","",export_societes!D213),"")</f>
        <v/>
      </c>
      <c r="E213" t="str">
        <f>IFERROR(IF(export_societes!E213="","",export_societes!E213),"")</f>
        <v/>
      </c>
      <c r="F213" t="str">
        <f>IFERROR(IF(export_societes!F213="","",export_societes!F213),"")</f>
        <v/>
      </c>
      <c r="G213" t="str">
        <f>IFERROR(IF(export_societes!G213="","",export_societes!G213),"")</f>
        <v/>
      </c>
      <c r="H213" t="str">
        <f>IFERROR(IF(export_societes!H213="","",export_societes!H213),"")</f>
        <v/>
      </c>
      <c r="I213" t="str">
        <f>IFERROR(IF(export_societes!I213="","",IF(export_societes!I213="fr","France","")),"")</f>
        <v/>
      </c>
      <c r="J213" t="str">
        <f>IFERROR(IF(export_societes!J213="","",export_societes!J213),"")</f>
        <v/>
      </c>
      <c r="K213" t="str">
        <f>IFERROR(VLOOKUP(B213,export_opportunites!A213:B236,2),"")</f>
        <v/>
      </c>
      <c r="L213" t="str">
        <f>IFERROR(INDEX('statut couleur'!B212:D227,MATCH(groupage!K213,'statut couleur'!B:B,0),3),"")</f>
        <v/>
      </c>
    </row>
    <row r="214" spans="1:12" hidden="1" x14ac:dyDescent="0.25">
      <c r="A214" t="str">
        <f>IFERROR(IF(export_societes!A214="","",export_societes!A214),"")</f>
        <v/>
      </c>
      <c r="B214" t="str">
        <f>IFERROR(IF(export_societes!B214="","",export_societes!B214),"")</f>
        <v/>
      </c>
      <c r="C214" t="str">
        <f>IFERROR(IF(export_societes!C214="","",export_societes!C214),"")</f>
        <v/>
      </c>
      <c r="D214" t="str">
        <f>IFERROR(IF(export_societes!D214="","",export_societes!D214),"")</f>
        <v/>
      </c>
      <c r="E214" t="str">
        <f>IFERROR(IF(export_societes!E214="","",export_societes!E214),"")</f>
        <v/>
      </c>
      <c r="F214" t="str">
        <f>IFERROR(IF(export_societes!F214="","",export_societes!F214),"")</f>
        <v/>
      </c>
      <c r="G214" t="str">
        <f>IFERROR(IF(export_societes!G214="","",export_societes!G214),"")</f>
        <v/>
      </c>
      <c r="H214" t="str">
        <f>IFERROR(IF(export_societes!H214="","",export_societes!H214),"")</f>
        <v/>
      </c>
      <c r="I214" t="str">
        <f>IFERROR(IF(export_societes!I214="","",IF(export_societes!I214="fr","France","")),"")</f>
        <v/>
      </c>
      <c r="J214" t="str">
        <f>IFERROR(IF(export_societes!J214="","",export_societes!J214),"")</f>
        <v/>
      </c>
      <c r="K214" t="str">
        <f>IFERROR(VLOOKUP(B214,export_opportunites!A214:B237,2),"")</f>
        <v/>
      </c>
      <c r="L214" t="str">
        <f>IFERROR(INDEX('statut couleur'!B213:D228,MATCH(groupage!K214,'statut couleur'!B:B,0),3),"")</f>
        <v/>
      </c>
    </row>
    <row r="215" spans="1:12" hidden="1" x14ac:dyDescent="0.25">
      <c r="A215" t="str">
        <f>IFERROR(IF(export_societes!A215="","",export_societes!A215),"")</f>
        <v/>
      </c>
      <c r="B215" t="str">
        <f>IFERROR(IF(export_societes!B215="","",export_societes!B215),"")</f>
        <v/>
      </c>
      <c r="C215" t="str">
        <f>IFERROR(IF(export_societes!C215="","",export_societes!C215),"")</f>
        <v/>
      </c>
      <c r="D215" t="str">
        <f>IFERROR(IF(export_societes!D215="","",export_societes!D215),"")</f>
        <v/>
      </c>
      <c r="E215" t="str">
        <f>IFERROR(IF(export_societes!E215="","",export_societes!E215),"")</f>
        <v/>
      </c>
      <c r="F215" t="str">
        <f>IFERROR(IF(export_societes!F215="","",export_societes!F215),"")</f>
        <v/>
      </c>
      <c r="G215" t="str">
        <f>IFERROR(IF(export_societes!G215="","",export_societes!G215),"")</f>
        <v/>
      </c>
      <c r="H215" t="str">
        <f>IFERROR(IF(export_societes!H215="","",export_societes!H215),"")</f>
        <v/>
      </c>
      <c r="I215" t="str">
        <f>IFERROR(IF(export_societes!I215="","",IF(export_societes!I215="fr","France","")),"")</f>
        <v/>
      </c>
      <c r="J215" t="str">
        <f>IFERROR(IF(export_societes!J215="","",export_societes!J215),"")</f>
        <v/>
      </c>
      <c r="K215" t="str">
        <f>IFERROR(VLOOKUP(B215,export_opportunites!A215:B238,2),"")</f>
        <v/>
      </c>
      <c r="L215" t="str">
        <f>IFERROR(INDEX('statut couleur'!B214:D229,MATCH(groupage!K215,'statut couleur'!B:B,0),3),"")</f>
        <v/>
      </c>
    </row>
    <row r="216" spans="1:12" hidden="1" x14ac:dyDescent="0.25">
      <c r="A216" t="str">
        <f>IFERROR(IF(export_societes!A216="","",export_societes!A216),"")</f>
        <v/>
      </c>
      <c r="B216" t="str">
        <f>IFERROR(IF(export_societes!B216="","",export_societes!B216),"")</f>
        <v/>
      </c>
      <c r="C216" t="str">
        <f>IFERROR(IF(export_societes!C216="","",export_societes!C216),"")</f>
        <v/>
      </c>
      <c r="D216" t="str">
        <f>IFERROR(IF(export_societes!D216="","",export_societes!D216),"")</f>
        <v/>
      </c>
      <c r="E216" t="str">
        <f>IFERROR(IF(export_societes!E216="","",export_societes!E216),"")</f>
        <v/>
      </c>
      <c r="F216" t="str">
        <f>IFERROR(IF(export_societes!F216="","",export_societes!F216),"")</f>
        <v/>
      </c>
      <c r="G216" t="str">
        <f>IFERROR(IF(export_societes!G216="","",export_societes!G216),"")</f>
        <v/>
      </c>
      <c r="H216" t="str">
        <f>IFERROR(IF(export_societes!H216="","",export_societes!H216),"")</f>
        <v/>
      </c>
      <c r="I216" t="str">
        <f>IFERROR(IF(export_societes!I216="","",IF(export_societes!I216="fr","France","")),"")</f>
        <v/>
      </c>
      <c r="J216" t="str">
        <f>IFERROR(IF(export_societes!J216="","",export_societes!J216),"")</f>
        <v/>
      </c>
      <c r="K216" t="str">
        <f>IFERROR(VLOOKUP(B216,export_opportunites!A216:B239,2),"")</f>
        <v/>
      </c>
      <c r="L216" t="str">
        <f>IFERROR(INDEX('statut couleur'!B215:D230,MATCH(groupage!K216,'statut couleur'!B:B,0),3),"")</f>
        <v/>
      </c>
    </row>
    <row r="217" spans="1:12" hidden="1" x14ac:dyDescent="0.25">
      <c r="A217" t="str">
        <f>IFERROR(IF(export_societes!A217="","",export_societes!A217),"")</f>
        <v/>
      </c>
      <c r="B217" t="str">
        <f>IFERROR(IF(export_societes!B217="","",export_societes!B217),"")</f>
        <v/>
      </c>
      <c r="C217" t="str">
        <f>IFERROR(IF(export_societes!C217="","",export_societes!C217),"")</f>
        <v/>
      </c>
      <c r="D217" t="str">
        <f>IFERROR(IF(export_societes!D217="","",export_societes!D217),"")</f>
        <v/>
      </c>
      <c r="E217" t="str">
        <f>IFERROR(IF(export_societes!E217="","",export_societes!E217),"")</f>
        <v/>
      </c>
      <c r="F217" t="str">
        <f>IFERROR(IF(export_societes!F217="","",export_societes!F217),"")</f>
        <v/>
      </c>
      <c r="G217" t="str">
        <f>IFERROR(IF(export_societes!G217="","",export_societes!G217),"")</f>
        <v/>
      </c>
      <c r="H217" t="str">
        <f>IFERROR(IF(export_societes!H217="","",export_societes!H217),"")</f>
        <v/>
      </c>
      <c r="I217" t="str">
        <f>IFERROR(IF(export_societes!I217="","",IF(export_societes!I217="fr","France","")),"")</f>
        <v/>
      </c>
      <c r="J217" t="str">
        <f>IFERROR(IF(export_societes!J217="","",export_societes!J217),"")</f>
        <v/>
      </c>
      <c r="K217" t="str">
        <f>IFERROR(VLOOKUP(B217,export_opportunites!A217:B240,2),"")</f>
        <v/>
      </c>
      <c r="L217" t="str">
        <f>IFERROR(INDEX('statut couleur'!B216:D231,MATCH(groupage!K217,'statut couleur'!B:B,0),3),"")</f>
        <v/>
      </c>
    </row>
    <row r="218" spans="1:12" hidden="1" x14ac:dyDescent="0.25">
      <c r="A218" t="str">
        <f>IFERROR(IF(export_societes!A218="","",export_societes!A218),"")</f>
        <v/>
      </c>
      <c r="B218" t="str">
        <f>IFERROR(IF(export_societes!B218="","",export_societes!B218),"")</f>
        <v/>
      </c>
      <c r="C218" t="str">
        <f>IFERROR(IF(export_societes!C218="","",export_societes!C218),"")</f>
        <v/>
      </c>
      <c r="D218" t="str">
        <f>IFERROR(IF(export_societes!D218="","",export_societes!D218),"")</f>
        <v/>
      </c>
      <c r="E218" t="str">
        <f>IFERROR(IF(export_societes!E218="","",export_societes!E218),"")</f>
        <v/>
      </c>
      <c r="F218" t="str">
        <f>IFERROR(IF(export_societes!F218="","",export_societes!F218),"")</f>
        <v/>
      </c>
      <c r="G218" t="str">
        <f>IFERROR(IF(export_societes!G218="","",export_societes!G218),"")</f>
        <v/>
      </c>
      <c r="H218" t="str">
        <f>IFERROR(IF(export_societes!H218="","",export_societes!H218),"")</f>
        <v/>
      </c>
      <c r="I218" t="str">
        <f>IFERROR(IF(export_societes!I218="","",IF(export_societes!I218="fr","France","")),"")</f>
        <v/>
      </c>
      <c r="J218" t="str">
        <f>IFERROR(IF(export_societes!J218="","",export_societes!J218),"")</f>
        <v/>
      </c>
      <c r="K218" t="str">
        <f>IFERROR(VLOOKUP(B218,export_opportunites!A218:B241,2),"")</f>
        <v/>
      </c>
      <c r="L218" t="str">
        <f>IFERROR(INDEX('statut couleur'!B217:D232,MATCH(groupage!K218,'statut couleur'!B:B,0),3),"")</f>
        <v/>
      </c>
    </row>
    <row r="219" spans="1:12" hidden="1" x14ac:dyDescent="0.25">
      <c r="A219" t="str">
        <f>IFERROR(IF(export_societes!A219="","",export_societes!A219),"")</f>
        <v/>
      </c>
      <c r="B219" t="str">
        <f>IFERROR(IF(export_societes!B219="","",export_societes!B219),"")</f>
        <v/>
      </c>
      <c r="C219" t="str">
        <f>IFERROR(IF(export_societes!C219="","",export_societes!C219),"")</f>
        <v/>
      </c>
      <c r="D219" t="str">
        <f>IFERROR(IF(export_societes!D219="","",export_societes!D219),"")</f>
        <v/>
      </c>
      <c r="E219" t="str">
        <f>IFERROR(IF(export_societes!E219="","",export_societes!E219),"")</f>
        <v/>
      </c>
      <c r="F219" t="str">
        <f>IFERROR(IF(export_societes!F219="","",export_societes!F219),"")</f>
        <v/>
      </c>
      <c r="G219" t="str">
        <f>IFERROR(IF(export_societes!G219="","",export_societes!G219),"")</f>
        <v/>
      </c>
      <c r="H219" t="str">
        <f>IFERROR(IF(export_societes!H219="","",export_societes!H219),"")</f>
        <v/>
      </c>
      <c r="I219" t="str">
        <f>IFERROR(IF(export_societes!I219="","",IF(export_societes!I219="fr","France","")),"")</f>
        <v/>
      </c>
      <c r="J219" t="str">
        <f>IFERROR(IF(export_societes!J219="","",export_societes!J219),"")</f>
        <v/>
      </c>
      <c r="K219" t="str">
        <f>IFERROR(VLOOKUP(B219,export_opportunites!A219:B242,2),"")</f>
        <v/>
      </c>
      <c r="L219" t="str">
        <f>IFERROR(INDEX('statut couleur'!B218:D233,MATCH(groupage!K219,'statut couleur'!B:B,0),3),"")</f>
        <v/>
      </c>
    </row>
    <row r="220" spans="1:12" hidden="1" x14ac:dyDescent="0.25">
      <c r="A220" t="str">
        <f>IFERROR(IF(export_societes!A220="","",export_societes!A220),"")</f>
        <v/>
      </c>
      <c r="B220" t="str">
        <f>IFERROR(IF(export_societes!B220="","",export_societes!B220),"")</f>
        <v/>
      </c>
      <c r="C220" t="str">
        <f>IFERROR(IF(export_societes!C220="","",export_societes!C220),"")</f>
        <v/>
      </c>
      <c r="D220" t="str">
        <f>IFERROR(IF(export_societes!D220="","",export_societes!D220),"")</f>
        <v/>
      </c>
      <c r="E220" t="str">
        <f>IFERROR(IF(export_societes!E220="","",export_societes!E220),"")</f>
        <v/>
      </c>
      <c r="F220" t="str">
        <f>IFERROR(IF(export_societes!F220="","",export_societes!F220),"")</f>
        <v/>
      </c>
      <c r="G220" t="str">
        <f>IFERROR(IF(export_societes!G220="","",export_societes!G220),"")</f>
        <v/>
      </c>
      <c r="H220" t="str">
        <f>IFERROR(IF(export_societes!H220="","",export_societes!H220),"")</f>
        <v/>
      </c>
      <c r="I220" t="str">
        <f>IFERROR(IF(export_societes!I220="","",IF(export_societes!I220="fr","France","")),"")</f>
        <v/>
      </c>
      <c r="J220" t="str">
        <f>IFERROR(IF(export_societes!J220="","",export_societes!J220),"")</f>
        <v/>
      </c>
      <c r="K220" t="str">
        <f>IFERROR(VLOOKUP(B220,export_opportunites!A220:B243,2),"")</f>
        <v/>
      </c>
      <c r="L220" t="str">
        <f>IFERROR(INDEX('statut couleur'!B219:D234,MATCH(groupage!K220,'statut couleur'!B:B,0),3),"")</f>
        <v/>
      </c>
    </row>
    <row r="221" spans="1:12" hidden="1" x14ac:dyDescent="0.25">
      <c r="A221" t="str">
        <f>IFERROR(IF(export_societes!A221="","",export_societes!A221),"")</f>
        <v/>
      </c>
      <c r="B221" t="str">
        <f>IFERROR(IF(export_societes!B221="","",export_societes!B221),"")</f>
        <v/>
      </c>
      <c r="C221" t="str">
        <f>IFERROR(IF(export_societes!C221="","",export_societes!C221),"")</f>
        <v/>
      </c>
      <c r="D221" t="str">
        <f>IFERROR(IF(export_societes!D221="","",export_societes!D221),"")</f>
        <v/>
      </c>
      <c r="E221" t="str">
        <f>IFERROR(IF(export_societes!E221="","",export_societes!E221),"")</f>
        <v/>
      </c>
      <c r="F221" t="str">
        <f>IFERROR(IF(export_societes!F221="","",export_societes!F221),"")</f>
        <v/>
      </c>
      <c r="G221" t="str">
        <f>IFERROR(IF(export_societes!G221="","",export_societes!G221),"")</f>
        <v/>
      </c>
      <c r="H221" t="str">
        <f>IFERROR(IF(export_societes!H221="","",export_societes!H221),"")</f>
        <v/>
      </c>
      <c r="I221" t="str">
        <f>IFERROR(IF(export_societes!I221="","",IF(export_societes!I221="fr","France","")),"")</f>
        <v/>
      </c>
      <c r="J221" t="str">
        <f>IFERROR(IF(export_societes!J221="","",export_societes!J221),"")</f>
        <v/>
      </c>
      <c r="K221" t="str">
        <f>IFERROR(VLOOKUP(B221,export_opportunites!A221:B244,2),"")</f>
        <v/>
      </c>
      <c r="L221" t="str">
        <f>IFERROR(INDEX('statut couleur'!B220:D235,MATCH(groupage!K221,'statut couleur'!B:B,0),3),"")</f>
        <v/>
      </c>
    </row>
    <row r="222" spans="1:12" hidden="1" x14ac:dyDescent="0.25">
      <c r="A222" t="str">
        <f>IFERROR(IF(export_societes!A222="","",export_societes!A222),"")</f>
        <v/>
      </c>
      <c r="B222" t="str">
        <f>IFERROR(IF(export_societes!B222="","",export_societes!B222),"")</f>
        <v/>
      </c>
      <c r="C222" t="str">
        <f>IFERROR(IF(export_societes!C222="","",export_societes!C222),"")</f>
        <v/>
      </c>
      <c r="D222" t="str">
        <f>IFERROR(IF(export_societes!D222="","",export_societes!D222),"")</f>
        <v/>
      </c>
      <c r="E222" t="str">
        <f>IFERROR(IF(export_societes!E222="","",export_societes!E222),"")</f>
        <v/>
      </c>
      <c r="F222" t="str">
        <f>IFERROR(IF(export_societes!F222="","",export_societes!F222),"")</f>
        <v/>
      </c>
      <c r="G222" t="str">
        <f>IFERROR(IF(export_societes!G222="","",export_societes!G222),"")</f>
        <v/>
      </c>
      <c r="H222" t="str">
        <f>IFERROR(IF(export_societes!H222="","",export_societes!H222),"")</f>
        <v/>
      </c>
      <c r="I222" t="str">
        <f>IFERROR(IF(export_societes!I222="","",IF(export_societes!I222="fr","France","")),"")</f>
        <v/>
      </c>
      <c r="J222" t="str">
        <f>IFERROR(IF(export_societes!J222="","",export_societes!J222),"")</f>
        <v/>
      </c>
      <c r="K222" t="str">
        <f>IFERROR(VLOOKUP(B222,export_opportunites!A222:B245,2),"")</f>
        <v/>
      </c>
      <c r="L222" t="str">
        <f>IFERROR(INDEX('statut couleur'!B221:D236,MATCH(groupage!K222,'statut couleur'!B:B,0),3),"")</f>
        <v/>
      </c>
    </row>
    <row r="223" spans="1:12" hidden="1" x14ac:dyDescent="0.25">
      <c r="A223" t="str">
        <f>IFERROR(IF(export_societes!A223="","",export_societes!A223),"")</f>
        <v/>
      </c>
      <c r="B223" t="str">
        <f>IFERROR(IF(export_societes!B223="","",export_societes!B223),"")</f>
        <v/>
      </c>
      <c r="C223" t="str">
        <f>IFERROR(IF(export_societes!C223="","",export_societes!C223),"")</f>
        <v/>
      </c>
      <c r="D223" t="str">
        <f>IFERROR(IF(export_societes!D223="","",export_societes!D223),"")</f>
        <v/>
      </c>
      <c r="E223" t="str">
        <f>IFERROR(IF(export_societes!E223="","",export_societes!E223),"")</f>
        <v/>
      </c>
      <c r="F223" t="str">
        <f>IFERROR(IF(export_societes!F223="","",export_societes!F223),"")</f>
        <v/>
      </c>
      <c r="G223" t="str">
        <f>IFERROR(IF(export_societes!G223="","",export_societes!G223),"")</f>
        <v/>
      </c>
      <c r="H223" t="str">
        <f>IFERROR(IF(export_societes!H223="","",export_societes!H223),"")</f>
        <v/>
      </c>
      <c r="I223" t="str">
        <f>IFERROR(IF(export_societes!I223="","",IF(export_societes!I223="fr","France","")),"")</f>
        <v/>
      </c>
      <c r="J223" t="str">
        <f>IFERROR(IF(export_societes!J223="","",export_societes!J223),"")</f>
        <v/>
      </c>
      <c r="K223" t="str">
        <f>IFERROR(VLOOKUP(B223,export_opportunites!A223:B246,2),"")</f>
        <v/>
      </c>
      <c r="L223" t="str">
        <f>IFERROR(INDEX('statut couleur'!B222:D237,MATCH(groupage!K223,'statut couleur'!B:B,0),3),"")</f>
        <v/>
      </c>
    </row>
    <row r="224" spans="1:12" hidden="1" x14ac:dyDescent="0.25">
      <c r="A224" t="str">
        <f>IFERROR(IF(export_societes!A224="","",export_societes!A224),"")</f>
        <v/>
      </c>
      <c r="B224" t="str">
        <f>IFERROR(IF(export_societes!B224="","",export_societes!B224),"")</f>
        <v/>
      </c>
      <c r="C224" t="str">
        <f>IFERROR(IF(export_societes!C224="","",export_societes!C224),"")</f>
        <v/>
      </c>
      <c r="D224" t="str">
        <f>IFERROR(IF(export_societes!D224="","",export_societes!D224),"")</f>
        <v/>
      </c>
      <c r="E224" t="str">
        <f>IFERROR(IF(export_societes!E224="","",export_societes!E224),"")</f>
        <v/>
      </c>
      <c r="F224" t="str">
        <f>IFERROR(IF(export_societes!F224="","",export_societes!F224),"")</f>
        <v/>
      </c>
      <c r="G224" t="str">
        <f>IFERROR(IF(export_societes!G224="","",export_societes!G224),"")</f>
        <v/>
      </c>
      <c r="H224" t="str">
        <f>IFERROR(IF(export_societes!H224="","",export_societes!H224),"")</f>
        <v/>
      </c>
      <c r="I224" t="str">
        <f>IFERROR(IF(export_societes!I224="","",IF(export_societes!I224="fr","France","")),"")</f>
        <v/>
      </c>
      <c r="J224" t="str">
        <f>IFERROR(IF(export_societes!J224="","",export_societes!J224),"")</f>
        <v/>
      </c>
      <c r="K224" t="str">
        <f>IFERROR(VLOOKUP(B224,export_opportunites!A224:B247,2),"")</f>
        <v/>
      </c>
      <c r="L224" t="str">
        <f>IFERROR(INDEX('statut couleur'!B223:D238,MATCH(groupage!K224,'statut couleur'!B:B,0),3),"")</f>
        <v/>
      </c>
    </row>
    <row r="225" spans="1:12" hidden="1" x14ac:dyDescent="0.25">
      <c r="A225" t="str">
        <f>IFERROR(IF(export_societes!A225="","",export_societes!A225),"")</f>
        <v/>
      </c>
      <c r="B225" t="str">
        <f>IFERROR(IF(export_societes!B225="","",export_societes!B225),"")</f>
        <v/>
      </c>
      <c r="C225" t="str">
        <f>IFERROR(IF(export_societes!C225="","",export_societes!C225),"")</f>
        <v/>
      </c>
      <c r="D225" t="str">
        <f>IFERROR(IF(export_societes!D225="","",export_societes!D225),"")</f>
        <v/>
      </c>
      <c r="E225" t="str">
        <f>IFERROR(IF(export_societes!E225="","",export_societes!E225),"")</f>
        <v/>
      </c>
      <c r="F225" t="str">
        <f>IFERROR(IF(export_societes!F225="","",export_societes!F225),"")</f>
        <v/>
      </c>
      <c r="G225" t="str">
        <f>IFERROR(IF(export_societes!G225="","",export_societes!G225),"")</f>
        <v/>
      </c>
      <c r="H225" t="str">
        <f>IFERROR(IF(export_societes!H225="","",export_societes!H225),"")</f>
        <v/>
      </c>
      <c r="I225" t="str">
        <f>IFERROR(IF(export_societes!I225="","",IF(export_societes!I225="fr","France","")),"")</f>
        <v/>
      </c>
      <c r="J225" t="str">
        <f>IFERROR(IF(export_societes!J225="","",export_societes!J225),"")</f>
        <v/>
      </c>
      <c r="K225" t="str">
        <f>IFERROR(VLOOKUP(B225,export_opportunites!A225:B248,2),"")</f>
        <v/>
      </c>
      <c r="L225" t="str">
        <f>IFERROR(INDEX('statut couleur'!B224:D239,MATCH(groupage!K225,'statut couleur'!B:B,0),3),"")</f>
        <v/>
      </c>
    </row>
    <row r="226" spans="1:12" hidden="1" x14ac:dyDescent="0.25">
      <c r="A226" t="str">
        <f>IFERROR(IF(export_societes!A226="","",export_societes!A226),"")</f>
        <v/>
      </c>
      <c r="B226" t="str">
        <f>IFERROR(IF(export_societes!B226="","",export_societes!B226),"")</f>
        <v/>
      </c>
      <c r="C226" t="str">
        <f>IFERROR(IF(export_societes!C226="","",export_societes!C226),"")</f>
        <v/>
      </c>
      <c r="D226" t="str">
        <f>IFERROR(IF(export_societes!D226="","",export_societes!D226),"")</f>
        <v/>
      </c>
      <c r="E226" t="str">
        <f>IFERROR(IF(export_societes!E226="","",export_societes!E226),"")</f>
        <v/>
      </c>
      <c r="F226" t="str">
        <f>IFERROR(IF(export_societes!F226="","",export_societes!F226),"")</f>
        <v/>
      </c>
      <c r="G226" t="str">
        <f>IFERROR(IF(export_societes!G226="","",export_societes!G226),"")</f>
        <v/>
      </c>
      <c r="H226" t="str">
        <f>IFERROR(IF(export_societes!H226="","",export_societes!H226),"")</f>
        <v/>
      </c>
      <c r="I226" t="str">
        <f>IFERROR(IF(export_societes!I226="","",IF(export_societes!I226="fr","France","")),"")</f>
        <v/>
      </c>
      <c r="J226" t="str">
        <f>IFERROR(IF(export_societes!J226="","",export_societes!J226),"")</f>
        <v/>
      </c>
      <c r="K226" t="str">
        <f>IFERROR(VLOOKUP(B226,export_opportunites!A226:B249,2),"")</f>
        <v/>
      </c>
      <c r="L226" t="str">
        <f>IFERROR(INDEX('statut couleur'!B225:D240,MATCH(groupage!K226,'statut couleur'!B:B,0),3),"")</f>
        <v/>
      </c>
    </row>
    <row r="227" spans="1:12" hidden="1" x14ac:dyDescent="0.25">
      <c r="A227" t="str">
        <f>IFERROR(IF(export_societes!A227="","",export_societes!A227),"")</f>
        <v/>
      </c>
      <c r="B227" t="str">
        <f>IFERROR(IF(export_societes!B227="","",export_societes!B227),"")</f>
        <v/>
      </c>
      <c r="C227" t="str">
        <f>IFERROR(IF(export_societes!C227="","",export_societes!C227),"")</f>
        <v/>
      </c>
      <c r="D227" t="str">
        <f>IFERROR(IF(export_societes!D227="","",export_societes!D227),"")</f>
        <v/>
      </c>
      <c r="E227" t="str">
        <f>IFERROR(IF(export_societes!E227="","",export_societes!E227),"")</f>
        <v/>
      </c>
      <c r="F227" t="str">
        <f>IFERROR(IF(export_societes!F227="","",export_societes!F227),"")</f>
        <v/>
      </c>
      <c r="G227" t="str">
        <f>IFERROR(IF(export_societes!G227="","",export_societes!G227),"")</f>
        <v/>
      </c>
      <c r="H227" t="str">
        <f>IFERROR(IF(export_societes!H227="","",export_societes!H227),"")</f>
        <v/>
      </c>
      <c r="I227" t="str">
        <f>IFERROR(IF(export_societes!I227="","",IF(export_societes!I227="fr","France","")),"")</f>
        <v/>
      </c>
      <c r="J227" t="str">
        <f>IFERROR(IF(export_societes!J227="","",export_societes!J227),"")</f>
        <v/>
      </c>
      <c r="K227" t="str">
        <f>IFERROR(VLOOKUP(B227,export_opportunites!A227:B250,2),"")</f>
        <v/>
      </c>
      <c r="L227" t="str">
        <f>IFERROR(INDEX('statut couleur'!B226:D241,MATCH(groupage!K227,'statut couleur'!B:B,0),3),"")</f>
        <v/>
      </c>
    </row>
    <row r="228" spans="1:12" hidden="1" x14ac:dyDescent="0.25">
      <c r="A228" t="str">
        <f>IFERROR(IF(export_societes!A228="","",export_societes!A228),"")</f>
        <v/>
      </c>
      <c r="B228" t="str">
        <f>IFERROR(IF(export_societes!B228="","",export_societes!B228),"")</f>
        <v/>
      </c>
      <c r="C228" t="str">
        <f>IFERROR(IF(export_societes!C228="","",export_societes!C228),"")</f>
        <v/>
      </c>
      <c r="D228" t="str">
        <f>IFERROR(IF(export_societes!D228="","",export_societes!D228),"")</f>
        <v/>
      </c>
      <c r="E228" t="str">
        <f>IFERROR(IF(export_societes!E228="","",export_societes!E228),"")</f>
        <v/>
      </c>
      <c r="F228" t="str">
        <f>IFERROR(IF(export_societes!F228="","",export_societes!F228),"")</f>
        <v/>
      </c>
      <c r="G228" t="str">
        <f>IFERROR(IF(export_societes!G228="","",export_societes!G228),"")</f>
        <v/>
      </c>
      <c r="H228" t="str">
        <f>IFERROR(IF(export_societes!H228="","",export_societes!H228),"")</f>
        <v/>
      </c>
      <c r="I228" t="str">
        <f>IFERROR(IF(export_societes!I228="","",IF(export_societes!I228="fr","France","")),"")</f>
        <v/>
      </c>
      <c r="J228" t="str">
        <f>IFERROR(IF(export_societes!J228="","",export_societes!J228),"")</f>
        <v/>
      </c>
      <c r="K228" t="str">
        <f>IFERROR(VLOOKUP(B228,export_opportunites!A228:B251,2),"")</f>
        <v/>
      </c>
      <c r="L228" t="str">
        <f>IFERROR(INDEX('statut couleur'!B227:D242,MATCH(groupage!K228,'statut couleur'!B:B,0),3),"")</f>
        <v/>
      </c>
    </row>
    <row r="229" spans="1:12" hidden="1" x14ac:dyDescent="0.25">
      <c r="A229" t="str">
        <f>IFERROR(IF(export_societes!A229="","",export_societes!A229),"")</f>
        <v/>
      </c>
      <c r="B229" t="str">
        <f>IFERROR(IF(export_societes!B229="","",export_societes!B229),"")</f>
        <v/>
      </c>
      <c r="C229" t="str">
        <f>IFERROR(IF(export_societes!C229="","",export_societes!C229),"")</f>
        <v/>
      </c>
      <c r="D229" t="str">
        <f>IFERROR(IF(export_societes!D229="","",export_societes!D229),"")</f>
        <v/>
      </c>
      <c r="E229" t="str">
        <f>IFERROR(IF(export_societes!E229="","",export_societes!E229),"")</f>
        <v/>
      </c>
      <c r="F229" t="str">
        <f>IFERROR(IF(export_societes!F229="","",export_societes!F229),"")</f>
        <v/>
      </c>
      <c r="G229" t="str">
        <f>IFERROR(IF(export_societes!G229="","",export_societes!G229),"")</f>
        <v/>
      </c>
      <c r="H229" t="str">
        <f>IFERROR(IF(export_societes!H229="","",export_societes!H229),"")</f>
        <v/>
      </c>
      <c r="I229" t="str">
        <f>IFERROR(IF(export_societes!I229="","",IF(export_societes!I229="fr","France","")),"")</f>
        <v/>
      </c>
      <c r="J229" t="str">
        <f>IFERROR(IF(export_societes!J229="","",export_societes!J229),"")</f>
        <v/>
      </c>
      <c r="K229" t="str">
        <f>IFERROR(VLOOKUP(B229,export_opportunites!A229:B252,2),"")</f>
        <v/>
      </c>
      <c r="L229" t="str">
        <f>IFERROR(INDEX('statut couleur'!B228:D243,MATCH(groupage!K229,'statut couleur'!B:B,0),3),"")</f>
        <v/>
      </c>
    </row>
    <row r="230" spans="1:12" hidden="1" x14ac:dyDescent="0.25">
      <c r="A230" t="str">
        <f>IFERROR(IF(export_societes!A230="","",export_societes!A230),"")</f>
        <v/>
      </c>
      <c r="B230" t="str">
        <f>IFERROR(IF(export_societes!B230="","",export_societes!B230),"")</f>
        <v/>
      </c>
      <c r="C230" t="str">
        <f>IFERROR(IF(export_societes!C230="","",export_societes!C230),"")</f>
        <v/>
      </c>
      <c r="D230" t="str">
        <f>IFERROR(IF(export_societes!D230="","",export_societes!D230),"")</f>
        <v/>
      </c>
      <c r="E230" t="str">
        <f>IFERROR(IF(export_societes!E230="","",export_societes!E230),"")</f>
        <v/>
      </c>
      <c r="F230" t="str">
        <f>IFERROR(IF(export_societes!F230="","",export_societes!F230),"")</f>
        <v/>
      </c>
      <c r="G230" t="str">
        <f>IFERROR(IF(export_societes!G230="","",export_societes!G230),"")</f>
        <v/>
      </c>
      <c r="H230" t="str">
        <f>IFERROR(IF(export_societes!H230="","",export_societes!H230),"")</f>
        <v/>
      </c>
      <c r="I230" t="str">
        <f>IFERROR(IF(export_societes!I230="","",IF(export_societes!I230="fr","France","")),"")</f>
        <v/>
      </c>
      <c r="J230" t="str">
        <f>IFERROR(IF(export_societes!J230="","",export_societes!J230),"")</f>
        <v/>
      </c>
      <c r="K230" t="str">
        <f>IFERROR(VLOOKUP(B230,export_opportunites!A230:B253,2),"")</f>
        <v/>
      </c>
      <c r="L230" t="str">
        <f>IFERROR(INDEX('statut couleur'!B229:D244,MATCH(groupage!K230,'statut couleur'!B:B,0),3),"")</f>
        <v/>
      </c>
    </row>
    <row r="231" spans="1:12" hidden="1" x14ac:dyDescent="0.25">
      <c r="A231" t="str">
        <f>IFERROR(IF(export_societes!A231="","",export_societes!A231),"")</f>
        <v/>
      </c>
      <c r="B231" t="str">
        <f>IFERROR(IF(export_societes!B231="","",export_societes!B231),"")</f>
        <v/>
      </c>
      <c r="C231" t="str">
        <f>IFERROR(IF(export_societes!C231="","",export_societes!C231),"")</f>
        <v/>
      </c>
      <c r="D231" t="str">
        <f>IFERROR(IF(export_societes!D231="","",export_societes!D231),"")</f>
        <v/>
      </c>
      <c r="E231" t="str">
        <f>IFERROR(IF(export_societes!E231="","",export_societes!E231),"")</f>
        <v/>
      </c>
      <c r="F231" t="str">
        <f>IFERROR(IF(export_societes!F231="","",export_societes!F231),"")</f>
        <v/>
      </c>
      <c r="G231" t="str">
        <f>IFERROR(IF(export_societes!G231="","",export_societes!G231),"")</f>
        <v/>
      </c>
      <c r="H231" t="str">
        <f>IFERROR(IF(export_societes!H231="","",export_societes!H231),"")</f>
        <v/>
      </c>
      <c r="I231" t="str">
        <f>IFERROR(IF(export_societes!I231="","",IF(export_societes!I231="fr","France","")),"")</f>
        <v/>
      </c>
      <c r="J231" t="str">
        <f>IFERROR(IF(export_societes!J231="","",export_societes!J231),"")</f>
        <v/>
      </c>
      <c r="K231" t="str">
        <f>IFERROR(VLOOKUP(B231,export_opportunites!A231:B254,2),"")</f>
        <v/>
      </c>
      <c r="L231" t="str">
        <f>IFERROR(INDEX('statut couleur'!B230:D245,MATCH(groupage!K231,'statut couleur'!B:B,0),3),"")</f>
        <v/>
      </c>
    </row>
    <row r="232" spans="1:12" hidden="1" x14ac:dyDescent="0.25">
      <c r="A232" t="str">
        <f>IFERROR(IF(export_societes!A232="","",export_societes!A232),"")</f>
        <v/>
      </c>
      <c r="B232" t="str">
        <f>IFERROR(IF(export_societes!B232="","",export_societes!B232),"")</f>
        <v/>
      </c>
      <c r="C232" t="str">
        <f>IFERROR(IF(export_societes!C232="","",export_societes!C232),"")</f>
        <v/>
      </c>
      <c r="D232" t="str">
        <f>IFERROR(IF(export_societes!D232="","",export_societes!D232),"")</f>
        <v/>
      </c>
      <c r="E232" t="str">
        <f>IFERROR(IF(export_societes!E232="","",export_societes!E232),"")</f>
        <v/>
      </c>
      <c r="F232" t="str">
        <f>IFERROR(IF(export_societes!F232="","",export_societes!F232),"")</f>
        <v/>
      </c>
      <c r="G232" t="str">
        <f>IFERROR(IF(export_societes!G232="","",export_societes!G232),"")</f>
        <v/>
      </c>
      <c r="H232" t="str">
        <f>IFERROR(IF(export_societes!H232="","",export_societes!H232),"")</f>
        <v/>
      </c>
      <c r="I232" t="str">
        <f>IFERROR(IF(export_societes!I232="","",IF(export_societes!I232="fr","France","")),"")</f>
        <v/>
      </c>
      <c r="J232" t="str">
        <f>IFERROR(IF(export_societes!J232="","",export_societes!J232),"")</f>
        <v/>
      </c>
      <c r="K232" t="str">
        <f>IFERROR(VLOOKUP(B232,export_opportunites!A232:B255,2),"")</f>
        <v/>
      </c>
      <c r="L232" t="str">
        <f>IFERROR(INDEX('statut couleur'!B231:D246,MATCH(groupage!K232,'statut couleur'!B:B,0),3),"")</f>
        <v/>
      </c>
    </row>
    <row r="233" spans="1:12" hidden="1" x14ac:dyDescent="0.25">
      <c r="A233" t="str">
        <f>IFERROR(IF(export_societes!A233="","",export_societes!A233),"")</f>
        <v/>
      </c>
      <c r="B233" t="str">
        <f>IFERROR(IF(export_societes!B233="","",export_societes!B233),"")</f>
        <v/>
      </c>
      <c r="C233" t="str">
        <f>IFERROR(IF(export_societes!C233="","",export_societes!C233),"")</f>
        <v/>
      </c>
      <c r="D233" t="str">
        <f>IFERROR(IF(export_societes!D233="","",export_societes!D233),"")</f>
        <v/>
      </c>
      <c r="E233" t="str">
        <f>IFERROR(IF(export_societes!E233="","",export_societes!E233),"")</f>
        <v/>
      </c>
      <c r="F233" t="str">
        <f>IFERROR(IF(export_societes!F233="","",export_societes!F233),"")</f>
        <v/>
      </c>
      <c r="G233" t="str">
        <f>IFERROR(IF(export_societes!G233="","",export_societes!G233),"")</f>
        <v/>
      </c>
      <c r="H233" t="str">
        <f>IFERROR(IF(export_societes!H233="","",export_societes!H233),"")</f>
        <v/>
      </c>
      <c r="I233" t="str">
        <f>IFERROR(IF(export_societes!I233="","",IF(export_societes!I233="fr","France","")),"")</f>
        <v/>
      </c>
      <c r="J233" t="str">
        <f>IFERROR(IF(export_societes!J233="","",export_societes!J233),"")</f>
        <v/>
      </c>
      <c r="K233" t="str">
        <f>IFERROR(VLOOKUP(B233,export_opportunites!A233:B256,2),"")</f>
        <v/>
      </c>
      <c r="L233" t="str">
        <f>IFERROR(INDEX('statut couleur'!B232:D247,MATCH(groupage!K233,'statut couleur'!B:B,0),3),"")</f>
        <v/>
      </c>
    </row>
    <row r="234" spans="1:12" hidden="1" x14ac:dyDescent="0.25">
      <c r="A234" t="str">
        <f>IFERROR(IF(export_societes!A234="","",export_societes!A234),"")</f>
        <v/>
      </c>
      <c r="B234" t="str">
        <f>IFERROR(IF(export_societes!B234="","",export_societes!B234),"")</f>
        <v/>
      </c>
      <c r="C234" t="str">
        <f>IFERROR(IF(export_societes!C234="","",export_societes!C234),"")</f>
        <v/>
      </c>
      <c r="D234" t="str">
        <f>IFERROR(IF(export_societes!D234="","",export_societes!D234),"")</f>
        <v/>
      </c>
      <c r="E234" t="str">
        <f>IFERROR(IF(export_societes!E234="","",export_societes!E234),"")</f>
        <v/>
      </c>
      <c r="F234" t="str">
        <f>IFERROR(IF(export_societes!F234="","",export_societes!F234),"")</f>
        <v/>
      </c>
      <c r="G234" t="str">
        <f>IFERROR(IF(export_societes!G234="","",export_societes!G234),"")</f>
        <v/>
      </c>
      <c r="H234" t="str">
        <f>IFERROR(IF(export_societes!H234="","",export_societes!H234),"")</f>
        <v/>
      </c>
      <c r="I234" t="str">
        <f>IFERROR(IF(export_societes!I234="","",IF(export_societes!I234="fr","France","")),"")</f>
        <v/>
      </c>
      <c r="J234" t="str">
        <f>IFERROR(IF(export_societes!J234="","",export_societes!J234),"")</f>
        <v/>
      </c>
      <c r="K234" t="str">
        <f>IFERROR(VLOOKUP(B234,export_opportunites!A234:B257,2),"")</f>
        <v/>
      </c>
      <c r="L234" t="str">
        <f>IFERROR(INDEX('statut couleur'!B233:D248,MATCH(groupage!K234,'statut couleur'!B:B,0),3),"")</f>
        <v/>
      </c>
    </row>
    <row r="235" spans="1:12" hidden="1" x14ac:dyDescent="0.25">
      <c r="A235" t="str">
        <f>IFERROR(IF(export_societes!A235="","",export_societes!A235),"")</f>
        <v/>
      </c>
      <c r="B235" t="str">
        <f>IFERROR(IF(export_societes!B235="","",export_societes!B235),"")</f>
        <v/>
      </c>
      <c r="C235" t="str">
        <f>IFERROR(IF(export_societes!C235="","",export_societes!C235),"")</f>
        <v/>
      </c>
      <c r="D235" t="str">
        <f>IFERROR(IF(export_societes!D235="","",export_societes!D235),"")</f>
        <v/>
      </c>
      <c r="E235" t="str">
        <f>IFERROR(IF(export_societes!E235="","",export_societes!E235),"")</f>
        <v/>
      </c>
      <c r="F235" t="str">
        <f>IFERROR(IF(export_societes!F235="","",export_societes!F235),"")</f>
        <v/>
      </c>
      <c r="G235" t="str">
        <f>IFERROR(IF(export_societes!G235="","",export_societes!G235),"")</f>
        <v/>
      </c>
      <c r="H235" t="str">
        <f>IFERROR(IF(export_societes!H235="","",export_societes!H235),"")</f>
        <v/>
      </c>
      <c r="I235" t="str">
        <f>IFERROR(IF(export_societes!I235="","",IF(export_societes!I235="fr","France","")),"")</f>
        <v/>
      </c>
      <c r="J235" t="str">
        <f>IFERROR(IF(export_societes!J235="","",export_societes!J235),"")</f>
        <v/>
      </c>
      <c r="K235" t="str">
        <f>IFERROR(VLOOKUP(B235,export_opportunites!A235:B258,2),"")</f>
        <v/>
      </c>
      <c r="L235" t="str">
        <f>IFERROR(INDEX('statut couleur'!B234:D249,MATCH(groupage!K235,'statut couleur'!B:B,0),3),"")</f>
        <v/>
      </c>
    </row>
    <row r="236" spans="1:12" hidden="1" x14ac:dyDescent="0.25">
      <c r="A236" t="str">
        <f>IFERROR(IF(export_societes!A236="","",export_societes!A236),"")</f>
        <v/>
      </c>
      <c r="B236" t="str">
        <f>IFERROR(IF(export_societes!B236="","",export_societes!B236),"")</f>
        <v/>
      </c>
      <c r="C236" t="str">
        <f>IFERROR(IF(export_societes!C236="","",export_societes!C236),"")</f>
        <v/>
      </c>
      <c r="D236" t="str">
        <f>IFERROR(IF(export_societes!D236="","",export_societes!D236),"")</f>
        <v/>
      </c>
      <c r="E236" t="str">
        <f>IFERROR(IF(export_societes!E236="","",export_societes!E236),"")</f>
        <v/>
      </c>
      <c r="F236" t="str">
        <f>IFERROR(IF(export_societes!F236="","",export_societes!F236),"")</f>
        <v/>
      </c>
      <c r="G236" t="str">
        <f>IFERROR(IF(export_societes!G236="","",export_societes!G236),"")</f>
        <v/>
      </c>
      <c r="H236" t="str">
        <f>IFERROR(IF(export_societes!H236="","",export_societes!H236),"")</f>
        <v/>
      </c>
      <c r="I236" t="str">
        <f>IFERROR(IF(export_societes!I236="","",IF(export_societes!I236="fr","France","")),"")</f>
        <v/>
      </c>
      <c r="J236" t="str">
        <f>IFERROR(IF(export_societes!J236="","",export_societes!J236),"")</f>
        <v/>
      </c>
      <c r="K236" t="str">
        <f>IFERROR(VLOOKUP(B236,export_opportunites!A236:B259,2),"")</f>
        <v/>
      </c>
      <c r="L236" t="str">
        <f>IFERROR(INDEX('statut couleur'!B235:D250,MATCH(groupage!K236,'statut couleur'!B:B,0),3),"")</f>
        <v/>
      </c>
    </row>
    <row r="237" spans="1:12" hidden="1" x14ac:dyDescent="0.25">
      <c r="A237" t="str">
        <f>IFERROR(IF(export_societes!A237="","",export_societes!A237),"")</f>
        <v/>
      </c>
      <c r="B237" t="str">
        <f>IFERROR(IF(export_societes!B237="","",export_societes!B237),"")</f>
        <v/>
      </c>
      <c r="C237" t="str">
        <f>IFERROR(IF(export_societes!C237="","",export_societes!C237),"")</f>
        <v/>
      </c>
      <c r="D237" t="str">
        <f>IFERROR(IF(export_societes!D237="","",export_societes!D237),"")</f>
        <v/>
      </c>
      <c r="E237" t="str">
        <f>IFERROR(IF(export_societes!E237="","",export_societes!E237),"")</f>
        <v/>
      </c>
      <c r="F237" t="str">
        <f>IFERROR(IF(export_societes!F237="","",export_societes!F237),"")</f>
        <v/>
      </c>
      <c r="G237" t="str">
        <f>IFERROR(IF(export_societes!G237="","",export_societes!G237),"")</f>
        <v/>
      </c>
      <c r="H237" t="str">
        <f>IFERROR(IF(export_societes!H237="","",export_societes!H237),"")</f>
        <v/>
      </c>
      <c r="I237" t="str">
        <f>IFERROR(IF(export_societes!I237="","",IF(export_societes!I237="fr","France","")),"")</f>
        <v/>
      </c>
      <c r="J237" t="str">
        <f>IFERROR(IF(export_societes!J237="","",export_societes!J237),"")</f>
        <v/>
      </c>
      <c r="K237" t="str">
        <f>IFERROR(VLOOKUP(B237,export_opportunites!A237:B260,2),"")</f>
        <v/>
      </c>
      <c r="L237" t="str">
        <f>IFERROR(INDEX('statut couleur'!B236:D251,MATCH(groupage!K237,'statut couleur'!B:B,0),3),"")</f>
        <v/>
      </c>
    </row>
    <row r="238" spans="1:12" hidden="1" x14ac:dyDescent="0.25">
      <c r="A238" t="str">
        <f>IFERROR(IF(export_societes!A238="","",export_societes!A238),"")</f>
        <v/>
      </c>
      <c r="B238" t="str">
        <f>IFERROR(IF(export_societes!B238="","",export_societes!B238),"")</f>
        <v/>
      </c>
      <c r="C238" t="str">
        <f>IFERROR(IF(export_societes!C238="","",export_societes!C238),"")</f>
        <v/>
      </c>
      <c r="D238" t="str">
        <f>IFERROR(IF(export_societes!D238="","",export_societes!D238),"")</f>
        <v/>
      </c>
      <c r="E238" t="str">
        <f>IFERROR(IF(export_societes!E238="","",export_societes!E238),"")</f>
        <v/>
      </c>
      <c r="F238" t="str">
        <f>IFERROR(IF(export_societes!F238="","",export_societes!F238),"")</f>
        <v/>
      </c>
      <c r="G238" t="str">
        <f>IFERROR(IF(export_societes!G238="","",export_societes!G238),"")</f>
        <v/>
      </c>
      <c r="H238" t="str">
        <f>IFERROR(IF(export_societes!H238="","",export_societes!H238),"")</f>
        <v/>
      </c>
      <c r="I238" t="str">
        <f>IFERROR(IF(export_societes!I238="","",IF(export_societes!I238="fr","France","")),"")</f>
        <v/>
      </c>
      <c r="J238" t="str">
        <f>IFERROR(IF(export_societes!J238="","",export_societes!J238),"")</f>
        <v/>
      </c>
      <c r="K238" t="str">
        <f>IFERROR(VLOOKUP(B238,export_opportunites!A238:B261,2),"")</f>
        <v/>
      </c>
      <c r="L238" t="str">
        <f>IFERROR(INDEX('statut couleur'!B237:D252,MATCH(groupage!K238,'statut couleur'!B:B,0),3),"")</f>
        <v/>
      </c>
    </row>
    <row r="239" spans="1:12" hidden="1" x14ac:dyDescent="0.25">
      <c r="A239" t="str">
        <f>IFERROR(IF(export_societes!A239="","",export_societes!A239),"")</f>
        <v/>
      </c>
      <c r="B239" t="str">
        <f>IFERROR(IF(export_societes!B239="","",export_societes!B239),"")</f>
        <v/>
      </c>
      <c r="C239" t="str">
        <f>IFERROR(IF(export_societes!C239="","",export_societes!C239),"")</f>
        <v/>
      </c>
      <c r="D239" t="str">
        <f>IFERROR(IF(export_societes!D239="","",export_societes!D239),"")</f>
        <v/>
      </c>
      <c r="E239" t="str">
        <f>IFERROR(IF(export_societes!E239="","",export_societes!E239),"")</f>
        <v/>
      </c>
      <c r="F239" t="str">
        <f>IFERROR(IF(export_societes!F239="","",export_societes!F239),"")</f>
        <v/>
      </c>
      <c r="G239" t="str">
        <f>IFERROR(IF(export_societes!G239="","",export_societes!G239),"")</f>
        <v/>
      </c>
      <c r="H239" t="str">
        <f>IFERROR(IF(export_societes!H239="","",export_societes!H239),"")</f>
        <v/>
      </c>
      <c r="I239" t="str">
        <f>IFERROR(IF(export_societes!I239="","",IF(export_societes!I239="fr","France","")),"")</f>
        <v/>
      </c>
      <c r="J239" t="str">
        <f>IFERROR(IF(export_societes!J239="","",export_societes!J239),"")</f>
        <v/>
      </c>
      <c r="K239" t="str">
        <f>IFERROR(VLOOKUP(B239,export_opportunites!A239:B262,2),"")</f>
        <v/>
      </c>
      <c r="L239" t="str">
        <f>IFERROR(INDEX('statut couleur'!B238:D253,MATCH(groupage!K239,'statut couleur'!B:B,0),3),"")</f>
        <v/>
      </c>
    </row>
    <row r="240" spans="1:12" hidden="1" x14ac:dyDescent="0.25">
      <c r="A240" t="str">
        <f>IFERROR(IF(export_societes!A240="","",export_societes!A240),"")</f>
        <v/>
      </c>
      <c r="B240" t="str">
        <f>IFERROR(IF(export_societes!B240="","",export_societes!B240),"")</f>
        <v/>
      </c>
      <c r="C240" t="str">
        <f>IFERROR(IF(export_societes!C240="","",export_societes!C240),"")</f>
        <v/>
      </c>
      <c r="D240" t="str">
        <f>IFERROR(IF(export_societes!D240="","",export_societes!D240),"")</f>
        <v/>
      </c>
      <c r="E240" t="str">
        <f>IFERROR(IF(export_societes!E240="","",export_societes!E240),"")</f>
        <v/>
      </c>
      <c r="F240" t="str">
        <f>IFERROR(IF(export_societes!F240="","",export_societes!F240),"")</f>
        <v/>
      </c>
      <c r="G240" t="str">
        <f>IFERROR(IF(export_societes!G240="","",export_societes!G240),"")</f>
        <v/>
      </c>
      <c r="H240" t="str">
        <f>IFERROR(IF(export_societes!H240="","",export_societes!H240),"")</f>
        <v/>
      </c>
      <c r="I240" t="str">
        <f>IFERROR(IF(export_societes!I240="","",IF(export_societes!I240="fr","France","")),"")</f>
        <v/>
      </c>
      <c r="J240" t="str">
        <f>IFERROR(IF(export_societes!J240="","",export_societes!J240),"")</f>
        <v/>
      </c>
      <c r="K240" t="str">
        <f>IFERROR(VLOOKUP(B240,export_opportunites!A240:B263,2),"")</f>
        <v/>
      </c>
      <c r="L240" t="str">
        <f>IFERROR(INDEX('statut couleur'!B239:D254,MATCH(groupage!K240,'statut couleur'!B:B,0),3),"")</f>
        <v/>
      </c>
    </row>
    <row r="241" spans="1:12" hidden="1" x14ac:dyDescent="0.25">
      <c r="A241" t="str">
        <f>IFERROR(IF(export_societes!A241="","",export_societes!A241),"")</f>
        <v/>
      </c>
      <c r="B241" t="str">
        <f>IFERROR(IF(export_societes!B241="","",export_societes!B241),"")</f>
        <v/>
      </c>
      <c r="C241" t="str">
        <f>IFERROR(IF(export_societes!C241="","",export_societes!C241),"")</f>
        <v/>
      </c>
      <c r="D241" t="str">
        <f>IFERROR(IF(export_societes!D241="","",export_societes!D241),"")</f>
        <v/>
      </c>
      <c r="E241" t="str">
        <f>IFERROR(IF(export_societes!E241="","",export_societes!E241),"")</f>
        <v/>
      </c>
      <c r="F241" t="str">
        <f>IFERROR(IF(export_societes!F241="","",export_societes!F241),"")</f>
        <v/>
      </c>
      <c r="G241" t="str">
        <f>IFERROR(IF(export_societes!G241="","",export_societes!G241),"")</f>
        <v/>
      </c>
      <c r="H241" t="str">
        <f>IFERROR(IF(export_societes!H241="","",export_societes!H241),"")</f>
        <v/>
      </c>
      <c r="I241" t="str">
        <f>IFERROR(IF(export_societes!I241="","",IF(export_societes!I241="fr","France","")),"")</f>
        <v/>
      </c>
      <c r="J241" t="str">
        <f>IFERROR(IF(export_societes!J241="","",export_societes!J241),"")</f>
        <v/>
      </c>
      <c r="K241" t="str">
        <f>IFERROR(VLOOKUP(B241,export_opportunites!A241:B264,2),"")</f>
        <v/>
      </c>
      <c r="L241" t="str">
        <f>IFERROR(INDEX('statut couleur'!B240:D255,MATCH(groupage!K241,'statut couleur'!B:B,0),3),"")</f>
        <v/>
      </c>
    </row>
    <row r="242" spans="1:12" hidden="1" x14ac:dyDescent="0.25">
      <c r="A242" t="str">
        <f>IFERROR(IF(export_societes!A242="","",export_societes!A242),"")</f>
        <v/>
      </c>
      <c r="B242" t="str">
        <f>IFERROR(IF(export_societes!B242="","",export_societes!B242),"")</f>
        <v/>
      </c>
      <c r="C242" t="str">
        <f>IFERROR(IF(export_societes!C242="","",export_societes!C242),"")</f>
        <v/>
      </c>
      <c r="D242" t="str">
        <f>IFERROR(IF(export_societes!D242="","",export_societes!D242),"")</f>
        <v/>
      </c>
      <c r="E242" t="str">
        <f>IFERROR(IF(export_societes!E242="","",export_societes!E242),"")</f>
        <v/>
      </c>
      <c r="F242" t="str">
        <f>IFERROR(IF(export_societes!F242="","",export_societes!F242),"")</f>
        <v/>
      </c>
      <c r="G242" t="str">
        <f>IFERROR(IF(export_societes!G242="","",export_societes!G242),"")</f>
        <v/>
      </c>
      <c r="H242" t="str">
        <f>IFERROR(IF(export_societes!H242="","",export_societes!H242),"")</f>
        <v/>
      </c>
      <c r="I242" t="str">
        <f>IFERROR(IF(export_societes!I242="","",IF(export_societes!I242="fr","France","")),"")</f>
        <v/>
      </c>
      <c r="J242" t="str">
        <f>IFERROR(IF(export_societes!J242="","",export_societes!J242),"")</f>
        <v/>
      </c>
      <c r="K242" t="str">
        <f>IFERROR(VLOOKUP(B242,export_opportunites!A242:B265,2),"")</f>
        <v/>
      </c>
      <c r="L242" t="str">
        <f>IFERROR(INDEX('statut couleur'!B241:D256,MATCH(groupage!K242,'statut couleur'!B:B,0),3),"")</f>
        <v/>
      </c>
    </row>
    <row r="243" spans="1:12" hidden="1" x14ac:dyDescent="0.25">
      <c r="A243" t="str">
        <f>IFERROR(IF(export_societes!A243="","",export_societes!A243),"")</f>
        <v/>
      </c>
      <c r="B243" t="str">
        <f>IFERROR(IF(export_societes!B243="","",export_societes!B243),"")</f>
        <v/>
      </c>
      <c r="C243" t="str">
        <f>IFERROR(IF(export_societes!C243="","",export_societes!C243),"")</f>
        <v/>
      </c>
      <c r="D243" t="str">
        <f>IFERROR(IF(export_societes!D243="","",export_societes!D243),"")</f>
        <v/>
      </c>
      <c r="E243" t="str">
        <f>IFERROR(IF(export_societes!E243="","",export_societes!E243),"")</f>
        <v/>
      </c>
      <c r="F243" t="str">
        <f>IFERROR(IF(export_societes!F243="","",export_societes!F243),"")</f>
        <v/>
      </c>
      <c r="G243" t="str">
        <f>IFERROR(IF(export_societes!G243="","",export_societes!G243),"")</f>
        <v/>
      </c>
      <c r="H243" t="str">
        <f>IFERROR(IF(export_societes!H243="","",export_societes!H243),"")</f>
        <v/>
      </c>
      <c r="I243" t="str">
        <f>IFERROR(IF(export_societes!I243="","",IF(export_societes!I243="fr","France","")),"")</f>
        <v/>
      </c>
      <c r="J243" t="str">
        <f>IFERROR(IF(export_societes!J243="","",export_societes!J243),"")</f>
        <v/>
      </c>
      <c r="K243" t="str">
        <f>IFERROR(VLOOKUP(B243,export_opportunites!A243:B266,2),"")</f>
        <v/>
      </c>
      <c r="L243" t="str">
        <f>IFERROR(INDEX('statut couleur'!B242:D257,MATCH(groupage!K243,'statut couleur'!B:B,0),3),"")</f>
        <v/>
      </c>
    </row>
    <row r="244" spans="1:12" hidden="1" x14ac:dyDescent="0.25">
      <c r="A244" t="str">
        <f>IFERROR(IF(export_societes!A244="","",export_societes!A244),"")</f>
        <v/>
      </c>
      <c r="B244" t="str">
        <f>IFERROR(IF(export_societes!B244="","",export_societes!B244),"")</f>
        <v/>
      </c>
      <c r="C244" t="str">
        <f>IFERROR(IF(export_societes!C244="","",export_societes!C244),"")</f>
        <v/>
      </c>
      <c r="D244" t="str">
        <f>IFERROR(IF(export_societes!D244="","",export_societes!D244),"")</f>
        <v/>
      </c>
      <c r="E244" t="str">
        <f>IFERROR(IF(export_societes!E244="","",export_societes!E244),"")</f>
        <v/>
      </c>
      <c r="F244" t="str">
        <f>IFERROR(IF(export_societes!F244="","",export_societes!F244),"")</f>
        <v/>
      </c>
      <c r="G244" t="str">
        <f>IFERROR(IF(export_societes!G244="","",export_societes!G244),"")</f>
        <v/>
      </c>
      <c r="H244" t="str">
        <f>IFERROR(IF(export_societes!H244="","",export_societes!H244),"")</f>
        <v/>
      </c>
      <c r="I244" t="str">
        <f>IFERROR(IF(export_societes!I244="","",IF(export_societes!I244="fr","France","")),"")</f>
        <v/>
      </c>
      <c r="J244" t="str">
        <f>IFERROR(IF(export_societes!J244="","",export_societes!J244),"")</f>
        <v/>
      </c>
      <c r="K244" t="str">
        <f>IFERROR(VLOOKUP(B244,export_opportunites!A244:B267,2),"")</f>
        <v/>
      </c>
      <c r="L244" t="str">
        <f>IFERROR(INDEX('statut couleur'!B243:D258,MATCH(groupage!K244,'statut couleur'!B:B,0),3),"")</f>
        <v/>
      </c>
    </row>
    <row r="245" spans="1:12" hidden="1" x14ac:dyDescent="0.25">
      <c r="A245" t="str">
        <f>IFERROR(IF(export_societes!A245="","",export_societes!A245),"")</f>
        <v/>
      </c>
      <c r="B245" t="str">
        <f>IFERROR(IF(export_societes!B245="","",export_societes!B245),"")</f>
        <v/>
      </c>
      <c r="C245" t="str">
        <f>IFERROR(IF(export_societes!C245="","",export_societes!C245),"")</f>
        <v/>
      </c>
      <c r="D245" t="str">
        <f>IFERROR(IF(export_societes!D245="","",export_societes!D245),"")</f>
        <v/>
      </c>
      <c r="E245" t="str">
        <f>IFERROR(IF(export_societes!E245="","",export_societes!E245),"")</f>
        <v/>
      </c>
      <c r="F245" t="str">
        <f>IFERROR(IF(export_societes!F245="","",export_societes!F245),"")</f>
        <v/>
      </c>
      <c r="G245" t="str">
        <f>IFERROR(IF(export_societes!G245="","",export_societes!G245),"")</f>
        <v/>
      </c>
      <c r="H245" t="str">
        <f>IFERROR(IF(export_societes!H245="","",export_societes!H245),"")</f>
        <v/>
      </c>
      <c r="I245" t="str">
        <f>IFERROR(IF(export_societes!I245="","",IF(export_societes!I245="fr","France","")),"")</f>
        <v/>
      </c>
      <c r="J245" t="str">
        <f>IFERROR(IF(export_societes!J245="","",export_societes!J245),"")</f>
        <v/>
      </c>
      <c r="K245" t="str">
        <f>IFERROR(VLOOKUP(B245,export_opportunites!A245:B268,2),"")</f>
        <v/>
      </c>
      <c r="L245" t="str">
        <f>IFERROR(INDEX('statut couleur'!B244:D259,MATCH(groupage!K245,'statut couleur'!B:B,0),3),"")</f>
        <v/>
      </c>
    </row>
    <row r="246" spans="1:12" hidden="1" x14ac:dyDescent="0.25">
      <c r="A246" t="str">
        <f>IFERROR(IF(export_societes!A246="","",export_societes!A246),"")</f>
        <v/>
      </c>
      <c r="B246" t="str">
        <f>IFERROR(IF(export_societes!B246="","",export_societes!B246),"")</f>
        <v/>
      </c>
      <c r="C246" t="str">
        <f>IFERROR(IF(export_societes!C246="","",export_societes!C246),"")</f>
        <v/>
      </c>
      <c r="D246" t="str">
        <f>IFERROR(IF(export_societes!D246="","",export_societes!D246),"")</f>
        <v/>
      </c>
      <c r="E246" t="str">
        <f>IFERROR(IF(export_societes!E246="","",export_societes!E246),"")</f>
        <v/>
      </c>
      <c r="F246" t="str">
        <f>IFERROR(IF(export_societes!F246="","",export_societes!F246),"")</f>
        <v/>
      </c>
      <c r="G246" t="str">
        <f>IFERROR(IF(export_societes!G246="","",export_societes!G246),"")</f>
        <v/>
      </c>
      <c r="H246" t="str">
        <f>IFERROR(IF(export_societes!H246="","",export_societes!H246),"")</f>
        <v/>
      </c>
      <c r="I246" t="str">
        <f>IFERROR(IF(export_societes!I246="","",IF(export_societes!I246="fr","France","")),"")</f>
        <v/>
      </c>
      <c r="J246" t="str">
        <f>IFERROR(IF(export_societes!J246="","",export_societes!J246),"")</f>
        <v/>
      </c>
      <c r="K246" t="str">
        <f>IFERROR(VLOOKUP(B246,export_opportunites!A246:B269,2),"")</f>
        <v/>
      </c>
      <c r="L246" t="str">
        <f>IFERROR(INDEX('statut couleur'!B245:D260,MATCH(groupage!K246,'statut couleur'!B:B,0),3),"")</f>
        <v/>
      </c>
    </row>
    <row r="247" spans="1:12" hidden="1" x14ac:dyDescent="0.25">
      <c r="A247" t="str">
        <f>IFERROR(IF(export_societes!A247="","",export_societes!A247),"")</f>
        <v/>
      </c>
      <c r="B247" t="str">
        <f>IFERROR(IF(export_societes!B247="","",export_societes!B247),"")</f>
        <v/>
      </c>
      <c r="C247" t="str">
        <f>IFERROR(IF(export_societes!C247="","",export_societes!C247),"")</f>
        <v/>
      </c>
      <c r="D247" t="str">
        <f>IFERROR(IF(export_societes!D247="","",export_societes!D247),"")</f>
        <v/>
      </c>
      <c r="E247" t="str">
        <f>IFERROR(IF(export_societes!E247="","",export_societes!E247),"")</f>
        <v/>
      </c>
      <c r="F247" t="str">
        <f>IFERROR(IF(export_societes!F247="","",export_societes!F247),"")</f>
        <v/>
      </c>
      <c r="G247" t="str">
        <f>IFERROR(IF(export_societes!G247="","",export_societes!G247),"")</f>
        <v/>
      </c>
      <c r="H247" t="str">
        <f>IFERROR(IF(export_societes!H247="","",export_societes!H247),"")</f>
        <v/>
      </c>
      <c r="I247" t="str">
        <f>IFERROR(IF(export_societes!I247="","",IF(export_societes!I247="fr","France","")),"")</f>
        <v/>
      </c>
      <c r="J247" t="str">
        <f>IFERROR(IF(export_societes!J247="","",export_societes!J247),"")</f>
        <v/>
      </c>
      <c r="K247" t="str">
        <f>IFERROR(VLOOKUP(B247,export_opportunites!A247:B270,2),"")</f>
        <v/>
      </c>
      <c r="L247" t="str">
        <f>IFERROR(INDEX('statut couleur'!B246:D261,MATCH(groupage!K247,'statut couleur'!B:B,0),3),"")</f>
        <v/>
      </c>
    </row>
    <row r="248" spans="1:12" hidden="1" x14ac:dyDescent="0.25">
      <c r="A248" t="str">
        <f>IFERROR(IF(export_societes!A248="","",export_societes!A248),"")</f>
        <v/>
      </c>
      <c r="B248" t="str">
        <f>IFERROR(IF(export_societes!B248="","",export_societes!B248),"")</f>
        <v/>
      </c>
      <c r="C248" t="str">
        <f>IFERROR(IF(export_societes!C248="","",export_societes!C248),"")</f>
        <v/>
      </c>
      <c r="D248" t="str">
        <f>IFERROR(IF(export_societes!D248="","",export_societes!D248),"")</f>
        <v/>
      </c>
      <c r="E248" t="str">
        <f>IFERROR(IF(export_societes!E248="","",export_societes!E248),"")</f>
        <v/>
      </c>
      <c r="F248" t="str">
        <f>IFERROR(IF(export_societes!F248="","",export_societes!F248),"")</f>
        <v/>
      </c>
      <c r="G248" t="str">
        <f>IFERROR(IF(export_societes!G248="","",export_societes!G248),"")</f>
        <v/>
      </c>
      <c r="H248" t="str">
        <f>IFERROR(IF(export_societes!H248="","",export_societes!H248),"")</f>
        <v/>
      </c>
      <c r="I248" t="str">
        <f>IFERROR(IF(export_societes!I248="","",IF(export_societes!I248="fr","France","")),"")</f>
        <v/>
      </c>
      <c r="J248" t="str">
        <f>IFERROR(IF(export_societes!J248="","",export_societes!J248),"")</f>
        <v/>
      </c>
      <c r="K248" t="str">
        <f>IFERROR(VLOOKUP(B248,export_opportunites!A248:B271,2),"")</f>
        <v/>
      </c>
      <c r="L248" t="str">
        <f>IFERROR(INDEX('statut couleur'!B247:D262,MATCH(groupage!K248,'statut couleur'!B:B,0),3),"")</f>
        <v/>
      </c>
    </row>
    <row r="249" spans="1:12" hidden="1" x14ac:dyDescent="0.25">
      <c r="A249" t="str">
        <f>IFERROR(IF(export_societes!A249="","",export_societes!A249),"")</f>
        <v/>
      </c>
      <c r="B249" t="str">
        <f>IFERROR(IF(export_societes!B249="","",export_societes!B249),"")</f>
        <v/>
      </c>
      <c r="C249" t="str">
        <f>IFERROR(IF(export_societes!C249="","",export_societes!C249),"")</f>
        <v/>
      </c>
      <c r="D249" t="str">
        <f>IFERROR(IF(export_societes!D249="","",export_societes!D249),"")</f>
        <v/>
      </c>
      <c r="E249" t="str">
        <f>IFERROR(IF(export_societes!E249="","",export_societes!E249),"")</f>
        <v/>
      </c>
      <c r="F249" t="str">
        <f>IFERROR(IF(export_societes!F249="","",export_societes!F249),"")</f>
        <v/>
      </c>
      <c r="G249" t="str">
        <f>IFERROR(IF(export_societes!G249="","",export_societes!G249),"")</f>
        <v/>
      </c>
      <c r="H249" t="str">
        <f>IFERROR(IF(export_societes!H249="","",export_societes!H249),"")</f>
        <v/>
      </c>
      <c r="I249" t="str">
        <f>IFERROR(IF(export_societes!I249="","",IF(export_societes!I249="fr","France","")),"")</f>
        <v/>
      </c>
      <c r="J249" t="str">
        <f>IFERROR(IF(export_societes!J249="","",export_societes!J249),"")</f>
        <v/>
      </c>
      <c r="K249" t="str">
        <f>IFERROR(VLOOKUP(B249,export_opportunites!A249:B272,2),"")</f>
        <v/>
      </c>
      <c r="L249" t="str">
        <f>IFERROR(INDEX('statut couleur'!B248:D263,MATCH(groupage!K249,'statut couleur'!B:B,0),3),"")</f>
        <v/>
      </c>
    </row>
    <row r="250" spans="1:12" hidden="1" x14ac:dyDescent="0.25">
      <c r="A250" t="str">
        <f>IFERROR(IF(export_societes!A250="","",export_societes!A250),"")</f>
        <v/>
      </c>
      <c r="B250" t="str">
        <f>IFERROR(IF(export_societes!B250="","",export_societes!B250),"")</f>
        <v/>
      </c>
      <c r="C250" t="str">
        <f>IFERROR(IF(export_societes!C250="","",export_societes!C250),"")</f>
        <v/>
      </c>
      <c r="D250" t="str">
        <f>IFERROR(IF(export_societes!D250="","",export_societes!D250),"")</f>
        <v/>
      </c>
      <c r="E250" t="str">
        <f>IFERROR(IF(export_societes!E250="","",export_societes!E250),"")</f>
        <v/>
      </c>
      <c r="F250" t="str">
        <f>IFERROR(IF(export_societes!F250="","",export_societes!F250),"")</f>
        <v/>
      </c>
      <c r="G250" t="str">
        <f>IFERROR(IF(export_societes!G250="","",export_societes!G250),"")</f>
        <v/>
      </c>
      <c r="H250" t="str">
        <f>IFERROR(IF(export_societes!H250="","",export_societes!H250),"")</f>
        <v/>
      </c>
      <c r="I250" t="str">
        <f>IFERROR(IF(export_societes!I250="","",IF(export_societes!I250="fr","France","")),"")</f>
        <v/>
      </c>
      <c r="J250" t="str">
        <f>IFERROR(IF(export_societes!J250="","",export_societes!J250),"")</f>
        <v/>
      </c>
      <c r="K250" t="str">
        <f>IFERROR(VLOOKUP(B250,export_opportunites!A250:B273,2),"")</f>
        <v/>
      </c>
      <c r="L250" t="str">
        <f>IFERROR(INDEX('statut couleur'!B249:D264,MATCH(groupage!K250,'statut couleur'!B:B,0),3),"")</f>
        <v/>
      </c>
    </row>
    <row r="251" spans="1:12" hidden="1" x14ac:dyDescent="0.25">
      <c r="A251" t="str">
        <f>IFERROR(IF(export_societes!A251="","",export_societes!A251),"")</f>
        <v/>
      </c>
      <c r="B251" t="str">
        <f>IFERROR(IF(export_societes!B251="","",export_societes!B251),"")</f>
        <v/>
      </c>
      <c r="C251" t="str">
        <f>IFERROR(IF(export_societes!C251="","",export_societes!C251),"")</f>
        <v/>
      </c>
      <c r="D251" t="str">
        <f>IFERROR(IF(export_societes!D251="","",export_societes!D251),"")</f>
        <v/>
      </c>
      <c r="E251" t="str">
        <f>IFERROR(IF(export_societes!E251="","",export_societes!E251),"")</f>
        <v/>
      </c>
      <c r="F251" t="str">
        <f>IFERROR(IF(export_societes!F251="","",export_societes!F251),"")</f>
        <v/>
      </c>
      <c r="G251" t="str">
        <f>IFERROR(IF(export_societes!G251="","",export_societes!G251),"")</f>
        <v/>
      </c>
      <c r="H251" t="str">
        <f>IFERROR(IF(export_societes!H251="","",export_societes!H251),"")</f>
        <v/>
      </c>
      <c r="I251" t="str">
        <f>IFERROR(IF(export_societes!I251="","",IF(export_societes!I251="fr","France","")),"")</f>
        <v/>
      </c>
      <c r="J251" t="str">
        <f>IFERROR(IF(export_societes!J251="","",export_societes!J251),"")</f>
        <v/>
      </c>
      <c r="K251" t="str">
        <f>IFERROR(VLOOKUP(B251,export_opportunites!A251:B274,2),"")</f>
        <v/>
      </c>
      <c r="L251" t="str">
        <f>IFERROR(INDEX('statut couleur'!B250:D265,MATCH(groupage!K251,'statut couleur'!B:B,0),3),"")</f>
        <v/>
      </c>
    </row>
    <row r="252" spans="1:12" hidden="1" x14ac:dyDescent="0.25">
      <c r="A252" t="str">
        <f>IFERROR(IF(export_societes!A252="","",export_societes!A252),"")</f>
        <v/>
      </c>
      <c r="B252" t="str">
        <f>IFERROR(IF(export_societes!B252="","",export_societes!B252),"")</f>
        <v/>
      </c>
      <c r="C252" t="str">
        <f>IFERROR(IF(export_societes!C252="","",export_societes!C252),"")</f>
        <v/>
      </c>
      <c r="D252" t="str">
        <f>IFERROR(IF(export_societes!D252="","",export_societes!D252),"")</f>
        <v/>
      </c>
      <c r="E252" t="str">
        <f>IFERROR(IF(export_societes!E252="","",export_societes!E252),"")</f>
        <v/>
      </c>
      <c r="F252" t="str">
        <f>IFERROR(IF(export_societes!F252="","",export_societes!F252),"")</f>
        <v/>
      </c>
      <c r="G252" t="str">
        <f>IFERROR(IF(export_societes!G252="","",export_societes!G252),"")</f>
        <v/>
      </c>
      <c r="H252" t="str">
        <f>IFERROR(IF(export_societes!H252="","",export_societes!H252),"")</f>
        <v/>
      </c>
      <c r="I252" t="str">
        <f>IFERROR(IF(export_societes!I252="","",IF(export_societes!I252="fr","France","")),"")</f>
        <v/>
      </c>
      <c r="J252" t="str">
        <f>IFERROR(IF(export_societes!J252="","",export_societes!J252),"")</f>
        <v/>
      </c>
      <c r="K252" t="str">
        <f>IFERROR(VLOOKUP(B252,export_opportunites!A252:B275,2),"")</f>
        <v/>
      </c>
      <c r="L252" t="str">
        <f>IFERROR(INDEX('statut couleur'!B251:D266,MATCH(groupage!K252,'statut couleur'!B:B,0),3),"")</f>
        <v/>
      </c>
    </row>
    <row r="253" spans="1:12" hidden="1" x14ac:dyDescent="0.25">
      <c r="A253" t="str">
        <f>IFERROR(IF(export_societes!A253="","",export_societes!A253),"")</f>
        <v/>
      </c>
      <c r="B253" t="str">
        <f>IFERROR(IF(export_societes!B253="","",export_societes!B253),"")</f>
        <v/>
      </c>
      <c r="C253" t="str">
        <f>IFERROR(IF(export_societes!C253="","",export_societes!C253),"")</f>
        <v/>
      </c>
      <c r="D253" t="str">
        <f>IFERROR(IF(export_societes!D253="","",export_societes!D253),"")</f>
        <v/>
      </c>
      <c r="E253" t="str">
        <f>IFERROR(IF(export_societes!E253="","",export_societes!E253),"")</f>
        <v/>
      </c>
      <c r="F253" t="str">
        <f>IFERROR(IF(export_societes!F253="","",export_societes!F253),"")</f>
        <v/>
      </c>
      <c r="G253" t="str">
        <f>IFERROR(IF(export_societes!G253="","",export_societes!G253),"")</f>
        <v/>
      </c>
      <c r="H253" t="str">
        <f>IFERROR(IF(export_societes!H253="","",export_societes!H253),"")</f>
        <v/>
      </c>
      <c r="I253" t="str">
        <f>IFERROR(IF(export_societes!I253="","",IF(export_societes!I253="fr","France","")),"")</f>
        <v/>
      </c>
      <c r="J253" t="str">
        <f>IFERROR(IF(export_societes!J253="","",export_societes!J253),"")</f>
        <v/>
      </c>
      <c r="K253" t="str">
        <f>IFERROR(VLOOKUP(B253,export_opportunites!A253:B276,2),"")</f>
        <v/>
      </c>
      <c r="L253" t="str">
        <f>IFERROR(INDEX('statut couleur'!B252:D267,MATCH(groupage!K253,'statut couleur'!B:B,0),3),"")</f>
        <v/>
      </c>
    </row>
    <row r="254" spans="1:12" hidden="1" x14ac:dyDescent="0.25">
      <c r="A254" t="str">
        <f>IFERROR(IF(export_societes!A254="","",export_societes!A254),"")</f>
        <v/>
      </c>
      <c r="B254" t="str">
        <f>IFERROR(IF(export_societes!B254="","",export_societes!B254),"")</f>
        <v/>
      </c>
      <c r="C254" t="str">
        <f>IFERROR(IF(export_societes!C254="","",export_societes!C254),"")</f>
        <v/>
      </c>
      <c r="D254" t="str">
        <f>IFERROR(IF(export_societes!D254="","",export_societes!D254),"")</f>
        <v/>
      </c>
      <c r="E254" t="str">
        <f>IFERROR(IF(export_societes!E254="","",export_societes!E254),"")</f>
        <v/>
      </c>
      <c r="F254" t="str">
        <f>IFERROR(IF(export_societes!F254="","",export_societes!F254),"")</f>
        <v/>
      </c>
      <c r="G254" t="str">
        <f>IFERROR(IF(export_societes!G254="","",export_societes!G254),"")</f>
        <v/>
      </c>
      <c r="H254" t="str">
        <f>IFERROR(IF(export_societes!H254="","",export_societes!H254),"")</f>
        <v/>
      </c>
      <c r="I254" t="str">
        <f>IFERROR(IF(export_societes!I254="","",IF(export_societes!I254="fr","France","")),"")</f>
        <v/>
      </c>
      <c r="J254" t="str">
        <f>IFERROR(IF(export_societes!J254="","",export_societes!J254),"")</f>
        <v/>
      </c>
      <c r="K254" t="str">
        <f>IFERROR(VLOOKUP(B254,export_opportunites!A254:B277,2),"")</f>
        <v/>
      </c>
      <c r="L254" t="str">
        <f>IFERROR(INDEX('statut couleur'!B253:D268,MATCH(groupage!K254,'statut couleur'!B:B,0),3),"")</f>
        <v/>
      </c>
    </row>
    <row r="255" spans="1:12" hidden="1" x14ac:dyDescent="0.25">
      <c r="A255" t="str">
        <f>IFERROR(IF(export_societes!A255="","",export_societes!A255),"")</f>
        <v/>
      </c>
      <c r="B255" t="str">
        <f>IFERROR(IF(export_societes!B255="","",export_societes!B255),"")</f>
        <v/>
      </c>
      <c r="C255" t="str">
        <f>IFERROR(IF(export_societes!C255="","",export_societes!C255),"")</f>
        <v/>
      </c>
      <c r="D255" t="str">
        <f>IFERROR(IF(export_societes!D255="","",export_societes!D255),"")</f>
        <v/>
      </c>
      <c r="E255" t="str">
        <f>IFERROR(IF(export_societes!E255="","",export_societes!E255),"")</f>
        <v/>
      </c>
      <c r="F255" t="str">
        <f>IFERROR(IF(export_societes!F255="","",export_societes!F255),"")</f>
        <v/>
      </c>
      <c r="G255" t="str">
        <f>IFERROR(IF(export_societes!G255="","",export_societes!G255),"")</f>
        <v/>
      </c>
      <c r="H255" t="str">
        <f>IFERROR(IF(export_societes!H255="","",export_societes!H255),"")</f>
        <v/>
      </c>
      <c r="I255" t="str">
        <f>IFERROR(IF(export_societes!I255="","",IF(export_societes!I255="fr","France","")),"")</f>
        <v/>
      </c>
      <c r="J255" t="str">
        <f>IFERROR(IF(export_societes!J255="","",export_societes!J255),"")</f>
        <v/>
      </c>
      <c r="K255" t="str">
        <f>IFERROR(VLOOKUP(B255,export_opportunites!A255:B278,2),"")</f>
        <v/>
      </c>
      <c r="L255" t="str">
        <f>IFERROR(INDEX('statut couleur'!B254:D269,MATCH(groupage!K255,'statut couleur'!B:B,0),3),"")</f>
        <v/>
      </c>
    </row>
    <row r="256" spans="1:12" hidden="1" x14ac:dyDescent="0.25">
      <c r="A256" t="str">
        <f>IFERROR(IF(export_societes!A256="","",export_societes!A256),"")</f>
        <v/>
      </c>
      <c r="B256" t="str">
        <f>IFERROR(IF(export_societes!B256="","",export_societes!B256),"")</f>
        <v/>
      </c>
      <c r="C256" t="str">
        <f>IFERROR(IF(export_societes!C256="","",export_societes!C256),"")</f>
        <v/>
      </c>
      <c r="D256" t="str">
        <f>IFERROR(IF(export_societes!D256="","",export_societes!D256),"")</f>
        <v/>
      </c>
      <c r="E256" t="str">
        <f>IFERROR(IF(export_societes!E256="","",export_societes!E256),"")</f>
        <v/>
      </c>
      <c r="F256" t="str">
        <f>IFERROR(IF(export_societes!F256="","",export_societes!F256),"")</f>
        <v/>
      </c>
      <c r="G256" t="str">
        <f>IFERROR(IF(export_societes!G256="","",export_societes!G256),"")</f>
        <v/>
      </c>
      <c r="H256" t="str">
        <f>IFERROR(IF(export_societes!H256="","",export_societes!H256),"")</f>
        <v/>
      </c>
      <c r="I256" t="str">
        <f>IFERROR(IF(export_societes!I256="","",IF(export_societes!I256="fr","France","")),"")</f>
        <v/>
      </c>
      <c r="J256" t="str">
        <f>IFERROR(IF(export_societes!J256="","",export_societes!J256),"")</f>
        <v/>
      </c>
      <c r="K256" t="str">
        <f>IFERROR(VLOOKUP(B256,export_opportunites!A256:B279,2),"")</f>
        <v/>
      </c>
      <c r="L256" t="str">
        <f>IFERROR(INDEX('statut couleur'!B255:D270,MATCH(groupage!K256,'statut couleur'!B:B,0),3),"")</f>
        <v/>
      </c>
    </row>
    <row r="257" spans="1:12" hidden="1" x14ac:dyDescent="0.25">
      <c r="A257" t="str">
        <f>IFERROR(IF(export_societes!A257="","",export_societes!A257),"")</f>
        <v/>
      </c>
      <c r="B257" t="str">
        <f>IFERROR(IF(export_societes!B257="","",export_societes!B257),"")</f>
        <v/>
      </c>
      <c r="C257" t="str">
        <f>IFERROR(IF(export_societes!C257="","",export_societes!C257),"")</f>
        <v/>
      </c>
      <c r="D257" t="str">
        <f>IFERROR(IF(export_societes!D257="","",export_societes!D257),"")</f>
        <v/>
      </c>
      <c r="E257" t="str">
        <f>IFERROR(IF(export_societes!E257="","",export_societes!E257),"")</f>
        <v/>
      </c>
      <c r="F257" t="str">
        <f>IFERROR(IF(export_societes!F257="","",export_societes!F257),"")</f>
        <v/>
      </c>
      <c r="G257" t="str">
        <f>IFERROR(IF(export_societes!G257="","",export_societes!G257),"")</f>
        <v/>
      </c>
      <c r="H257" t="str">
        <f>IFERROR(IF(export_societes!H257="","",export_societes!H257),"")</f>
        <v/>
      </c>
      <c r="I257" t="str">
        <f>IFERROR(IF(export_societes!I257="","",IF(export_societes!I257="fr","France","")),"")</f>
        <v/>
      </c>
      <c r="J257" t="str">
        <f>IFERROR(IF(export_societes!J257="","",export_societes!J257),"")</f>
        <v/>
      </c>
      <c r="K257" t="str">
        <f>IFERROR(VLOOKUP(B257,export_opportunites!A257:B280,2),"")</f>
        <v/>
      </c>
      <c r="L257" t="str">
        <f>IFERROR(INDEX('statut couleur'!B256:D271,MATCH(groupage!K257,'statut couleur'!B:B,0),3),"")</f>
        <v/>
      </c>
    </row>
    <row r="258" spans="1:12" hidden="1" x14ac:dyDescent="0.25">
      <c r="A258" t="str">
        <f>IFERROR(IF(export_societes!A258="","",export_societes!A258),"")</f>
        <v/>
      </c>
      <c r="B258" t="str">
        <f>IFERROR(IF(export_societes!B258="","",export_societes!B258),"")</f>
        <v/>
      </c>
      <c r="C258" t="str">
        <f>IFERROR(IF(export_societes!C258="","",export_societes!C258),"")</f>
        <v/>
      </c>
      <c r="D258" t="str">
        <f>IFERROR(IF(export_societes!D258="","",export_societes!D258),"")</f>
        <v/>
      </c>
      <c r="E258" t="str">
        <f>IFERROR(IF(export_societes!E258="","",export_societes!E258),"")</f>
        <v/>
      </c>
      <c r="F258" t="str">
        <f>IFERROR(IF(export_societes!F258="","",export_societes!F258),"")</f>
        <v/>
      </c>
      <c r="G258" t="str">
        <f>IFERROR(IF(export_societes!G258="","",export_societes!G258),"")</f>
        <v/>
      </c>
      <c r="H258" t="str">
        <f>IFERROR(IF(export_societes!H258="","",export_societes!H258),"")</f>
        <v/>
      </c>
      <c r="I258" t="str">
        <f>IFERROR(IF(export_societes!I258="","",IF(export_societes!I258="fr","France","")),"")</f>
        <v/>
      </c>
      <c r="J258" t="str">
        <f>IFERROR(IF(export_societes!J258="","",export_societes!J258),"")</f>
        <v/>
      </c>
      <c r="K258" t="str">
        <f>IFERROR(VLOOKUP(B258,export_opportunites!A258:B281,2),"")</f>
        <v/>
      </c>
      <c r="L258" t="str">
        <f>IFERROR(INDEX('statut couleur'!B257:D272,MATCH(groupage!K258,'statut couleur'!B:B,0),3),"")</f>
        <v/>
      </c>
    </row>
    <row r="259" spans="1:12" hidden="1" x14ac:dyDescent="0.25">
      <c r="A259" t="str">
        <f>IFERROR(IF(export_societes!A259="","",export_societes!A259),"")</f>
        <v/>
      </c>
      <c r="B259" t="str">
        <f>IFERROR(IF(export_societes!B259="","",export_societes!B259),"")</f>
        <v/>
      </c>
      <c r="C259" t="str">
        <f>IFERROR(IF(export_societes!C259="","",export_societes!C259),"")</f>
        <v/>
      </c>
      <c r="D259" t="str">
        <f>IFERROR(IF(export_societes!D259="","",export_societes!D259),"")</f>
        <v/>
      </c>
      <c r="E259" t="str">
        <f>IFERROR(IF(export_societes!E259="","",export_societes!E259),"")</f>
        <v/>
      </c>
      <c r="F259" t="str">
        <f>IFERROR(IF(export_societes!F259="","",export_societes!F259),"")</f>
        <v/>
      </c>
      <c r="G259" t="str">
        <f>IFERROR(IF(export_societes!G259="","",export_societes!G259),"")</f>
        <v/>
      </c>
      <c r="H259" t="str">
        <f>IFERROR(IF(export_societes!H259="","",export_societes!H259),"")</f>
        <v/>
      </c>
      <c r="I259" t="str">
        <f>IFERROR(IF(export_societes!I259="","",IF(export_societes!I259="fr","France","")),"")</f>
        <v/>
      </c>
      <c r="J259" t="str">
        <f>IFERROR(IF(export_societes!J259="","",export_societes!J259),"")</f>
        <v/>
      </c>
      <c r="K259" t="str">
        <f>IFERROR(VLOOKUP(B259,export_opportunites!A259:B282,2),"")</f>
        <v/>
      </c>
      <c r="L259" t="str">
        <f>IFERROR(INDEX('statut couleur'!B258:D273,MATCH(groupage!K259,'statut couleur'!B:B,0),3),"")</f>
        <v/>
      </c>
    </row>
    <row r="260" spans="1:12" hidden="1" x14ac:dyDescent="0.25">
      <c r="A260" t="str">
        <f>IFERROR(IF(export_societes!A260="","",export_societes!A260),"")</f>
        <v/>
      </c>
      <c r="B260" t="str">
        <f>IFERROR(IF(export_societes!B260="","",export_societes!B260),"")</f>
        <v/>
      </c>
      <c r="C260" t="str">
        <f>IFERROR(IF(export_societes!C260="","",export_societes!C260),"")</f>
        <v/>
      </c>
      <c r="D260" t="str">
        <f>IFERROR(IF(export_societes!D260="","",export_societes!D260),"")</f>
        <v/>
      </c>
      <c r="E260" t="str">
        <f>IFERROR(IF(export_societes!E260="","",export_societes!E260),"")</f>
        <v/>
      </c>
      <c r="F260" t="str">
        <f>IFERROR(IF(export_societes!F260="","",export_societes!F260),"")</f>
        <v/>
      </c>
      <c r="G260" t="str">
        <f>IFERROR(IF(export_societes!G260="","",export_societes!G260),"")</f>
        <v/>
      </c>
      <c r="H260" t="str">
        <f>IFERROR(IF(export_societes!H260="","",export_societes!H260),"")</f>
        <v/>
      </c>
      <c r="I260" t="str">
        <f>IFERROR(IF(export_societes!I260="","",IF(export_societes!I260="fr","France","")),"")</f>
        <v/>
      </c>
      <c r="J260" t="str">
        <f>IFERROR(IF(export_societes!J260="","",export_societes!J260),"")</f>
        <v/>
      </c>
      <c r="K260" t="str">
        <f>IFERROR(VLOOKUP(B260,export_opportunites!A260:B283,2),"")</f>
        <v/>
      </c>
      <c r="L260" t="str">
        <f>IFERROR(INDEX('statut couleur'!B259:D274,MATCH(groupage!K260,'statut couleur'!B:B,0),3),"")</f>
        <v/>
      </c>
    </row>
    <row r="261" spans="1:12" hidden="1" x14ac:dyDescent="0.25">
      <c r="A261" t="str">
        <f>IFERROR(IF(export_societes!A261="","",export_societes!A261),"")</f>
        <v/>
      </c>
      <c r="B261" t="str">
        <f>IFERROR(IF(export_societes!B261="","",export_societes!B261),"")</f>
        <v/>
      </c>
      <c r="C261" t="str">
        <f>IFERROR(IF(export_societes!C261="","",export_societes!C261),"")</f>
        <v/>
      </c>
      <c r="D261" t="str">
        <f>IFERROR(IF(export_societes!D261="","",export_societes!D261),"")</f>
        <v/>
      </c>
      <c r="E261" t="str">
        <f>IFERROR(IF(export_societes!E261="","",export_societes!E261),"")</f>
        <v/>
      </c>
      <c r="F261" t="str">
        <f>IFERROR(IF(export_societes!F261="","",export_societes!F261),"")</f>
        <v/>
      </c>
      <c r="G261" t="str">
        <f>IFERROR(IF(export_societes!G261="","",export_societes!G261),"")</f>
        <v/>
      </c>
      <c r="H261" t="str">
        <f>IFERROR(IF(export_societes!H261="","",export_societes!H261),"")</f>
        <v/>
      </c>
      <c r="I261" t="str">
        <f>IFERROR(IF(export_societes!I261="","",IF(export_societes!I261="fr","France","")),"")</f>
        <v/>
      </c>
      <c r="J261" t="str">
        <f>IFERROR(IF(export_societes!J261="","",export_societes!J261),"")</f>
        <v/>
      </c>
      <c r="K261" t="str">
        <f>IFERROR(VLOOKUP(B261,export_opportunites!A261:B284,2),"")</f>
        <v/>
      </c>
      <c r="L261" t="str">
        <f>IFERROR(INDEX('statut couleur'!B260:D275,MATCH(groupage!K261,'statut couleur'!B:B,0),3),"")</f>
        <v/>
      </c>
    </row>
    <row r="262" spans="1:12" hidden="1" x14ac:dyDescent="0.25">
      <c r="A262" t="str">
        <f>IFERROR(IF(export_societes!A262="","",export_societes!A262),"")</f>
        <v/>
      </c>
      <c r="B262" t="str">
        <f>IFERROR(IF(export_societes!B262="","",export_societes!B262),"")</f>
        <v/>
      </c>
      <c r="C262" t="str">
        <f>IFERROR(IF(export_societes!C262="","",export_societes!C262),"")</f>
        <v/>
      </c>
      <c r="D262" t="str">
        <f>IFERROR(IF(export_societes!D262="","",export_societes!D262),"")</f>
        <v/>
      </c>
      <c r="E262" t="str">
        <f>IFERROR(IF(export_societes!E262="","",export_societes!E262),"")</f>
        <v/>
      </c>
      <c r="F262" t="str">
        <f>IFERROR(IF(export_societes!F262="","",export_societes!F262),"")</f>
        <v/>
      </c>
      <c r="G262" t="str">
        <f>IFERROR(IF(export_societes!G262="","",export_societes!G262),"")</f>
        <v/>
      </c>
      <c r="H262" t="str">
        <f>IFERROR(IF(export_societes!H262="","",export_societes!H262),"")</f>
        <v/>
      </c>
      <c r="I262" t="str">
        <f>IFERROR(IF(export_societes!I262="","",IF(export_societes!I262="fr","France","")),"")</f>
        <v/>
      </c>
      <c r="J262" t="str">
        <f>IFERROR(IF(export_societes!J262="","",export_societes!J262),"")</f>
        <v/>
      </c>
      <c r="K262" t="str">
        <f>IFERROR(VLOOKUP(B262,export_opportunites!A262:B285,2),"")</f>
        <v/>
      </c>
      <c r="L262" t="str">
        <f>IFERROR(INDEX('statut couleur'!B261:D276,MATCH(groupage!K262,'statut couleur'!B:B,0),3),"")</f>
        <v/>
      </c>
    </row>
    <row r="263" spans="1:12" hidden="1" x14ac:dyDescent="0.25">
      <c r="A263" t="str">
        <f>IFERROR(IF(export_societes!A263="","",export_societes!A263),"")</f>
        <v/>
      </c>
      <c r="B263" t="str">
        <f>IFERROR(IF(export_societes!B263="","",export_societes!B263),"")</f>
        <v/>
      </c>
      <c r="C263" t="str">
        <f>IFERROR(IF(export_societes!C263="","",export_societes!C263),"")</f>
        <v/>
      </c>
      <c r="D263" t="str">
        <f>IFERROR(IF(export_societes!D263="","",export_societes!D263),"")</f>
        <v/>
      </c>
      <c r="E263" t="str">
        <f>IFERROR(IF(export_societes!E263="","",export_societes!E263),"")</f>
        <v/>
      </c>
      <c r="F263" t="str">
        <f>IFERROR(IF(export_societes!F263="","",export_societes!F263),"")</f>
        <v/>
      </c>
      <c r="G263" t="str">
        <f>IFERROR(IF(export_societes!G263="","",export_societes!G263),"")</f>
        <v/>
      </c>
      <c r="H263" t="str">
        <f>IFERROR(IF(export_societes!H263="","",export_societes!H263),"")</f>
        <v/>
      </c>
      <c r="I263" t="str">
        <f>IFERROR(IF(export_societes!I263="","",IF(export_societes!I263="fr","France","")),"")</f>
        <v/>
      </c>
      <c r="J263" t="str">
        <f>IFERROR(IF(export_societes!J263="","",export_societes!J263),"")</f>
        <v/>
      </c>
      <c r="K263" t="str">
        <f>IFERROR(VLOOKUP(B263,export_opportunites!A263:B286,2),"")</f>
        <v/>
      </c>
      <c r="L263" t="str">
        <f>IFERROR(INDEX('statut couleur'!B262:D277,MATCH(groupage!K263,'statut couleur'!B:B,0),3),"")</f>
        <v/>
      </c>
    </row>
    <row r="264" spans="1:12" hidden="1" x14ac:dyDescent="0.25">
      <c r="A264" t="str">
        <f>IFERROR(IF(export_societes!A264="","",export_societes!A264),"")</f>
        <v/>
      </c>
      <c r="B264" t="str">
        <f>IFERROR(IF(export_societes!B264="","",export_societes!B264),"")</f>
        <v/>
      </c>
      <c r="C264" t="str">
        <f>IFERROR(IF(export_societes!C264="","",export_societes!C264),"")</f>
        <v/>
      </c>
      <c r="D264" t="str">
        <f>IFERROR(IF(export_societes!D264="","",export_societes!D264),"")</f>
        <v/>
      </c>
      <c r="E264" t="str">
        <f>IFERROR(IF(export_societes!E264="","",export_societes!E264),"")</f>
        <v/>
      </c>
      <c r="F264" t="str">
        <f>IFERROR(IF(export_societes!F264="","",export_societes!F264),"")</f>
        <v/>
      </c>
      <c r="G264" t="str">
        <f>IFERROR(IF(export_societes!G264="","",export_societes!G264),"")</f>
        <v/>
      </c>
      <c r="H264" t="str">
        <f>IFERROR(IF(export_societes!H264="","",export_societes!H264),"")</f>
        <v/>
      </c>
      <c r="I264" t="str">
        <f>IFERROR(IF(export_societes!I264="","",IF(export_societes!I264="fr","France","")),"")</f>
        <v/>
      </c>
      <c r="J264" t="str">
        <f>IFERROR(IF(export_societes!J264="","",export_societes!J264),"")</f>
        <v/>
      </c>
      <c r="K264" t="str">
        <f>IFERROR(VLOOKUP(B264,export_opportunites!A264:B287,2),"")</f>
        <v/>
      </c>
      <c r="L264" t="str">
        <f>IFERROR(INDEX('statut couleur'!B263:D278,MATCH(groupage!K264,'statut couleur'!B:B,0),3),"")</f>
        <v/>
      </c>
    </row>
    <row r="265" spans="1:12" hidden="1" x14ac:dyDescent="0.25">
      <c r="A265" t="str">
        <f>IFERROR(IF(export_societes!A265="","",export_societes!A265),"")</f>
        <v/>
      </c>
      <c r="B265" t="str">
        <f>IFERROR(IF(export_societes!B265="","",export_societes!B265),"")</f>
        <v/>
      </c>
      <c r="C265" t="str">
        <f>IFERROR(IF(export_societes!C265="","",export_societes!C265),"")</f>
        <v/>
      </c>
      <c r="D265" t="str">
        <f>IFERROR(IF(export_societes!D265="","",export_societes!D265),"")</f>
        <v/>
      </c>
      <c r="E265" t="str">
        <f>IFERROR(IF(export_societes!E265="","",export_societes!E265),"")</f>
        <v/>
      </c>
      <c r="F265" t="str">
        <f>IFERROR(IF(export_societes!F265="","",export_societes!F265),"")</f>
        <v/>
      </c>
      <c r="G265" t="str">
        <f>IFERROR(IF(export_societes!G265="","",export_societes!G265),"")</f>
        <v/>
      </c>
      <c r="H265" t="str">
        <f>IFERROR(IF(export_societes!H265="","",export_societes!H265),"")</f>
        <v/>
      </c>
      <c r="I265" t="str">
        <f>IFERROR(IF(export_societes!I265="","",IF(export_societes!I265="fr","France","")),"")</f>
        <v/>
      </c>
      <c r="J265" t="str">
        <f>IFERROR(IF(export_societes!J265="","",export_societes!J265),"")</f>
        <v/>
      </c>
      <c r="K265" t="str">
        <f>IFERROR(VLOOKUP(B265,export_opportunites!A265:B288,2),"")</f>
        <v/>
      </c>
      <c r="L265" t="str">
        <f>IFERROR(INDEX('statut couleur'!B264:D279,MATCH(groupage!K265,'statut couleur'!B:B,0),3),"")</f>
        <v/>
      </c>
    </row>
    <row r="266" spans="1:12" hidden="1" x14ac:dyDescent="0.25">
      <c r="A266" t="str">
        <f>IFERROR(IF(export_societes!A266="","",export_societes!A266),"")</f>
        <v/>
      </c>
      <c r="B266" t="str">
        <f>IFERROR(IF(export_societes!B266="","",export_societes!B266),"")</f>
        <v/>
      </c>
      <c r="C266" t="str">
        <f>IFERROR(IF(export_societes!C266="","",export_societes!C266),"")</f>
        <v/>
      </c>
      <c r="D266" t="str">
        <f>IFERROR(IF(export_societes!D266="","",export_societes!D266),"")</f>
        <v/>
      </c>
      <c r="E266" t="str">
        <f>IFERROR(IF(export_societes!E266="","",export_societes!E266),"")</f>
        <v/>
      </c>
      <c r="F266" t="str">
        <f>IFERROR(IF(export_societes!F266="","",export_societes!F266),"")</f>
        <v/>
      </c>
      <c r="G266" t="str">
        <f>IFERROR(IF(export_societes!G266="","",export_societes!G266),"")</f>
        <v/>
      </c>
      <c r="H266" t="str">
        <f>IFERROR(IF(export_societes!H266="","",export_societes!H266),"")</f>
        <v/>
      </c>
      <c r="I266" t="str">
        <f>IFERROR(IF(export_societes!I266="","",IF(export_societes!I266="fr","France","")),"")</f>
        <v/>
      </c>
      <c r="J266" t="str">
        <f>IFERROR(IF(export_societes!J266="","",export_societes!J266),"")</f>
        <v/>
      </c>
      <c r="K266" t="str">
        <f>IFERROR(VLOOKUP(B266,export_opportunites!A266:B289,2),"")</f>
        <v/>
      </c>
      <c r="L266" t="str">
        <f>IFERROR(INDEX('statut couleur'!B265:D280,MATCH(groupage!K266,'statut couleur'!B:B,0),3),"")</f>
        <v/>
      </c>
    </row>
    <row r="267" spans="1:12" hidden="1" x14ac:dyDescent="0.25">
      <c r="A267" t="str">
        <f>IFERROR(IF(export_societes!A267="","",export_societes!A267),"")</f>
        <v/>
      </c>
      <c r="B267" t="str">
        <f>IFERROR(IF(export_societes!B267="","",export_societes!B267),"")</f>
        <v/>
      </c>
      <c r="C267" t="str">
        <f>IFERROR(IF(export_societes!C267="","",export_societes!C267),"")</f>
        <v/>
      </c>
      <c r="D267" t="str">
        <f>IFERROR(IF(export_societes!D267="","",export_societes!D267),"")</f>
        <v/>
      </c>
      <c r="E267" t="str">
        <f>IFERROR(IF(export_societes!E267="","",export_societes!E267),"")</f>
        <v/>
      </c>
      <c r="F267" t="str">
        <f>IFERROR(IF(export_societes!F267="","",export_societes!F267),"")</f>
        <v/>
      </c>
      <c r="G267" t="str">
        <f>IFERROR(IF(export_societes!G267="","",export_societes!G267),"")</f>
        <v/>
      </c>
      <c r="H267" t="str">
        <f>IFERROR(IF(export_societes!H267="","",export_societes!H267),"")</f>
        <v/>
      </c>
      <c r="I267" t="str">
        <f>IFERROR(IF(export_societes!I267="","",IF(export_societes!I267="fr","France","")),"")</f>
        <v/>
      </c>
      <c r="J267" t="str">
        <f>IFERROR(IF(export_societes!J267="","",export_societes!J267),"")</f>
        <v/>
      </c>
      <c r="K267" t="str">
        <f>IFERROR(VLOOKUP(B267,export_opportunites!A267:B290,2),"")</f>
        <v/>
      </c>
      <c r="L267" t="str">
        <f>IFERROR(INDEX('statut couleur'!B266:D281,MATCH(groupage!K267,'statut couleur'!B:B,0),3),"")</f>
        <v/>
      </c>
    </row>
    <row r="268" spans="1:12" hidden="1" x14ac:dyDescent="0.25">
      <c r="A268" t="str">
        <f>IFERROR(IF(export_societes!A268="","",export_societes!A268),"")</f>
        <v/>
      </c>
      <c r="B268" t="str">
        <f>IFERROR(IF(export_societes!B268="","",export_societes!B268),"")</f>
        <v/>
      </c>
      <c r="C268" t="str">
        <f>IFERROR(IF(export_societes!C268="","",export_societes!C268),"")</f>
        <v/>
      </c>
      <c r="D268" t="str">
        <f>IFERROR(IF(export_societes!D268="","",export_societes!D268),"")</f>
        <v/>
      </c>
      <c r="E268" t="str">
        <f>IFERROR(IF(export_societes!E268="","",export_societes!E268),"")</f>
        <v/>
      </c>
      <c r="F268" t="str">
        <f>IFERROR(IF(export_societes!F268="","",export_societes!F268),"")</f>
        <v/>
      </c>
      <c r="G268" t="str">
        <f>IFERROR(IF(export_societes!G268="","",export_societes!G268),"")</f>
        <v/>
      </c>
      <c r="H268" t="str">
        <f>IFERROR(IF(export_societes!H268="","",export_societes!H268),"")</f>
        <v/>
      </c>
      <c r="I268" t="str">
        <f>IFERROR(IF(export_societes!I268="","",IF(export_societes!I268="fr","France","")),"")</f>
        <v/>
      </c>
      <c r="J268" t="str">
        <f>IFERROR(IF(export_societes!J268="","",export_societes!J268),"")</f>
        <v/>
      </c>
      <c r="K268" t="str">
        <f>IFERROR(VLOOKUP(B268,export_opportunites!A268:B291,2),"")</f>
        <v/>
      </c>
      <c r="L268" t="str">
        <f>IFERROR(INDEX('statut couleur'!B267:D282,MATCH(groupage!K268,'statut couleur'!B:B,0),3),"")</f>
        <v/>
      </c>
    </row>
    <row r="269" spans="1:12" hidden="1" x14ac:dyDescent="0.25">
      <c r="A269" t="str">
        <f>IFERROR(IF(export_societes!A269="","",export_societes!A269),"")</f>
        <v/>
      </c>
      <c r="B269" t="str">
        <f>IFERROR(IF(export_societes!B269="","",export_societes!B269),"")</f>
        <v/>
      </c>
      <c r="C269" t="str">
        <f>IFERROR(IF(export_societes!C269="","",export_societes!C269),"")</f>
        <v/>
      </c>
      <c r="D269" t="str">
        <f>IFERROR(IF(export_societes!D269="","",export_societes!D269),"")</f>
        <v/>
      </c>
      <c r="E269" t="str">
        <f>IFERROR(IF(export_societes!E269="","",export_societes!E269),"")</f>
        <v/>
      </c>
      <c r="F269" t="str">
        <f>IFERROR(IF(export_societes!F269="","",export_societes!F269),"")</f>
        <v/>
      </c>
      <c r="G269" t="str">
        <f>IFERROR(IF(export_societes!G269="","",export_societes!G269),"")</f>
        <v/>
      </c>
      <c r="H269" t="str">
        <f>IFERROR(IF(export_societes!H269="","",export_societes!H269),"")</f>
        <v/>
      </c>
      <c r="I269" t="str">
        <f>IFERROR(IF(export_societes!I269="","",IF(export_societes!I269="fr","France","")),"")</f>
        <v/>
      </c>
      <c r="J269" t="str">
        <f>IFERROR(IF(export_societes!J269="","",export_societes!J269),"")</f>
        <v/>
      </c>
      <c r="K269" t="str">
        <f>IFERROR(VLOOKUP(B269,export_opportunites!A269:B292,2),"")</f>
        <v/>
      </c>
      <c r="L269" t="str">
        <f>IFERROR(INDEX('statut couleur'!B268:D283,MATCH(groupage!K269,'statut couleur'!B:B,0),3),"")</f>
        <v/>
      </c>
    </row>
    <row r="270" spans="1:12" hidden="1" x14ac:dyDescent="0.25">
      <c r="A270" t="str">
        <f>IFERROR(IF(export_societes!A270="","",export_societes!A270),"")</f>
        <v/>
      </c>
      <c r="B270" t="str">
        <f>IFERROR(IF(export_societes!B270="","",export_societes!B270),"")</f>
        <v/>
      </c>
      <c r="C270" t="str">
        <f>IFERROR(IF(export_societes!C270="","",export_societes!C270),"")</f>
        <v/>
      </c>
      <c r="D270" t="str">
        <f>IFERROR(IF(export_societes!D270="","",export_societes!D270),"")</f>
        <v/>
      </c>
      <c r="E270" t="str">
        <f>IFERROR(IF(export_societes!E270="","",export_societes!E270),"")</f>
        <v/>
      </c>
      <c r="F270" t="str">
        <f>IFERROR(IF(export_societes!F270="","",export_societes!F270),"")</f>
        <v/>
      </c>
      <c r="G270" t="str">
        <f>IFERROR(IF(export_societes!G270="","",export_societes!G270),"")</f>
        <v/>
      </c>
      <c r="H270" t="str">
        <f>IFERROR(IF(export_societes!H270="","",export_societes!H270),"")</f>
        <v/>
      </c>
      <c r="I270" t="str">
        <f>IFERROR(IF(export_societes!I270="","",IF(export_societes!I270="fr","France","")),"")</f>
        <v/>
      </c>
      <c r="J270" t="str">
        <f>IFERROR(IF(export_societes!J270="","",export_societes!J270),"")</f>
        <v/>
      </c>
      <c r="K270" t="str">
        <f>IFERROR(VLOOKUP(B270,export_opportunites!A270:B293,2),"")</f>
        <v/>
      </c>
      <c r="L270" t="str">
        <f>IFERROR(INDEX('statut couleur'!B269:D284,MATCH(groupage!K270,'statut couleur'!B:B,0),3),"")</f>
        <v/>
      </c>
    </row>
    <row r="271" spans="1:12" hidden="1" x14ac:dyDescent="0.25">
      <c r="A271" t="str">
        <f>IFERROR(IF(export_societes!A271="","",export_societes!A271),"")</f>
        <v/>
      </c>
      <c r="B271" t="str">
        <f>IFERROR(IF(export_societes!B271="","",export_societes!B271),"")</f>
        <v/>
      </c>
      <c r="C271" t="str">
        <f>IFERROR(IF(export_societes!C271="","",export_societes!C271),"")</f>
        <v/>
      </c>
      <c r="D271" t="str">
        <f>IFERROR(IF(export_societes!D271="","",export_societes!D271),"")</f>
        <v/>
      </c>
      <c r="E271" t="str">
        <f>IFERROR(IF(export_societes!E271="","",export_societes!E271),"")</f>
        <v/>
      </c>
      <c r="F271" t="str">
        <f>IFERROR(IF(export_societes!F271="","",export_societes!F271),"")</f>
        <v/>
      </c>
      <c r="G271" t="str">
        <f>IFERROR(IF(export_societes!G271="","",export_societes!G271),"")</f>
        <v/>
      </c>
      <c r="H271" t="str">
        <f>IFERROR(IF(export_societes!H271="","",export_societes!H271),"")</f>
        <v/>
      </c>
      <c r="I271" t="str">
        <f>IFERROR(IF(export_societes!I271="","",IF(export_societes!I271="fr","France","")),"")</f>
        <v/>
      </c>
      <c r="J271" t="str">
        <f>IFERROR(IF(export_societes!J271="","",export_societes!J271),"")</f>
        <v/>
      </c>
      <c r="K271" t="str">
        <f>IFERROR(VLOOKUP(B271,export_opportunites!A271:B294,2),"")</f>
        <v/>
      </c>
      <c r="L271" t="str">
        <f>IFERROR(INDEX('statut couleur'!B270:D285,MATCH(groupage!K271,'statut couleur'!B:B,0),3),"")</f>
        <v/>
      </c>
    </row>
    <row r="272" spans="1:12" hidden="1" x14ac:dyDescent="0.25">
      <c r="A272" t="str">
        <f>IFERROR(IF(export_societes!A272="","",export_societes!A272),"")</f>
        <v/>
      </c>
      <c r="B272" t="str">
        <f>IFERROR(IF(export_societes!B272="","",export_societes!B272),"")</f>
        <v/>
      </c>
      <c r="C272" t="str">
        <f>IFERROR(IF(export_societes!C272="","",export_societes!C272),"")</f>
        <v/>
      </c>
      <c r="D272" t="str">
        <f>IFERROR(IF(export_societes!D272="","",export_societes!D272),"")</f>
        <v/>
      </c>
      <c r="E272" t="str">
        <f>IFERROR(IF(export_societes!E272="","",export_societes!E272),"")</f>
        <v/>
      </c>
      <c r="F272" t="str">
        <f>IFERROR(IF(export_societes!F272="","",export_societes!F272),"")</f>
        <v/>
      </c>
      <c r="G272" t="str">
        <f>IFERROR(IF(export_societes!G272="","",export_societes!G272),"")</f>
        <v/>
      </c>
      <c r="H272" t="str">
        <f>IFERROR(IF(export_societes!H272="","",export_societes!H272),"")</f>
        <v/>
      </c>
      <c r="I272" t="str">
        <f>IFERROR(IF(export_societes!I272="","",IF(export_societes!I272="fr","France","")),"")</f>
        <v/>
      </c>
      <c r="J272" t="str">
        <f>IFERROR(IF(export_societes!J272="","",export_societes!J272),"")</f>
        <v/>
      </c>
      <c r="K272" t="str">
        <f>IFERROR(VLOOKUP(B272,export_opportunites!A272:B295,2),"")</f>
        <v/>
      </c>
      <c r="L272" t="str">
        <f>IFERROR(INDEX('statut couleur'!B271:D286,MATCH(groupage!K272,'statut couleur'!B:B,0),3),"")</f>
        <v/>
      </c>
    </row>
    <row r="273" spans="1:12" hidden="1" x14ac:dyDescent="0.25">
      <c r="A273" t="str">
        <f>IFERROR(IF(export_societes!A273="","",export_societes!A273),"")</f>
        <v/>
      </c>
      <c r="B273" t="str">
        <f>IFERROR(IF(export_societes!B273="","",export_societes!B273),"")</f>
        <v/>
      </c>
      <c r="C273" t="str">
        <f>IFERROR(IF(export_societes!C273="","",export_societes!C273),"")</f>
        <v/>
      </c>
      <c r="D273" t="str">
        <f>IFERROR(IF(export_societes!D273="","",export_societes!D273),"")</f>
        <v/>
      </c>
      <c r="E273" t="str">
        <f>IFERROR(IF(export_societes!E273="","",export_societes!E273),"")</f>
        <v/>
      </c>
      <c r="F273" t="str">
        <f>IFERROR(IF(export_societes!F273="","",export_societes!F273),"")</f>
        <v/>
      </c>
      <c r="G273" t="str">
        <f>IFERROR(IF(export_societes!G273="","",export_societes!G273),"")</f>
        <v/>
      </c>
      <c r="H273" t="str">
        <f>IFERROR(IF(export_societes!H273="","",export_societes!H273),"")</f>
        <v/>
      </c>
      <c r="I273" t="str">
        <f>IFERROR(IF(export_societes!I273="","",IF(export_societes!I273="fr","France","")),"")</f>
        <v/>
      </c>
      <c r="J273" t="str">
        <f>IFERROR(IF(export_societes!J273="","",export_societes!J273),"")</f>
        <v/>
      </c>
      <c r="K273" t="str">
        <f>IFERROR(VLOOKUP(B273,export_opportunites!A273:B296,2),"")</f>
        <v/>
      </c>
      <c r="L273" t="str">
        <f>IFERROR(INDEX('statut couleur'!B272:D287,MATCH(groupage!K273,'statut couleur'!B:B,0),3),"")</f>
        <v/>
      </c>
    </row>
    <row r="274" spans="1:12" hidden="1" x14ac:dyDescent="0.25">
      <c r="A274" t="str">
        <f>IFERROR(IF(export_societes!A274="","",export_societes!A274),"")</f>
        <v/>
      </c>
      <c r="B274" t="str">
        <f>IFERROR(IF(export_societes!B274="","",export_societes!B274),"")</f>
        <v/>
      </c>
      <c r="C274" t="str">
        <f>IFERROR(IF(export_societes!C274="","",export_societes!C274),"")</f>
        <v/>
      </c>
      <c r="D274" t="str">
        <f>IFERROR(IF(export_societes!D274="","",export_societes!D274),"")</f>
        <v/>
      </c>
      <c r="E274" t="str">
        <f>IFERROR(IF(export_societes!E274="","",export_societes!E274),"")</f>
        <v/>
      </c>
      <c r="F274" t="str">
        <f>IFERROR(IF(export_societes!F274="","",export_societes!F274),"")</f>
        <v/>
      </c>
      <c r="G274" t="str">
        <f>IFERROR(IF(export_societes!G274="","",export_societes!G274),"")</f>
        <v/>
      </c>
      <c r="H274" t="str">
        <f>IFERROR(IF(export_societes!H274="","",export_societes!H274),"")</f>
        <v/>
      </c>
      <c r="I274" t="str">
        <f>IFERROR(IF(export_societes!I274="","",IF(export_societes!I274="fr","France","")),"")</f>
        <v/>
      </c>
      <c r="J274" t="str">
        <f>IFERROR(IF(export_societes!J274="","",export_societes!J274),"")</f>
        <v/>
      </c>
      <c r="K274" t="str">
        <f>IFERROR(VLOOKUP(B274,export_opportunites!A274:B297,2),"")</f>
        <v/>
      </c>
      <c r="L274" t="str">
        <f>IFERROR(INDEX('statut couleur'!B273:D288,MATCH(groupage!K274,'statut couleur'!B:B,0),3),"")</f>
        <v/>
      </c>
    </row>
    <row r="275" spans="1:12" hidden="1" x14ac:dyDescent="0.25">
      <c r="A275" t="str">
        <f>IFERROR(IF(export_societes!A275="","",export_societes!A275),"")</f>
        <v/>
      </c>
      <c r="B275" t="str">
        <f>IFERROR(IF(export_societes!B275="","",export_societes!B275),"")</f>
        <v/>
      </c>
      <c r="C275" t="str">
        <f>IFERROR(IF(export_societes!C275="","",export_societes!C275),"")</f>
        <v/>
      </c>
      <c r="D275" t="str">
        <f>IFERROR(IF(export_societes!D275="","",export_societes!D275),"")</f>
        <v/>
      </c>
      <c r="E275" t="str">
        <f>IFERROR(IF(export_societes!E275="","",export_societes!E275),"")</f>
        <v/>
      </c>
      <c r="F275" t="str">
        <f>IFERROR(IF(export_societes!F275="","",export_societes!F275),"")</f>
        <v/>
      </c>
      <c r="G275" t="str">
        <f>IFERROR(IF(export_societes!G275="","",export_societes!G275),"")</f>
        <v/>
      </c>
      <c r="H275" t="str">
        <f>IFERROR(IF(export_societes!H275="","",export_societes!H275),"")</f>
        <v/>
      </c>
      <c r="I275" t="str">
        <f>IFERROR(IF(export_societes!I275="","",IF(export_societes!I275="fr","France","")),"")</f>
        <v/>
      </c>
      <c r="J275" t="str">
        <f>IFERROR(IF(export_societes!J275="","",export_societes!J275),"")</f>
        <v/>
      </c>
      <c r="K275" t="str">
        <f>IFERROR(VLOOKUP(B275,export_opportunites!A275:B298,2),"")</f>
        <v/>
      </c>
      <c r="L275" t="str">
        <f>IFERROR(INDEX('statut couleur'!B274:D289,MATCH(groupage!K275,'statut couleur'!B:B,0),3),"")</f>
        <v/>
      </c>
    </row>
    <row r="276" spans="1:12" hidden="1" x14ac:dyDescent="0.25">
      <c r="A276" t="str">
        <f>IFERROR(IF(export_societes!A276="","",export_societes!A276),"")</f>
        <v/>
      </c>
      <c r="B276" t="str">
        <f>IFERROR(IF(export_societes!B276="","",export_societes!B276),"")</f>
        <v/>
      </c>
      <c r="C276" t="str">
        <f>IFERROR(IF(export_societes!C276="","",export_societes!C276),"")</f>
        <v/>
      </c>
      <c r="D276" t="str">
        <f>IFERROR(IF(export_societes!D276="","",export_societes!D276),"")</f>
        <v/>
      </c>
      <c r="E276" t="str">
        <f>IFERROR(IF(export_societes!E276="","",export_societes!E276),"")</f>
        <v/>
      </c>
      <c r="F276" t="str">
        <f>IFERROR(IF(export_societes!F276="","",export_societes!F276),"")</f>
        <v/>
      </c>
      <c r="G276" t="str">
        <f>IFERROR(IF(export_societes!G276="","",export_societes!G276),"")</f>
        <v/>
      </c>
      <c r="H276" t="str">
        <f>IFERROR(IF(export_societes!H276="","",export_societes!H276),"")</f>
        <v/>
      </c>
      <c r="I276" t="str">
        <f>IFERROR(IF(export_societes!I276="","",IF(export_societes!I276="fr","France","")),"")</f>
        <v/>
      </c>
      <c r="J276" t="str">
        <f>IFERROR(IF(export_societes!J276="","",export_societes!J276),"")</f>
        <v/>
      </c>
      <c r="K276" t="str">
        <f>IFERROR(VLOOKUP(B276,export_opportunites!A276:B299,2),"")</f>
        <v/>
      </c>
      <c r="L276" t="str">
        <f>IFERROR(INDEX('statut couleur'!B275:D290,MATCH(groupage!K276,'statut couleur'!B:B,0),3),"")</f>
        <v/>
      </c>
    </row>
    <row r="277" spans="1:12" hidden="1" x14ac:dyDescent="0.25">
      <c r="A277" t="str">
        <f>IFERROR(IF(export_societes!A277="","",export_societes!A277),"")</f>
        <v/>
      </c>
      <c r="B277" t="str">
        <f>IFERROR(IF(export_societes!B277="","",export_societes!B277),"")</f>
        <v/>
      </c>
      <c r="C277" t="str">
        <f>IFERROR(IF(export_societes!C277="","",export_societes!C277),"")</f>
        <v/>
      </c>
      <c r="D277" t="str">
        <f>IFERROR(IF(export_societes!D277="","",export_societes!D277),"")</f>
        <v/>
      </c>
      <c r="E277" t="str">
        <f>IFERROR(IF(export_societes!E277="","",export_societes!E277),"")</f>
        <v/>
      </c>
      <c r="F277" t="str">
        <f>IFERROR(IF(export_societes!F277="","",export_societes!F277),"")</f>
        <v/>
      </c>
      <c r="G277" t="str">
        <f>IFERROR(IF(export_societes!G277="","",export_societes!G277),"")</f>
        <v/>
      </c>
      <c r="H277" t="str">
        <f>IFERROR(IF(export_societes!H277="","",export_societes!H277),"")</f>
        <v/>
      </c>
      <c r="I277" t="str">
        <f>IFERROR(IF(export_societes!I277="","",IF(export_societes!I277="fr","France","")),"")</f>
        <v/>
      </c>
      <c r="J277" t="str">
        <f>IFERROR(IF(export_societes!J277="","",export_societes!J277),"")</f>
        <v/>
      </c>
      <c r="K277" t="str">
        <f>IFERROR(VLOOKUP(B277,export_opportunites!A277:B300,2),"")</f>
        <v/>
      </c>
      <c r="L277" t="str">
        <f>IFERROR(INDEX('statut couleur'!B276:D291,MATCH(groupage!K277,'statut couleur'!B:B,0),3),"")</f>
        <v/>
      </c>
    </row>
    <row r="278" spans="1:12" hidden="1" x14ac:dyDescent="0.25">
      <c r="A278" t="str">
        <f>IFERROR(IF(export_societes!A278="","",export_societes!A278),"")</f>
        <v/>
      </c>
      <c r="B278" t="str">
        <f>IFERROR(IF(export_societes!B278="","",export_societes!B278),"")</f>
        <v/>
      </c>
      <c r="C278" t="str">
        <f>IFERROR(IF(export_societes!C278="","",export_societes!C278),"")</f>
        <v/>
      </c>
      <c r="D278" t="str">
        <f>IFERROR(IF(export_societes!D278="","",export_societes!D278),"")</f>
        <v/>
      </c>
      <c r="E278" t="str">
        <f>IFERROR(IF(export_societes!E278="","",export_societes!E278),"")</f>
        <v/>
      </c>
      <c r="F278" t="str">
        <f>IFERROR(IF(export_societes!F278="","",export_societes!F278),"")</f>
        <v/>
      </c>
      <c r="G278" t="str">
        <f>IFERROR(IF(export_societes!G278="","",export_societes!G278),"")</f>
        <v/>
      </c>
      <c r="H278" t="str">
        <f>IFERROR(IF(export_societes!H278="","",export_societes!H278),"")</f>
        <v/>
      </c>
      <c r="I278" t="str">
        <f>IFERROR(IF(export_societes!I278="","",IF(export_societes!I278="fr","France","")),"")</f>
        <v/>
      </c>
      <c r="J278" t="str">
        <f>IFERROR(IF(export_societes!J278="","",export_societes!J278),"")</f>
        <v/>
      </c>
      <c r="K278" t="str">
        <f>IFERROR(VLOOKUP(B278,export_opportunites!A278:B301,2),"")</f>
        <v/>
      </c>
      <c r="L278" t="str">
        <f>IFERROR(INDEX('statut couleur'!B277:D292,MATCH(groupage!K278,'statut couleur'!B:B,0),3),"")</f>
        <v/>
      </c>
    </row>
    <row r="279" spans="1:12" hidden="1" x14ac:dyDescent="0.25">
      <c r="A279" t="str">
        <f>IFERROR(IF(export_societes!A279="","",export_societes!A279),"")</f>
        <v/>
      </c>
      <c r="B279" t="str">
        <f>IFERROR(IF(export_societes!B279="","",export_societes!B279),"")</f>
        <v/>
      </c>
      <c r="C279" t="str">
        <f>IFERROR(IF(export_societes!C279="","",export_societes!C279),"")</f>
        <v/>
      </c>
      <c r="D279" t="str">
        <f>IFERROR(IF(export_societes!D279="","",export_societes!D279),"")</f>
        <v/>
      </c>
      <c r="E279" t="str">
        <f>IFERROR(IF(export_societes!E279="","",export_societes!E279),"")</f>
        <v/>
      </c>
      <c r="F279" t="str">
        <f>IFERROR(IF(export_societes!F279="","",export_societes!F279),"")</f>
        <v/>
      </c>
      <c r="G279" t="str">
        <f>IFERROR(IF(export_societes!G279="","",export_societes!G279),"")</f>
        <v/>
      </c>
      <c r="H279" t="str">
        <f>IFERROR(IF(export_societes!H279="","",export_societes!H279),"")</f>
        <v/>
      </c>
      <c r="I279" t="str">
        <f>IFERROR(IF(export_societes!I279="","",IF(export_societes!I279="fr","France","")),"")</f>
        <v/>
      </c>
      <c r="J279" t="str">
        <f>IFERROR(IF(export_societes!J279="","",export_societes!J279),"")</f>
        <v/>
      </c>
      <c r="K279" t="str">
        <f>IFERROR(VLOOKUP(B279,export_opportunites!A279:B302,2),"")</f>
        <v/>
      </c>
      <c r="L279" t="str">
        <f>IFERROR(INDEX('statut couleur'!B278:D293,MATCH(groupage!K279,'statut couleur'!B:B,0),3),"")</f>
        <v/>
      </c>
    </row>
    <row r="280" spans="1:12" hidden="1" x14ac:dyDescent="0.25">
      <c r="A280" t="str">
        <f>IFERROR(IF(export_societes!A280="","",export_societes!A280),"")</f>
        <v/>
      </c>
      <c r="B280" t="str">
        <f>IFERROR(IF(export_societes!B280="","",export_societes!B280),"")</f>
        <v/>
      </c>
      <c r="C280" t="str">
        <f>IFERROR(IF(export_societes!C280="","",export_societes!C280),"")</f>
        <v/>
      </c>
      <c r="D280" t="str">
        <f>IFERROR(IF(export_societes!D280="","",export_societes!D280),"")</f>
        <v/>
      </c>
      <c r="E280" t="str">
        <f>IFERROR(IF(export_societes!E280="","",export_societes!E280),"")</f>
        <v/>
      </c>
      <c r="F280" t="str">
        <f>IFERROR(IF(export_societes!F280="","",export_societes!F280),"")</f>
        <v/>
      </c>
      <c r="G280" t="str">
        <f>IFERROR(IF(export_societes!G280="","",export_societes!G280),"")</f>
        <v/>
      </c>
      <c r="H280" t="str">
        <f>IFERROR(IF(export_societes!H280="","",export_societes!H280),"")</f>
        <v/>
      </c>
      <c r="I280" t="str">
        <f>IFERROR(IF(export_societes!I280="","",IF(export_societes!I280="fr","France","")),"")</f>
        <v/>
      </c>
      <c r="J280" t="str">
        <f>IFERROR(IF(export_societes!J280="","",export_societes!J280),"")</f>
        <v/>
      </c>
      <c r="K280" t="str">
        <f>IFERROR(VLOOKUP(B280,export_opportunites!A280:B303,2),"")</f>
        <v/>
      </c>
      <c r="L280" t="str">
        <f>IFERROR(INDEX('statut couleur'!B279:D294,MATCH(groupage!K280,'statut couleur'!B:B,0),3),"")</f>
        <v/>
      </c>
    </row>
    <row r="281" spans="1:12" hidden="1" x14ac:dyDescent="0.25">
      <c r="A281" t="str">
        <f>IFERROR(IF(export_societes!A281="","",export_societes!A281),"")</f>
        <v/>
      </c>
      <c r="B281" t="str">
        <f>IFERROR(IF(export_societes!B281="","",export_societes!B281),"")</f>
        <v/>
      </c>
      <c r="C281" t="str">
        <f>IFERROR(IF(export_societes!C281="","",export_societes!C281),"")</f>
        <v/>
      </c>
      <c r="D281" t="str">
        <f>IFERROR(IF(export_societes!D281="","",export_societes!D281),"")</f>
        <v/>
      </c>
      <c r="E281" t="str">
        <f>IFERROR(IF(export_societes!E281="","",export_societes!E281),"")</f>
        <v/>
      </c>
      <c r="F281" t="str">
        <f>IFERROR(IF(export_societes!F281="","",export_societes!F281),"")</f>
        <v/>
      </c>
      <c r="G281" t="str">
        <f>IFERROR(IF(export_societes!G281="","",export_societes!G281),"")</f>
        <v/>
      </c>
      <c r="H281" t="str">
        <f>IFERROR(IF(export_societes!H281="","",export_societes!H281),"")</f>
        <v/>
      </c>
      <c r="I281" t="str">
        <f>IFERROR(IF(export_societes!I281="","",IF(export_societes!I281="fr","France","")),"")</f>
        <v/>
      </c>
      <c r="J281" t="str">
        <f>IFERROR(IF(export_societes!J281="","",export_societes!J281),"")</f>
        <v/>
      </c>
      <c r="K281" t="str">
        <f>IFERROR(VLOOKUP(B281,export_opportunites!A281:B304,2),"")</f>
        <v/>
      </c>
      <c r="L281" t="str">
        <f>IFERROR(INDEX('statut couleur'!B280:D295,MATCH(groupage!K281,'statut couleur'!B:B,0),3),"")</f>
        <v/>
      </c>
    </row>
    <row r="282" spans="1:12" hidden="1" x14ac:dyDescent="0.25">
      <c r="A282" t="str">
        <f>IFERROR(IF(export_societes!A282="","",export_societes!A282),"")</f>
        <v/>
      </c>
      <c r="B282" t="str">
        <f>IFERROR(IF(export_societes!B282="","",export_societes!B282),"")</f>
        <v/>
      </c>
      <c r="C282" t="str">
        <f>IFERROR(IF(export_societes!C282="","",export_societes!C282),"")</f>
        <v/>
      </c>
      <c r="D282" t="str">
        <f>IFERROR(IF(export_societes!D282="","",export_societes!D282),"")</f>
        <v/>
      </c>
      <c r="E282" t="str">
        <f>IFERROR(IF(export_societes!E282="","",export_societes!E282),"")</f>
        <v/>
      </c>
      <c r="F282" t="str">
        <f>IFERROR(IF(export_societes!F282="","",export_societes!F282),"")</f>
        <v/>
      </c>
      <c r="G282" t="str">
        <f>IFERROR(IF(export_societes!G282="","",export_societes!G282),"")</f>
        <v/>
      </c>
      <c r="H282" t="str">
        <f>IFERROR(IF(export_societes!H282="","",export_societes!H282),"")</f>
        <v/>
      </c>
      <c r="I282" t="str">
        <f>IFERROR(IF(export_societes!I282="","",IF(export_societes!I282="fr","France","")),"")</f>
        <v/>
      </c>
      <c r="J282" t="str">
        <f>IFERROR(IF(export_societes!J282="","",export_societes!J282),"")</f>
        <v/>
      </c>
      <c r="K282" t="str">
        <f>IFERROR(VLOOKUP(B282,export_opportunites!A282:B305,2),"")</f>
        <v/>
      </c>
      <c r="L282" t="str">
        <f>IFERROR(INDEX('statut couleur'!B281:D296,MATCH(groupage!K282,'statut couleur'!B:B,0),3),"")</f>
        <v/>
      </c>
    </row>
    <row r="283" spans="1:12" hidden="1" x14ac:dyDescent="0.25">
      <c r="A283" t="str">
        <f>IFERROR(IF(export_societes!A283="","",export_societes!A283),"")</f>
        <v/>
      </c>
      <c r="B283" t="str">
        <f>IFERROR(IF(export_societes!B283="","",export_societes!B283),"")</f>
        <v/>
      </c>
      <c r="C283" t="str">
        <f>IFERROR(IF(export_societes!C283="","",export_societes!C283),"")</f>
        <v/>
      </c>
      <c r="D283" t="str">
        <f>IFERROR(IF(export_societes!D283="","",export_societes!D283),"")</f>
        <v/>
      </c>
      <c r="E283" t="str">
        <f>IFERROR(IF(export_societes!E283="","",export_societes!E283),"")</f>
        <v/>
      </c>
      <c r="F283" t="str">
        <f>IFERROR(IF(export_societes!F283="","",export_societes!F283),"")</f>
        <v/>
      </c>
      <c r="G283" t="str">
        <f>IFERROR(IF(export_societes!G283="","",export_societes!G283),"")</f>
        <v/>
      </c>
      <c r="H283" t="str">
        <f>IFERROR(IF(export_societes!H283="","",export_societes!H283),"")</f>
        <v/>
      </c>
      <c r="I283" t="str">
        <f>IFERROR(IF(export_societes!I283="","",IF(export_societes!I283="fr","France","")),"")</f>
        <v/>
      </c>
      <c r="J283" t="str">
        <f>IFERROR(IF(export_societes!J283="","",export_societes!J283),"")</f>
        <v/>
      </c>
      <c r="K283" t="str">
        <f>IFERROR(VLOOKUP(B283,export_opportunites!A283:B306,2),"")</f>
        <v/>
      </c>
      <c r="L283" t="str">
        <f>IFERROR(INDEX('statut couleur'!B282:D297,MATCH(groupage!K283,'statut couleur'!B:B,0),3),"")</f>
        <v/>
      </c>
    </row>
    <row r="284" spans="1:12" hidden="1" x14ac:dyDescent="0.25">
      <c r="A284" t="str">
        <f>IFERROR(IF(export_societes!A284="","",export_societes!A284),"")</f>
        <v/>
      </c>
      <c r="B284" t="str">
        <f>IFERROR(IF(export_societes!B284="","",export_societes!B284),"")</f>
        <v/>
      </c>
      <c r="C284" t="str">
        <f>IFERROR(IF(export_societes!C284="","",export_societes!C284),"")</f>
        <v/>
      </c>
      <c r="D284" t="str">
        <f>IFERROR(IF(export_societes!D284="","",export_societes!D284),"")</f>
        <v/>
      </c>
      <c r="E284" t="str">
        <f>IFERROR(IF(export_societes!E284="","",export_societes!E284),"")</f>
        <v/>
      </c>
      <c r="F284" t="str">
        <f>IFERROR(IF(export_societes!F284="","",export_societes!F284),"")</f>
        <v/>
      </c>
      <c r="G284" t="str">
        <f>IFERROR(IF(export_societes!G284="","",export_societes!G284),"")</f>
        <v/>
      </c>
      <c r="H284" t="str">
        <f>IFERROR(IF(export_societes!H284="","",export_societes!H284),"")</f>
        <v/>
      </c>
      <c r="I284" t="str">
        <f>IFERROR(IF(export_societes!I284="","",IF(export_societes!I284="fr","France","")),"")</f>
        <v/>
      </c>
      <c r="J284" t="str">
        <f>IFERROR(IF(export_societes!J284="","",export_societes!J284),"")</f>
        <v/>
      </c>
      <c r="K284" t="str">
        <f>IFERROR(VLOOKUP(B284,export_opportunites!A284:B307,2),"")</f>
        <v/>
      </c>
      <c r="L284" t="str">
        <f>IFERROR(INDEX('statut couleur'!B283:D298,MATCH(groupage!K284,'statut couleur'!B:B,0),3),"")</f>
        <v/>
      </c>
    </row>
    <row r="285" spans="1:12" hidden="1" x14ac:dyDescent="0.25">
      <c r="A285" t="str">
        <f>IFERROR(IF(export_societes!A285="","",export_societes!A285),"")</f>
        <v/>
      </c>
      <c r="B285" t="str">
        <f>IFERROR(IF(export_societes!B285="","",export_societes!B285),"")</f>
        <v/>
      </c>
      <c r="C285" t="str">
        <f>IFERROR(IF(export_societes!C285="","",export_societes!C285),"")</f>
        <v/>
      </c>
      <c r="D285" t="str">
        <f>IFERROR(IF(export_societes!D285="","",export_societes!D285),"")</f>
        <v/>
      </c>
      <c r="E285" t="str">
        <f>IFERROR(IF(export_societes!E285="","",export_societes!E285),"")</f>
        <v/>
      </c>
      <c r="F285" t="str">
        <f>IFERROR(IF(export_societes!F285="","",export_societes!F285),"")</f>
        <v/>
      </c>
      <c r="G285" t="str">
        <f>IFERROR(IF(export_societes!G285="","",export_societes!G285),"")</f>
        <v/>
      </c>
      <c r="H285" t="str">
        <f>IFERROR(IF(export_societes!H285="","",export_societes!H285),"")</f>
        <v/>
      </c>
      <c r="I285" t="str">
        <f>IFERROR(IF(export_societes!I285="","",IF(export_societes!I285="fr","France","")),"")</f>
        <v/>
      </c>
      <c r="J285" t="str">
        <f>IFERROR(IF(export_societes!J285="","",export_societes!J285),"")</f>
        <v/>
      </c>
      <c r="K285" t="str">
        <f>IFERROR(VLOOKUP(B285,export_opportunites!A285:B308,2),"")</f>
        <v/>
      </c>
      <c r="L285" t="str">
        <f>IFERROR(INDEX('statut couleur'!B284:D299,MATCH(groupage!K285,'statut couleur'!B:B,0),3),"")</f>
        <v/>
      </c>
    </row>
    <row r="286" spans="1:12" hidden="1" x14ac:dyDescent="0.25">
      <c r="A286" t="str">
        <f>IFERROR(IF(export_societes!A286="","",export_societes!A286),"")</f>
        <v/>
      </c>
      <c r="B286" t="str">
        <f>IFERROR(IF(export_societes!B286="","",export_societes!B286),"")</f>
        <v/>
      </c>
      <c r="C286" t="str">
        <f>IFERROR(IF(export_societes!C286="","",export_societes!C286),"")</f>
        <v/>
      </c>
      <c r="D286" t="str">
        <f>IFERROR(IF(export_societes!D286="","",export_societes!D286),"")</f>
        <v/>
      </c>
      <c r="E286" t="str">
        <f>IFERROR(IF(export_societes!E286="","",export_societes!E286),"")</f>
        <v/>
      </c>
      <c r="F286" t="str">
        <f>IFERROR(IF(export_societes!F286="","",export_societes!F286),"")</f>
        <v/>
      </c>
      <c r="G286" t="str">
        <f>IFERROR(IF(export_societes!G286="","",export_societes!G286),"")</f>
        <v/>
      </c>
      <c r="H286" t="str">
        <f>IFERROR(IF(export_societes!H286="","",export_societes!H286),"")</f>
        <v/>
      </c>
      <c r="I286" t="str">
        <f>IFERROR(IF(export_societes!I286="","",IF(export_societes!I286="fr","France","")),"")</f>
        <v/>
      </c>
      <c r="J286" t="str">
        <f>IFERROR(IF(export_societes!J286="","",export_societes!J286),"")</f>
        <v/>
      </c>
      <c r="K286" t="str">
        <f>IFERROR(VLOOKUP(B286,export_opportunites!A286:B309,2),"")</f>
        <v/>
      </c>
      <c r="L286" t="str">
        <f>IFERROR(INDEX('statut couleur'!B285:D300,MATCH(groupage!K286,'statut couleur'!B:B,0),3),"")</f>
        <v/>
      </c>
    </row>
    <row r="287" spans="1:12" hidden="1" x14ac:dyDescent="0.25">
      <c r="A287" t="str">
        <f>IFERROR(IF(export_societes!A287="","",export_societes!A287),"")</f>
        <v/>
      </c>
      <c r="B287" t="str">
        <f>IFERROR(IF(export_societes!B287="","",export_societes!B287),"")</f>
        <v/>
      </c>
      <c r="C287" t="str">
        <f>IFERROR(IF(export_societes!C287="","",export_societes!C287),"")</f>
        <v/>
      </c>
      <c r="D287" t="str">
        <f>IFERROR(IF(export_societes!D287="","",export_societes!D287),"")</f>
        <v/>
      </c>
      <c r="E287" t="str">
        <f>IFERROR(IF(export_societes!E287="","",export_societes!E287),"")</f>
        <v/>
      </c>
      <c r="F287" t="str">
        <f>IFERROR(IF(export_societes!F287="","",export_societes!F287),"")</f>
        <v/>
      </c>
      <c r="G287" t="str">
        <f>IFERROR(IF(export_societes!G287="","",export_societes!G287),"")</f>
        <v/>
      </c>
      <c r="H287" t="str">
        <f>IFERROR(IF(export_societes!H287="","",export_societes!H287),"")</f>
        <v/>
      </c>
      <c r="I287" t="str">
        <f>IFERROR(IF(export_societes!I287="","",IF(export_societes!I287="fr","France","")),"")</f>
        <v/>
      </c>
      <c r="J287" t="str">
        <f>IFERROR(IF(export_societes!J287="","",export_societes!J287),"")</f>
        <v/>
      </c>
      <c r="K287" t="str">
        <f>IFERROR(VLOOKUP(B287,export_opportunites!A287:B310,2),"")</f>
        <v/>
      </c>
      <c r="L287" t="str">
        <f>IFERROR(INDEX('statut couleur'!B286:D301,MATCH(groupage!K287,'statut couleur'!B:B,0),3),"")</f>
        <v/>
      </c>
    </row>
    <row r="288" spans="1:12" hidden="1" x14ac:dyDescent="0.25">
      <c r="A288" t="str">
        <f>IFERROR(IF(export_societes!A288="","",export_societes!A288),"")</f>
        <v/>
      </c>
      <c r="B288" t="str">
        <f>IFERROR(IF(export_societes!B288="","",export_societes!B288),"")</f>
        <v/>
      </c>
      <c r="C288" t="str">
        <f>IFERROR(IF(export_societes!C288="","",export_societes!C288),"")</f>
        <v/>
      </c>
      <c r="D288" t="str">
        <f>IFERROR(IF(export_societes!D288="","",export_societes!D288),"")</f>
        <v/>
      </c>
      <c r="E288" t="str">
        <f>IFERROR(IF(export_societes!E288="","",export_societes!E288),"")</f>
        <v/>
      </c>
      <c r="F288" t="str">
        <f>IFERROR(IF(export_societes!F288="","",export_societes!F288),"")</f>
        <v/>
      </c>
      <c r="G288" t="str">
        <f>IFERROR(IF(export_societes!G288="","",export_societes!G288),"")</f>
        <v/>
      </c>
      <c r="H288" t="str">
        <f>IFERROR(IF(export_societes!H288="","",export_societes!H288),"")</f>
        <v/>
      </c>
      <c r="I288" t="str">
        <f>IFERROR(IF(export_societes!I288="","",IF(export_societes!I288="fr","France","")),"")</f>
        <v/>
      </c>
      <c r="J288" t="str">
        <f>IFERROR(IF(export_societes!J288="","",export_societes!J288),"")</f>
        <v/>
      </c>
      <c r="K288" t="str">
        <f>IFERROR(VLOOKUP(B288,export_opportunites!A288:B311,2),"")</f>
        <v/>
      </c>
      <c r="L288" t="str">
        <f>IFERROR(INDEX('statut couleur'!B287:D302,MATCH(groupage!K288,'statut couleur'!B:B,0),3),"")</f>
        <v/>
      </c>
    </row>
    <row r="289" spans="1:12" hidden="1" x14ac:dyDescent="0.25">
      <c r="A289" t="str">
        <f>IFERROR(IF(export_societes!A289="","",export_societes!A289),"")</f>
        <v/>
      </c>
      <c r="B289" t="str">
        <f>IFERROR(IF(export_societes!B289="","",export_societes!B289),"")</f>
        <v/>
      </c>
      <c r="C289" t="str">
        <f>IFERROR(IF(export_societes!C289="","",export_societes!C289),"")</f>
        <v/>
      </c>
      <c r="D289" t="str">
        <f>IFERROR(IF(export_societes!D289="","",export_societes!D289),"")</f>
        <v/>
      </c>
      <c r="E289" t="str">
        <f>IFERROR(IF(export_societes!E289="","",export_societes!E289),"")</f>
        <v/>
      </c>
      <c r="F289" t="str">
        <f>IFERROR(IF(export_societes!F289="","",export_societes!F289),"")</f>
        <v/>
      </c>
      <c r="G289" t="str">
        <f>IFERROR(IF(export_societes!G289="","",export_societes!G289),"")</f>
        <v/>
      </c>
      <c r="H289" t="str">
        <f>IFERROR(IF(export_societes!H289="","",export_societes!H289),"")</f>
        <v/>
      </c>
      <c r="I289" t="str">
        <f>IFERROR(IF(export_societes!I289="","",IF(export_societes!I289="fr","France","")),"")</f>
        <v/>
      </c>
      <c r="J289" t="str">
        <f>IFERROR(IF(export_societes!J289="","",export_societes!J289),"")</f>
        <v/>
      </c>
      <c r="K289" t="str">
        <f>IFERROR(VLOOKUP(B289,export_opportunites!A289:B312,2),"")</f>
        <v/>
      </c>
      <c r="L289" t="str">
        <f>IFERROR(INDEX('statut couleur'!B288:D303,MATCH(groupage!K289,'statut couleur'!B:B,0),3),"")</f>
        <v/>
      </c>
    </row>
    <row r="290" spans="1:12" hidden="1" x14ac:dyDescent="0.25">
      <c r="A290" t="str">
        <f>IFERROR(IF(export_societes!A290="","",export_societes!A290),"")</f>
        <v/>
      </c>
      <c r="B290" t="str">
        <f>IFERROR(IF(export_societes!B290="","",export_societes!B290),"")</f>
        <v/>
      </c>
      <c r="C290" t="str">
        <f>IFERROR(IF(export_societes!C290="","",export_societes!C290),"")</f>
        <v/>
      </c>
      <c r="D290" t="str">
        <f>IFERROR(IF(export_societes!D290="","",export_societes!D290),"")</f>
        <v/>
      </c>
      <c r="E290" t="str">
        <f>IFERROR(IF(export_societes!E290="","",export_societes!E290),"")</f>
        <v/>
      </c>
      <c r="F290" t="str">
        <f>IFERROR(IF(export_societes!F290="","",export_societes!F290),"")</f>
        <v/>
      </c>
      <c r="G290" t="str">
        <f>IFERROR(IF(export_societes!G290="","",export_societes!G290),"")</f>
        <v/>
      </c>
      <c r="H290" t="str">
        <f>IFERROR(IF(export_societes!H290="","",export_societes!H290),"")</f>
        <v/>
      </c>
      <c r="I290" t="str">
        <f>IFERROR(IF(export_societes!I290="","",IF(export_societes!I290="fr","France","")),"")</f>
        <v/>
      </c>
      <c r="J290" t="str">
        <f>IFERROR(IF(export_societes!J290="","",export_societes!J290),"")</f>
        <v/>
      </c>
      <c r="K290" t="str">
        <f>IFERROR(VLOOKUP(B290,export_opportunites!A290:B313,2),"")</f>
        <v/>
      </c>
      <c r="L290" t="str">
        <f>IFERROR(INDEX('statut couleur'!B289:D304,MATCH(groupage!K290,'statut couleur'!B:B,0),3),"")</f>
        <v/>
      </c>
    </row>
    <row r="291" spans="1:12" hidden="1" x14ac:dyDescent="0.25">
      <c r="A291" t="str">
        <f>IFERROR(IF(export_societes!A291="","",export_societes!A291),"")</f>
        <v/>
      </c>
      <c r="B291" t="str">
        <f>IFERROR(IF(export_societes!B291="","",export_societes!B291),"")</f>
        <v/>
      </c>
      <c r="C291" t="str">
        <f>IFERROR(IF(export_societes!C291="","",export_societes!C291),"")</f>
        <v/>
      </c>
      <c r="D291" t="str">
        <f>IFERROR(IF(export_societes!D291="","",export_societes!D291),"")</f>
        <v/>
      </c>
      <c r="E291" t="str">
        <f>IFERROR(IF(export_societes!E291="","",export_societes!E291),"")</f>
        <v/>
      </c>
      <c r="F291" t="str">
        <f>IFERROR(IF(export_societes!F291="","",export_societes!F291),"")</f>
        <v/>
      </c>
      <c r="G291" t="str">
        <f>IFERROR(IF(export_societes!G291="","",export_societes!G291),"")</f>
        <v/>
      </c>
      <c r="H291" t="str">
        <f>IFERROR(IF(export_societes!H291="","",export_societes!H291),"")</f>
        <v/>
      </c>
      <c r="I291" t="str">
        <f>IFERROR(IF(export_societes!I291="","",IF(export_societes!I291="fr","France","")),"")</f>
        <v/>
      </c>
      <c r="J291" t="str">
        <f>IFERROR(IF(export_societes!J291="","",export_societes!J291),"")</f>
        <v/>
      </c>
      <c r="K291" t="str">
        <f>IFERROR(VLOOKUP(B291,export_opportunites!A291:B314,2),"")</f>
        <v/>
      </c>
      <c r="L291" t="str">
        <f>IFERROR(INDEX('statut couleur'!B290:D305,MATCH(groupage!K291,'statut couleur'!B:B,0),3),"")</f>
        <v/>
      </c>
    </row>
    <row r="292" spans="1:12" hidden="1" x14ac:dyDescent="0.25">
      <c r="A292" t="str">
        <f>IFERROR(IF(export_societes!A292="","",export_societes!A292),"")</f>
        <v/>
      </c>
      <c r="B292" t="str">
        <f>IFERROR(IF(export_societes!B292="","",export_societes!B292),"")</f>
        <v/>
      </c>
      <c r="C292" t="str">
        <f>IFERROR(IF(export_societes!C292="","",export_societes!C292),"")</f>
        <v/>
      </c>
      <c r="D292" t="str">
        <f>IFERROR(IF(export_societes!D292="","",export_societes!D292),"")</f>
        <v/>
      </c>
      <c r="E292" t="str">
        <f>IFERROR(IF(export_societes!E292="","",export_societes!E292),"")</f>
        <v/>
      </c>
      <c r="F292" t="str">
        <f>IFERROR(IF(export_societes!F292="","",export_societes!F292),"")</f>
        <v/>
      </c>
      <c r="G292" t="str">
        <f>IFERROR(IF(export_societes!G292="","",export_societes!G292),"")</f>
        <v/>
      </c>
      <c r="H292" t="str">
        <f>IFERROR(IF(export_societes!H292="","",export_societes!H292),"")</f>
        <v/>
      </c>
      <c r="I292" t="str">
        <f>IFERROR(IF(export_societes!I292="","",IF(export_societes!I292="fr","France","")),"")</f>
        <v/>
      </c>
      <c r="J292" t="str">
        <f>IFERROR(IF(export_societes!J292="","",export_societes!J292),"")</f>
        <v/>
      </c>
      <c r="K292" t="str">
        <f>IFERROR(VLOOKUP(B292,export_opportunites!A292:B315,2),"")</f>
        <v/>
      </c>
      <c r="L292" t="str">
        <f>IFERROR(INDEX('statut couleur'!B291:D306,MATCH(groupage!K292,'statut couleur'!B:B,0),3),"")</f>
        <v/>
      </c>
    </row>
    <row r="293" spans="1:12" hidden="1" x14ac:dyDescent="0.25">
      <c r="A293" t="str">
        <f>IFERROR(IF(export_societes!A293="","",export_societes!A293),"")</f>
        <v/>
      </c>
      <c r="B293" t="str">
        <f>IFERROR(IF(export_societes!B293="","",export_societes!B293),"")</f>
        <v/>
      </c>
      <c r="C293" t="str">
        <f>IFERROR(IF(export_societes!C293="","",export_societes!C293),"")</f>
        <v/>
      </c>
      <c r="D293" t="str">
        <f>IFERROR(IF(export_societes!D293="","",export_societes!D293),"")</f>
        <v/>
      </c>
      <c r="E293" t="str">
        <f>IFERROR(IF(export_societes!E293="","",export_societes!E293),"")</f>
        <v/>
      </c>
      <c r="F293" t="str">
        <f>IFERROR(IF(export_societes!F293="","",export_societes!F293),"")</f>
        <v/>
      </c>
      <c r="G293" t="str">
        <f>IFERROR(IF(export_societes!G293="","",export_societes!G293),"")</f>
        <v/>
      </c>
      <c r="H293" t="str">
        <f>IFERROR(IF(export_societes!H293="","",export_societes!H293),"")</f>
        <v/>
      </c>
      <c r="I293" t="str">
        <f>IFERROR(IF(export_societes!I293="","",IF(export_societes!I293="fr","France","")),"")</f>
        <v/>
      </c>
      <c r="J293" t="str">
        <f>IFERROR(IF(export_societes!J293="","",export_societes!J293),"")</f>
        <v/>
      </c>
      <c r="K293" t="str">
        <f>IFERROR(VLOOKUP(B293,export_opportunites!A293:B316,2),"")</f>
        <v/>
      </c>
      <c r="L293" t="str">
        <f>IFERROR(INDEX('statut couleur'!B292:D307,MATCH(groupage!K293,'statut couleur'!B:B,0),3),"")</f>
        <v/>
      </c>
    </row>
    <row r="294" spans="1:12" hidden="1" x14ac:dyDescent="0.25">
      <c r="A294" t="str">
        <f>IFERROR(IF(export_societes!A294="","",export_societes!A294),"")</f>
        <v/>
      </c>
      <c r="B294" t="str">
        <f>IFERROR(IF(export_societes!B294="","",export_societes!B294),"")</f>
        <v/>
      </c>
      <c r="C294" t="str">
        <f>IFERROR(IF(export_societes!C294="","",export_societes!C294),"")</f>
        <v/>
      </c>
      <c r="D294" t="str">
        <f>IFERROR(IF(export_societes!D294="","",export_societes!D294),"")</f>
        <v/>
      </c>
      <c r="E294" t="str">
        <f>IFERROR(IF(export_societes!E294="","",export_societes!E294),"")</f>
        <v/>
      </c>
      <c r="F294" t="str">
        <f>IFERROR(IF(export_societes!F294="","",export_societes!F294),"")</f>
        <v/>
      </c>
      <c r="G294" t="str">
        <f>IFERROR(IF(export_societes!G294="","",export_societes!G294),"")</f>
        <v/>
      </c>
      <c r="H294" t="str">
        <f>IFERROR(IF(export_societes!H294="","",export_societes!H294),"")</f>
        <v/>
      </c>
      <c r="I294" t="str">
        <f>IFERROR(IF(export_societes!I294="","",IF(export_societes!I294="fr","France","")),"")</f>
        <v/>
      </c>
      <c r="J294" t="str">
        <f>IFERROR(IF(export_societes!J294="","",export_societes!J294),"")</f>
        <v/>
      </c>
      <c r="K294" t="str">
        <f>IFERROR(VLOOKUP(B294,export_opportunites!A294:B317,2),"")</f>
        <v/>
      </c>
      <c r="L294" t="str">
        <f>IFERROR(INDEX('statut couleur'!B293:D308,MATCH(groupage!K294,'statut couleur'!B:B,0),3),"")</f>
        <v/>
      </c>
    </row>
    <row r="295" spans="1:12" hidden="1" x14ac:dyDescent="0.25">
      <c r="A295" t="str">
        <f>IFERROR(IF(export_societes!A295="","",export_societes!A295),"")</f>
        <v/>
      </c>
      <c r="B295" t="str">
        <f>IFERROR(IF(export_societes!B295="","",export_societes!B295),"")</f>
        <v/>
      </c>
      <c r="C295" t="str">
        <f>IFERROR(IF(export_societes!C295="","",export_societes!C295),"")</f>
        <v/>
      </c>
      <c r="D295" t="str">
        <f>IFERROR(IF(export_societes!D295="","",export_societes!D295),"")</f>
        <v/>
      </c>
      <c r="E295" t="str">
        <f>IFERROR(IF(export_societes!E295="","",export_societes!E295),"")</f>
        <v/>
      </c>
      <c r="F295" t="str">
        <f>IFERROR(IF(export_societes!F295="","",export_societes!F295),"")</f>
        <v/>
      </c>
      <c r="G295" t="str">
        <f>IFERROR(IF(export_societes!G295="","",export_societes!G295),"")</f>
        <v/>
      </c>
      <c r="H295" t="str">
        <f>IFERROR(IF(export_societes!H295="","",export_societes!H295),"")</f>
        <v/>
      </c>
      <c r="I295" t="str">
        <f>IFERROR(IF(export_societes!I295="","",IF(export_societes!I295="fr","France","")),"")</f>
        <v/>
      </c>
      <c r="J295" t="str">
        <f>IFERROR(IF(export_societes!J295="","",export_societes!J295),"")</f>
        <v/>
      </c>
      <c r="K295" t="str">
        <f>IFERROR(VLOOKUP(B295,export_opportunites!A295:B318,2),"")</f>
        <v/>
      </c>
      <c r="L295" t="str">
        <f>IFERROR(INDEX('statut couleur'!B294:D309,MATCH(groupage!K295,'statut couleur'!B:B,0),3),"")</f>
        <v/>
      </c>
    </row>
    <row r="296" spans="1:12" hidden="1" x14ac:dyDescent="0.25">
      <c r="A296" t="str">
        <f>IFERROR(IF(export_societes!A296="","",export_societes!A296),"")</f>
        <v/>
      </c>
      <c r="B296" t="str">
        <f>IFERROR(IF(export_societes!B296="","",export_societes!B296),"")</f>
        <v/>
      </c>
      <c r="C296" t="str">
        <f>IFERROR(IF(export_societes!C296="","",export_societes!C296),"")</f>
        <v/>
      </c>
      <c r="D296" t="str">
        <f>IFERROR(IF(export_societes!D296="","",export_societes!D296),"")</f>
        <v/>
      </c>
      <c r="E296" t="str">
        <f>IFERROR(IF(export_societes!E296="","",export_societes!E296),"")</f>
        <v/>
      </c>
      <c r="F296" t="str">
        <f>IFERROR(IF(export_societes!F296="","",export_societes!F296),"")</f>
        <v/>
      </c>
      <c r="G296" t="str">
        <f>IFERROR(IF(export_societes!G296="","",export_societes!G296),"")</f>
        <v/>
      </c>
      <c r="H296" t="str">
        <f>IFERROR(IF(export_societes!H296="","",export_societes!H296),"")</f>
        <v/>
      </c>
      <c r="I296" t="str">
        <f>IFERROR(IF(export_societes!I296="","",IF(export_societes!I296="fr","France","")),"")</f>
        <v/>
      </c>
      <c r="J296" t="str">
        <f>IFERROR(IF(export_societes!J296="","",export_societes!J296),"")</f>
        <v/>
      </c>
      <c r="K296" t="str">
        <f>IFERROR(VLOOKUP(B296,export_opportunites!A296:B319,2),"")</f>
        <v/>
      </c>
      <c r="L296" t="str">
        <f>IFERROR(INDEX('statut couleur'!B295:D310,MATCH(groupage!K296,'statut couleur'!B:B,0),3),"")</f>
        <v/>
      </c>
    </row>
    <row r="297" spans="1:12" hidden="1" x14ac:dyDescent="0.25">
      <c r="A297" t="str">
        <f>IFERROR(IF(export_societes!A297="","",export_societes!A297),"")</f>
        <v/>
      </c>
      <c r="B297" t="str">
        <f>IFERROR(IF(export_societes!B297="","",export_societes!B297),"")</f>
        <v/>
      </c>
      <c r="C297" t="str">
        <f>IFERROR(IF(export_societes!C297="","",export_societes!C297),"")</f>
        <v/>
      </c>
      <c r="D297" t="str">
        <f>IFERROR(IF(export_societes!D297="","",export_societes!D297),"")</f>
        <v/>
      </c>
      <c r="E297" t="str">
        <f>IFERROR(IF(export_societes!E297="","",export_societes!E297),"")</f>
        <v/>
      </c>
      <c r="F297" t="str">
        <f>IFERROR(IF(export_societes!F297="","",export_societes!F297),"")</f>
        <v/>
      </c>
      <c r="G297" t="str">
        <f>IFERROR(IF(export_societes!G297="","",export_societes!G297),"")</f>
        <v/>
      </c>
      <c r="H297" t="str">
        <f>IFERROR(IF(export_societes!H297="","",export_societes!H297),"")</f>
        <v/>
      </c>
      <c r="I297" t="str">
        <f>IFERROR(IF(export_societes!I297="","",IF(export_societes!I297="fr","France","")),"")</f>
        <v/>
      </c>
      <c r="J297" t="str">
        <f>IFERROR(IF(export_societes!J297="","",export_societes!J297),"")</f>
        <v/>
      </c>
      <c r="K297" t="str">
        <f>IFERROR(VLOOKUP(B297,export_opportunites!A297:B320,2),"")</f>
        <v/>
      </c>
      <c r="L297" t="str">
        <f>IFERROR(INDEX('statut couleur'!B296:D311,MATCH(groupage!K297,'statut couleur'!B:B,0),3),"")</f>
        <v/>
      </c>
    </row>
    <row r="298" spans="1:12" hidden="1" x14ac:dyDescent="0.25">
      <c r="A298" t="str">
        <f>IFERROR(IF(export_societes!A298="","",export_societes!A298),"")</f>
        <v/>
      </c>
      <c r="B298" t="str">
        <f>IFERROR(IF(export_societes!B298="","",export_societes!B298),"")</f>
        <v/>
      </c>
      <c r="C298" t="str">
        <f>IFERROR(IF(export_societes!C298="","",export_societes!C298),"")</f>
        <v/>
      </c>
      <c r="D298" t="str">
        <f>IFERROR(IF(export_societes!D298="","",export_societes!D298),"")</f>
        <v/>
      </c>
      <c r="E298" t="str">
        <f>IFERROR(IF(export_societes!E298="","",export_societes!E298),"")</f>
        <v/>
      </c>
      <c r="F298" t="str">
        <f>IFERROR(IF(export_societes!F298="","",export_societes!F298),"")</f>
        <v/>
      </c>
      <c r="G298" t="str">
        <f>IFERROR(IF(export_societes!G298="","",export_societes!G298),"")</f>
        <v/>
      </c>
      <c r="H298" t="str">
        <f>IFERROR(IF(export_societes!H298="","",export_societes!H298),"")</f>
        <v/>
      </c>
      <c r="I298" t="str">
        <f>IFERROR(IF(export_societes!I298="","",IF(export_societes!I298="fr","France","")),"")</f>
        <v/>
      </c>
      <c r="J298" t="str">
        <f>IFERROR(IF(export_societes!J298="","",export_societes!J298),"")</f>
        <v/>
      </c>
      <c r="K298" t="str">
        <f>IFERROR(VLOOKUP(B298,export_opportunites!A298:B321,2),"")</f>
        <v/>
      </c>
      <c r="L298" t="str">
        <f>IFERROR(INDEX('statut couleur'!B297:D312,MATCH(groupage!K298,'statut couleur'!B:B,0),3),"")</f>
        <v/>
      </c>
    </row>
    <row r="299" spans="1:12" hidden="1" x14ac:dyDescent="0.25">
      <c r="A299" t="str">
        <f>IFERROR(IF(export_societes!A299="","",export_societes!A299),"")</f>
        <v/>
      </c>
      <c r="B299" t="str">
        <f>IFERROR(IF(export_societes!B299="","",export_societes!B299),"")</f>
        <v/>
      </c>
      <c r="C299" t="str">
        <f>IFERROR(IF(export_societes!C299="","",export_societes!C299),"")</f>
        <v/>
      </c>
      <c r="D299" t="str">
        <f>IFERROR(IF(export_societes!D299="","",export_societes!D299),"")</f>
        <v/>
      </c>
      <c r="E299" t="str">
        <f>IFERROR(IF(export_societes!E299="","",export_societes!E299),"")</f>
        <v/>
      </c>
      <c r="F299" t="str">
        <f>IFERROR(IF(export_societes!F299="","",export_societes!F299),"")</f>
        <v/>
      </c>
      <c r="G299" t="str">
        <f>IFERROR(IF(export_societes!G299="","",export_societes!G299),"")</f>
        <v/>
      </c>
      <c r="H299" t="str">
        <f>IFERROR(IF(export_societes!H299="","",export_societes!H299),"")</f>
        <v/>
      </c>
      <c r="I299" t="str">
        <f>IFERROR(IF(export_societes!I299="","",IF(export_societes!I299="fr","France","")),"")</f>
        <v/>
      </c>
      <c r="J299" t="str">
        <f>IFERROR(IF(export_societes!J299="","",export_societes!J299),"")</f>
        <v/>
      </c>
      <c r="K299" t="str">
        <f>IFERROR(VLOOKUP(B299,export_opportunites!A299:B322,2),"")</f>
        <v/>
      </c>
      <c r="L299" t="str">
        <f>IFERROR(INDEX('statut couleur'!B298:D313,MATCH(groupage!K299,'statut couleur'!B:B,0),3),"")</f>
        <v/>
      </c>
    </row>
    <row r="300" spans="1:12" hidden="1" x14ac:dyDescent="0.25">
      <c r="A300" t="str">
        <f>IFERROR(IF(export_societes!A300="","",export_societes!A300),"")</f>
        <v/>
      </c>
      <c r="B300" t="str">
        <f>IFERROR(IF(export_societes!B300="","",export_societes!B300),"")</f>
        <v/>
      </c>
      <c r="C300" t="str">
        <f>IFERROR(IF(export_societes!C300="","",export_societes!C300),"")</f>
        <v/>
      </c>
      <c r="D300" t="str">
        <f>IFERROR(IF(export_societes!D300="","",export_societes!D300),"")</f>
        <v/>
      </c>
      <c r="E300" t="str">
        <f>IFERROR(IF(export_societes!E300="","",export_societes!E300),"")</f>
        <v/>
      </c>
      <c r="F300" t="str">
        <f>IFERROR(IF(export_societes!F300="","",export_societes!F300),"")</f>
        <v/>
      </c>
      <c r="G300" t="str">
        <f>IFERROR(IF(export_societes!G300="","",export_societes!G300),"")</f>
        <v/>
      </c>
      <c r="H300" t="str">
        <f>IFERROR(IF(export_societes!H300="","",export_societes!H300),"")</f>
        <v/>
      </c>
      <c r="I300" t="str">
        <f>IFERROR(IF(export_societes!I300="","",IF(export_societes!I300="fr","France","")),"")</f>
        <v/>
      </c>
      <c r="J300" t="str">
        <f>IFERROR(IF(export_societes!J300="","",export_societes!J300),"")</f>
        <v/>
      </c>
      <c r="K300" t="str">
        <f>IFERROR(VLOOKUP(B300,export_opportunites!A300:B323,2),"")</f>
        <v/>
      </c>
      <c r="L300" t="str">
        <f>IFERROR(INDEX('statut couleur'!B299:D314,MATCH(groupage!K300,'statut couleur'!B:B,0),3),"")</f>
        <v/>
      </c>
    </row>
    <row r="301" spans="1:12" hidden="1" x14ac:dyDescent="0.25">
      <c r="A301" t="str">
        <f>IFERROR(IF(export_societes!A301="","",export_societes!A301),"")</f>
        <v/>
      </c>
      <c r="B301" t="str">
        <f>IFERROR(IF(export_societes!B301="","",export_societes!B301),"")</f>
        <v/>
      </c>
      <c r="C301" t="str">
        <f>IFERROR(IF(export_societes!C301="","",export_societes!C301),"")</f>
        <v/>
      </c>
      <c r="D301" t="str">
        <f>IFERROR(IF(export_societes!D301="","",export_societes!D301),"")</f>
        <v/>
      </c>
      <c r="E301" t="str">
        <f>IFERROR(IF(export_societes!E301="","",export_societes!E301),"")</f>
        <v/>
      </c>
      <c r="F301" t="str">
        <f>IFERROR(IF(export_societes!F301="","",export_societes!F301),"")</f>
        <v/>
      </c>
      <c r="G301" t="str">
        <f>IFERROR(IF(export_societes!G301="","",export_societes!G301),"")</f>
        <v/>
      </c>
      <c r="H301" t="str">
        <f>IFERROR(IF(export_societes!H301="","",export_societes!H301),"")</f>
        <v/>
      </c>
      <c r="I301" t="str">
        <f>IFERROR(IF(export_societes!I301="","",IF(export_societes!I301="fr","France","")),"")</f>
        <v/>
      </c>
      <c r="J301" t="str">
        <f>IFERROR(IF(export_societes!J301="","",export_societes!J301),"")</f>
        <v/>
      </c>
      <c r="K301" t="str">
        <f>IFERROR(VLOOKUP(B301,export_opportunites!A301:B324,2),"")</f>
        <v/>
      </c>
      <c r="L301" t="str">
        <f>IFERROR(INDEX('statut couleur'!B300:D315,MATCH(groupage!K301,'statut couleur'!B:B,0),3),"")</f>
        <v/>
      </c>
    </row>
    <row r="302" spans="1:12" hidden="1" x14ac:dyDescent="0.25">
      <c r="A302" t="str">
        <f>IFERROR(IF(export_societes!A302="","",export_societes!A302),"")</f>
        <v/>
      </c>
      <c r="B302" t="str">
        <f>IFERROR(IF(export_societes!B302="","",export_societes!B302),"")</f>
        <v/>
      </c>
      <c r="C302" t="str">
        <f>IFERROR(IF(export_societes!C302="","",export_societes!C302),"")</f>
        <v/>
      </c>
      <c r="D302" t="str">
        <f>IFERROR(IF(export_societes!D302="","",export_societes!D302),"")</f>
        <v/>
      </c>
      <c r="E302" t="str">
        <f>IFERROR(IF(export_societes!E302="","",export_societes!E302),"")</f>
        <v/>
      </c>
      <c r="F302" t="str">
        <f>IFERROR(IF(export_societes!F302="","",export_societes!F302),"")</f>
        <v/>
      </c>
      <c r="G302" t="str">
        <f>IFERROR(IF(export_societes!G302="","",export_societes!G302),"")</f>
        <v/>
      </c>
      <c r="H302" t="str">
        <f>IFERROR(IF(export_societes!H302="","",export_societes!H302),"")</f>
        <v/>
      </c>
      <c r="I302" t="str">
        <f>IFERROR(IF(export_societes!I302="","",IF(export_societes!I302="fr","France","")),"")</f>
        <v/>
      </c>
      <c r="J302" t="str">
        <f>IFERROR(IF(export_societes!J302="","",export_societes!J302),"")</f>
        <v/>
      </c>
      <c r="K302" t="str">
        <f>IFERROR(VLOOKUP(B302,export_opportunites!A302:B325,2),"")</f>
        <v/>
      </c>
      <c r="L302" t="str">
        <f>IFERROR(INDEX('statut couleur'!B301:D316,MATCH(groupage!K302,'statut couleur'!B:B,0),3),"")</f>
        <v/>
      </c>
    </row>
    <row r="303" spans="1:12" hidden="1" x14ac:dyDescent="0.25">
      <c r="A303" t="str">
        <f>IFERROR(IF(export_societes!A303="","",export_societes!A303),"")</f>
        <v/>
      </c>
      <c r="B303" t="str">
        <f>IFERROR(IF(export_societes!B303="","",export_societes!B303),"")</f>
        <v/>
      </c>
      <c r="C303" t="str">
        <f>IFERROR(IF(export_societes!C303="","",export_societes!C303),"")</f>
        <v/>
      </c>
      <c r="D303" t="str">
        <f>IFERROR(IF(export_societes!D303="","",export_societes!D303),"")</f>
        <v/>
      </c>
      <c r="E303" t="str">
        <f>IFERROR(IF(export_societes!E303="","",export_societes!E303),"")</f>
        <v/>
      </c>
      <c r="F303" t="str">
        <f>IFERROR(IF(export_societes!F303="","",export_societes!F303),"")</f>
        <v/>
      </c>
      <c r="G303" t="str">
        <f>IFERROR(IF(export_societes!G303="","",export_societes!G303),"")</f>
        <v/>
      </c>
      <c r="H303" t="str">
        <f>IFERROR(IF(export_societes!H303="","",export_societes!H303),"")</f>
        <v/>
      </c>
      <c r="I303" t="str">
        <f>IFERROR(IF(export_societes!I303="","",IF(export_societes!I303="fr","France","")),"")</f>
        <v/>
      </c>
      <c r="J303" t="str">
        <f>IFERROR(IF(export_societes!J303="","",export_societes!J303),"")</f>
        <v/>
      </c>
      <c r="K303" t="str">
        <f>IFERROR(VLOOKUP(B303,export_opportunites!A303:B326,2),"")</f>
        <v/>
      </c>
      <c r="L303" t="str">
        <f>IFERROR(INDEX('statut couleur'!B302:D317,MATCH(groupage!K303,'statut couleur'!B:B,0),3),"")</f>
        <v/>
      </c>
    </row>
    <row r="304" spans="1:12" hidden="1" x14ac:dyDescent="0.25">
      <c r="A304" t="str">
        <f>IFERROR(IF(export_societes!A304="","",export_societes!A304),"")</f>
        <v/>
      </c>
      <c r="B304" t="str">
        <f>IFERROR(IF(export_societes!B304="","",export_societes!B304),"")</f>
        <v/>
      </c>
      <c r="C304" t="str">
        <f>IFERROR(IF(export_societes!C304="","",export_societes!C304),"")</f>
        <v/>
      </c>
      <c r="D304" t="str">
        <f>IFERROR(IF(export_societes!D304="","",export_societes!D304),"")</f>
        <v/>
      </c>
      <c r="E304" t="str">
        <f>IFERROR(IF(export_societes!E304="","",export_societes!E304),"")</f>
        <v/>
      </c>
      <c r="F304" t="str">
        <f>IFERROR(IF(export_societes!F304="","",export_societes!F304),"")</f>
        <v/>
      </c>
      <c r="G304" t="str">
        <f>IFERROR(IF(export_societes!G304="","",export_societes!G304),"")</f>
        <v/>
      </c>
      <c r="H304" t="str">
        <f>IFERROR(IF(export_societes!H304="","",export_societes!H304),"")</f>
        <v/>
      </c>
      <c r="I304" t="str">
        <f>IFERROR(IF(export_societes!I304="","",IF(export_societes!I304="fr","France","")),"")</f>
        <v/>
      </c>
      <c r="J304" t="str">
        <f>IFERROR(IF(export_societes!J304="","",export_societes!J304),"")</f>
        <v/>
      </c>
      <c r="K304" t="str">
        <f>IFERROR(VLOOKUP(B304,export_opportunites!A304:B327,2),"")</f>
        <v/>
      </c>
      <c r="L304" t="str">
        <f>IFERROR(INDEX('statut couleur'!B303:D318,MATCH(groupage!K304,'statut couleur'!B:B,0),3),"")</f>
        <v/>
      </c>
    </row>
    <row r="305" spans="1:12" hidden="1" x14ac:dyDescent="0.25">
      <c r="A305" t="str">
        <f>IFERROR(IF(export_societes!A305="","",export_societes!A305),"")</f>
        <v/>
      </c>
      <c r="B305" t="str">
        <f>IFERROR(IF(export_societes!B305="","",export_societes!B305),"")</f>
        <v/>
      </c>
      <c r="C305" t="str">
        <f>IFERROR(IF(export_societes!C305="","",export_societes!C305),"")</f>
        <v/>
      </c>
      <c r="D305" t="str">
        <f>IFERROR(IF(export_societes!D305="","",export_societes!D305),"")</f>
        <v/>
      </c>
      <c r="E305" t="str">
        <f>IFERROR(IF(export_societes!E305="","",export_societes!E305),"")</f>
        <v/>
      </c>
      <c r="F305" t="str">
        <f>IFERROR(IF(export_societes!F305="","",export_societes!F305),"")</f>
        <v/>
      </c>
      <c r="G305" t="str">
        <f>IFERROR(IF(export_societes!G305="","",export_societes!G305),"")</f>
        <v/>
      </c>
      <c r="H305" t="str">
        <f>IFERROR(IF(export_societes!H305="","",export_societes!H305),"")</f>
        <v/>
      </c>
      <c r="I305" t="str">
        <f>IFERROR(IF(export_societes!I305="","",IF(export_societes!I305="fr","France","")),"")</f>
        <v/>
      </c>
      <c r="J305" t="str">
        <f>IFERROR(IF(export_societes!J305="","",export_societes!J305),"")</f>
        <v/>
      </c>
      <c r="K305" t="str">
        <f>IFERROR(VLOOKUP(B305,export_opportunites!A305:B328,2),"")</f>
        <v/>
      </c>
      <c r="L305" t="str">
        <f>IFERROR(INDEX('statut couleur'!B304:D319,MATCH(groupage!K305,'statut couleur'!B:B,0),3),"")</f>
        <v/>
      </c>
    </row>
    <row r="306" spans="1:12" hidden="1" x14ac:dyDescent="0.25">
      <c r="A306" t="str">
        <f>IFERROR(IF(export_societes!A306="","",export_societes!A306),"")</f>
        <v/>
      </c>
      <c r="B306" t="str">
        <f>IFERROR(IF(export_societes!B306="","",export_societes!B306),"")</f>
        <v/>
      </c>
      <c r="C306" t="str">
        <f>IFERROR(IF(export_societes!C306="","",export_societes!C306),"")</f>
        <v/>
      </c>
      <c r="D306" t="str">
        <f>IFERROR(IF(export_societes!D306="","",export_societes!D306),"")</f>
        <v/>
      </c>
      <c r="E306" t="str">
        <f>IFERROR(IF(export_societes!E306="","",export_societes!E306),"")</f>
        <v/>
      </c>
      <c r="F306" t="str">
        <f>IFERROR(IF(export_societes!F306="","",export_societes!F306),"")</f>
        <v/>
      </c>
      <c r="G306" t="str">
        <f>IFERROR(IF(export_societes!G306="","",export_societes!G306),"")</f>
        <v/>
      </c>
      <c r="H306" t="str">
        <f>IFERROR(IF(export_societes!H306="","",export_societes!H306),"")</f>
        <v/>
      </c>
      <c r="I306" t="str">
        <f>IFERROR(IF(export_societes!I306="","",IF(export_societes!I306="fr","France","")),"")</f>
        <v/>
      </c>
      <c r="J306" t="str">
        <f>IFERROR(IF(export_societes!J306="","",export_societes!J306),"")</f>
        <v/>
      </c>
      <c r="K306" t="str">
        <f>IFERROR(VLOOKUP(B306,export_opportunites!A306:B329,2),"")</f>
        <v/>
      </c>
      <c r="L306" t="str">
        <f>IFERROR(INDEX('statut couleur'!B305:D320,MATCH(groupage!K306,'statut couleur'!B:B,0),3),"")</f>
        <v/>
      </c>
    </row>
    <row r="307" spans="1:12" hidden="1" x14ac:dyDescent="0.25">
      <c r="A307" t="str">
        <f>IFERROR(IF(export_societes!A307="","",export_societes!A307),"")</f>
        <v/>
      </c>
      <c r="B307" t="str">
        <f>IFERROR(IF(export_societes!B307="","",export_societes!B307),"")</f>
        <v/>
      </c>
      <c r="C307" t="str">
        <f>IFERROR(IF(export_societes!C307="","",export_societes!C307),"")</f>
        <v/>
      </c>
      <c r="D307" t="str">
        <f>IFERROR(IF(export_societes!D307="","",export_societes!D307),"")</f>
        <v/>
      </c>
      <c r="E307" t="str">
        <f>IFERROR(IF(export_societes!E307="","",export_societes!E307),"")</f>
        <v/>
      </c>
      <c r="F307" t="str">
        <f>IFERROR(IF(export_societes!F307="","",export_societes!F307),"")</f>
        <v/>
      </c>
      <c r="G307" t="str">
        <f>IFERROR(IF(export_societes!G307="","",export_societes!G307),"")</f>
        <v/>
      </c>
      <c r="H307" t="str">
        <f>IFERROR(IF(export_societes!H307="","",export_societes!H307),"")</f>
        <v/>
      </c>
      <c r="I307" t="str">
        <f>IFERROR(IF(export_societes!I307="","",IF(export_societes!I307="fr","France","")),"")</f>
        <v/>
      </c>
      <c r="J307" t="str">
        <f>IFERROR(IF(export_societes!J307="","",export_societes!J307),"")</f>
        <v/>
      </c>
      <c r="K307" t="str">
        <f>IFERROR(VLOOKUP(B307,export_opportunites!A307:B330,2),"")</f>
        <v/>
      </c>
      <c r="L307" t="str">
        <f>IFERROR(INDEX('statut couleur'!B306:D321,MATCH(groupage!K307,'statut couleur'!B:B,0),3),"")</f>
        <v/>
      </c>
    </row>
    <row r="308" spans="1:12" hidden="1" x14ac:dyDescent="0.25">
      <c r="A308" t="str">
        <f>IFERROR(IF(export_societes!A308="","",export_societes!A308),"")</f>
        <v/>
      </c>
      <c r="B308" t="str">
        <f>IFERROR(IF(export_societes!B308="","",export_societes!B308),"")</f>
        <v/>
      </c>
      <c r="C308" t="str">
        <f>IFERROR(IF(export_societes!C308="","",export_societes!C308),"")</f>
        <v/>
      </c>
      <c r="D308" t="str">
        <f>IFERROR(IF(export_societes!D308="","",export_societes!D308),"")</f>
        <v/>
      </c>
      <c r="E308" t="str">
        <f>IFERROR(IF(export_societes!E308="","",export_societes!E308),"")</f>
        <v/>
      </c>
      <c r="F308" t="str">
        <f>IFERROR(IF(export_societes!F308="","",export_societes!F308),"")</f>
        <v/>
      </c>
      <c r="G308" t="str">
        <f>IFERROR(IF(export_societes!G308="","",export_societes!G308),"")</f>
        <v/>
      </c>
      <c r="H308" t="str">
        <f>IFERROR(IF(export_societes!H308="","",export_societes!H308),"")</f>
        <v/>
      </c>
      <c r="I308" t="str">
        <f>IFERROR(IF(export_societes!I308="","",IF(export_societes!I308="fr","France","")),"")</f>
        <v/>
      </c>
      <c r="J308" t="str">
        <f>IFERROR(IF(export_societes!J308="","",export_societes!J308),"")</f>
        <v/>
      </c>
      <c r="K308" t="str">
        <f>IFERROR(VLOOKUP(B308,export_opportunites!A308:B331,2),"")</f>
        <v/>
      </c>
      <c r="L308" t="str">
        <f>IFERROR(INDEX('statut couleur'!B307:D322,MATCH(groupage!K308,'statut couleur'!B:B,0),3),"")</f>
        <v/>
      </c>
    </row>
    <row r="309" spans="1:12" hidden="1" x14ac:dyDescent="0.25">
      <c r="A309" t="str">
        <f>IFERROR(IF(export_societes!A309="","",export_societes!A309),"")</f>
        <v/>
      </c>
      <c r="B309" t="str">
        <f>IFERROR(IF(export_societes!B309="","",export_societes!B309),"")</f>
        <v/>
      </c>
      <c r="C309" t="str">
        <f>IFERROR(IF(export_societes!C309="","",export_societes!C309),"")</f>
        <v/>
      </c>
      <c r="D309" t="str">
        <f>IFERROR(IF(export_societes!D309="","",export_societes!D309),"")</f>
        <v/>
      </c>
      <c r="E309" t="str">
        <f>IFERROR(IF(export_societes!E309="","",export_societes!E309),"")</f>
        <v/>
      </c>
      <c r="F309" t="str">
        <f>IFERROR(IF(export_societes!F309="","",export_societes!F309),"")</f>
        <v/>
      </c>
      <c r="G309" t="str">
        <f>IFERROR(IF(export_societes!G309="","",export_societes!G309),"")</f>
        <v/>
      </c>
      <c r="H309" t="str">
        <f>IFERROR(IF(export_societes!H309="","",export_societes!H309),"")</f>
        <v/>
      </c>
      <c r="I309" t="str">
        <f>IFERROR(IF(export_societes!I309="","",IF(export_societes!I309="fr","France","")),"")</f>
        <v/>
      </c>
      <c r="J309" t="str">
        <f>IFERROR(IF(export_societes!J309="","",export_societes!J309),"")</f>
        <v/>
      </c>
      <c r="K309" t="str">
        <f>IFERROR(VLOOKUP(B309,export_opportunites!A309:B332,2),"")</f>
        <v/>
      </c>
      <c r="L309" t="str">
        <f>IFERROR(INDEX('statut couleur'!B308:D323,MATCH(groupage!K309,'statut couleur'!B:B,0),3),"")</f>
        <v/>
      </c>
    </row>
    <row r="310" spans="1:12" hidden="1" x14ac:dyDescent="0.25">
      <c r="A310" t="str">
        <f>IFERROR(IF(export_societes!A310="","",export_societes!A310),"")</f>
        <v/>
      </c>
      <c r="B310" t="str">
        <f>IFERROR(IF(export_societes!B310="","",export_societes!B310),"")</f>
        <v/>
      </c>
      <c r="C310" t="str">
        <f>IFERROR(IF(export_societes!C310="","",export_societes!C310),"")</f>
        <v/>
      </c>
      <c r="D310" t="str">
        <f>IFERROR(IF(export_societes!D310="","",export_societes!D310),"")</f>
        <v/>
      </c>
      <c r="E310" t="str">
        <f>IFERROR(IF(export_societes!E310="","",export_societes!E310),"")</f>
        <v/>
      </c>
      <c r="F310" t="str">
        <f>IFERROR(IF(export_societes!F310="","",export_societes!F310),"")</f>
        <v/>
      </c>
      <c r="G310" t="str">
        <f>IFERROR(IF(export_societes!G310="","",export_societes!G310),"")</f>
        <v/>
      </c>
      <c r="H310" t="str">
        <f>IFERROR(IF(export_societes!H310="","",export_societes!H310),"")</f>
        <v/>
      </c>
      <c r="I310" t="str">
        <f>IFERROR(IF(export_societes!I310="","",IF(export_societes!I310="fr","France","")),"")</f>
        <v/>
      </c>
      <c r="J310" t="str">
        <f>IFERROR(IF(export_societes!J310="","",export_societes!J310),"")</f>
        <v/>
      </c>
      <c r="K310" t="str">
        <f>IFERROR(VLOOKUP(B310,export_opportunites!A310:B333,2),"")</f>
        <v/>
      </c>
      <c r="L310" t="str">
        <f>IFERROR(INDEX('statut couleur'!B309:D324,MATCH(groupage!K310,'statut couleur'!B:B,0),3),"")</f>
        <v/>
      </c>
    </row>
    <row r="311" spans="1:12" hidden="1" x14ac:dyDescent="0.25">
      <c r="A311" t="str">
        <f>IFERROR(IF(export_societes!A311="","",export_societes!A311),"")</f>
        <v/>
      </c>
      <c r="B311" t="str">
        <f>IFERROR(IF(export_societes!B311="","",export_societes!B311),"")</f>
        <v/>
      </c>
      <c r="C311" t="str">
        <f>IFERROR(IF(export_societes!C311="","",export_societes!C311),"")</f>
        <v/>
      </c>
      <c r="D311" t="str">
        <f>IFERROR(IF(export_societes!D311="","",export_societes!D311),"")</f>
        <v/>
      </c>
      <c r="E311" t="str">
        <f>IFERROR(IF(export_societes!E311="","",export_societes!E311),"")</f>
        <v/>
      </c>
      <c r="F311" t="str">
        <f>IFERROR(IF(export_societes!F311="","",export_societes!F311),"")</f>
        <v/>
      </c>
      <c r="G311" t="str">
        <f>IFERROR(IF(export_societes!G311="","",export_societes!G311),"")</f>
        <v/>
      </c>
      <c r="H311" t="str">
        <f>IFERROR(IF(export_societes!H311="","",export_societes!H311),"")</f>
        <v/>
      </c>
      <c r="I311" t="str">
        <f>IFERROR(IF(export_societes!I311="","",IF(export_societes!I311="fr","France","")),"")</f>
        <v/>
      </c>
      <c r="J311" t="str">
        <f>IFERROR(IF(export_societes!J311="","",export_societes!J311),"")</f>
        <v/>
      </c>
      <c r="K311" t="str">
        <f>IFERROR(VLOOKUP(B311,export_opportunites!A311:B334,2),"")</f>
        <v/>
      </c>
      <c r="L311" t="str">
        <f>IFERROR(INDEX('statut couleur'!B310:D325,MATCH(groupage!K311,'statut couleur'!B:B,0),3),"")</f>
        <v/>
      </c>
    </row>
    <row r="312" spans="1:12" hidden="1" x14ac:dyDescent="0.25">
      <c r="A312" t="str">
        <f>IFERROR(IF(export_societes!A312="","",export_societes!A312),"")</f>
        <v/>
      </c>
      <c r="B312" t="str">
        <f>IFERROR(IF(export_societes!B312="","",export_societes!B312),"")</f>
        <v/>
      </c>
      <c r="C312" t="str">
        <f>IFERROR(IF(export_societes!C312="","",export_societes!C312),"")</f>
        <v/>
      </c>
      <c r="D312" t="str">
        <f>IFERROR(IF(export_societes!D312="","",export_societes!D312),"")</f>
        <v/>
      </c>
      <c r="E312" t="str">
        <f>IFERROR(IF(export_societes!E312="","",export_societes!E312),"")</f>
        <v/>
      </c>
      <c r="F312" t="str">
        <f>IFERROR(IF(export_societes!F312="","",export_societes!F312),"")</f>
        <v/>
      </c>
      <c r="G312" t="str">
        <f>IFERROR(IF(export_societes!G312="","",export_societes!G312),"")</f>
        <v/>
      </c>
      <c r="H312" t="str">
        <f>IFERROR(IF(export_societes!H312="","",export_societes!H312),"")</f>
        <v/>
      </c>
      <c r="I312" t="str">
        <f>IFERROR(IF(export_societes!I312="","",IF(export_societes!I312="fr","France","")),"")</f>
        <v/>
      </c>
      <c r="J312" t="str">
        <f>IFERROR(IF(export_societes!J312="","",export_societes!J312),"")</f>
        <v/>
      </c>
      <c r="K312" t="str">
        <f>IFERROR(VLOOKUP(B312,export_opportunites!A312:B335,2),"")</f>
        <v/>
      </c>
      <c r="L312" t="str">
        <f>IFERROR(INDEX('statut couleur'!B311:D326,MATCH(groupage!K312,'statut couleur'!B:B,0),3),"")</f>
        <v/>
      </c>
    </row>
    <row r="313" spans="1:12" hidden="1" x14ac:dyDescent="0.25">
      <c r="A313" t="str">
        <f>IFERROR(IF(export_societes!A313="","",export_societes!A313),"")</f>
        <v/>
      </c>
      <c r="B313" t="str">
        <f>IFERROR(IF(export_societes!B313="","",export_societes!B313),"")</f>
        <v/>
      </c>
      <c r="C313" t="str">
        <f>IFERROR(IF(export_societes!C313="","",export_societes!C313),"")</f>
        <v/>
      </c>
      <c r="D313" t="str">
        <f>IFERROR(IF(export_societes!D313="","",export_societes!D313),"")</f>
        <v/>
      </c>
      <c r="E313" t="str">
        <f>IFERROR(IF(export_societes!E313="","",export_societes!E313),"")</f>
        <v/>
      </c>
      <c r="F313" t="str">
        <f>IFERROR(IF(export_societes!F313="","",export_societes!F313),"")</f>
        <v/>
      </c>
      <c r="G313" t="str">
        <f>IFERROR(IF(export_societes!G313="","",export_societes!G313),"")</f>
        <v/>
      </c>
      <c r="H313" t="str">
        <f>IFERROR(IF(export_societes!H313="","",export_societes!H313),"")</f>
        <v/>
      </c>
      <c r="I313" t="str">
        <f>IFERROR(IF(export_societes!I313="","",IF(export_societes!I313="fr","France","")),"")</f>
        <v/>
      </c>
      <c r="J313" t="str">
        <f>IFERROR(IF(export_societes!J313="","",export_societes!J313),"")</f>
        <v/>
      </c>
      <c r="K313" t="str">
        <f>IFERROR(VLOOKUP(B313,export_opportunites!A313:B336,2),"")</f>
        <v/>
      </c>
      <c r="L313" t="str">
        <f>IFERROR(INDEX('statut couleur'!B312:D327,MATCH(groupage!K313,'statut couleur'!B:B,0),3),"")</f>
        <v/>
      </c>
    </row>
    <row r="314" spans="1:12" hidden="1" x14ac:dyDescent="0.25">
      <c r="A314" t="str">
        <f>IFERROR(IF(export_societes!A314="","",export_societes!A314),"")</f>
        <v/>
      </c>
      <c r="B314" t="str">
        <f>IFERROR(IF(export_societes!B314="","",export_societes!B314),"")</f>
        <v/>
      </c>
      <c r="C314" t="str">
        <f>IFERROR(IF(export_societes!C314="","",export_societes!C314),"")</f>
        <v/>
      </c>
      <c r="D314" t="str">
        <f>IFERROR(IF(export_societes!D314="","",export_societes!D314),"")</f>
        <v/>
      </c>
      <c r="E314" t="str">
        <f>IFERROR(IF(export_societes!E314="","",export_societes!E314),"")</f>
        <v/>
      </c>
      <c r="F314" t="str">
        <f>IFERROR(IF(export_societes!F314="","",export_societes!F314),"")</f>
        <v/>
      </c>
      <c r="G314" t="str">
        <f>IFERROR(IF(export_societes!G314="","",export_societes!G314),"")</f>
        <v/>
      </c>
      <c r="H314" t="str">
        <f>IFERROR(IF(export_societes!H314="","",export_societes!H314),"")</f>
        <v/>
      </c>
      <c r="I314" t="str">
        <f>IFERROR(IF(export_societes!I314="","",IF(export_societes!I314="fr","France","")),"")</f>
        <v/>
      </c>
      <c r="J314" t="str">
        <f>IFERROR(IF(export_societes!J314="","",export_societes!J314),"")</f>
        <v/>
      </c>
      <c r="K314" t="str">
        <f>IFERROR(VLOOKUP(B314,export_opportunites!A314:B337,2),"")</f>
        <v/>
      </c>
      <c r="L314" t="str">
        <f>IFERROR(INDEX('statut couleur'!B313:D328,MATCH(groupage!K314,'statut couleur'!B:B,0),3),"")</f>
        <v/>
      </c>
    </row>
    <row r="315" spans="1:12" hidden="1" x14ac:dyDescent="0.25">
      <c r="A315" t="str">
        <f>IFERROR(IF(export_societes!A315="","",export_societes!A315),"")</f>
        <v/>
      </c>
      <c r="B315" t="str">
        <f>IFERROR(IF(export_societes!B315="","",export_societes!B315),"")</f>
        <v/>
      </c>
      <c r="C315" t="str">
        <f>IFERROR(IF(export_societes!C315="","",export_societes!C315),"")</f>
        <v/>
      </c>
      <c r="D315" t="str">
        <f>IFERROR(IF(export_societes!D315="","",export_societes!D315),"")</f>
        <v/>
      </c>
      <c r="E315" t="str">
        <f>IFERROR(IF(export_societes!E315="","",export_societes!E315),"")</f>
        <v/>
      </c>
      <c r="F315" t="str">
        <f>IFERROR(IF(export_societes!F315="","",export_societes!F315),"")</f>
        <v/>
      </c>
      <c r="G315" t="str">
        <f>IFERROR(IF(export_societes!G315="","",export_societes!G315),"")</f>
        <v/>
      </c>
      <c r="H315" t="str">
        <f>IFERROR(IF(export_societes!H315="","",export_societes!H315),"")</f>
        <v/>
      </c>
      <c r="I315" t="str">
        <f>IFERROR(IF(export_societes!I315="","",IF(export_societes!I315="fr","France","")),"")</f>
        <v/>
      </c>
      <c r="J315" t="str">
        <f>IFERROR(IF(export_societes!J315="","",export_societes!J315),"")</f>
        <v/>
      </c>
      <c r="K315" t="str">
        <f>IFERROR(VLOOKUP(B315,export_opportunites!A315:B338,2),"")</f>
        <v/>
      </c>
      <c r="L315" t="str">
        <f>IFERROR(INDEX('statut couleur'!B314:D329,MATCH(groupage!K315,'statut couleur'!B:B,0),3),"")</f>
        <v/>
      </c>
    </row>
    <row r="316" spans="1:12" hidden="1" x14ac:dyDescent="0.25">
      <c r="A316" t="str">
        <f>IFERROR(IF(export_societes!A316="","",export_societes!A316),"")</f>
        <v/>
      </c>
      <c r="B316" t="str">
        <f>IFERROR(IF(export_societes!B316="","",export_societes!B316),"")</f>
        <v/>
      </c>
      <c r="C316" t="str">
        <f>IFERROR(IF(export_societes!C316="","",export_societes!C316),"")</f>
        <v/>
      </c>
      <c r="D316" t="str">
        <f>IFERROR(IF(export_societes!D316="","",export_societes!D316),"")</f>
        <v/>
      </c>
      <c r="E316" t="str">
        <f>IFERROR(IF(export_societes!E316="","",export_societes!E316),"")</f>
        <v/>
      </c>
      <c r="F316" t="str">
        <f>IFERROR(IF(export_societes!F316="","",export_societes!F316),"")</f>
        <v/>
      </c>
      <c r="G316" t="str">
        <f>IFERROR(IF(export_societes!G316="","",export_societes!G316),"")</f>
        <v/>
      </c>
      <c r="H316" t="str">
        <f>IFERROR(IF(export_societes!H316="","",export_societes!H316),"")</f>
        <v/>
      </c>
      <c r="I316" t="str">
        <f>IFERROR(IF(export_societes!I316="","",IF(export_societes!I316="fr","France","")),"")</f>
        <v/>
      </c>
      <c r="J316" t="str">
        <f>IFERROR(IF(export_societes!J316="","",export_societes!J316),"")</f>
        <v/>
      </c>
      <c r="K316" t="str">
        <f>IFERROR(VLOOKUP(B316,export_opportunites!A316:B339,2),"")</f>
        <v/>
      </c>
      <c r="L316" t="str">
        <f>IFERROR(INDEX('statut couleur'!B315:D330,MATCH(groupage!K316,'statut couleur'!B:B,0),3),"")</f>
        <v/>
      </c>
    </row>
    <row r="317" spans="1:12" hidden="1" x14ac:dyDescent="0.25">
      <c r="A317" t="str">
        <f>IFERROR(IF(export_societes!A317="","",export_societes!A317),"")</f>
        <v/>
      </c>
      <c r="B317" t="str">
        <f>IFERROR(IF(export_societes!B317="","",export_societes!B317),"")</f>
        <v/>
      </c>
      <c r="C317" t="str">
        <f>IFERROR(IF(export_societes!C317="","",export_societes!C317),"")</f>
        <v/>
      </c>
      <c r="D317" t="str">
        <f>IFERROR(IF(export_societes!D317="","",export_societes!D317),"")</f>
        <v/>
      </c>
      <c r="E317" t="str">
        <f>IFERROR(IF(export_societes!E317="","",export_societes!E317),"")</f>
        <v/>
      </c>
      <c r="F317" t="str">
        <f>IFERROR(IF(export_societes!F317="","",export_societes!F317),"")</f>
        <v/>
      </c>
      <c r="G317" t="str">
        <f>IFERROR(IF(export_societes!G317="","",export_societes!G317),"")</f>
        <v/>
      </c>
      <c r="H317" t="str">
        <f>IFERROR(IF(export_societes!H317="","",export_societes!H317),"")</f>
        <v/>
      </c>
      <c r="I317" t="str">
        <f>IFERROR(IF(export_societes!I317="","",IF(export_societes!I317="fr","France","")),"")</f>
        <v/>
      </c>
      <c r="J317" t="str">
        <f>IFERROR(IF(export_societes!J317="","",export_societes!J317),"")</f>
        <v/>
      </c>
      <c r="K317" t="str">
        <f>IFERROR(VLOOKUP(B317,export_opportunites!A317:B340,2),"")</f>
        <v/>
      </c>
      <c r="L317" t="str">
        <f>IFERROR(INDEX('statut couleur'!B316:D331,MATCH(groupage!K317,'statut couleur'!B:B,0),3),"")</f>
        <v/>
      </c>
    </row>
    <row r="318" spans="1:12" hidden="1" x14ac:dyDescent="0.25">
      <c r="A318" t="str">
        <f>IFERROR(IF(export_societes!A318="","",export_societes!A318),"")</f>
        <v/>
      </c>
      <c r="B318" t="str">
        <f>IFERROR(IF(export_societes!B318="","",export_societes!B318),"")</f>
        <v/>
      </c>
      <c r="C318" t="str">
        <f>IFERROR(IF(export_societes!C318="","",export_societes!C318),"")</f>
        <v/>
      </c>
      <c r="D318" t="str">
        <f>IFERROR(IF(export_societes!D318="","",export_societes!D318),"")</f>
        <v/>
      </c>
      <c r="E318" t="str">
        <f>IFERROR(IF(export_societes!E318="","",export_societes!E318),"")</f>
        <v/>
      </c>
      <c r="F318" t="str">
        <f>IFERROR(IF(export_societes!F318="","",export_societes!F318),"")</f>
        <v/>
      </c>
      <c r="G318" t="str">
        <f>IFERROR(IF(export_societes!G318="","",export_societes!G318),"")</f>
        <v/>
      </c>
      <c r="H318" t="str">
        <f>IFERROR(IF(export_societes!H318="","",export_societes!H318),"")</f>
        <v/>
      </c>
      <c r="I318" t="str">
        <f>IFERROR(IF(export_societes!I318="","",IF(export_societes!I318="fr","France","")),"")</f>
        <v/>
      </c>
      <c r="J318" t="str">
        <f>IFERROR(IF(export_societes!J318="","",export_societes!J318),"")</f>
        <v/>
      </c>
      <c r="K318" t="str">
        <f>IFERROR(VLOOKUP(B318,export_opportunites!A318:B341,2),"")</f>
        <v/>
      </c>
      <c r="L318" t="str">
        <f>IFERROR(INDEX('statut couleur'!B317:D332,MATCH(groupage!K318,'statut couleur'!B:B,0),3),"")</f>
        <v/>
      </c>
    </row>
    <row r="319" spans="1:12" hidden="1" x14ac:dyDescent="0.25">
      <c r="A319" t="str">
        <f>IFERROR(IF(export_societes!A319="","",export_societes!A319),"")</f>
        <v/>
      </c>
      <c r="B319" t="str">
        <f>IFERROR(IF(export_societes!B319="","",export_societes!B319),"")</f>
        <v/>
      </c>
      <c r="C319" t="str">
        <f>IFERROR(IF(export_societes!C319="","",export_societes!C319),"")</f>
        <v/>
      </c>
      <c r="D319" t="str">
        <f>IFERROR(IF(export_societes!D319="","",export_societes!D319),"")</f>
        <v/>
      </c>
      <c r="E319" t="str">
        <f>IFERROR(IF(export_societes!E319="","",export_societes!E319),"")</f>
        <v/>
      </c>
      <c r="F319" t="str">
        <f>IFERROR(IF(export_societes!F319="","",export_societes!F319),"")</f>
        <v/>
      </c>
      <c r="G319" t="str">
        <f>IFERROR(IF(export_societes!G319="","",export_societes!G319),"")</f>
        <v/>
      </c>
      <c r="H319" t="str">
        <f>IFERROR(IF(export_societes!H319="","",export_societes!H319),"")</f>
        <v/>
      </c>
      <c r="I319" t="str">
        <f>IFERROR(IF(export_societes!I319="","",IF(export_societes!I319="fr","France","")),"")</f>
        <v/>
      </c>
      <c r="J319" t="str">
        <f>IFERROR(IF(export_societes!J319="","",export_societes!J319),"")</f>
        <v/>
      </c>
      <c r="K319" t="str">
        <f>IFERROR(VLOOKUP(B319,export_opportunites!A319:B342,2),"")</f>
        <v/>
      </c>
      <c r="L319" t="str">
        <f>IFERROR(INDEX('statut couleur'!B318:D333,MATCH(groupage!K319,'statut couleur'!B:B,0),3),"")</f>
        <v/>
      </c>
    </row>
    <row r="320" spans="1:12" hidden="1" x14ac:dyDescent="0.25">
      <c r="A320" t="str">
        <f>IFERROR(IF(export_societes!A320="","",export_societes!A320),"")</f>
        <v/>
      </c>
      <c r="B320" t="str">
        <f>IFERROR(IF(export_societes!B320="","",export_societes!B320),"")</f>
        <v/>
      </c>
      <c r="C320" t="str">
        <f>IFERROR(IF(export_societes!C320="","",export_societes!C320),"")</f>
        <v/>
      </c>
      <c r="D320" t="str">
        <f>IFERROR(IF(export_societes!D320="","",export_societes!D320),"")</f>
        <v/>
      </c>
      <c r="E320" t="str">
        <f>IFERROR(IF(export_societes!E320="","",export_societes!E320),"")</f>
        <v/>
      </c>
      <c r="F320" t="str">
        <f>IFERROR(IF(export_societes!F320="","",export_societes!F320),"")</f>
        <v/>
      </c>
      <c r="G320" t="str">
        <f>IFERROR(IF(export_societes!G320="","",export_societes!G320),"")</f>
        <v/>
      </c>
      <c r="H320" t="str">
        <f>IFERROR(IF(export_societes!H320="","",export_societes!H320),"")</f>
        <v/>
      </c>
      <c r="I320" t="str">
        <f>IFERROR(IF(export_societes!I320="","",IF(export_societes!I320="fr","France","")),"")</f>
        <v/>
      </c>
      <c r="J320" t="str">
        <f>IFERROR(IF(export_societes!J320="","",export_societes!J320),"")</f>
        <v/>
      </c>
      <c r="K320" t="str">
        <f>IFERROR(VLOOKUP(B320,export_opportunites!A320:B343,2),"")</f>
        <v/>
      </c>
      <c r="L320" t="str">
        <f>IFERROR(INDEX('statut couleur'!B319:D334,MATCH(groupage!K320,'statut couleur'!B:B,0),3),"")</f>
        <v/>
      </c>
    </row>
    <row r="321" spans="1:12" hidden="1" x14ac:dyDescent="0.25">
      <c r="A321" t="str">
        <f>IFERROR(IF(export_societes!A321="","",export_societes!A321),"")</f>
        <v/>
      </c>
      <c r="B321" t="str">
        <f>IFERROR(IF(export_societes!B321="","",export_societes!B321),"")</f>
        <v/>
      </c>
      <c r="C321" t="str">
        <f>IFERROR(IF(export_societes!C321="","",export_societes!C321),"")</f>
        <v/>
      </c>
      <c r="D321" t="str">
        <f>IFERROR(IF(export_societes!D321="","",export_societes!D321),"")</f>
        <v/>
      </c>
      <c r="E321" t="str">
        <f>IFERROR(IF(export_societes!E321="","",export_societes!E321),"")</f>
        <v/>
      </c>
      <c r="F321" t="str">
        <f>IFERROR(IF(export_societes!F321="","",export_societes!F321),"")</f>
        <v/>
      </c>
      <c r="G321" t="str">
        <f>IFERROR(IF(export_societes!G321="","",export_societes!G321),"")</f>
        <v/>
      </c>
      <c r="H321" t="str">
        <f>IFERROR(IF(export_societes!H321="","",export_societes!H321),"")</f>
        <v/>
      </c>
      <c r="I321" t="str">
        <f>IFERROR(IF(export_societes!I321="","",IF(export_societes!I321="fr","France","")),"")</f>
        <v/>
      </c>
      <c r="J321" t="str">
        <f>IFERROR(IF(export_societes!J321="","",export_societes!J321),"")</f>
        <v/>
      </c>
      <c r="K321" t="str">
        <f>IFERROR(VLOOKUP(B321,export_opportunites!A321:B344,2),"")</f>
        <v/>
      </c>
      <c r="L321" t="str">
        <f>IFERROR(INDEX('statut couleur'!B320:D335,MATCH(groupage!K321,'statut couleur'!B:B,0),3),"")</f>
        <v/>
      </c>
    </row>
    <row r="322" spans="1:12" hidden="1" x14ac:dyDescent="0.25">
      <c r="A322" t="str">
        <f>IFERROR(IF(export_societes!A322="","",export_societes!A322),"")</f>
        <v/>
      </c>
      <c r="B322" t="str">
        <f>IFERROR(IF(export_societes!B322="","",export_societes!B322),"")</f>
        <v/>
      </c>
      <c r="C322" t="str">
        <f>IFERROR(IF(export_societes!C322="","",export_societes!C322),"")</f>
        <v/>
      </c>
      <c r="D322" t="str">
        <f>IFERROR(IF(export_societes!D322="","",export_societes!D322),"")</f>
        <v/>
      </c>
      <c r="E322" t="str">
        <f>IFERROR(IF(export_societes!E322="","",export_societes!E322),"")</f>
        <v/>
      </c>
      <c r="F322" t="str">
        <f>IFERROR(IF(export_societes!F322="","",export_societes!F322),"")</f>
        <v/>
      </c>
      <c r="G322" t="str">
        <f>IFERROR(IF(export_societes!G322="","",export_societes!G322),"")</f>
        <v/>
      </c>
      <c r="H322" t="str">
        <f>IFERROR(IF(export_societes!H322="","",export_societes!H322),"")</f>
        <v/>
      </c>
      <c r="I322" t="str">
        <f>IFERROR(IF(export_societes!I322="","",IF(export_societes!I322="fr","France","")),"")</f>
        <v/>
      </c>
      <c r="J322" t="str">
        <f>IFERROR(IF(export_societes!J322="","",export_societes!J322),"")</f>
        <v/>
      </c>
      <c r="K322" t="str">
        <f>IFERROR(VLOOKUP(B322,export_opportunites!A322:B345,2),"")</f>
        <v/>
      </c>
      <c r="L322" t="str">
        <f>IFERROR(INDEX('statut couleur'!B321:D336,MATCH(groupage!K322,'statut couleur'!B:B,0),3),"")</f>
        <v/>
      </c>
    </row>
    <row r="323" spans="1:12" hidden="1" x14ac:dyDescent="0.25">
      <c r="A323" t="str">
        <f>IFERROR(IF(export_societes!A323="","",export_societes!A323),"")</f>
        <v/>
      </c>
      <c r="B323" t="str">
        <f>IFERROR(IF(export_societes!B323="","",export_societes!B323),"")</f>
        <v/>
      </c>
      <c r="C323" t="str">
        <f>IFERROR(IF(export_societes!C323="","",export_societes!C323),"")</f>
        <v/>
      </c>
      <c r="D323" t="str">
        <f>IFERROR(IF(export_societes!D323="","",export_societes!D323),"")</f>
        <v/>
      </c>
      <c r="E323" t="str">
        <f>IFERROR(IF(export_societes!E323="","",export_societes!E323),"")</f>
        <v/>
      </c>
      <c r="F323" t="str">
        <f>IFERROR(IF(export_societes!F323="","",export_societes!F323),"")</f>
        <v/>
      </c>
      <c r="G323" t="str">
        <f>IFERROR(IF(export_societes!G323="","",export_societes!G323),"")</f>
        <v/>
      </c>
      <c r="H323" t="str">
        <f>IFERROR(IF(export_societes!H323="","",export_societes!H323),"")</f>
        <v/>
      </c>
      <c r="I323" t="str">
        <f>IFERROR(IF(export_societes!I323="","",IF(export_societes!I323="fr","France","")),"")</f>
        <v/>
      </c>
      <c r="J323" t="str">
        <f>IFERROR(IF(export_societes!J323="","",export_societes!J323),"")</f>
        <v/>
      </c>
      <c r="K323" t="str">
        <f>IFERROR(VLOOKUP(B323,export_opportunites!A323:B346,2),"")</f>
        <v/>
      </c>
      <c r="L323" t="str">
        <f>IFERROR(INDEX('statut couleur'!B322:D337,MATCH(groupage!K323,'statut couleur'!B:B,0),3),"")</f>
        <v/>
      </c>
    </row>
    <row r="324" spans="1:12" hidden="1" x14ac:dyDescent="0.25">
      <c r="A324" t="str">
        <f>IFERROR(IF(export_societes!A324="","",export_societes!A324),"")</f>
        <v/>
      </c>
      <c r="B324" t="str">
        <f>IFERROR(IF(export_societes!B324="","",export_societes!B324),"")</f>
        <v/>
      </c>
      <c r="C324" t="str">
        <f>IFERROR(IF(export_societes!C324="","",export_societes!C324),"")</f>
        <v/>
      </c>
      <c r="D324" t="str">
        <f>IFERROR(IF(export_societes!D324="","",export_societes!D324),"")</f>
        <v/>
      </c>
      <c r="E324" t="str">
        <f>IFERROR(IF(export_societes!E324="","",export_societes!E324),"")</f>
        <v/>
      </c>
      <c r="F324" t="str">
        <f>IFERROR(IF(export_societes!F324="","",export_societes!F324),"")</f>
        <v/>
      </c>
      <c r="G324" t="str">
        <f>IFERROR(IF(export_societes!G324="","",export_societes!G324),"")</f>
        <v/>
      </c>
      <c r="H324" t="str">
        <f>IFERROR(IF(export_societes!H324="","",export_societes!H324),"")</f>
        <v/>
      </c>
      <c r="I324" t="str">
        <f>IFERROR(IF(export_societes!I324="","",IF(export_societes!I324="fr","France","")),"")</f>
        <v/>
      </c>
      <c r="J324" t="str">
        <f>IFERROR(IF(export_societes!J324="","",export_societes!J324),"")</f>
        <v/>
      </c>
      <c r="K324" t="str">
        <f>IFERROR(VLOOKUP(B324,export_opportunites!A324:B347,2),"")</f>
        <v/>
      </c>
      <c r="L324" t="str">
        <f>IFERROR(INDEX('statut couleur'!B323:D338,MATCH(groupage!K324,'statut couleur'!B:B,0),3),"")</f>
        <v/>
      </c>
    </row>
    <row r="325" spans="1:12" hidden="1" x14ac:dyDescent="0.25">
      <c r="A325" t="str">
        <f>IFERROR(IF(export_societes!A325="","",export_societes!A325),"")</f>
        <v/>
      </c>
      <c r="B325" t="str">
        <f>IFERROR(IF(export_societes!B325="","",export_societes!B325),"")</f>
        <v/>
      </c>
      <c r="C325" t="str">
        <f>IFERROR(IF(export_societes!C325="","",export_societes!C325),"")</f>
        <v/>
      </c>
      <c r="D325" t="str">
        <f>IFERROR(IF(export_societes!D325="","",export_societes!D325),"")</f>
        <v/>
      </c>
      <c r="E325" t="str">
        <f>IFERROR(IF(export_societes!E325="","",export_societes!E325),"")</f>
        <v/>
      </c>
      <c r="F325" t="str">
        <f>IFERROR(IF(export_societes!F325="","",export_societes!F325),"")</f>
        <v/>
      </c>
      <c r="G325" t="str">
        <f>IFERROR(IF(export_societes!G325="","",export_societes!G325),"")</f>
        <v/>
      </c>
      <c r="H325" t="str">
        <f>IFERROR(IF(export_societes!H325="","",export_societes!H325),"")</f>
        <v/>
      </c>
      <c r="I325" t="str">
        <f>IFERROR(IF(export_societes!I325="","",IF(export_societes!I325="fr","France","")),"")</f>
        <v/>
      </c>
      <c r="J325" t="str">
        <f>IFERROR(IF(export_societes!J325="","",export_societes!J325),"")</f>
        <v/>
      </c>
      <c r="K325" t="str">
        <f>IFERROR(VLOOKUP(B325,export_opportunites!A325:B348,2),"")</f>
        <v/>
      </c>
      <c r="L325" t="str">
        <f>IFERROR(INDEX('statut couleur'!B324:D339,MATCH(groupage!K325,'statut couleur'!B:B,0),3),"")</f>
        <v/>
      </c>
    </row>
    <row r="326" spans="1:12" hidden="1" x14ac:dyDescent="0.25">
      <c r="A326" t="str">
        <f>IFERROR(IF(export_societes!A326="","",export_societes!A326),"")</f>
        <v/>
      </c>
      <c r="B326" t="str">
        <f>IFERROR(IF(export_societes!B326="","",export_societes!B326),"")</f>
        <v/>
      </c>
      <c r="C326" t="str">
        <f>IFERROR(IF(export_societes!C326="","",export_societes!C326),"")</f>
        <v/>
      </c>
      <c r="D326" t="str">
        <f>IFERROR(IF(export_societes!D326="","",export_societes!D326),"")</f>
        <v/>
      </c>
      <c r="E326" t="str">
        <f>IFERROR(IF(export_societes!E326="","",export_societes!E326),"")</f>
        <v/>
      </c>
      <c r="F326" t="str">
        <f>IFERROR(IF(export_societes!F326="","",export_societes!F326),"")</f>
        <v/>
      </c>
      <c r="G326" t="str">
        <f>IFERROR(IF(export_societes!G326="","",export_societes!G326),"")</f>
        <v/>
      </c>
      <c r="H326" t="str">
        <f>IFERROR(IF(export_societes!H326="","",export_societes!H326),"")</f>
        <v/>
      </c>
      <c r="I326" t="str">
        <f>IFERROR(IF(export_societes!I326="","",IF(export_societes!I326="fr","France","")),"")</f>
        <v/>
      </c>
      <c r="J326" t="str">
        <f>IFERROR(IF(export_societes!J326="","",export_societes!J326),"")</f>
        <v/>
      </c>
      <c r="K326" t="str">
        <f>IFERROR(VLOOKUP(B326,export_opportunites!A326:B349,2),"")</f>
        <v/>
      </c>
      <c r="L326" t="str">
        <f>IFERROR(INDEX('statut couleur'!B325:D340,MATCH(groupage!K326,'statut couleur'!B:B,0),3),"")</f>
        <v/>
      </c>
    </row>
    <row r="327" spans="1:12" hidden="1" x14ac:dyDescent="0.25">
      <c r="A327" t="str">
        <f>IFERROR(IF(export_societes!A327="","",export_societes!A327),"")</f>
        <v/>
      </c>
      <c r="B327" t="str">
        <f>IFERROR(IF(export_societes!B327="","",export_societes!B327),"")</f>
        <v/>
      </c>
      <c r="C327" t="str">
        <f>IFERROR(IF(export_societes!C327="","",export_societes!C327),"")</f>
        <v/>
      </c>
      <c r="D327" t="str">
        <f>IFERROR(IF(export_societes!D327="","",export_societes!D327),"")</f>
        <v/>
      </c>
      <c r="E327" t="str">
        <f>IFERROR(IF(export_societes!E327="","",export_societes!E327),"")</f>
        <v/>
      </c>
      <c r="F327" t="str">
        <f>IFERROR(IF(export_societes!F327="","",export_societes!F327),"")</f>
        <v/>
      </c>
      <c r="G327" t="str">
        <f>IFERROR(IF(export_societes!G327="","",export_societes!G327),"")</f>
        <v/>
      </c>
      <c r="H327" t="str">
        <f>IFERROR(IF(export_societes!H327="","",export_societes!H327),"")</f>
        <v/>
      </c>
      <c r="I327" t="str">
        <f>IFERROR(IF(export_societes!I327="","",IF(export_societes!I327="fr","France","")),"")</f>
        <v/>
      </c>
      <c r="J327" t="str">
        <f>IFERROR(IF(export_societes!J327="","",export_societes!J327),"")</f>
        <v/>
      </c>
      <c r="K327" t="str">
        <f>IFERROR(VLOOKUP(B327,export_opportunites!A327:B350,2),"")</f>
        <v/>
      </c>
      <c r="L327" t="str">
        <f>IFERROR(INDEX('statut couleur'!B326:D341,MATCH(groupage!K327,'statut couleur'!B:B,0),3),"")</f>
        <v/>
      </c>
    </row>
    <row r="328" spans="1:12" hidden="1" x14ac:dyDescent="0.25">
      <c r="A328" t="str">
        <f>IFERROR(IF(export_societes!A328="","",export_societes!A328),"")</f>
        <v/>
      </c>
      <c r="B328" t="str">
        <f>IFERROR(IF(export_societes!B328="","",export_societes!B328),"")</f>
        <v/>
      </c>
      <c r="C328" t="str">
        <f>IFERROR(IF(export_societes!C328="","",export_societes!C328),"")</f>
        <v/>
      </c>
      <c r="D328" t="str">
        <f>IFERROR(IF(export_societes!D328="","",export_societes!D328),"")</f>
        <v/>
      </c>
      <c r="E328" t="str">
        <f>IFERROR(IF(export_societes!E328="","",export_societes!E328),"")</f>
        <v/>
      </c>
      <c r="F328" t="str">
        <f>IFERROR(IF(export_societes!F328="","",export_societes!F328),"")</f>
        <v/>
      </c>
      <c r="G328" t="str">
        <f>IFERROR(IF(export_societes!G328="","",export_societes!G328),"")</f>
        <v/>
      </c>
      <c r="H328" t="str">
        <f>IFERROR(IF(export_societes!H328="","",export_societes!H328),"")</f>
        <v/>
      </c>
      <c r="I328" t="str">
        <f>IFERROR(IF(export_societes!I328="","",IF(export_societes!I328="fr","France","")),"")</f>
        <v/>
      </c>
      <c r="J328" t="str">
        <f>IFERROR(IF(export_societes!J328="","",export_societes!J328),"")</f>
        <v/>
      </c>
      <c r="K328" t="str">
        <f>IFERROR(VLOOKUP(B328,export_opportunites!A328:B351,2),"")</f>
        <v/>
      </c>
      <c r="L328" t="str">
        <f>IFERROR(INDEX('statut couleur'!B327:D342,MATCH(groupage!K328,'statut couleur'!B:B,0),3),"")</f>
        <v/>
      </c>
    </row>
    <row r="329" spans="1:12" hidden="1" x14ac:dyDescent="0.25">
      <c r="A329" t="str">
        <f>IFERROR(IF(export_societes!A329="","",export_societes!A329),"")</f>
        <v/>
      </c>
      <c r="B329" t="str">
        <f>IFERROR(IF(export_societes!B329="","",export_societes!B329),"")</f>
        <v/>
      </c>
      <c r="C329" t="str">
        <f>IFERROR(IF(export_societes!C329="","",export_societes!C329),"")</f>
        <v/>
      </c>
      <c r="D329" t="str">
        <f>IFERROR(IF(export_societes!D329="","",export_societes!D329),"")</f>
        <v/>
      </c>
      <c r="E329" t="str">
        <f>IFERROR(IF(export_societes!E329="","",export_societes!E329),"")</f>
        <v/>
      </c>
      <c r="F329" t="str">
        <f>IFERROR(IF(export_societes!F329="","",export_societes!F329),"")</f>
        <v/>
      </c>
      <c r="G329" t="str">
        <f>IFERROR(IF(export_societes!G329="","",export_societes!G329),"")</f>
        <v/>
      </c>
      <c r="H329" t="str">
        <f>IFERROR(IF(export_societes!H329="","",export_societes!H329),"")</f>
        <v/>
      </c>
      <c r="I329" t="str">
        <f>IFERROR(IF(export_societes!I329="","",IF(export_societes!I329="fr","France","")),"")</f>
        <v/>
      </c>
      <c r="J329" t="str">
        <f>IFERROR(IF(export_societes!J329="","",export_societes!J329),"")</f>
        <v/>
      </c>
      <c r="K329" t="str">
        <f>IFERROR(VLOOKUP(B329,export_opportunites!A329:B352,2),"")</f>
        <v/>
      </c>
      <c r="L329" t="str">
        <f>IFERROR(INDEX('statut couleur'!B328:D343,MATCH(groupage!K329,'statut couleur'!B:B,0),3),"")</f>
        <v/>
      </c>
    </row>
    <row r="330" spans="1:12" hidden="1" x14ac:dyDescent="0.25">
      <c r="A330" t="str">
        <f>IFERROR(IF(export_societes!A330="","",export_societes!A330),"")</f>
        <v/>
      </c>
      <c r="B330" t="str">
        <f>IFERROR(IF(export_societes!B330="","",export_societes!B330),"")</f>
        <v/>
      </c>
      <c r="C330" t="str">
        <f>IFERROR(IF(export_societes!C330="","",export_societes!C330),"")</f>
        <v/>
      </c>
      <c r="D330" t="str">
        <f>IFERROR(IF(export_societes!D330="","",export_societes!D330),"")</f>
        <v/>
      </c>
      <c r="E330" t="str">
        <f>IFERROR(IF(export_societes!E330="","",export_societes!E330),"")</f>
        <v/>
      </c>
      <c r="F330" t="str">
        <f>IFERROR(IF(export_societes!F330="","",export_societes!F330),"")</f>
        <v/>
      </c>
      <c r="G330" t="str">
        <f>IFERROR(IF(export_societes!G330="","",export_societes!G330),"")</f>
        <v/>
      </c>
      <c r="H330" t="str">
        <f>IFERROR(IF(export_societes!H330="","",export_societes!H330),"")</f>
        <v/>
      </c>
      <c r="I330" t="str">
        <f>IFERROR(IF(export_societes!I330="","",IF(export_societes!I330="fr","France","")),"")</f>
        <v/>
      </c>
      <c r="J330" t="str">
        <f>IFERROR(IF(export_societes!J330="","",export_societes!J330),"")</f>
        <v/>
      </c>
      <c r="K330" t="str">
        <f>IFERROR(VLOOKUP(B330,export_opportunites!A330:B353,2),"")</f>
        <v/>
      </c>
      <c r="L330" t="str">
        <f>IFERROR(INDEX('statut couleur'!B329:D344,MATCH(groupage!K330,'statut couleur'!B:B,0),3),"")</f>
        <v/>
      </c>
    </row>
    <row r="331" spans="1:12" hidden="1" x14ac:dyDescent="0.25">
      <c r="A331" t="str">
        <f>IFERROR(IF(export_societes!A331="","",export_societes!A331),"")</f>
        <v/>
      </c>
      <c r="B331" t="str">
        <f>IFERROR(IF(export_societes!B331="","",export_societes!B331),"")</f>
        <v/>
      </c>
      <c r="C331" t="str">
        <f>IFERROR(IF(export_societes!C331="","",export_societes!C331),"")</f>
        <v/>
      </c>
      <c r="D331" t="str">
        <f>IFERROR(IF(export_societes!D331="","",export_societes!D331),"")</f>
        <v/>
      </c>
      <c r="E331" t="str">
        <f>IFERROR(IF(export_societes!E331="","",export_societes!E331),"")</f>
        <v/>
      </c>
      <c r="F331" t="str">
        <f>IFERROR(IF(export_societes!F331="","",export_societes!F331),"")</f>
        <v/>
      </c>
      <c r="G331" t="str">
        <f>IFERROR(IF(export_societes!G331="","",export_societes!G331),"")</f>
        <v/>
      </c>
      <c r="H331" t="str">
        <f>IFERROR(IF(export_societes!H331="","",export_societes!H331),"")</f>
        <v/>
      </c>
      <c r="I331" t="str">
        <f>IFERROR(IF(export_societes!I331="","",IF(export_societes!I331="fr","France","")),"")</f>
        <v/>
      </c>
      <c r="J331" t="str">
        <f>IFERROR(IF(export_societes!J331="","",export_societes!J331),"")</f>
        <v/>
      </c>
      <c r="K331" t="str">
        <f>IFERROR(VLOOKUP(B331,export_opportunites!A331:B354,2),"")</f>
        <v/>
      </c>
      <c r="L331" t="str">
        <f>IFERROR(INDEX('statut couleur'!B330:D345,MATCH(groupage!K331,'statut couleur'!B:B,0),3),"")</f>
        <v/>
      </c>
    </row>
    <row r="332" spans="1:12" hidden="1" x14ac:dyDescent="0.25">
      <c r="A332" t="str">
        <f>IFERROR(IF(export_societes!A332="","",export_societes!A332),"")</f>
        <v/>
      </c>
      <c r="B332" t="str">
        <f>IFERROR(IF(export_societes!B332="","",export_societes!B332),"")</f>
        <v/>
      </c>
      <c r="C332" t="str">
        <f>IFERROR(IF(export_societes!C332="","",export_societes!C332),"")</f>
        <v/>
      </c>
      <c r="D332" t="str">
        <f>IFERROR(IF(export_societes!D332="","",export_societes!D332),"")</f>
        <v/>
      </c>
      <c r="E332" t="str">
        <f>IFERROR(IF(export_societes!E332="","",export_societes!E332),"")</f>
        <v/>
      </c>
      <c r="F332" t="str">
        <f>IFERROR(IF(export_societes!F332="","",export_societes!F332),"")</f>
        <v/>
      </c>
      <c r="G332" t="str">
        <f>IFERROR(IF(export_societes!G332="","",export_societes!G332),"")</f>
        <v/>
      </c>
      <c r="H332" t="str">
        <f>IFERROR(IF(export_societes!H332="","",export_societes!H332),"")</f>
        <v/>
      </c>
      <c r="I332" t="str">
        <f>IFERROR(IF(export_societes!I332="","",IF(export_societes!I332="fr","France","")),"")</f>
        <v/>
      </c>
      <c r="J332" t="str">
        <f>IFERROR(IF(export_societes!J332="","",export_societes!J332),"")</f>
        <v/>
      </c>
      <c r="K332" t="str">
        <f>IFERROR(VLOOKUP(B332,export_opportunites!A332:B355,2),"")</f>
        <v/>
      </c>
      <c r="L332" t="str">
        <f>IFERROR(INDEX('statut couleur'!B331:D346,MATCH(groupage!K332,'statut couleur'!B:B,0),3),"")</f>
        <v/>
      </c>
    </row>
    <row r="333" spans="1:12" hidden="1" x14ac:dyDescent="0.25">
      <c r="A333" t="str">
        <f>IFERROR(IF(export_societes!A333="","",export_societes!A333),"")</f>
        <v/>
      </c>
      <c r="B333" t="str">
        <f>IFERROR(IF(export_societes!B333="","",export_societes!B333),"")</f>
        <v/>
      </c>
      <c r="C333" t="str">
        <f>IFERROR(IF(export_societes!C333="","",export_societes!C333),"")</f>
        <v/>
      </c>
      <c r="D333" t="str">
        <f>IFERROR(IF(export_societes!D333="","",export_societes!D333),"")</f>
        <v/>
      </c>
      <c r="E333" t="str">
        <f>IFERROR(IF(export_societes!E333="","",export_societes!E333),"")</f>
        <v/>
      </c>
      <c r="F333" t="str">
        <f>IFERROR(IF(export_societes!F333="","",export_societes!F333),"")</f>
        <v/>
      </c>
      <c r="G333" t="str">
        <f>IFERROR(IF(export_societes!G333="","",export_societes!G333),"")</f>
        <v/>
      </c>
      <c r="H333" t="str">
        <f>IFERROR(IF(export_societes!H333="","",export_societes!H333),"")</f>
        <v/>
      </c>
      <c r="I333" t="str">
        <f>IFERROR(IF(export_societes!I333="","",IF(export_societes!I333="fr","France","")),"")</f>
        <v/>
      </c>
      <c r="J333" t="str">
        <f>IFERROR(IF(export_societes!J333="","",export_societes!J333),"")</f>
        <v/>
      </c>
      <c r="K333" t="str">
        <f>IFERROR(VLOOKUP(B333,export_opportunites!A333:B356,2),"")</f>
        <v/>
      </c>
      <c r="L333" t="str">
        <f>IFERROR(INDEX('statut couleur'!B332:D347,MATCH(groupage!K333,'statut couleur'!B:B,0),3),"")</f>
        <v/>
      </c>
    </row>
    <row r="334" spans="1:12" hidden="1" x14ac:dyDescent="0.25">
      <c r="A334" t="str">
        <f>IFERROR(IF(export_societes!A334="","",export_societes!A334),"")</f>
        <v/>
      </c>
      <c r="B334" t="str">
        <f>IFERROR(IF(export_societes!B334="","",export_societes!B334),"")</f>
        <v/>
      </c>
      <c r="C334" t="str">
        <f>IFERROR(IF(export_societes!C334="","",export_societes!C334),"")</f>
        <v/>
      </c>
      <c r="D334" t="str">
        <f>IFERROR(IF(export_societes!D334="","",export_societes!D334),"")</f>
        <v/>
      </c>
      <c r="E334" t="str">
        <f>IFERROR(IF(export_societes!E334="","",export_societes!E334),"")</f>
        <v/>
      </c>
      <c r="F334" t="str">
        <f>IFERROR(IF(export_societes!F334="","",export_societes!F334),"")</f>
        <v/>
      </c>
      <c r="G334" t="str">
        <f>IFERROR(IF(export_societes!G334="","",export_societes!G334),"")</f>
        <v/>
      </c>
      <c r="H334" t="str">
        <f>IFERROR(IF(export_societes!H334="","",export_societes!H334),"")</f>
        <v/>
      </c>
      <c r="I334" t="str">
        <f>IFERROR(IF(export_societes!I334="","",IF(export_societes!I334="fr","France","")),"")</f>
        <v/>
      </c>
      <c r="J334" t="str">
        <f>IFERROR(IF(export_societes!J334="","",export_societes!J334),"")</f>
        <v/>
      </c>
      <c r="K334" t="str">
        <f>IFERROR(VLOOKUP(B334,export_opportunites!A334:B357,2),"")</f>
        <v/>
      </c>
      <c r="L334" t="str">
        <f>IFERROR(INDEX('statut couleur'!B333:D348,MATCH(groupage!K334,'statut couleur'!B:B,0),3),"")</f>
        <v/>
      </c>
    </row>
    <row r="335" spans="1:12" hidden="1" x14ac:dyDescent="0.25">
      <c r="A335" t="str">
        <f>IFERROR(IF(export_societes!A335="","",export_societes!A335),"")</f>
        <v/>
      </c>
      <c r="B335" t="str">
        <f>IFERROR(IF(export_societes!B335="","",export_societes!B335),"")</f>
        <v/>
      </c>
      <c r="C335" t="str">
        <f>IFERROR(IF(export_societes!C335="","",export_societes!C335),"")</f>
        <v/>
      </c>
      <c r="D335" t="str">
        <f>IFERROR(IF(export_societes!D335="","",export_societes!D335),"")</f>
        <v/>
      </c>
      <c r="E335" t="str">
        <f>IFERROR(IF(export_societes!E335="","",export_societes!E335),"")</f>
        <v/>
      </c>
      <c r="F335" t="str">
        <f>IFERROR(IF(export_societes!F335="","",export_societes!F335),"")</f>
        <v/>
      </c>
      <c r="G335" t="str">
        <f>IFERROR(IF(export_societes!G335="","",export_societes!G335),"")</f>
        <v/>
      </c>
      <c r="H335" t="str">
        <f>IFERROR(IF(export_societes!H335="","",export_societes!H335),"")</f>
        <v/>
      </c>
      <c r="I335" t="str">
        <f>IFERROR(IF(export_societes!I335="","",IF(export_societes!I335="fr","France","")),"")</f>
        <v/>
      </c>
      <c r="J335" t="str">
        <f>IFERROR(IF(export_societes!J335="","",export_societes!J335),"")</f>
        <v/>
      </c>
      <c r="K335" t="str">
        <f>IFERROR(VLOOKUP(B335,export_opportunites!A335:B358,2),"")</f>
        <v/>
      </c>
      <c r="L335" t="str">
        <f>IFERROR(INDEX('statut couleur'!B334:D349,MATCH(groupage!K335,'statut couleur'!B:B,0),3),"")</f>
        <v/>
      </c>
    </row>
    <row r="336" spans="1:12" hidden="1" x14ac:dyDescent="0.25">
      <c r="A336" t="str">
        <f>IFERROR(IF(export_societes!A336="","",export_societes!A336),"")</f>
        <v/>
      </c>
      <c r="B336" t="str">
        <f>IFERROR(IF(export_societes!B336="","",export_societes!B336),"")</f>
        <v/>
      </c>
      <c r="C336" t="str">
        <f>IFERROR(IF(export_societes!C336="","",export_societes!C336),"")</f>
        <v/>
      </c>
      <c r="D336" t="str">
        <f>IFERROR(IF(export_societes!D336="","",export_societes!D336),"")</f>
        <v/>
      </c>
      <c r="E336" t="str">
        <f>IFERROR(IF(export_societes!E336="","",export_societes!E336),"")</f>
        <v/>
      </c>
      <c r="F336" t="str">
        <f>IFERROR(IF(export_societes!F336="","",export_societes!F336),"")</f>
        <v/>
      </c>
      <c r="G336" t="str">
        <f>IFERROR(IF(export_societes!G336="","",export_societes!G336),"")</f>
        <v/>
      </c>
      <c r="H336" t="str">
        <f>IFERROR(IF(export_societes!H336="","",export_societes!H336),"")</f>
        <v/>
      </c>
      <c r="I336" t="str">
        <f>IFERROR(IF(export_societes!I336="","",IF(export_societes!I336="fr","France","")),"")</f>
        <v/>
      </c>
      <c r="J336" t="str">
        <f>IFERROR(IF(export_societes!J336="","",export_societes!J336),"")</f>
        <v/>
      </c>
      <c r="K336" t="str">
        <f>IFERROR(VLOOKUP(B336,export_opportunites!A336:B359,2),"")</f>
        <v/>
      </c>
      <c r="L336" t="str">
        <f>IFERROR(INDEX('statut couleur'!B335:D350,MATCH(groupage!K336,'statut couleur'!B:B,0),3),"")</f>
        <v/>
      </c>
    </row>
    <row r="337" spans="1:12" hidden="1" x14ac:dyDescent="0.25">
      <c r="A337" t="str">
        <f>IFERROR(IF(export_societes!A337="","",export_societes!A337),"")</f>
        <v/>
      </c>
      <c r="B337" t="str">
        <f>IFERROR(IF(export_societes!B337="","",export_societes!B337),"")</f>
        <v/>
      </c>
      <c r="C337" t="str">
        <f>IFERROR(IF(export_societes!C337="","",export_societes!C337),"")</f>
        <v/>
      </c>
      <c r="D337" t="str">
        <f>IFERROR(IF(export_societes!D337="","",export_societes!D337),"")</f>
        <v/>
      </c>
      <c r="E337" t="str">
        <f>IFERROR(IF(export_societes!E337="","",export_societes!E337),"")</f>
        <v/>
      </c>
      <c r="F337" t="str">
        <f>IFERROR(IF(export_societes!F337="","",export_societes!F337),"")</f>
        <v/>
      </c>
      <c r="G337" t="str">
        <f>IFERROR(IF(export_societes!G337="","",export_societes!G337),"")</f>
        <v/>
      </c>
      <c r="H337" t="str">
        <f>IFERROR(IF(export_societes!H337="","",export_societes!H337),"")</f>
        <v/>
      </c>
      <c r="I337" t="str">
        <f>IFERROR(IF(export_societes!I337="","",IF(export_societes!I337="fr","France","")),"")</f>
        <v/>
      </c>
      <c r="J337" t="str">
        <f>IFERROR(IF(export_societes!J337="","",export_societes!J337),"")</f>
        <v/>
      </c>
      <c r="K337" t="str">
        <f>IFERROR(VLOOKUP(B337,export_opportunites!A337:B360,2),"")</f>
        <v/>
      </c>
      <c r="L337" t="str">
        <f>IFERROR(INDEX('statut couleur'!B336:D351,MATCH(groupage!K337,'statut couleur'!B:B,0),3),"")</f>
        <v/>
      </c>
    </row>
    <row r="338" spans="1:12" hidden="1" x14ac:dyDescent="0.25">
      <c r="A338" t="str">
        <f>IFERROR(IF(export_societes!A338="","",export_societes!A338),"")</f>
        <v/>
      </c>
      <c r="B338" t="str">
        <f>IFERROR(IF(export_societes!B338="","",export_societes!B338),"")</f>
        <v/>
      </c>
      <c r="C338" t="str">
        <f>IFERROR(IF(export_societes!C338="","",export_societes!C338),"")</f>
        <v/>
      </c>
      <c r="D338" t="str">
        <f>IFERROR(IF(export_societes!D338="","",export_societes!D338),"")</f>
        <v/>
      </c>
      <c r="E338" t="str">
        <f>IFERROR(IF(export_societes!E338="","",export_societes!E338),"")</f>
        <v/>
      </c>
      <c r="F338" t="str">
        <f>IFERROR(IF(export_societes!F338="","",export_societes!F338),"")</f>
        <v/>
      </c>
      <c r="G338" t="str">
        <f>IFERROR(IF(export_societes!G338="","",export_societes!G338),"")</f>
        <v/>
      </c>
      <c r="H338" t="str">
        <f>IFERROR(IF(export_societes!H338="","",export_societes!H338),"")</f>
        <v/>
      </c>
      <c r="I338" t="str">
        <f>IFERROR(IF(export_societes!I338="","",IF(export_societes!I338="fr","France","")),"")</f>
        <v/>
      </c>
      <c r="J338" t="str">
        <f>IFERROR(IF(export_societes!J338="","",export_societes!J338),"")</f>
        <v/>
      </c>
      <c r="K338" t="str">
        <f>IFERROR(VLOOKUP(B338,export_opportunites!A338:B361,2),"")</f>
        <v/>
      </c>
      <c r="L338" t="str">
        <f>IFERROR(INDEX('statut couleur'!B337:D352,MATCH(groupage!K338,'statut couleur'!B:B,0),3),"")</f>
        <v/>
      </c>
    </row>
    <row r="339" spans="1:12" hidden="1" x14ac:dyDescent="0.25">
      <c r="A339" t="str">
        <f>IFERROR(IF(export_societes!A339="","",export_societes!A339),"")</f>
        <v/>
      </c>
      <c r="B339" t="str">
        <f>IFERROR(IF(export_societes!B339="","",export_societes!B339),"")</f>
        <v/>
      </c>
      <c r="C339" t="str">
        <f>IFERROR(IF(export_societes!C339="","",export_societes!C339),"")</f>
        <v/>
      </c>
      <c r="D339" t="str">
        <f>IFERROR(IF(export_societes!D339="","",export_societes!D339),"")</f>
        <v/>
      </c>
      <c r="E339" t="str">
        <f>IFERROR(IF(export_societes!E339="","",export_societes!E339),"")</f>
        <v/>
      </c>
      <c r="F339" t="str">
        <f>IFERROR(IF(export_societes!F339="","",export_societes!F339),"")</f>
        <v/>
      </c>
      <c r="G339" t="str">
        <f>IFERROR(IF(export_societes!G339="","",export_societes!G339),"")</f>
        <v/>
      </c>
      <c r="H339" t="str">
        <f>IFERROR(IF(export_societes!H339="","",export_societes!H339),"")</f>
        <v/>
      </c>
      <c r="I339" t="str">
        <f>IFERROR(IF(export_societes!I339="","",IF(export_societes!I339="fr","France","")),"")</f>
        <v/>
      </c>
      <c r="J339" t="str">
        <f>IFERROR(IF(export_societes!J339="","",export_societes!J339),"")</f>
        <v/>
      </c>
      <c r="K339" t="str">
        <f>IFERROR(VLOOKUP(B339,export_opportunites!A339:B362,2),"")</f>
        <v/>
      </c>
      <c r="L339" t="str">
        <f>IFERROR(INDEX('statut couleur'!B338:D353,MATCH(groupage!K339,'statut couleur'!B:B,0),3),"")</f>
        <v/>
      </c>
    </row>
    <row r="340" spans="1:12" hidden="1" x14ac:dyDescent="0.25">
      <c r="A340" t="str">
        <f>IFERROR(IF(export_societes!A340="","",export_societes!A340),"")</f>
        <v/>
      </c>
      <c r="B340" t="str">
        <f>IFERROR(IF(export_societes!B340="","",export_societes!B340),"")</f>
        <v/>
      </c>
      <c r="C340" t="str">
        <f>IFERROR(IF(export_societes!C340="","",export_societes!C340),"")</f>
        <v/>
      </c>
      <c r="D340" t="str">
        <f>IFERROR(IF(export_societes!D340="","",export_societes!D340),"")</f>
        <v/>
      </c>
      <c r="E340" t="str">
        <f>IFERROR(IF(export_societes!E340="","",export_societes!E340),"")</f>
        <v/>
      </c>
      <c r="F340" t="str">
        <f>IFERROR(IF(export_societes!F340="","",export_societes!F340),"")</f>
        <v/>
      </c>
      <c r="G340" t="str">
        <f>IFERROR(IF(export_societes!G340="","",export_societes!G340),"")</f>
        <v/>
      </c>
      <c r="H340" t="str">
        <f>IFERROR(IF(export_societes!H340="","",export_societes!H340),"")</f>
        <v/>
      </c>
      <c r="I340" t="str">
        <f>IFERROR(IF(export_societes!I340="","",IF(export_societes!I340="fr","France","")),"")</f>
        <v/>
      </c>
      <c r="J340" t="str">
        <f>IFERROR(IF(export_societes!J340="","",export_societes!J340),"")</f>
        <v/>
      </c>
      <c r="K340" t="str">
        <f>IFERROR(VLOOKUP(B340,export_opportunites!A340:B363,2),"")</f>
        <v/>
      </c>
      <c r="L340" t="str">
        <f>IFERROR(INDEX('statut couleur'!B339:D354,MATCH(groupage!K340,'statut couleur'!B:B,0),3),"")</f>
        <v/>
      </c>
    </row>
    <row r="341" spans="1:12" hidden="1" x14ac:dyDescent="0.25">
      <c r="A341" t="str">
        <f>IFERROR(IF(export_societes!A341="","",export_societes!A341),"")</f>
        <v/>
      </c>
      <c r="B341" t="str">
        <f>IFERROR(IF(export_societes!B341="","",export_societes!B341),"")</f>
        <v/>
      </c>
      <c r="C341" t="str">
        <f>IFERROR(IF(export_societes!C341="","",export_societes!C341),"")</f>
        <v/>
      </c>
      <c r="D341" t="str">
        <f>IFERROR(IF(export_societes!D341="","",export_societes!D341),"")</f>
        <v/>
      </c>
      <c r="E341" t="str">
        <f>IFERROR(IF(export_societes!E341="","",export_societes!E341),"")</f>
        <v/>
      </c>
      <c r="F341" t="str">
        <f>IFERROR(IF(export_societes!F341="","",export_societes!F341),"")</f>
        <v/>
      </c>
      <c r="G341" t="str">
        <f>IFERROR(IF(export_societes!G341="","",export_societes!G341),"")</f>
        <v/>
      </c>
      <c r="H341" t="str">
        <f>IFERROR(IF(export_societes!H341="","",export_societes!H341),"")</f>
        <v/>
      </c>
      <c r="I341" t="str">
        <f>IFERROR(IF(export_societes!I341="","",IF(export_societes!I341="fr","France","")),"")</f>
        <v/>
      </c>
      <c r="J341" t="str">
        <f>IFERROR(IF(export_societes!J341="","",export_societes!J341),"")</f>
        <v/>
      </c>
      <c r="K341" t="str">
        <f>IFERROR(VLOOKUP(B341,export_opportunites!A341:B364,2),"")</f>
        <v/>
      </c>
      <c r="L341" t="str">
        <f>IFERROR(INDEX('statut couleur'!B340:D355,MATCH(groupage!K341,'statut couleur'!B:B,0),3),"")</f>
        <v/>
      </c>
    </row>
    <row r="342" spans="1:12" hidden="1" x14ac:dyDescent="0.25">
      <c r="A342" t="str">
        <f>IFERROR(IF(export_societes!A342="","",export_societes!A342),"")</f>
        <v/>
      </c>
      <c r="B342" t="str">
        <f>IFERROR(IF(export_societes!B342="","",export_societes!B342),"")</f>
        <v/>
      </c>
      <c r="C342" t="str">
        <f>IFERROR(IF(export_societes!C342="","",export_societes!C342),"")</f>
        <v/>
      </c>
      <c r="D342" t="str">
        <f>IFERROR(IF(export_societes!D342="","",export_societes!D342),"")</f>
        <v/>
      </c>
      <c r="E342" t="str">
        <f>IFERROR(IF(export_societes!E342="","",export_societes!E342),"")</f>
        <v/>
      </c>
      <c r="F342" t="str">
        <f>IFERROR(IF(export_societes!F342="","",export_societes!F342),"")</f>
        <v/>
      </c>
      <c r="G342" t="str">
        <f>IFERROR(IF(export_societes!G342="","",export_societes!G342),"")</f>
        <v/>
      </c>
      <c r="H342" t="str">
        <f>IFERROR(IF(export_societes!H342="","",export_societes!H342),"")</f>
        <v/>
      </c>
      <c r="I342" t="str">
        <f>IFERROR(IF(export_societes!I342="","",IF(export_societes!I342="fr","France","")),"")</f>
        <v/>
      </c>
      <c r="J342" t="str">
        <f>IFERROR(IF(export_societes!J342="","",export_societes!J342),"")</f>
        <v/>
      </c>
      <c r="K342" t="str">
        <f>IFERROR(VLOOKUP(B342,export_opportunites!A342:B365,2),"")</f>
        <v/>
      </c>
      <c r="L342" t="str">
        <f>IFERROR(INDEX('statut couleur'!B341:D356,MATCH(groupage!K342,'statut couleur'!B:B,0),3),"")</f>
        <v/>
      </c>
    </row>
    <row r="343" spans="1:12" hidden="1" x14ac:dyDescent="0.25">
      <c r="A343" t="str">
        <f>IFERROR(IF(export_societes!A343="","",export_societes!A343),"")</f>
        <v/>
      </c>
      <c r="B343" t="str">
        <f>IFERROR(IF(export_societes!B343="","",export_societes!B343),"")</f>
        <v/>
      </c>
      <c r="C343" t="str">
        <f>IFERROR(IF(export_societes!C343="","",export_societes!C343),"")</f>
        <v/>
      </c>
      <c r="D343" t="str">
        <f>IFERROR(IF(export_societes!D343="","",export_societes!D343),"")</f>
        <v/>
      </c>
      <c r="E343" t="str">
        <f>IFERROR(IF(export_societes!E343="","",export_societes!E343),"")</f>
        <v/>
      </c>
      <c r="F343" t="str">
        <f>IFERROR(IF(export_societes!F343="","",export_societes!F343),"")</f>
        <v/>
      </c>
      <c r="G343" t="str">
        <f>IFERROR(IF(export_societes!G343="","",export_societes!G343),"")</f>
        <v/>
      </c>
      <c r="H343" t="str">
        <f>IFERROR(IF(export_societes!H343="","",export_societes!H343),"")</f>
        <v/>
      </c>
      <c r="I343" t="str">
        <f>IFERROR(IF(export_societes!I343="","",IF(export_societes!I343="fr","France","")),"")</f>
        <v/>
      </c>
      <c r="J343" t="str">
        <f>IFERROR(IF(export_societes!J343="","",export_societes!J343),"")</f>
        <v/>
      </c>
      <c r="K343" t="str">
        <f>IFERROR(VLOOKUP(B343,export_opportunites!A343:B366,2),"")</f>
        <v/>
      </c>
      <c r="L343" t="str">
        <f>IFERROR(INDEX('statut couleur'!B342:D357,MATCH(groupage!K343,'statut couleur'!B:B,0),3),"")</f>
        <v/>
      </c>
    </row>
    <row r="344" spans="1:12" hidden="1" x14ac:dyDescent="0.25">
      <c r="A344" t="str">
        <f>IFERROR(IF(export_societes!A344="","",export_societes!A344),"")</f>
        <v/>
      </c>
      <c r="B344" t="str">
        <f>IFERROR(IF(export_societes!B344="","",export_societes!B344),"")</f>
        <v/>
      </c>
      <c r="C344" t="str">
        <f>IFERROR(IF(export_societes!C344="","",export_societes!C344),"")</f>
        <v/>
      </c>
      <c r="D344" t="str">
        <f>IFERROR(IF(export_societes!D344="","",export_societes!D344),"")</f>
        <v/>
      </c>
      <c r="E344" t="str">
        <f>IFERROR(IF(export_societes!E344="","",export_societes!E344),"")</f>
        <v/>
      </c>
      <c r="F344" t="str">
        <f>IFERROR(IF(export_societes!F344="","",export_societes!F344),"")</f>
        <v/>
      </c>
      <c r="G344" t="str">
        <f>IFERROR(IF(export_societes!G344="","",export_societes!G344),"")</f>
        <v/>
      </c>
      <c r="H344" t="str">
        <f>IFERROR(IF(export_societes!H344="","",export_societes!H344),"")</f>
        <v/>
      </c>
      <c r="I344" t="str">
        <f>IFERROR(IF(export_societes!I344="","",IF(export_societes!I344="fr","France","")),"")</f>
        <v/>
      </c>
      <c r="J344" t="str">
        <f>IFERROR(IF(export_societes!J344="","",export_societes!J344),"")</f>
        <v/>
      </c>
      <c r="K344" t="str">
        <f>IFERROR(VLOOKUP(B344,export_opportunites!A344:B367,2),"")</f>
        <v/>
      </c>
      <c r="L344" t="str">
        <f>IFERROR(INDEX('statut couleur'!B343:D358,MATCH(groupage!K344,'statut couleur'!B:B,0),3),"")</f>
        <v/>
      </c>
    </row>
    <row r="345" spans="1:12" hidden="1" x14ac:dyDescent="0.25">
      <c r="A345" t="str">
        <f>IFERROR(IF(export_societes!A345="","",export_societes!A345),"")</f>
        <v/>
      </c>
      <c r="B345" t="str">
        <f>IFERROR(IF(export_societes!B345="","",export_societes!B345),"")</f>
        <v/>
      </c>
      <c r="C345" t="str">
        <f>IFERROR(IF(export_societes!C345="","",export_societes!C345),"")</f>
        <v/>
      </c>
      <c r="D345" t="str">
        <f>IFERROR(IF(export_societes!D345="","",export_societes!D345),"")</f>
        <v/>
      </c>
      <c r="E345" t="str">
        <f>IFERROR(IF(export_societes!E345="","",export_societes!E345),"")</f>
        <v/>
      </c>
      <c r="F345" t="str">
        <f>IFERROR(IF(export_societes!F345="","",export_societes!F345),"")</f>
        <v/>
      </c>
      <c r="G345" t="str">
        <f>IFERROR(IF(export_societes!G345="","",export_societes!G345),"")</f>
        <v/>
      </c>
      <c r="H345" t="str">
        <f>IFERROR(IF(export_societes!H345="","",export_societes!H345),"")</f>
        <v/>
      </c>
      <c r="I345" t="str">
        <f>IFERROR(IF(export_societes!I345="","",IF(export_societes!I345="fr","France","")),"")</f>
        <v/>
      </c>
      <c r="J345" t="str">
        <f>IFERROR(IF(export_societes!J345="","",export_societes!J345),"")</f>
        <v/>
      </c>
      <c r="K345" t="str">
        <f>IFERROR(VLOOKUP(B345,export_opportunites!A345:B368,2),"")</f>
        <v/>
      </c>
      <c r="L345" t="str">
        <f>IFERROR(INDEX('statut couleur'!B344:D359,MATCH(groupage!K345,'statut couleur'!B:B,0),3),"")</f>
        <v/>
      </c>
    </row>
    <row r="346" spans="1:12" hidden="1" x14ac:dyDescent="0.25">
      <c r="A346" t="str">
        <f>IFERROR(IF(export_societes!A346="","",export_societes!A346),"")</f>
        <v/>
      </c>
      <c r="B346" t="str">
        <f>IFERROR(IF(export_societes!B346="","",export_societes!B346),"")</f>
        <v/>
      </c>
      <c r="C346" t="str">
        <f>IFERROR(IF(export_societes!C346="","",export_societes!C346),"")</f>
        <v/>
      </c>
      <c r="D346" t="str">
        <f>IFERROR(IF(export_societes!D346="","",export_societes!D346),"")</f>
        <v/>
      </c>
      <c r="E346" t="str">
        <f>IFERROR(IF(export_societes!E346="","",export_societes!E346),"")</f>
        <v/>
      </c>
      <c r="F346" t="str">
        <f>IFERROR(IF(export_societes!F346="","",export_societes!F346),"")</f>
        <v/>
      </c>
      <c r="G346" t="str">
        <f>IFERROR(IF(export_societes!G346="","",export_societes!G346),"")</f>
        <v/>
      </c>
      <c r="H346" t="str">
        <f>IFERROR(IF(export_societes!H346="","",export_societes!H346),"")</f>
        <v/>
      </c>
      <c r="I346" t="str">
        <f>IFERROR(IF(export_societes!I346="","",IF(export_societes!I346="fr","France","")),"")</f>
        <v/>
      </c>
      <c r="J346" t="str">
        <f>IFERROR(IF(export_societes!J346="","",export_societes!J346),"")</f>
        <v/>
      </c>
      <c r="K346" t="str">
        <f>IFERROR(VLOOKUP(B346,export_opportunites!A346:B369,2),"")</f>
        <v/>
      </c>
      <c r="L346" t="str">
        <f>IFERROR(INDEX('statut couleur'!B345:D360,MATCH(groupage!K346,'statut couleur'!B:B,0),3),"")</f>
        <v/>
      </c>
    </row>
    <row r="347" spans="1:12" hidden="1" x14ac:dyDescent="0.25">
      <c r="A347" t="str">
        <f>IFERROR(IF(export_societes!A347="","",export_societes!A347),"")</f>
        <v/>
      </c>
      <c r="B347" t="str">
        <f>IFERROR(IF(export_societes!B347="","",export_societes!B347),"")</f>
        <v/>
      </c>
      <c r="C347" t="str">
        <f>IFERROR(IF(export_societes!C347="","",export_societes!C347),"")</f>
        <v/>
      </c>
      <c r="D347" t="str">
        <f>IFERROR(IF(export_societes!D347="","",export_societes!D347),"")</f>
        <v/>
      </c>
      <c r="E347" t="str">
        <f>IFERROR(IF(export_societes!E347="","",export_societes!E347),"")</f>
        <v/>
      </c>
      <c r="F347" t="str">
        <f>IFERROR(IF(export_societes!F347="","",export_societes!F347),"")</f>
        <v/>
      </c>
      <c r="G347" t="str">
        <f>IFERROR(IF(export_societes!G347="","",export_societes!G347),"")</f>
        <v/>
      </c>
      <c r="H347" t="str">
        <f>IFERROR(IF(export_societes!H347="","",export_societes!H347),"")</f>
        <v/>
      </c>
      <c r="I347" t="str">
        <f>IFERROR(IF(export_societes!I347="","",IF(export_societes!I347="fr","France","")),"")</f>
        <v/>
      </c>
      <c r="J347" t="str">
        <f>IFERROR(IF(export_societes!J347="","",export_societes!J347),"")</f>
        <v/>
      </c>
      <c r="K347" t="str">
        <f>IFERROR(VLOOKUP(B347,export_opportunites!A347:B370,2),"")</f>
        <v/>
      </c>
      <c r="L347" t="str">
        <f>IFERROR(INDEX('statut couleur'!B346:D361,MATCH(groupage!K347,'statut couleur'!B:B,0),3),"")</f>
        <v/>
      </c>
    </row>
    <row r="348" spans="1:12" hidden="1" x14ac:dyDescent="0.25">
      <c r="A348" t="str">
        <f>IFERROR(IF(export_societes!A348="","",export_societes!A348),"")</f>
        <v/>
      </c>
      <c r="B348" t="str">
        <f>IFERROR(IF(export_societes!B348="","",export_societes!B348),"")</f>
        <v/>
      </c>
      <c r="C348" t="str">
        <f>IFERROR(IF(export_societes!C348="","",export_societes!C348),"")</f>
        <v/>
      </c>
      <c r="D348" t="str">
        <f>IFERROR(IF(export_societes!D348="","",export_societes!D348),"")</f>
        <v/>
      </c>
      <c r="E348" t="str">
        <f>IFERROR(IF(export_societes!E348="","",export_societes!E348),"")</f>
        <v/>
      </c>
      <c r="F348" t="str">
        <f>IFERROR(IF(export_societes!F348="","",export_societes!F348),"")</f>
        <v/>
      </c>
      <c r="G348" t="str">
        <f>IFERROR(IF(export_societes!G348="","",export_societes!G348),"")</f>
        <v/>
      </c>
      <c r="H348" t="str">
        <f>IFERROR(IF(export_societes!H348="","",export_societes!H348),"")</f>
        <v/>
      </c>
      <c r="I348" t="str">
        <f>IFERROR(IF(export_societes!I348="","",IF(export_societes!I348="fr","France","")),"")</f>
        <v/>
      </c>
      <c r="J348" t="str">
        <f>IFERROR(IF(export_societes!J348="","",export_societes!J348),"")</f>
        <v/>
      </c>
      <c r="K348" t="str">
        <f>IFERROR(VLOOKUP(B348,export_opportunites!A348:B371,2),"")</f>
        <v/>
      </c>
      <c r="L348" t="str">
        <f>IFERROR(INDEX('statut couleur'!B347:D362,MATCH(groupage!K348,'statut couleur'!B:B,0),3),"")</f>
        <v/>
      </c>
    </row>
    <row r="349" spans="1:12" hidden="1" x14ac:dyDescent="0.25">
      <c r="A349" t="str">
        <f>IFERROR(IF(export_societes!A349="","",export_societes!A349),"")</f>
        <v/>
      </c>
      <c r="B349" t="str">
        <f>IFERROR(IF(export_societes!B349="","",export_societes!B349),"")</f>
        <v/>
      </c>
      <c r="C349" t="str">
        <f>IFERROR(IF(export_societes!C349="","",export_societes!C349),"")</f>
        <v/>
      </c>
      <c r="D349" t="str">
        <f>IFERROR(IF(export_societes!D349="","",export_societes!D349),"")</f>
        <v/>
      </c>
      <c r="E349" t="str">
        <f>IFERROR(IF(export_societes!E349="","",export_societes!E349),"")</f>
        <v/>
      </c>
      <c r="F349" t="str">
        <f>IFERROR(IF(export_societes!F349="","",export_societes!F349),"")</f>
        <v/>
      </c>
      <c r="G349" t="str">
        <f>IFERROR(IF(export_societes!G349="","",export_societes!G349),"")</f>
        <v/>
      </c>
      <c r="H349" t="str">
        <f>IFERROR(IF(export_societes!H349="","",export_societes!H349),"")</f>
        <v/>
      </c>
      <c r="I349" t="str">
        <f>IFERROR(IF(export_societes!I349="","",IF(export_societes!I349="fr","France","")),"")</f>
        <v/>
      </c>
      <c r="J349" t="str">
        <f>IFERROR(IF(export_societes!J349="","",export_societes!J349),"")</f>
        <v/>
      </c>
      <c r="K349" t="str">
        <f>IFERROR(VLOOKUP(B349,export_opportunites!A349:B372,2),"")</f>
        <v/>
      </c>
      <c r="L349" t="str">
        <f>IFERROR(INDEX('statut couleur'!B348:D363,MATCH(groupage!K349,'statut couleur'!B:B,0),3),"")</f>
        <v/>
      </c>
    </row>
    <row r="350" spans="1:12" hidden="1" x14ac:dyDescent="0.25">
      <c r="A350" t="str">
        <f>IFERROR(IF(export_societes!A350="","",export_societes!A350),"")</f>
        <v/>
      </c>
      <c r="B350" t="str">
        <f>IFERROR(IF(export_societes!B350="","",export_societes!B350),"")</f>
        <v/>
      </c>
      <c r="C350" t="str">
        <f>IFERROR(IF(export_societes!C350="","",export_societes!C350),"")</f>
        <v/>
      </c>
      <c r="D350" t="str">
        <f>IFERROR(IF(export_societes!D350="","",export_societes!D350),"")</f>
        <v/>
      </c>
      <c r="E350" t="str">
        <f>IFERROR(IF(export_societes!E350="","",export_societes!E350),"")</f>
        <v/>
      </c>
      <c r="F350" t="str">
        <f>IFERROR(IF(export_societes!F350="","",export_societes!F350),"")</f>
        <v/>
      </c>
      <c r="G350" t="str">
        <f>IFERROR(IF(export_societes!G350="","",export_societes!G350),"")</f>
        <v/>
      </c>
      <c r="H350" t="str">
        <f>IFERROR(IF(export_societes!H350="","",export_societes!H350),"")</f>
        <v/>
      </c>
      <c r="I350" t="str">
        <f>IFERROR(IF(export_societes!I350="","",IF(export_societes!I350="fr","France","")),"")</f>
        <v/>
      </c>
      <c r="J350" t="str">
        <f>IFERROR(IF(export_societes!J350="","",export_societes!J350),"")</f>
        <v/>
      </c>
      <c r="K350" t="str">
        <f>IFERROR(VLOOKUP(B350,export_opportunites!A350:B373,2),"")</f>
        <v/>
      </c>
      <c r="L350" t="str">
        <f>IFERROR(INDEX('statut couleur'!B349:D364,MATCH(groupage!K350,'statut couleur'!B:B,0),3),"")</f>
        <v/>
      </c>
    </row>
    <row r="351" spans="1:12" hidden="1" x14ac:dyDescent="0.25">
      <c r="A351" t="str">
        <f>IFERROR(IF(export_societes!A351="","",export_societes!A351),"")</f>
        <v/>
      </c>
      <c r="B351" t="str">
        <f>IFERROR(IF(export_societes!B351="","",export_societes!B351),"")</f>
        <v/>
      </c>
      <c r="C351" t="str">
        <f>IFERROR(IF(export_societes!C351="","",export_societes!C351),"")</f>
        <v/>
      </c>
      <c r="D351" t="str">
        <f>IFERROR(IF(export_societes!D351="","",export_societes!D351),"")</f>
        <v/>
      </c>
      <c r="E351" t="str">
        <f>IFERROR(IF(export_societes!E351="","",export_societes!E351),"")</f>
        <v/>
      </c>
      <c r="F351" t="str">
        <f>IFERROR(IF(export_societes!F351="","",export_societes!F351),"")</f>
        <v/>
      </c>
      <c r="G351" t="str">
        <f>IFERROR(IF(export_societes!G351="","",export_societes!G351),"")</f>
        <v/>
      </c>
      <c r="H351" t="str">
        <f>IFERROR(IF(export_societes!H351="","",export_societes!H351),"")</f>
        <v/>
      </c>
      <c r="I351" t="str">
        <f>IFERROR(IF(export_societes!I351="","",IF(export_societes!I351="fr","France","")),"")</f>
        <v/>
      </c>
      <c r="J351" t="str">
        <f>IFERROR(IF(export_societes!J351="","",export_societes!J351),"")</f>
        <v/>
      </c>
      <c r="K351" t="str">
        <f>IFERROR(VLOOKUP(B351,export_opportunites!A351:B374,2),"")</f>
        <v/>
      </c>
      <c r="L351" t="str">
        <f>IFERROR(INDEX('statut couleur'!B350:D365,MATCH(groupage!K351,'statut couleur'!B:B,0),3),"")</f>
        <v/>
      </c>
    </row>
    <row r="352" spans="1:12" hidden="1" x14ac:dyDescent="0.25">
      <c r="A352" t="str">
        <f>IFERROR(IF(export_societes!A352="","",export_societes!A352),"")</f>
        <v/>
      </c>
      <c r="B352" t="str">
        <f>IFERROR(IF(export_societes!B352="","",export_societes!B352),"")</f>
        <v/>
      </c>
      <c r="C352" t="str">
        <f>IFERROR(IF(export_societes!C352="","",export_societes!C352),"")</f>
        <v/>
      </c>
      <c r="D352" t="str">
        <f>IFERROR(IF(export_societes!D352="","",export_societes!D352),"")</f>
        <v/>
      </c>
      <c r="E352" t="str">
        <f>IFERROR(IF(export_societes!E352="","",export_societes!E352),"")</f>
        <v/>
      </c>
      <c r="F352" t="str">
        <f>IFERROR(IF(export_societes!F352="","",export_societes!F352),"")</f>
        <v/>
      </c>
      <c r="G352" t="str">
        <f>IFERROR(IF(export_societes!G352="","",export_societes!G352),"")</f>
        <v/>
      </c>
      <c r="H352" t="str">
        <f>IFERROR(IF(export_societes!H352="","",export_societes!H352),"")</f>
        <v/>
      </c>
      <c r="I352" t="str">
        <f>IFERROR(IF(export_societes!I352="","",IF(export_societes!I352="fr","France","")),"")</f>
        <v/>
      </c>
      <c r="J352" t="str">
        <f>IFERROR(IF(export_societes!J352="","",export_societes!J352),"")</f>
        <v/>
      </c>
      <c r="K352" t="str">
        <f>IFERROR(VLOOKUP(B352,export_opportunites!A352:B375,2),"")</f>
        <v/>
      </c>
      <c r="L352" t="str">
        <f>IFERROR(INDEX('statut couleur'!B351:D366,MATCH(groupage!K352,'statut couleur'!B:B,0),3),"")</f>
        <v/>
      </c>
    </row>
    <row r="353" spans="1:12" hidden="1" x14ac:dyDescent="0.25">
      <c r="A353" t="str">
        <f>IFERROR(IF(export_societes!A353="","",export_societes!A353),"")</f>
        <v/>
      </c>
      <c r="B353" t="str">
        <f>IFERROR(IF(export_societes!B353="","",export_societes!B353),"")</f>
        <v/>
      </c>
      <c r="C353" t="str">
        <f>IFERROR(IF(export_societes!C353="","",export_societes!C353),"")</f>
        <v/>
      </c>
      <c r="D353" t="str">
        <f>IFERROR(IF(export_societes!D353="","",export_societes!D353),"")</f>
        <v/>
      </c>
      <c r="E353" t="str">
        <f>IFERROR(IF(export_societes!E353="","",export_societes!E353),"")</f>
        <v/>
      </c>
      <c r="F353" t="str">
        <f>IFERROR(IF(export_societes!F353="","",export_societes!F353),"")</f>
        <v/>
      </c>
      <c r="G353" t="str">
        <f>IFERROR(IF(export_societes!G353="","",export_societes!G353),"")</f>
        <v/>
      </c>
      <c r="H353" t="str">
        <f>IFERROR(IF(export_societes!H353="","",export_societes!H353),"")</f>
        <v/>
      </c>
      <c r="I353" t="str">
        <f>IFERROR(IF(export_societes!I353="","",IF(export_societes!I353="fr","France","")),"")</f>
        <v/>
      </c>
      <c r="J353" t="str">
        <f>IFERROR(IF(export_societes!J353="","",export_societes!J353),"")</f>
        <v/>
      </c>
      <c r="K353" t="str">
        <f>IFERROR(VLOOKUP(B353,export_opportunites!A353:B376,2),"")</f>
        <v/>
      </c>
      <c r="L353" t="str">
        <f>IFERROR(INDEX('statut couleur'!B352:D367,MATCH(groupage!K353,'statut couleur'!B:B,0),3),"")</f>
        <v/>
      </c>
    </row>
    <row r="354" spans="1:12" hidden="1" x14ac:dyDescent="0.25">
      <c r="A354" t="str">
        <f>IFERROR(IF(export_societes!A354="","",export_societes!A354),"")</f>
        <v/>
      </c>
      <c r="B354" t="str">
        <f>IFERROR(IF(export_societes!B354="","",export_societes!B354),"")</f>
        <v/>
      </c>
      <c r="C354" t="str">
        <f>IFERROR(IF(export_societes!C354="","",export_societes!C354),"")</f>
        <v/>
      </c>
      <c r="D354" t="str">
        <f>IFERROR(IF(export_societes!D354="","",export_societes!D354),"")</f>
        <v/>
      </c>
      <c r="E354" t="str">
        <f>IFERROR(IF(export_societes!E354="","",export_societes!E354),"")</f>
        <v/>
      </c>
      <c r="F354" t="str">
        <f>IFERROR(IF(export_societes!F354="","",export_societes!F354),"")</f>
        <v/>
      </c>
      <c r="G354" t="str">
        <f>IFERROR(IF(export_societes!G354="","",export_societes!G354),"")</f>
        <v/>
      </c>
      <c r="H354" t="str">
        <f>IFERROR(IF(export_societes!H354="","",export_societes!H354),"")</f>
        <v/>
      </c>
      <c r="I354" t="str">
        <f>IFERROR(IF(export_societes!I354="","",IF(export_societes!I354="fr","France","")),"")</f>
        <v/>
      </c>
      <c r="J354" t="str">
        <f>IFERROR(IF(export_societes!J354="","",export_societes!J354),"")</f>
        <v/>
      </c>
      <c r="K354" t="str">
        <f>IFERROR(VLOOKUP(B354,export_opportunites!A354:B377,2),"")</f>
        <v/>
      </c>
      <c r="L354" t="str">
        <f>IFERROR(INDEX('statut couleur'!B353:D368,MATCH(groupage!K354,'statut couleur'!B:B,0),3),"")</f>
        <v/>
      </c>
    </row>
    <row r="355" spans="1:12" hidden="1" x14ac:dyDescent="0.25">
      <c r="A355" t="str">
        <f>IFERROR(IF(export_societes!A355="","",export_societes!A355),"")</f>
        <v/>
      </c>
      <c r="B355" t="str">
        <f>IFERROR(IF(export_societes!B355="","",export_societes!B355),"")</f>
        <v/>
      </c>
      <c r="C355" t="str">
        <f>IFERROR(IF(export_societes!C355="","",export_societes!C355),"")</f>
        <v/>
      </c>
      <c r="D355" t="str">
        <f>IFERROR(IF(export_societes!D355="","",export_societes!D355),"")</f>
        <v/>
      </c>
      <c r="E355" t="str">
        <f>IFERROR(IF(export_societes!E355="","",export_societes!E355),"")</f>
        <v/>
      </c>
      <c r="F355" t="str">
        <f>IFERROR(IF(export_societes!F355="","",export_societes!F355),"")</f>
        <v/>
      </c>
      <c r="G355" t="str">
        <f>IFERROR(IF(export_societes!G355="","",export_societes!G355),"")</f>
        <v/>
      </c>
      <c r="H355" t="str">
        <f>IFERROR(IF(export_societes!H355="","",export_societes!H355),"")</f>
        <v/>
      </c>
      <c r="I355" t="str">
        <f>IFERROR(IF(export_societes!I355="","",IF(export_societes!I355="fr","France","")),"")</f>
        <v/>
      </c>
      <c r="J355" t="str">
        <f>IFERROR(IF(export_societes!J355="","",export_societes!J355),"")</f>
        <v/>
      </c>
      <c r="K355" t="str">
        <f>IFERROR(VLOOKUP(B355,export_opportunites!A355:B378,2),"")</f>
        <v/>
      </c>
      <c r="L355" t="str">
        <f>IFERROR(INDEX('statut couleur'!B354:D369,MATCH(groupage!K355,'statut couleur'!B:B,0),3),"")</f>
        <v/>
      </c>
    </row>
    <row r="356" spans="1:12" hidden="1" x14ac:dyDescent="0.25">
      <c r="A356" t="str">
        <f>IFERROR(IF(export_societes!A356="","",export_societes!A356),"")</f>
        <v/>
      </c>
      <c r="B356" t="str">
        <f>IFERROR(IF(export_societes!B356="","",export_societes!B356),"")</f>
        <v/>
      </c>
      <c r="C356" t="str">
        <f>IFERROR(IF(export_societes!C356="","",export_societes!C356),"")</f>
        <v/>
      </c>
      <c r="D356" t="str">
        <f>IFERROR(IF(export_societes!D356="","",export_societes!D356),"")</f>
        <v/>
      </c>
      <c r="E356" t="str">
        <f>IFERROR(IF(export_societes!E356="","",export_societes!E356),"")</f>
        <v/>
      </c>
      <c r="F356" t="str">
        <f>IFERROR(IF(export_societes!F356="","",export_societes!F356),"")</f>
        <v/>
      </c>
      <c r="G356" t="str">
        <f>IFERROR(IF(export_societes!G356="","",export_societes!G356),"")</f>
        <v/>
      </c>
      <c r="H356" t="str">
        <f>IFERROR(IF(export_societes!H356="","",export_societes!H356),"")</f>
        <v/>
      </c>
      <c r="I356" t="str">
        <f>IFERROR(IF(export_societes!I356="","",IF(export_societes!I356="fr","France","")),"")</f>
        <v/>
      </c>
      <c r="J356" t="str">
        <f>IFERROR(IF(export_societes!J356="","",export_societes!J356),"")</f>
        <v/>
      </c>
      <c r="K356" t="str">
        <f>IFERROR(VLOOKUP(B356,export_opportunites!A356:B379,2),"")</f>
        <v/>
      </c>
      <c r="L356" t="str">
        <f>IFERROR(INDEX('statut couleur'!B355:D370,MATCH(groupage!K356,'statut couleur'!B:B,0),3),"")</f>
        <v/>
      </c>
    </row>
    <row r="357" spans="1:12" hidden="1" x14ac:dyDescent="0.25">
      <c r="A357" t="str">
        <f>IFERROR(IF(export_societes!A357="","",export_societes!A357),"")</f>
        <v/>
      </c>
      <c r="B357" t="str">
        <f>IFERROR(IF(export_societes!B357="","",export_societes!B357),"")</f>
        <v/>
      </c>
      <c r="C357" t="str">
        <f>IFERROR(IF(export_societes!C357="","",export_societes!C357),"")</f>
        <v/>
      </c>
      <c r="D357" t="str">
        <f>IFERROR(IF(export_societes!D357="","",export_societes!D357),"")</f>
        <v/>
      </c>
      <c r="E357" t="str">
        <f>IFERROR(IF(export_societes!E357="","",export_societes!E357),"")</f>
        <v/>
      </c>
      <c r="F357" t="str">
        <f>IFERROR(IF(export_societes!F357="","",export_societes!F357),"")</f>
        <v/>
      </c>
      <c r="G357" t="str">
        <f>IFERROR(IF(export_societes!G357="","",export_societes!G357),"")</f>
        <v/>
      </c>
      <c r="H357" t="str">
        <f>IFERROR(IF(export_societes!H357="","",export_societes!H357),"")</f>
        <v/>
      </c>
      <c r="I357" t="str">
        <f>IFERROR(IF(export_societes!I357="","",IF(export_societes!I357="fr","France","")),"")</f>
        <v/>
      </c>
      <c r="J357" t="str">
        <f>IFERROR(IF(export_societes!J357="","",export_societes!J357),"")</f>
        <v/>
      </c>
      <c r="K357" t="str">
        <f>IFERROR(VLOOKUP(B357,export_opportunites!A357:B380,2),"")</f>
        <v/>
      </c>
      <c r="L357" t="str">
        <f>IFERROR(INDEX('statut couleur'!B356:D371,MATCH(groupage!K357,'statut couleur'!B:B,0),3),"")</f>
        <v/>
      </c>
    </row>
    <row r="358" spans="1:12" hidden="1" x14ac:dyDescent="0.25">
      <c r="A358" t="str">
        <f>IFERROR(IF(export_societes!A358="","",export_societes!A358),"")</f>
        <v/>
      </c>
      <c r="B358" t="str">
        <f>IFERROR(IF(export_societes!B358="","",export_societes!B358),"")</f>
        <v/>
      </c>
      <c r="C358" t="str">
        <f>IFERROR(IF(export_societes!C358="","",export_societes!C358),"")</f>
        <v/>
      </c>
      <c r="D358" t="str">
        <f>IFERROR(IF(export_societes!D358="","",export_societes!D358),"")</f>
        <v/>
      </c>
      <c r="E358" t="str">
        <f>IFERROR(IF(export_societes!E358="","",export_societes!E358),"")</f>
        <v/>
      </c>
      <c r="F358" t="str">
        <f>IFERROR(IF(export_societes!F358="","",export_societes!F358),"")</f>
        <v/>
      </c>
      <c r="G358" t="str">
        <f>IFERROR(IF(export_societes!G358="","",export_societes!G358),"")</f>
        <v/>
      </c>
      <c r="H358" t="str">
        <f>IFERROR(IF(export_societes!H358="","",export_societes!H358),"")</f>
        <v/>
      </c>
      <c r="I358" t="str">
        <f>IFERROR(IF(export_societes!I358="","",IF(export_societes!I358="fr","France","")),"")</f>
        <v/>
      </c>
      <c r="J358" t="str">
        <f>IFERROR(IF(export_societes!J358="","",export_societes!J358),"")</f>
        <v/>
      </c>
      <c r="K358" t="str">
        <f>IFERROR(VLOOKUP(B358,export_opportunites!A358:B381,2),"")</f>
        <v/>
      </c>
      <c r="L358" t="str">
        <f>IFERROR(INDEX('statut couleur'!B357:D372,MATCH(groupage!K358,'statut couleur'!B:B,0),3),"")</f>
        <v/>
      </c>
    </row>
    <row r="359" spans="1:12" hidden="1" x14ac:dyDescent="0.25">
      <c r="A359" t="str">
        <f>IFERROR(IF(export_societes!A359="","",export_societes!A359),"")</f>
        <v/>
      </c>
      <c r="B359" t="str">
        <f>IFERROR(IF(export_societes!B359="","",export_societes!B359),"")</f>
        <v/>
      </c>
      <c r="C359" t="str">
        <f>IFERROR(IF(export_societes!C359="","",export_societes!C359),"")</f>
        <v/>
      </c>
      <c r="D359" t="str">
        <f>IFERROR(IF(export_societes!D359="","",export_societes!D359),"")</f>
        <v/>
      </c>
      <c r="E359" t="str">
        <f>IFERROR(IF(export_societes!E359="","",export_societes!E359),"")</f>
        <v/>
      </c>
      <c r="F359" t="str">
        <f>IFERROR(IF(export_societes!F359="","",export_societes!F359),"")</f>
        <v/>
      </c>
      <c r="G359" t="str">
        <f>IFERROR(IF(export_societes!G359="","",export_societes!G359),"")</f>
        <v/>
      </c>
      <c r="H359" t="str">
        <f>IFERROR(IF(export_societes!H359="","",export_societes!H359),"")</f>
        <v/>
      </c>
      <c r="I359" t="str">
        <f>IFERROR(IF(export_societes!I359="","",IF(export_societes!I359="fr","France","")),"")</f>
        <v/>
      </c>
      <c r="J359" t="str">
        <f>IFERROR(IF(export_societes!J359="","",export_societes!J359),"")</f>
        <v/>
      </c>
      <c r="K359" t="str">
        <f>IFERROR(VLOOKUP(B359,export_opportunites!A359:B382,2),"")</f>
        <v/>
      </c>
      <c r="L359" t="str">
        <f>IFERROR(INDEX('statut couleur'!B358:D373,MATCH(groupage!K359,'statut couleur'!B:B,0),3),"")</f>
        <v/>
      </c>
    </row>
    <row r="360" spans="1:12" hidden="1" x14ac:dyDescent="0.25">
      <c r="A360" t="str">
        <f>IFERROR(IF(export_societes!A360="","",export_societes!A360),"")</f>
        <v/>
      </c>
      <c r="B360" t="str">
        <f>IFERROR(IF(export_societes!B360="","",export_societes!B360),"")</f>
        <v/>
      </c>
      <c r="C360" t="str">
        <f>IFERROR(IF(export_societes!C360="","",export_societes!C360),"")</f>
        <v/>
      </c>
      <c r="D360" t="str">
        <f>IFERROR(IF(export_societes!D360="","",export_societes!D360),"")</f>
        <v/>
      </c>
      <c r="E360" t="str">
        <f>IFERROR(IF(export_societes!E360="","",export_societes!E360),"")</f>
        <v/>
      </c>
      <c r="F360" t="str">
        <f>IFERROR(IF(export_societes!F360="","",export_societes!F360),"")</f>
        <v/>
      </c>
      <c r="G360" t="str">
        <f>IFERROR(IF(export_societes!G360="","",export_societes!G360),"")</f>
        <v/>
      </c>
      <c r="H360" t="str">
        <f>IFERROR(IF(export_societes!H360="","",export_societes!H360),"")</f>
        <v/>
      </c>
      <c r="I360" t="str">
        <f>IFERROR(IF(export_societes!I360="","",IF(export_societes!I360="fr","France","")),"")</f>
        <v/>
      </c>
      <c r="J360" t="str">
        <f>IFERROR(IF(export_societes!J360="","",export_societes!J360),"")</f>
        <v/>
      </c>
      <c r="K360" t="str">
        <f>IFERROR(VLOOKUP(B360,export_opportunites!A360:B383,2),"")</f>
        <v/>
      </c>
      <c r="L360" t="str">
        <f>IFERROR(INDEX('statut couleur'!B359:D374,MATCH(groupage!K360,'statut couleur'!B:B,0),3),"")</f>
        <v/>
      </c>
    </row>
    <row r="361" spans="1:12" hidden="1" x14ac:dyDescent="0.25">
      <c r="A361" t="str">
        <f>IFERROR(IF(export_societes!A361="","",export_societes!A361),"")</f>
        <v/>
      </c>
      <c r="B361" t="str">
        <f>IFERROR(IF(export_societes!B361="","",export_societes!B361),"")</f>
        <v/>
      </c>
      <c r="C361" t="str">
        <f>IFERROR(IF(export_societes!C361="","",export_societes!C361),"")</f>
        <v/>
      </c>
      <c r="D361" t="str">
        <f>IFERROR(IF(export_societes!D361="","",export_societes!D361),"")</f>
        <v/>
      </c>
      <c r="E361" t="str">
        <f>IFERROR(IF(export_societes!E361="","",export_societes!E361),"")</f>
        <v/>
      </c>
      <c r="F361" t="str">
        <f>IFERROR(IF(export_societes!F361="","",export_societes!F361),"")</f>
        <v/>
      </c>
      <c r="G361" t="str">
        <f>IFERROR(IF(export_societes!G361="","",export_societes!G361),"")</f>
        <v/>
      </c>
      <c r="H361" t="str">
        <f>IFERROR(IF(export_societes!H361="","",export_societes!H361),"")</f>
        <v/>
      </c>
      <c r="I361" t="str">
        <f>IFERROR(IF(export_societes!I361="","",IF(export_societes!I361="fr","France","")),"")</f>
        <v/>
      </c>
      <c r="J361" t="str">
        <f>IFERROR(IF(export_societes!J361="","",export_societes!J361),"")</f>
        <v/>
      </c>
      <c r="K361" t="str">
        <f>IFERROR(VLOOKUP(B361,export_opportunites!A361:B384,2),"")</f>
        <v/>
      </c>
      <c r="L361" t="str">
        <f>IFERROR(INDEX('statut couleur'!B360:D375,MATCH(groupage!K361,'statut couleur'!B:B,0),3),"")</f>
        <v/>
      </c>
    </row>
    <row r="362" spans="1:12" hidden="1" x14ac:dyDescent="0.25">
      <c r="A362" t="str">
        <f>IFERROR(IF(export_societes!A362="","",export_societes!A362),"")</f>
        <v/>
      </c>
      <c r="B362" t="str">
        <f>IFERROR(IF(export_societes!B362="","",export_societes!B362),"")</f>
        <v/>
      </c>
      <c r="C362" t="str">
        <f>IFERROR(IF(export_societes!C362="","",export_societes!C362),"")</f>
        <v/>
      </c>
      <c r="D362" t="str">
        <f>IFERROR(IF(export_societes!D362="","",export_societes!D362),"")</f>
        <v/>
      </c>
      <c r="E362" t="str">
        <f>IFERROR(IF(export_societes!E362="","",export_societes!E362),"")</f>
        <v/>
      </c>
      <c r="F362" t="str">
        <f>IFERROR(IF(export_societes!F362="","",export_societes!F362),"")</f>
        <v/>
      </c>
      <c r="G362" t="str">
        <f>IFERROR(IF(export_societes!G362="","",export_societes!G362),"")</f>
        <v/>
      </c>
      <c r="H362" t="str">
        <f>IFERROR(IF(export_societes!H362="","",export_societes!H362),"")</f>
        <v/>
      </c>
      <c r="I362" t="str">
        <f>IFERROR(IF(export_societes!I362="","",IF(export_societes!I362="fr","France","")),"")</f>
        <v/>
      </c>
      <c r="J362" t="str">
        <f>IFERROR(IF(export_societes!J362="","",export_societes!J362),"")</f>
        <v/>
      </c>
      <c r="K362" t="str">
        <f>IFERROR(VLOOKUP(B362,export_opportunites!A362:B385,2),"")</f>
        <v/>
      </c>
      <c r="L362" t="str">
        <f>IFERROR(INDEX('statut couleur'!B361:D376,MATCH(groupage!K362,'statut couleur'!B:B,0),3),"")</f>
        <v/>
      </c>
    </row>
    <row r="363" spans="1:12" hidden="1" x14ac:dyDescent="0.25">
      <c r="A363" t="str">
        <f>IFERROR(IF(export_societes!A363="","",export_societes!A363),"")</f>
        <v/>
      </c>
      <c r="B363" t="str">
        <f>IFERROR(IF(export_societes!B363="","",export_societes!B363),"")</f>
        <v/>
      </c>
      <c r="C363" t="str">
        <f>IFERROR(IF(export_societes!C363="","",export_societes!C363),"")</f>
        <v/>
      </c>
      <c r="D363" t="str">
        <f>IFERROR(IF(export_societes!D363="","",export_societes!D363),"")</f>
        <v/>
      </c>
      <c r="E363" t="str">
        <f>IFERROR(IF(export_societes!E363="","",export_societes!E363),"")</f>
        <v/>
      </c>
      <c r="F363" t="str">
        <f>IFERROR(IF(export_societes!F363="","",export_societes!F363),"")</f>
        <v/>
      </c>
      <c r="G363" t="str">
        <f>IFERROR(IF(export_societes!G363="","",export_societes!G363),"")</f>
        <v/>
      </c>
      <c r="H363" t="str">
        <f>IFERROR(IF(export_societes!H363="","",export_societes!H363),"")</f>
        <v/>
      </c>
      <c r="I363" t="str">
        <f>IFERROR(IF(export_societes!I363="","",IF(export_societes!I363="fr","France","")),"")</f>
        <v/>
      </c>
      <c r="J363" t="str">
        <f>IFERROR(IF(export_societes!J363="","",export_societes!J363),"")</f>
        <v/>
      </c>
      <c r="K363" t="str">
        <f>IFERROR(VLOOKUP(B363,export_opportunites!A363:B386,2),"")</f>
        <v/>
      </c>
      <c r="L363" t="str">
        <f>IFERROR(INDEX('statut couleur'!B362:D377,MATCH(groupage!K363,'statut couleur'!B:B,0),3),"")</f>
        <v/>
      </c>
    </row>
    <row r="364" spans="1:12" hidden="1" x14ac:dyDescent="0.25">
      <c r="A364" t="str">
        <f>IFERROR(IF(export_societes!A364="","",export_societes!A364),"")</f>
        <v/>
      </c>
      <c r="B364" t="str">
        <f>IFERROR(IF(export_societes!B364="","",export_societes!B364),"")</f>
        <v/>
      </c>
      <c r="C364" t="str">
        <f>IFERROR(IF(export_societes!C364="","",export_societes!C364),"")</f>
        <v/>
      </c>
      <c r="D364" t="str">
        <f>IFERROR(IF(export_societes!D364="","",export_societes!D364),"")</f>
        <v/>
      </c>
      <c r="E364" t="str">
        <f>IFERROR(IF(export_societes!E364="","",export_societes!E364),"")</f>
        <v/>
      </c>
      <c r="F364" t="str">
        <f>IFERROR(IF(export_societes!F364="","",export_societes!F364),"")</f>
        <v/>
      </c>
      <c r="G364" t="str">
        <f>IFERROR(IF(export_societes!G364="","",export_societes!G364),"")</f>
        <v/>
      </c>
      <c r="H364" t="str">
        <f>IFERROR(IF(export_societes!H364="","",export_societes!H364),"")</f>
        <v/>
      </c>
      <c r="I364" t="str">
        <f>IFERROR(IF(export_societes!I364="","",IF(export_societes!I364="fr","France","")),"")</f>
        <v/>
      </c>
      <c r="J364" t="str">
        <f>IFERROR(IF(export_societes!J364="","",export_societes!J364),"")</f>
        <v/>
      </c>
      <c r="K364" t="str">
        <f>IFERROR(VLOOKUP(B364,export_opportunites!A364:B387,2),"")</f>
        <v/>
      </c>
      <c r="L364" t="str">
        <f>IFERROR(INDEX('statut couleur'!B363:D378,MATCH(groupage!K364,'statut couleur'!B:B,0),3),"")</f>
        <v/>
      </c>
    </row>
    <row r="365" spans="1:12" hidden="1" x14ac:dyDescent="0.25">
      <c r="A365" t="str">
        <f>IFERROR(IF(export_societes!A365="","",export_societes!A365),"")</f>
        <v/>
      </c>
      <c r="B365" t="str">
        <f>IFERROR(IF(export_societes!B365="","",export_societes!B365),"")</f>
        <v/>
      </c>
      <c r="C365" t="str">
        <f>IFERROR(IF(export_societes!C365="","",export_societes!C365),"")</f>
        <v/>
      </c>
      <c r="D365" t="str">
        <f>IFERROR(IF(export_societes!D365="","",export_societes!D365),"")</f>
        <v/>
      </c>
      <c r="E365" t="str">
        <f>IFERROR(IF(export_societes!E365="","",export_societes!E365),"")</f>
        <v/>
      </c>
      <c r="F365" t="str">
        <f>IFERROR(IF(export_societes!F365="","",export_societes!F365),"")</f>
        <v/>
      </c>
      <c r="G365" t="str">
        <f>IFERROR(IF(export_societes!G365="","",export_societes!G365),"")</f>
        <v/>
      </c>
      <c r="H365" t="str">
        <f>IFERROR(IF(export_societes!H365="","",export_societes!H365),"")</f>
        <v/>
      </c>
      <c r="I365" t="str">
        <f>IFERROR(IF(export_societes!I365="","",IF(export_societes!I365="fr","France","")),"")</f>
        <v/>
      </c>
      <c r="J365" t="str">
        <f>IFERROR(IF(export_societes!J365="","",export_societes!J365),"")</f>
        <v/>
      </c>
      <c r="K365" t="str">
        <f>IFERROR(VLOOKUP(B365,export_opportunites!A365:B388,2),"")</f>
        <v/>
      </c>
      <c r="L365" t="str">
        <f>IFERROR(INDEX('statut couleur'!B364:D379,MATCH(groupage!K365,'statut couleur'!B:B,0),3),"")</f>
        <v/>
      </c>
    </row>
    <row r="366" spans="1:12" hidden="1" x14ac:dyDescent="0.25">
      <c r="A366" t="str">
        <f>IFERROR(IF(export_societes!A366="","",export_societes!A366),"")</f>
        <v/>
      </c>
      <c r="B366" t="str">
        <f>IFERROR(IF(export_societes!B366="","",export_societes!B366),"")</f>
        <v/>
      </c>
      <c r="C366" t="str">
        <f>IFERROR(IF(export_societes!C366="","",export_societes!C366),"")</f>
        <v/>
      </c>
      <c r="D366" t="str">
        <f>IFERROR(IF(export_societes!D366="","",export_societes!D366),"")</f>
        <v/>
      </c>
      <c r="E366" t="str">
        <f>IFERROR(IF(export_societes!E366="","",export_societes!E366),"")</f>
        <v/>
      </c>
      <c r="F366" t="str">
        <f>IFERROR(IF(export_societes!F366="","",export_societes!F366),"")</f>
        <v/>
      </c>
      <c r="G366" t="str">
        <f>IFERROR(IF(export_societes!G366="","",export_societes!G366),"")</f>
        <v/>
      </c>
      <c r="H366" t="str">
        <f>IFERROR(IF(export_societes!H366="","",export_societes!H366),"")</f>
        <v/>
      </c>
      <c r="I366" t="str">
        <f>IFERROR(IF(export_societes!I366="","",IF(export_societes!I366="fr","France","")),"")</f>
        <v/>
      </c>
      <c r="J366" t="str">
        <f>IFERROR(IF(export_societes!J366="","",export_societes!J366),"")</f>
        <v/>
      </c>
      <c r="K366" t="str">
        <f>IFERROR(VLOOKUP(B366,export_opportunites!A366:B389,2),"")</f>
        <v/>
      </c>
      <c r="L366" t="str">
        <f>IFERROR(INDEX('statut couleur'!B365:D380,MATCH(groupage!K366,'statut couleur'!B:B,0),3),"")</f>
        <v/>
      </c>
    </row>
    <row r="367" spans="1:12" hidden="1" x14ac:dyDescent="0.25">
      <c r="A367" t="str">
        <f>IFERROR(IF(export_societes!A367="","",export_societes!A367),"")</f>
        <v/>
      </c>
      <c r="B367" t="str">
        <f>IFERROR(IF(export_societes!B367="","",export_societes!B367),"")</f>
        <v/>
      </c>
      <c r="C367" t="str">
        <f>IFERROR(IF(export_societes!C367="","",export_societes!C367),"")</f>
        <v/>
      </c>
      <c r="D367" t="str">
        <f>IFERROR(IF(export_societes!D367="","",export_societes!D367),"")</f>
        <v/>
      </c>
      <c r="E367" t="str">
        <f>IFERROR(IF(export_societes!E367="","",export_societes!E367),"")</f>
        <v/>
      </c>
      <c r="F367" t="str">
        <f>IFERROR(IF(export_societes!F367="","",export_societes!F367),"")</f>
        <v/>
      </c>
      <c r="G367" t="str">
        <f>IFERROR(IF(export_societes!G367="","",export_societes!G367),"")</f>
        <v/>
      </c>
      <c r="H367" t="str">
        <f>IFERROR(IF(export_societes!H367="","",export_societes!H367),"")</f>
        <v/>
      </c>
      <c r="I367" t="str">
        <f>IFERROR(IF(export_societes!I367="","",IF(export_societes!I367="fr","France","")),"")</f>
        <v/>
      </c>
      <c r="J367" t="str">
        <f>IFERROR(IF(export_societes!J367="","",export_societes!J367),"")</f>
        <v/>
      </c>
      <c r="K367" t="str">
        <f>IFERROR(VLOOKUP(B367,export_opportunites!A367:B390,2),"")</f>
        <v/>
      </c>
      <c r="L367" t="str">
        <f>IFERROR(INDEX('statut couleur'!B366:D381,MATCH(groupage!K367,'statut couleur'!B:B,0),3),"")</f>
        <v/>
      </c>
    </row>
    <row r="368" spans="1:12" hidden="1" x14ac:dyDescent="0.25">
      <c r="A368" t="str">
        <f>IFERROR(IF(export_societes!A368="","",export_societes!A368),"")</f>
        <v/>
      </c>
      <c r="B368" t="str">
        <f>IFERROR(IF(export_societes!B368="","",export_societes!B368),"")</f>
        <v/>
      </c>
      <c r="C368" t="str">
        <f>IFERROR(IF(export_societes!C368="","",export_societes!C368),"")</f>
        <v/>
      </c>
      <c r="D368" t="str">
        <f>IFERROR(IF(export_societes!D368="","",export_societes!D368),"")</f>
        <v/>
      </c>
      <c r="E368" t="str">
        <f>IFERROR(IF(export_societes!E368="","",export_societes!E368),"")</f>
        <v/>
      </c>
      <c r="F368" t="str">
        <f>IFERROR(IF(export_societes!F368="","",export_societes!F368),"")</f>
        <v/>
      </c>
      <c r="G368" t="str">
        <f>IFERROR(IF(export_societes!G368="","",export_societes!G368),"")</f>
        <v/>
      </c>
      <c r="H368" t="str">
        <f>IFERROR(IF(export_societes!H368="","",export_societes!H368),"")</f>
        <v/>
      </c>
      <c r="I368" t="str">
        <f>IFERROR(IF(export_societes!I368="","",IF(export_societes!I368="fr","France","")),"")</f>
        <v/>
      </c>
      <c r="J368" t="str">
        <f>IFERROR(IF(export_societes!J368="","",export_societes!J368),"")</f>
        <v/>
      </c>
      <c r="K368" t="str">
        <f>IFERROR(VLOOKUP(B368,export_opportunites!A368:B391,2),"")</f>
        <v/>
      </c>
      <c r="L368" t="str">
        <f>IFERROR(INDEX('statut couleur'!B367:D382,MATCH(groupage!K368,'statut couleur'!B:B,0),3),"")</f>
        <v/>
      </c>
    </row>
    <row r="369" spans="1:12" hidden="1" x14ac:dyDescent="0.25">
      <c r="A369" t="str">
        <f>IFERROR(IF(export_societes!A369="","",export_societes!A369),"")</f>
        <v/>
      </c>
      <c r="B369" t="str">
        <f>IFERROR(IF(export_societes!B369="","",export_societes!B369),"")</f>
        <v/>
      </c>
      <c r="C369" t="str">
        <f>IFERROR(IF(export_societes!C369="","",export_societes!C369),"")</f>
        <v/>
      </c>
      <c r="D369" t="str">
        <f>IFERROR(IF(export_societes!D369="","",export_societes!D369),"")</f>
        <v/>
      </c>
      <c r="E369" t="str">
        <f>IFERROR(IF(export_societes!E369="","",export_societes!E369),"")</f>
        <v/>
      </c>
      <c r="F369" t="str">
        <f>IFERROR(IF(export_societes!F369="","",export_societes!F369),"")</f>
        <v/>
      </c>
      <c r="G369" t="str">
        <f>IFERROR(IF(export_societes!G369="","",export_societes!G369),"")</f>
        <v/>
      </c>
      <c r="H369" t="str">
        <f>IFERROR(IF(export_societes!H369="","",export_societes!H369),"")</f>
        <v/>
      </c>
      <c r="I369" t="str">
        <f>IFERROR(IF(export_societes!I369="","",IF(export_societes!I369="fr","France","")),"")</f>
        <v/>
      </c>
      <c r="J369" t="str">
        <f>IFERROR(IF(export_societes!J369="","",export_societes!J369),"")</f>
        <v/>
      </c>
      <c r="K369" t="str">
        <f>IFERROR(VLOOKUP(B369,export_opportunites!A369:B392,2),"")</f>
        <v/>
      </c>
      <c r="L369" t="str">
        <f>IFERROR(INDEX('statut couleur'!B368:D383,MATCH(groupage!K369,'statut couleur'!B:B,0),3),"")</f>
        <v/>
      </c>
    </row>
    <row r="370" spans="1:12" hidden="1" x14ac:dyDescent="0.25">
      <c r="A370" t="str">
        <f>IFERROR(IF(export_societes!A370="","",export_societes!A370),"")</f>
        <v/>
      </c>
      <c r="B370" t="str">
        <f>IFERROR(IF(export_societes!B370="","",export_societes!B370),"")</f>
        <v/>
      </c>
      <c r="C370" t="str">
        <f>IFERROR(IF(export_societes!C370="","",export_societes!C370),"")</f>
        <v/>
      </c>
      <c r="D370" t="str">
        <f>IFERROR(IF(export_societes!D370="","",export_societes!D370),"")</f>
        <v/>
      </c>
      <c r="E370" t="str">
        <f>IFERROR(IF(export_societes!E370="","",export_societes!E370),"")</f>
        <v/>
      </c>
      <c r="F370" t="str">
        <f>IFERROR(IF(export_societes!F370="","",export_societes!F370),"")</f>
        <v/>
      </c>
      <c r="G370" t="str">
        <f>IFERROR(IF(export_societes!G370="","",export_societes!G370),"")</f>
        <v/>
      </c>
      <c r="H370" t="str">
        <f>IFERROR(IF(export_societes!H370="","",export_societes!H370),"")</f>
        <v/>
      </c>
      <c r="I370" t="str">
        <f>IFERROR(IF(export_societes!I370="","",IF(export_societes!I370="fr","France","")),"")</f>
        <v/>
      </c>
      <c r="J370" t="str">
        <f>IFERROR(IF(export_societes!J370="","",export_societes!J370),"")</f>
        <v/>
      </c>
      <c r="K370" t="str">
        <f>IFERROR(VLOOKUP(B370,export_opportunites!A370:B393,2),"")</f>
        <v/>
      </c>
      <c r="L370" t="str">
        <f>IFERROR(INDEX('statut couleur'!B369:D384,MATCH(groupage!K370,'statut couleur'!B:B,0),3),"")</f>
        <v/>
      </c>
    </row>
    <row r="371" spans="1:12" hidden="1" x14ac:dyDescent="0.25">
      <c r="A371" t="str">
        <f>IFERROR(IF(export_societes!A371="","",export_societes!A371),"")</f>
        <v/>
      </c>
      <c r="B371" t="str">
        <f>IFERROR(IF(export_societes!B371="","",export_societes!B371),"")</f>
        <v/>
      </c>
      <c r="C371" t="str">
        <f>IFERROR(IF(export_societes!C371="","",export_societes!C371),"")</f>
        <v/>
      </c>
      <c r="D371" t="str">
        <f>IFERROR(IF(export_societes!D371="","",export_societes!D371),"")</f>
        <v/>
      </c>
      <c r="E371" t="str">
        <f>IFERROR(IF(export_societes!E371="","",export_societes!E371),"")</f>
        <v/>
      </c>
      <c r="F371" t="str">
        <f>IFERROR(IF(export_societes!F371="","",export_societes!F371),"")</f>
        <v/>
      </c>
      <c r="G371" t="str">
        <f>IFERROR(IF(export_societes!G371="","",export_societes!G371),"")</f>
        <v/>
      </c>
      <c r="H371" t="str">
        <f>IFERROR(IF(export_societes!H371="","",export_societes!H371),"")</f>
        <v/>
      </c>
      <c r="I371" t="str">
        <f>IFERROR(IF(export_societes!I371="","",IF(export_societes!I371="fr","France","")),"")</f>
        <v/>
      </c>
      <c r="J371" t="str">
        <f>IFERROR(IF(export_societes!J371="","",export_societes!J371),"")</f>
        <v/>
      </c>
      <c r="K371" t="str">
        <f>IFERROR(VLOOKUP(B371,export_opportunites!A371:B394,2),"")</f>
        <v/>
      </c>
      <c r="L371" t="str">
        <f>IFERROR(INDEX('statut couleur'!B370:D385,MATCH(groupage!K371,'statut couleur'!B:B,0),3),"")</f>
        <v/>
      </c>
    </row>
    <row r="372" spans="1:12" hidden="1" x14ac:dyDescent="0.25">
      <c r="A372" t="str">
        <f>IFERROR(IF(export_societes!A372="","",export_societes!A372),"")</f>
        <v/>
      </c>
      <c r="B372" t="str">
        <f>IFERROR(IF(export_societes!B372="","",export_societes!B372),"")</f>
        <v/>
      </c>
      <c r="C372" t="str">
        <f>IFERROR(IF(export_societes!C372="","",export_societes!C372),"")</f>
        <v/>
      </c>
      <c r="D372" t="str">
        <f>IFERROR(IF(export_societes!D372="","",export_societes!D372),"")</f>
        <v/>
      </c>
      <c r="E372" t="str">
        <f>IFERROR(IF(export_societes!E372="","",export_societes!E372),"")</f>
        <v/>
      </c>
      <c r="F372" t="str">
        <f>IFERROR(IF(export_societes!F372="","",export_societes!F372),"")</f>
        <v/>
      </c>
      <c r="G372" t="str">
        <f>IFERROR(IF(export_societes!G372="","",export_societes!G372),"")</f>
        <v/>
      </c>
      <c r="H372" t="str">
        <f>IFERROR(IF(export_societes!H372="","",export_societes!H372),"")</f>
        <v/>
      </c>
      <c r="I372" t="str">
        <f>IFERROR(IF(export_societes!I372="","",IF(export_societes!I372="fr","France","")),"")</f>
        <v/>
      </c>
      <c r="J372" t="str">
        <f>IFERROR(IF(export_societes!J372="","",export_societes!J372),"")</f>
        <v/>
      </c>
      <c r="K372" t="str">
        <f>IFERROR(VLOOKUP(B372,export_opportunites!A372:B395,2),"")</f>
        <v/>
      </c>
      <c r="L372" t="str">
        <f>IFERROR(INDEX('statut couleur'!B371:D386,MATCH(groupage!K372,'statut couleur'!B:B,0),3),"")</f>
        <v/>
      </c>
    </row>
    <row r="373" spans="1:12" hidden="1" x14ac:dyDescent="0.25">
      <c r="A373" t="str">
        <f>IFERROR(IF(export_societes!A373="","",export_societes!A373),"")</f>
        <v/>
      </c>
      <c r="B373" t="str">
        <f>IFERROR(IF(export_societes!B373="","",export_societes!B373),"")</f>
        <v/>
      </c>
      <c r="C373" t="str">
        <f>IFERROR(IF(export_societes!C373="","",export_societes!C373),"")</f>
        <v/>
      </c>
      <c r="D373" t="str">
        <f>IFERROR(IF(export_societes!D373="","",export_societes!D373),"")</f>
        <v/>
      </c>
      <c r="E373" t="str">
        <f>IFERROR(IF(export_societes!E373="","",export_societes!E373),"")</f>
        <v/>
      </c>
      <c r="F373" t="str">
        <f>IFERROR(IF(export_societes!F373="","",export_societes!F373),"")</f>
        <v/>
      </c>
      <c r="G373" t="str">
        <f>IFERROR(IF(export_societes!G373="","",export_societes!G373),"")</f>
        <v/>
      </c>
      <c r="H373" t="str">
        <f>IFERROR(IF(export_societes!H373="","",export_societes!H373),"")</f>
        <v/>
      </c>
      <c r="I373" t="str">
        <f>IFERROR(IF(export_societes!I373="","",IF(export_societes!I373="fr","France","")),"")</f>
        <v/>
      </c>
      <c r="J373" t="str">
        <f>IFERROR(IF(export_societes!J373="","",export_societes!J373),"")</f>
        <v/>
      </c>
      <c r="K373" t="str">
        <f>IFERROR(VLOOKUP(B373,export_opportunites!A373:B396,2),"")</f>
        <v/>
      </c>
      <c r="L373" t="str">
        <f>IFERROR(INDEX('statut couleur'!B372:D387,MATCH(groupage!K373,'statut couleur'!B:B,0),3),"")</f>
        <v/>
      </c>
    </row>
    <row r="374" spans="1:12" hidden="1" x14ac:dyDescent="0.25">
      <c r="A374" t="str">
        <f>IFERROR(IF(export_societes!A374="","",export_societes!A374),"")</f>
        <v/>
      </c>
      <c r="B374" t="str">
        <f>IFERROR(IF(export_societes!B374="","",export_societes!B374),"")</f>
        <v/>
      </c>
      <c r="C374" t="str">
        <f>IFERROR(IF(export_societes!C374="","",export_societes!C374),"")</f>
        <v/>
      </c>
      <c r="D374" t="str">
        <f>IFERROR(IF(export_societes!D374="","",export_societes!D374),"")</f>
        <v/>
      </c>
      <c r="E374" t="str">
        <f>IFERROR(IF(export_societes!E374="","",export_societes!E374),"")</f>
        <v/>
      </c>
      <c r="F374" t="str">
        <f>IFERROR(IF(export_societes!F374="","",export_societes!F374),"")</f>
        <v/>
      </c>
      <c r="G374" t="str">
        <f>IFERROR(IF(export_societes!G374="","",export_societes!G374),"")</f>
        <v/>
      </c>
      <c r="H374" t="str">
        <f>IFERROR(IF(export_societes!H374="","",export_societes!H374),"")</f>
        <v/>
      </c>
      <c r="I374" t="str">
        <f>IFERROR(IF(export_societes!I374="","",IF(export_societes!I374="fr","France","")),"")</f>
        <v/>
      </c>
      <c r="J374" t="str">
        <f>IFERROR(IF(export_societes!J374="","",export_societes!J374),"")</f>
        <v/>
      </c>
      <c r="K374" t="str">
        <f>IFERROR(VLOOKUP(B374,export_opportunites!A374:B397,2),"")</f>
        <v/>
      </c>
      <c r="L374" t="str">
        <f>IFERROR(INDEX('statut couleur'!B373:D388,MATCH(groupage!K374,'statut couleur'!B:B,0),3),"")</f>
        <v/>
      </c>
    </row>
    <row r="375" spans="1:12" hidden="1" x14ac:dyDescent="0.25">
      <c r="A375" t="str">
        <f>IFERROR(IF(export_societes!A375="","",export_societes!A375),"")</f>
        <v/>
      </c>
      <c r="B375" t="str">
        <f>IFERROR(IF(export_societes!B375="","",export_societes!B375),"")</f>
        <v/>
      </c>
      <c r="C375" t="str">
        <f>IFERROR(IF(export_societes!C375="","",export_societes!C375),"")</f>
        <v/>
      </c>
      <c r="D375" t="str">
        <f>IFERROR(IF(export_societes!D375="","",export_societes!D375),"")</f>
        <v/>
      </c>
      <c r="E375" t="str">
        <f>IFERROR(IF(export_societes!E375="","",export_societes!E375),"")</f>
        <v/>
      </c>
      <c r="F375" t="str">
        <f>IFERROR(IF(export_societes!F375="","",export_societes!F375),"")</f>
        <v/>
      </c>
      <c r="G375" t="str">
        <f>IFERROR(IF(export_societes!G375="","",export_societes!G375),"")</f>
        <v/>
      </c>
      <c r="H375" t="str">
        <f>IFERROR(IF(export_societes!H375="","",export_societes!H375),"")</f>
        <v/>
      </c>
      <c r="I375" t="str">
        <f>IFERROR(IF(export_societes!I375="","",IF(export_societes!I375="fr","France","")),"")</f>
        <v/>
      </c>
      <c r="J375" t="str">
        <f>IFERROR(IF(export_societes!J375="","",export_societes!J375),"")</f>
        <v/>
      </c>
      <c r="K375" t="str">
        <f>IFERROR(VLOOKUP(B375,export_opportunites!A375:B398,2),"")</f>
        <v/>
      </c>
      <c r="L375" t="str">
        <f>IFERROR(INDEX('statut couleur'!B374:D389,MATCH(groupage!K375,'statut couleur'!B:B,0),3),"")</f>
        <v/>
      </c>
    </row>
    <row r="376" spans="1:12" hidden="1" x14ac:dyDescent="0.25">
      <c r="A376" t="str">
        <f>IFERROR(IF(export_societes!A376="","",export_societes!A376),"")</f>
        <v/>
      </c>
      <c r="B376" t="str">
        <f>IFERROR(IF(export_societes!B376="","",export_societes!B376),"")</f>
        <v/>
      </c>
      <c r="C376" t="str">
        <f>IFERROR(IF(export_societes!C376="","",export_societes!C376),"")</f>
        <v/>
      </c>
      <c r="D376" t="str">
        <f>IFERROR(IF(export_societes!D376="","",export_societes!D376),"")</f>
        <v/>
      </c>
      <c r="E376" t="str">
        <f>IFERROR(IF(export_societes!E376="","",export_societes!E376),"")</f>
        <v/>
      </c>
      <c r="F376" t="str">
        <f>IFERROR(IF(export_societes!F376="","",export_societes!F376),"")</f>
        <v/>
      </c>
      <c r="G376" t="str">
        <f>IFERROR(IF(export_societes!G376="","",export_societes!G376),"")</f>
        <v/>
      </c>
      <c r="H376" t="str">
        <f>IFERROR(IF(export_societes!H376="","",export_societes!H376),"")</f>
        <v/>
      </c>
      <c r="I376" t="str">
        <f>IFERROR(IF(export_societes!I376="","",IF(export_societes!I376="fr","France","")),"")</f>
        <v/>
      </c>
      <c r="J376" t="str">
        <f>IFERROR(IF(export_societes!J376="","",export_societes!J376),"")</f>
        <v/>
      </c>
      <c r="K376" t="str">
        <f>IFERROR(VLOOKUP(B376,export_opportunites!A376:B399,2),"")</f>
        <v/>
      </c>
      <c r="L376" t="str">
        <f>IFERROR(INDEX('statut couleur'!B375:D390,MATCH(groupage!K376,'statut couleur'!B:B,0),3),"")</f>
        <v/>
      </c>
    </row>
    <row r="377" spans="1:12" hidden="1" x14ac:dyDescent="0.25">
      <c r="A377" t="str">
        <f>IFERROR(IF(export_societes!A377="","",export_societes!A377),"")</f>
        <v/>
      </c>
      <c r="B377" t="str">
        <f>IFERROR(IF(export_societes!B377="","",export_societes!B377),"")</f>
        <v/>
      </c>
      <c r="C377" t="str">
        <f>IFERROR(IF(export_societes!C377="","",export_societes!C377),"")</f>
        <v/>
      </c>
      <c r="D377" t="str">
        <f>IFERROR(IF(export_societes!D377="","",export_societes!D377),"")</f>
        <v/>
      </c>
      <c r="E377" t="str">
        <f>IFERROR(IF(export_societes!E377="","",export_societes!E377),"")</f>
        <v/>
      </c>
      <c r="F377" t="str">
        <f>IFERROR(IF(export_societes!F377="","",export_societes!F377),"")</f>
        <v/>
      </c>
      <c r="G377" t="str">
        <f>IFERROR(IF(export_societes!G377="","",export_societes!G377),"")</f>
        <v/>
      </c>
      <c r="H377" t="str">
        <f>IFERROR(IF(export_societes!H377="","",export_societes!H377),"")</f>
        <v/>
      </c>
      <c r="I377" t="str">
        <f>IFERROR(IF(export_societes!I377="","",IF(export_societes!I377="fr","France","")),"")</f>
        <v/>
      </c>
      <c r="J377" t="str">
        <f>IFERROR(IF(export_societes!J377="","",export_societes!J377),"")</f>
        <v/>
      </c>
      <c r="K377" t="str">
        <f>IFERROR(VLOOKUP(B377,export_opportunites!A377:B400,2),"")</f>
        <v/>
      </c>
      <c r="L377" t="str">
        <f>IFERROR(INDEX('statut couleur'!B376:D391,MATCH(groupage!K377,'statut couleur'!B:B,0),3),"")</f>
        <v/>
      </c>
    </row>
    <row r="378" spans="1:12" hidden="1" x14ac:dyDescent="0.25">
      <c r="A378" t="str">
        <f>IFERROR(IF(export_societes!A378="","",export_societes!A378),"")</f>
        <v/>
      </c>
      <c r="B378" t="str">
        <f>IFERROR(IF(export_societes!B378="","",export_societes!B378),"")</f>
        <v/>
      </c>
      <c r="C378" t="str">
        <f>IFERROR(IF(export_societes!C378="","",export_societes!C378),"")</f>
        <v/>
      </c>
      <c r="D378" t="str">
        <f>IFERROR(IF(export_societes!D378="","",export_societes!D378),"")</f>
        <v/>
      </c>
      <c r="E378" t="str">
        <f>IFERROR(IF(export_societes!E378="","",export_societes!E378),"")</f>
        <v/>
      </c>
      <c r="F378" t="str">
        <f>IFERROR(IF(export_societes!F378="","",export_societes!F378),"")</f>
        <v/>
      </c>
      <c r="G378" t="str">
        <f>IFERROR(IF(export_societes!G378="","",export_societes!G378),"")</f>
        <v/>
      </c>
      <c r="H378" t="str">
        <f>IFERROR(IF(export_societes!H378="","",export_societes!H378),"")</f>
        <v/>
      </c>
      <c r="I378" t="str">
        <f>IFERROR(IF(export_societes!I378="","",IF(export_societes!I378="fr","France","")),"")</f>
        <v/>
      </c>
      <c r="J378" t="str">
        <f>IFERROR(IF(export_societes!J378="","",export_societes!J378),"")</f>
        <v/>
      </c>
      <c r="K378" t="str">
        <f>IFERROR(VLOOKUP(B378,export_opportunites!A378:B401,2),"")</f>
        <v/>
      </c>
      <c r="L378" t="str">
        <f>IFERROR(INDEX('statut couleur'!B377:D392,MATCH(groupage!K378,'statut couleur'!B:B,0),3),"")</f>
        <v/>
      </c>
    </row>
    <row r="379" spans="1:12" hidden="1" x14ac:dyDescent="0.25">
      <c r="A379" t="str">
        <f>IFERROR(IF(export_societes!A379="","",export_societes!A379),"")</f>
        <v/>
      </c>
      <c r="B379" t="str">
        <f>IFERROR(IF(export_societes!B379="","",export_societes!B379),"")</f>
        <v/>
      </c>
      <c r="C379" t="str">
        <f>IFERROR(IF(export_societes!C379="","",export_societes!C379),"")</f>
        <v/>
      </c>
      <c r="D379" t="str">
        <f>IFERROR(IF(export_societes!D379="","",export_societes!D379),"")</f>
        <v/>
      </c>
      <c r="E379" t="str">
        <f>IFERROR(IF(export_societes!E379="","",export_societes!E379),"")</f>
        <v/>
      </c>
      <c r="F379" t="str">
        <f>IFERROR(IF(export_societes!F379="","",export_societes!F379),"")</f>
        <v/>
      </c>
      <c r="G379" t="str">
        <f>IFERROR(IF(export_societes!G379="","",export_societes!G379),"")</f>
        <v/>
      </c>
      <c r="H379" t="str">
        <f>IFERROR(IF(export_societes!H379="","",export_societes!H379),"")</f>
        <v/>
      </c>
      <c r="I379" t="str">
        <f>IFERROR(IF(export_societes!I379="","",IF(export_societes!I379="fr","France","")),"")</f>
        <v/>
      </c>
      <c r="J379" t="str">
        <f>IFERROR(IF(export_societes!J379="","",export_societes!J379),"")</f>
        <v/>
      </c>
      <c r="K379" t="str">
        <f>IFERROR(VLOOKUP(B379,export_opportunites!A379:B402,2),"")</f>
        <v/>
      </c>
      <c r="L379" t="str">
        <f>IFERROR(INDEX('statut couleur'!B378:D393,MATCH(groupage!K379,'statut couleur'!B:B,0),3),"")</f>
        <v/>
      </c>
    </row>
    <row r="380" spans="1:12" hidden="1" x14ac:dyDescent="0.25">
      <c r="A380" t="str">
        <f>IFERROR(IF(export_societes!A380="","",export_societes!A380),"")</f>
        <v/>
      </c>
      <c r="B380" t="str">
        <f>IFERROR(IF(export_societes!B380="","",export_societes!B380),"")</f>
        <v/>
      </c>
      <c r="C380" t="str">
        <f>IFERROR(IF(export_societes!C380="","",export_societes!C380),"")</f>
        <v/>
      </c>
      <c r="D380" t="str">
        <f>IFERROR(IF(export_societes!D380="","",export_societes!D380),"")</f>
        <v/>
      </c>
      <c r="E380" t="str">
        <f>IFERROR(IF(export_societes!E380="","",export_societes!E380),"")</f>
        <v/>
      </c>
      <c r="F380" t="str">
        <f>IFERROR(IF(export_societes!F380="","",export_societes!F380),"")</f>
        <v/>
      </c>
      <c r="G380" t="str">
        <f>IFERROR(IF(export_societes!G380="","",export_societes!G380),"")</f>
        <v/>
      </c>
      <c r="H380" t="str">
        <f>IFERROR(IF(export_societes!H380="","",export_societes!H380),"")</f>
        <v/>
      </c>
      <c r="I380" t="str">
        <f>IFERROR(IF(export_societes!I380="","",IF(export_societes!I380="fr","France","")),"")</f>
        <v/>
      </c>
      <c r="J380" t="str">
        <f>IFERROR(IF(export_societes!J380="","",export_societes!J380),"")</f>
        <v/>
      </c>
      <c r="K380" t="str">
        <f>IFERROR(VLOOKUP(B380,export_opportunites!A380:B403,2),"")</f>
        <v/>
      </c>
      <c r="L380" t="str">
        <f>IFERROR(INDEX('statut couleur'!B379:D394,MATCH(groupage!K380,'statut couleur'!B:B,0),3),"")</f>
        <v/>
      </c>
    </row>
    <row r="381" spans="1:12" hidden="1" x14ac:dyDescent="0.25">
      <c r="A381" t="str">
        <f>IFERROR(IF(export_societes!A381="","",export_societes!A381),"")</f>
        <v/>
      </c>
      <c r="B381" t="str">
        <f>IFERROR(IF(export_societes!B381="","",export_societes!B381),"")</f>
        <v/>
      </c>
      <c r="C381" t="str">
        <f>IFERROR(IF(export_societes!C381="","",export_societes!C381),"")</f>
        <v/>
      </c>
      <c r="D381" t="str">
        <f>IFERROR(IF(export_societes!D381="","",export_societes!D381),"")</f>
        <v/>
      </c>
      <c r="E381" t="str">
        <f>IFERROR(IF(export_societes!E381="","",export_societes!E381),"")</f>
        <v/>
      </c>
      <c r="F381" t="str">
        <f>IFERROR(IF(export_societes!F381="","",export_societes!F381),"")</f>
        <v/>
      </c>
      <c r="G381" t="str">
        <f>IFERROR(IF(export_societes!G381="","",export_societes!G381),"")</f>
        <v/>
      </c>
      <c r="H381" t="str">
        <f>IFERROR(IF(export_societes!H381="","",export_societes!H381),"")</f>
        <v/>
      </c>
      <c r="I381" t="str">
        <f>IFERROR(IF(export_societes!I381="","",IF(export_societes!I381="fr","France","")),"")</f>
        <v/>
      </c>
      <c r="J381" t="str">
        <f>IFERROR(IF(export_societes!J381="","",export_societes!J381),"")</f>
        <v/>
      </c>
      <c r="K381" t="str">
        <f>IFERROR(VLOOKUP(B381,export_opportunites!A381:B404,2),"")</f>
        <v/>
      </c>
      <c r="L381" t="str">
        <f>IFERROR(INDEX('statut couleur'!B380:D395,MATCH(groupage!K381,'statut couleur'!B:B,0),3),"")</f>
        <v/>
      </c>
    </row>
    <row r="382" spans="1:12" hidden="1" x14ac:dyDescent="0.25">
      <c r="A382" t="str">
        <f>IFERROR(IF(export_societes!A382="","",export_societes!A382),"")</f>
        <v/>
      </c>
      <c r="B382" t="str">
        <f>IFERROR(IF(export_societes!B382="","",export_societes!B382),"")</f>
        <v/>
      </c>
      <c r="C382" t="str">
        <f>IFERROR(IF(export_societes!C382="","",export_societes!C382),"")</f>
        <v/>
      </c>
      <c r="D382" t="str">
        <f>IFERROR(IF(export_societes!D382="","",export_societes!D382),"")</f>
        <v/>
      </c>
      <c r="E382" t="str">
        <f>IFERROR(IF(export_societes!E382="","",export_societes!E382),"")</f>
        <v/>
      </c>
      <c r="F382" t="str">
        <f>IFERROR(IF(export_societes!F382="","",export_societes!F382),"")</f>
        <v/>
      </c>
      <c r="G382" t="str">
        <f>IFERROR(IF(export_societes!G382="","",export_societes!G382),"")</f>
        <v/>
      </c>
      <c r="H382" t="str">
        <f>IFERROR(IF(export_societes!H382="","",export_societes!H382),"")</f>
        <v/>
      </c>
      <c r="I382" t="str">
        <f>IFERROR(IF(export_societes!I382="","",IF(export_societes!I382="fr","France","")),"")</f>
        <v/>
      </c>
      <c r="J382" t="str">
        <f>IFERROR(IF(export_societes!J382="","",export_societes!J382),"")</f>
        <v/>
      </c>
      <c r="K382" t="str">
        <f>IFERROR(VLOOKUP(B382,export_opportunites!A382:B405,2),"")</f>
        <v/>
      </c>
      <c r="L382" t="str">
        <f>IFERROR(INDEX('statut couleur'!B381:D396,MATCH(groupage!K382,'statut couleur'!B:B,0),3),"")</f>
        <v/>
      </c>
    </row>
    <row r="383" spans="1:12" hidden="1" x14ac:dyDescent="0.25">
      <c r="A383" t="str">
        <f>IFERROR(IF(export_societes!A383="","",export_societes!A383),"")</f>
        <v/>
      </c>
      <c r="B383" t="str">
        <f>IFERROR(IF(export_societes!B383="","",export_societes!B383),"")</f>
        <v/>
      </c>
      <c r="C383" t="str">
        <f>IFERROR(IF(export_societes!C383="","",export_societes!C383),"")</f>
        <v/>
      </c>
      <c r="D383" t="str">
        <f>IFERROR(IF(export_societes!D383="","",export_societes!D383),"")</f>
        <v/>
      </c>
      <c r="E383" t="str">
        <f>IFERROR(IF(export_societes!E383="","",export_societes!E383),"")</f>
        <v/>
      </c>
      <c r="F383" t="str">
        <f>IFERROR(IF(export_societes!F383="","",export_societes!F383),"")</f>
        <v/>
      </c>
      <c r="G383" t="str">
        <f>IFERROR(IF(export_societes!G383="","",export_societes!G383),"")</f>
        <v/>
      </c>
      <c r="H383" t="str">
        <f>IFERROR(IF(export_societes!H383="","",export_societes!H383),"")</f>
        <v/>
      </c>
      <c r="I383" t="str">
        <f>IFERROR(IF(export_societes!I383="","",IF(export_societes!I383="fr","France","")),"")</f>
        <v/>
      </c>
      <c r="J383" t="str">
        <f>IFERROR(IF(export_societes!J383="","",export_societes!J383),"")</f>
        <v/>
      </c>
      <c r="K383" t="str">
        <f>IFERROR(VLOOKUP(B383,export_opportunites!A383:B406,2),"")</f>
        <v/>
      </c>
      <c r="L383" t="str">
        <f>IFERROR(INDEX('statut couleur'!B382:D397,MATCH(groupage!K383,'statut couleur'!B:B,0),3),"")</f>
        <v/>
      </c>
    </row>
    <row r="384" spans="1:12" hidden="1" x14ac:dyDescent="0.25">
      <c r="A384" t="str">
        <f>IFERROR(IF(export_societes!A384="","",export_societes!A384),"")</f>
        <v/>
      </c>
      <c r="B384" t="str">
        <f>IFERROR(IF(export_societes!B384="","",export_societes!B384),"")</f>
        <v/>
      </c>
      <c r="C384" t="str">
        <f>IFERROR(IF(export_societes!C384="","",export_societes!C384),"")</f>
        <v/>
      </c>
      <c r="D384" t="str">
        <f>IFERROR(IF(export_societes!D384="","",export_societes!D384),"")</f>
        <v/>
      </c>
      <c r="E384" t="str">
        <f>IFERROR(IF(export_societes!E384="","",export_societes!E384),"")</f>
        <v/>
      </c>
      <c r="F384" t="str">
        <f>IFERROR(IF(export_societes!F384="","",export_societes!F384),"")</f>
        <v/>
      </c>
      <c r="G384" t="str">
        <f>IFERROR(IF(export_societes!G384="","",export_societes!G384),"")</f>
        <v/>
      </c>
      <c r="H384" t="str">
        <f>IFERROR(IF(export_societes!H384="","",export_societes!H384),"")</f>
        <v/>
      </c>
      <c r="I384" t="str">
        <f>IFERROR(IF(export_societes!I384="","",IF(export_societes!I384="fr","France","")),"")</f>
        <v/>
      </c>
      <c r="J384" t="str">
        <f>IFERROR(IF(export_societes!J384="","",export_societes!J384),"")</f>
        <v/>
      </c>
      <c r="K384" t="str">
        <f>IFERROR(VLOOKUP(B384,export_opportunites!A384:B407,2),"")</f>
        <v/>
      </c>
      <c r="L384" t="str">
        <f>IFERROR(INDEX('statut couleur'!B383:D398,MATCH(groupage!K384,'statut couleur'!B:B,0),3),"")</f>
        <v/>
      </c>
    </row>
    <row r="385" spans="1:12" hidden="1" x14ac:dyDescent="0.25">
      <c r="A385" t="str">
        <f>IFERROR(IF(export_societes!A385="","",export_societes!A385),"")</f>
        <v/>
      </c>
      <c r="B385" t="str">
        <f>IFERROR(IF(export_societes!B385="","",export_societes!B385),"")</f>
        <v/>
      </c>
      <c r="C385" t="str">
        <f>IFERROR(IF(export_societes!C385="","",export_societes!C385),"")</f>
        <v/>
      </c>
      <c r="D385" t="str">
        <f>IFERROR(IF(export_societes!D385="","",export_societes!D385),"")</f>
        <v/>
      </c>
      <c r="E385" t="str">
        <f>IFERROR(IF(export_societes!E385="","",export_societes!E385),"")</f>
        <v/>
      </c>
      <c r="F385" t="str">
        <f>IFERROR(IF(export_societes!F385="","",export_societes!F385),"")</f>
        <v/>
      </c>
      <c r="G385" t="str">
        <f>IFERROR(IF(export_societes!G385="","",export_societes!G385),"")</f>
        <v/>
      </c>
      <c r="H385" t="str">
        <f>IFERROR(IF(export_societes!H385="","",export_societes!H385),"")</f>
        <v/>
      </c>
      <c r="I385" t="str">
        <f>IFERROR(IF(export_societes!I385="","",IF(export_societes!I385="fr","France","")),"")</f>
        <v/>
      </c>
      <c r="J385" t="str">
        <f>IFERROR(IF(export_societes!J385="","",export_societes!J385),"")</f>
        <v/>
      </c>
      <c r="K385" t="str">
        <f>IFERROR(VLOOKUP(B385,export_opportunites!A385:B408,2),"")</f>
        <v/>
      </c>
      <c r="L385" t="str">
        <f>IFERROR(INDEX('statut couleur'!B384:D399,MATCH(groupage!K385,'statut couleur'!B:B,0),3),"")</f>
        <v/>
      </c>
    </row>
    <row r="386" spans="1:12" hidden="1" x14ac:dyDescent="0.25">
      <c r="A386" t="str">
        <f>IFERROR(IF(export_societes!A386="","",export_societes!A386),"")</f>
        <v/>
      </c>
      <c r="B386" t="str">
        <f>IFERROR(IF(export_societes!B386="","",export_societes!B386),"")</f>
        <v/>
      </c>
      <c r="C386" t="str">
        <f>IFERROR(IF(export_societes!C386="","",export_societes!C386),"")</f>
        <v/>
      </c>
      <c r="D386" t="str">
        <f>IFERROR(IF(export_societes!D386="","",export_societes!D386),"")</f>
        <v/>
      </c>
      <c r="E386" t="str">
        <f>IFERROR(IF(export_societes!E386="","",export_societes!E386),"")</f>
        <v/>
      </c>
      <c r="F386" t="str">
        <f>IFERROR(IF(export_societes!F386="","",export_societes!F386),"")</f>
        <v/>
      </c>
      <c r="G386" t="str">
        <f>IFERROR(IF(export_societes!G386="","",export_societes!G386),"")</f>
        <v/>
      </c>
      <c r="H386" t="str">
        <f>IFERROR(IF(export_societes!H386="","",export_societes!H386),"")</f>
        <v/>
      </c>
      <c r="I386" t="str">
        <f>IFERROR(IF(export_societes!I386="","",IF(export_societes!I386="fr","France","")),"")</f>
        <v/>
      </c>
      <c r="J386" t="str">
        <f>IFERROR(IF(export_societes!J386="","",export_societes!J386),"")</f>
        <v/>
      </c>
      <c r="K386" t="str">
        <f>IFERROR(VLOOKUP(B386,export_opportunites!A386:B409,2),"")</f>
        <v/>
      </c>
      <c r="L386" t="str">
        <f>IFERROR(INDEX('statut couleur'!B385:D400,MATCH(groupage!K386,'statut couleur'!B:B,0),3),"")</f>
        <v/>
      </c>
    </row>
    <row r="387" spans="1:12" hidden="1" x14ac:dyDescent="0.25">
      <c r="A387" t="str">
        <f>IFERROR(IF(export_societes!A387="","",export_societes!A387),"")</f>
        <v/>
      </c>
      <c r="B387" t="str">
        <f>IFERROR(IF(export_societes!B387="","",export_societes!B387),"")</f>
        <v/>
      </c>
      <c r="C387" t="str">
        <f>IFERROR(IF(export_societes!C387="","",export_societes!C387),"")</f>
        <v/>
      </c>
      <c r="D387" t="str">
        <f>IFERROR(IF(export_societes!D387="","",export_societes!D387),"")</f>
        <v/>
      </c>
      <c r="E387" t="str">
        <f>IFERROR(IF(export_societes!E387="","",export_societes!E387),"")</f>
        <v/>
      </c>
      <c r="F387" t="str">
        <f>IFERROR(IF(export_societes!F387="","",export_societes!F387),"")</f>
        <v/>
      </c>
      <c r="G387" t="str">
        <f>IFERROR(IF(export_societes!G387="","",export_societes!G387),"")</f>
        <v/>
      </c>
      <c r="H387" t="str">
        <f>IFERROR(IF(export_societes!H387="","",export_societes!H387),"")</f>
        <v/>
      </c>
      <c r="I387" t="str">
        <f>IFERROR(IF(export_societes!I387="","",IF(export_societes!I387="fr","France","")),"")</f>
        <v/>
      </c>
      <c r="J387" t="str">
        <f>IFERROR(IF(export_societes!J387="","",export_societes!J387),"")</f>
        <v/>
      </c>
      <c r="K387" t="str">
        <f>IFERROR(VLOOKUP(B387,export_opportunites!A387:B410,2),"")</f>
        <v/>
      </c>
      <c r="L387" t="str">
        <f>IFERROR(INDEX('statut couleur'!B386:D401,MATCH(groupage!K387,'statut couleur'!B:B,0),3),"")</f>
        <v/>
      </c>
    </row>
  </sheetData>
  <autoFilter ref="A1:L387" xr:uid="{3EB0CBF0-5CB6-46B7-A427-235595C915F9}">
    <filterColumn colId="0">
      <filters>
        <filter val="magasin de sport indépendant"/>
      </filters>
    </filterColumn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DA08-3FBF-4F21-9F1E-EC52AF03AD43}">
  <dimension ref="A1:D11"/>
  <sheetViews>
    <sheetView workbookViewId="0">
      <selection activeCell="A2" sqref="A2"/>
    </sheetView>
  </sheetViews>
  <sheetFormatPr baseColWidth="10" defaultRowHeight="15" x14ac:dyDescent="0.25"/>
  <cols>
    <col min="1" max="1" width="24.140625" bestFit="1" customWidth="1"/>
    <col min="2" max="2" width="25.7109375" bestFit="1" customWidth="1"/>
  </cols>
  <sheetData>
    <row r="1" spans="1:4" x14ac:dyDescent="0.25">
      <c r="A1" t="s">
        <v>16</v>
      </c>
      <c r="B1" t="s">
        <v>17</v>
      </c>
      <c r="C1" t="s">
        <v>18</v>
      </c>
      <c r="D1" t="s">
        <v>19</v>
      </c>
    </row>
    <row r="2" spans="1:4" x14ac:dyDescent="0.25">
      <c r="A2" t="s">
        <v>41</v>
      </c>
      <c r="B2" t="s">
        <v>15</v>
      </c>
      <c r="C2" s="1"/>
      <c r="D2" s="2" t="s">
        <v>20</v>
      </c>
    </row>
    <row r="3" spans="1:4" x14ac:dyDescent="0.25">
      <c r="A3" t="s">
        <v>42</v>
      </c>
      <c r="B3" t="s">
        <v>14</v>
      </c>
      <c r="C3" s="3"/>
      <c r="D3" t="s">
        <v>21</v>
      </c>
    </row>
    <row r="4" spans="1:4" x14ac:dyDescent="0.25">
      <c r="A4" t="s">
        <v>40</v>
      </c>
      <c r="B4" t="s">
        <v>23</v>
      </c>
      <c r="C4" s="4"/>
      <c r="D4" t="s">
        <v>24</v>
      </c>
    </row>
    <row r="5" spans="1:4" x14ac:dyDescent="0.25">
      <c r="A5" t="s">
        <v>39</v>
      </c>
      <c r="B5" t="s">
        <v>26</v>
      </c>
      <c r="C5" s="5"/>
      <c r="D5" t="s">
        <v>27</v>
      </c>
    </row>
    <row r="6" spans="1:4" x14ac:dyDescent="0.25">
      <c r="A6" t="s">
        <v>43</v>
      </c>
      <c r="B6" t="s">
        <v>28</v>
      </c>
      <c r="C6" s="6"/>
      <c r="D6" t="s">
        <v>29</v>
      </c>
    </row>
    <row r="7" spans="1:4" x14ac:dyDescent="0.25">
      <c r="A7" t="s">
        <v>25</v>
      </c>
      <c r="B7" t="s">
        <v>30</v>
      </c>
      <c r="C7" s="7"/>
      <c r="D7" t="s">
        <v>31</v>
      </c>
    </row>
    <row r="8" spans="1:4" x14ac:dyDescent="0.25">
      <c r="A8" t="s">
        <v>22</v>
      </c>
      <c r="B8" t="s">
        <v>32</v>
      </c>
      <c r="C8" s="8"/>
      <c r="D8" t="s">
        <v>33</v>
      </c>
    </row>
    <row r="9" spans="1:4" x14ac:dyDescent="0.25">
      <c r="A9" t="s">
        <v>44</v>
      </c>
      <c r="B9" t="s">
        <v>34</v>
      </c>
      <c r="C9" s="9"/>
      <c r="D9" t="s">
        <v>35</v>
      </c>
    </row>
    <row r="10" spans="1:4" x14ac:dyDescent="0.25">
      <c r="A10" t="s">
        <v>45</v>
      </c>
      <c r="B10" t="s">
        <v>46</v>
      </c>
      <c r="C10" s="10"/>
      <c r="D10" t="s">
        <v>36</v>
      </c>
    </row>
    <row r="11" spans="1:4" x14ac:dyDescent="0.25">
      <c r="B11" t="s">
        <v>47</v>
      </c>
      <c r="C11" s="10"/>
      <c r="D11" t="s">
        <v>36</v>
      </c>
    </row>
  </sheetData>
  <dataValidations count="1">
    <dataValidation type="list" allowBlank="1" showInputMessage="1" showErrorMessage="1" sqref="C2" xr:uid="{A4418BDC-A250-41BE-9F93-DC69547552F2}">
      <formula1>$A$2:$A$14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FD87F-DF71-4ACC-A47A-D709CB23794B}">
  <dimension ref="A1:D815"/>
  <sheetViews>
    <sheetView tabSelected="1" workbookViewId="0">
      <selection activeCell="C23" sqref="C23"/>
    </sheetView>
  </sheetViews>
  <sheetFormatPr baseColWidth="10" defaultRowHeight="15" x14ac:dyDescent="0.25"/>
  <cols>
    <col min="2" max="2" width="55.42578125" bestFit="1" customWidth="1"/>
    <col min="3" max="3" width="49.28515625" bestFit="1" customWidth="1"/>
  </cols>
  <sheetData>
    <row r="1" spans="1:4" x14ac:dyDescent="0.25">
      <c r="A1" t="s">
        <v>49</v>
      </c>
      <c r="B1" t="s">
        <v>37</v>
      </c>
      <c r="C1" t="s">
        <v>0</v>
      </c>
      <c r="D1" t="s">
        <v>19</v>
      </c>
    </row>
    <row r="2" spans="1:4" x14ac:dyDescent="0.25">
      <c r="A2" t="str">
        <f>IFERROR(IF(groupage!B2&lt;&gt;"",groupage!A2,""),"")</f>
        <v>magasin de sport franchisé</v>
      </c>
      <c r="B2" t="str">
        <f>IFERROR(IF(groupage!B2&lt;&gt;"",CONCATENATE(groupage!B2," ",groupage!D2," ",groupage!E2," ",groupage!J2),""),"")</f>
        <v xml:space="preserve">ad vvgzregrt  </v>
      </c>
      <c r="C2" t="str">
        <f>IFERROR(IF(groupage!B2&lt;&gt;"",CONCATENATE(groupage!F2," ",groupage!G2," ",groupage!H2," ",groupage!I2),""),"")</f>
        <v xml:space="preserve">1 2 3 </v>
      </c>
      <c r="D2" t="str">
        <f>IFERROR(INDEX('statut couleur'!B1:D16,MATCH(groupage!K2,'statut couleur'!B:B,0),3),"")</f>
        <v>#0070C0</v>
      </c>
    </row>
    <row r="3" spans="1:4" x14ac:dyDescent="0.25">
      <c r="A3" t="str">
        <f>IFERROR(IF(groupage!B3&lt;&gt;"",groupage!A3,""),"")</f>
        <v/>
      </c>
      <c r="B3" t="str">
        <f>IFERROR(IF(groupage!B3&lt;&gt;"",CONCATENATE(groupage!B3," ",groupage!D3," ",groupage!E3," ",groupage!J3),""),"")</f>
        <v/>
      </c>
      <c r="C3" t="str">
        <f>IFERROR(IF(groupage!B3&lt;&gt;"",CONCATENATE(groupage!F3," ",groupage!G3," ",groupage!H3," ",groupage!I3),""),"")</f>
        <v/>
      </c>
      <c r="D3" t="str">
        <f>IFERROR(INDEX('statut couleur'!B2:D17,MATCH(groupage!K3,'statut couleur'!B:B,0),3),"")</f>
        <v/>
      </c>
    </row>
    <row r="4" spans="1:4" x14ac:dyDescent="0.25">
      <c r="A4" t="str">
        <f>IFERROR(IF(groupage!B4&lt;&gt;"",groupage!A4,""),"")</f>
        <v/>
      </c>
      <c r="B4" t="str">
        <f>IFERROR(IF(groupage!B4&lt;&gt;"",CONCATENATE(groupage!B4," ",groupage!D4," ",groupage!E4," ",groupage!J4),""),"")</f>
        <v/>
      </c>
      <c r="C4" t="str">
        <f>IFERROR(IF(groupage!B4&lt;&gt;"",CONCATENATE(groupage!F4," ",groupage!G4," ",groupage!H4," ",groupage!I4),""),"")</f>
        <v/>
      </c>
      <c r="D4" t="str">
        <f>IFERROR(INDEX('statut couleur'!B3:D18,MATCH(groupage!K4,'statut couleur'!B:B,0),3),"")</f>
        <v/>
      </c>
    </row>
    <row r="5" spans="1:4" x14ac:dyDescent="0.25">
      <c r="A5" t="str">
        <f>IFERROR(IF(groupage!B5&lt;&gt;"",groupage!A5,""),"")</f>
        <v/>
      </c>
      <c r="B5" t="str">
        <f>IFERROR(IF(groupage!B5&lt;&gt;"",CONCATENATE(groupage!B5," ",groupage!D5," ",groupage!E5," ",groupage!J5),""),"")</f>
        <v/>
      </c>
      <c r="C5" t="str">
        <f>IFERROR(IF(groupage!B5&lt;&gt;"",CONCATENATE(groupage!F5," ",groupage!G5," ",groupage!H5," ",groupage!I5),""),"")</f>
        <v/>
      </c>
      <c r="D5" t="str">
        <f>IFERROR(INDEX('statut couleur'!B4:D19,MATCH(groupage!K5,'statut couleur'!B:B,0),3),"")</f>
        <v/>
      </c>
    </row>
    <row r="6" spans="1:4" x14ac:dyDescent="0.25">
      <c r="A6" t="str">
        <f>IFERROR(IF(groupage!B6&lt;&gt;"",groupage!A6,""),"")</f>
        <v/>
      </c>
      <c r="B6" t="str">
        <f>IFERROR(IF(groupage!B6&lt;&gt;"",CONCATENATE(groupage!B6," ",groupage!D6," ",groupage!E6," ",groupage!J6),""),"")</f>
        <v/>
      </c>
      <c r="C6" t="str">
        <f>IFERROR(IF(groupage!B6&lt;&gt;"",CONCATENATE(groupage!F6," ",groupage!G6," ",groupage!H6," ",groupage!I6),""),"")</f>
        <v/>
      </c>
      <c r="D6" t="str">
        <f>IFERROR(INDEX('statut couleur'!B5:D20,MATCH(groupage!K6,'statut couleur'!B:B,0),3),"")</f>
        <v/>
      </c>
    </row>
    <row r="7" spans="1:4" x14ac:dyDescent="0.25">
      <c r="A7" t="str">
        <f>IFERROR(IF(groupage!B7&lt;&gt;"",groupage!A7,""),"")</f>
        <v/>
      </c>
      <c r="B7" t="str">
        <f>IFERROR(IF(groupage!B7&lt;&gt;"",CONCATENATE(groupage!B7," ",groupage!D7," ",groupage!E7," ",groupage!J7),""),"")</f>
        <v/>
      </c>
      <c r="C7" t="str">
        <f>IFERROR(IF(groupage!B7&lt;&gt;"",CONCATENATE(groupage!F7," ",groupage!G7," ",groupage!H7," ",groupage!I7),""),"")</f>
        <v/>
      </c>
      <c r="D7" t="str">
        <f>IFERROR(INDEX('statut couleur'!B6:D21,MATCH(groupage!K7,'statut couleur'!B:B,0),3),"")</f>
        <v/>
      </c>
    </row>
    <row r="8" spans="1:4" x14ac:dyDescent="0.25">
      <c r="A8" t="str">
        <f>IFERROR(IF(groupage!B8&lt;&gt;"",groupage!A8,""),"")</f>
        <v/>
      </c>
      <c r="B8" t="str">
        <f>IFERROR(IF(groupage!B8&lt;&gt;"",CONCATENATE(groupage!B8," ",groupage!D8," ",groupage!E8," ",groupage!J8),""),"")</f>
        <v/>
      </c>
      <c r="C8" t="str">
        <f>IFERROR(IF(groupage!B8&lt;&gt;"",CONCATENATE(groupage!F8," ",groupage!G8," ",groupage!H8," ",groupage!I8),""),"")</f>
        <v/>
      </c>
      <c r="D8" t="str">
        <f>IFERROR(INDEX('statut couleur'!B7:D22,MATCH(groupage!K8,'statut couleur'!B:B,0),3),"")</f>
        <v/>
      </c>
    </row>
    <row r="9" spans="1:4" x14ac:dyDescent="0.25">
      <c r="A9" t="str">
        <f>IFERROR(IF(groupage!B9&lt;&gt;"",groupage!A9,""),"")</f>
        <v/>
      </c>
      <c r="B9" t="str">
        <f>IFERROR(IF(groupage!B9&lt;&gt;"",CONCATENATE(groupage!B9," ",groupage!D9," ",groupage!E9," ",groupage!J9),""),"")</f>
        <v/>
      </c>
      <c r="C9" t="str">
        <f>IFERROR(IF(groupage!B9&lt;&gt;"",CONCATENATE(groupage!F9," ",groupage!G9," ",groupage!H9," ",groupage!I9),""),"")</f>
        <v/>
      </c>
      <c r="D9" t="str">
        <f>IFERROR(INDEX('statut couleur'!B8:D23,MATCH(groupage!K9,'statut couleur'!B:B,0),3),"")</f>
        <v/>
      </c>
    </row>
    <row r="10" spans="1:4" x14ac:dyDescent="0.25">
      <c r="A10" t="str">
        <f>IFERROR(IF(groupage!B10&lt;&gt;"",groupage!A10,""),"")</f>
        <v/>
      </c>
      <c r="B10" t="str">
        <f>IFERROR(IF(groupage!B10&lt;&gt;"",CONCATENATE(groupage!B10," ",groupage!D10," ",groupage!E10," ",groupage!J10),""),"")</f>
        <v/>
      </c>
      <c r="C10" t="str">
        <f>IFERROR(IF(groupage!B10&lt;&gt;"",CONCATENATE(groupage!F10," ",groupage!G10," ",groupage!H10," ",groupage!I10),""),"")</f>
        <v/>
      </c>
      <c r="D10" t="str">
        <f>IFERROR(INDEX('statut couleur'!B9:D24,MATCH(groupage!K10,'statut couleur'!B:B,0),3),"")</f>
        <v/>
      </c>
    </row>
    <row r="11" spans="1:4" x14ac:dyDescent="0.25">
      <c r="A11" t="str">
        <f>IFERROR(IF(groupage!B11&lt;&gt;"",groupage!A11,""),"")</f>
        <v/>
      </c>
      <c r="B11" t="str">
        <f>IFERROR(IF(groupage!B11&lt;&gt;"",CONCATENATE(groupage!B11," ",groupage!D11," ",groupage!E11," ",groupage!J11),""),"")</f>
        <v/>
      </c>
      <c r="C11" t="str">
        <f>IFERROR(IF(groupage!B11&lt;&gt;"",CONCATENATE(groupage!F11," ",groupage!G11," ",groupage!H11," ",groupage!I11),""),"")</f>
        <v/>
      </c>
      <c r="D11" t="str">
        <f>IFERROR(INDEX('statut couleur'!B10:D25,MATCH(groupage!K11,'statut couleur'!B:B,0),3),"")</f>
        <v/>
      </c>
    </row>
    <row r="12" spans="1:4" x14ac:dyDescent="0.25">
      <c r="A12" t="str">
        <f>IFERROR(IF(groupage!B12&lt;&gt;"",groupage!A12,""),"")</f>
        <v/>
      </c>
      <c r="B12" t="str">
        <f>IFERROR(IF(groupage!B12&lt;&gt;"",CONCATENATE(groupage!B12," ",groupage!D12," ",groupage!E12," ",groupage!J12),""),"")</f>
        <v/>
      </c>
      <c r="C12" t="str">
        <f>IFERROR(IF(groupage!B12&lt;&gt;"",CONCATENATE(groupage!F12," ",groupage!G12," ",groupage!H12," ",groupage!I12),""),"")</f>
        <v/>
      </c>
      <c r="D12" t="str">
        <f>IFERROR(INDEX('statut couleur'!B11:D26,MATCH(groupage!K12,'statut couleur'!B:B,0),3),"")</f>
        <v/>
      </c>
    </row>
    <row r="13" spans="1:4" x14ac:dyDescent="0.25">
      <c r="A13" t="str">
        <f>IFERROR(IF(groupage!B13&lt;&gt;"",groupage!A13,""),"")</f>
        <v/>
      </c>
      <c r="B13" t="str">
        <f>IFERROR(IF(groupage!B13&lt;&gt;"",CONCATENATE(groupage!B13," ",groupage!D13," ",groupage!E13," ",groupage!J13),""),"")</f>
        <v/>
      </c>
      <c r="C13" t="str">
        <f>IFERROR(IF(groupage!B13&lt;&gt;"",CONCATENATE(groupage!F13," ",groupage!G13," ",groupage!H13," ",groupage!I13),""),"")</f>
        <v/>
      </c>
      <c r="D13" t="str">
        <f>IFERROR(INDEX('statut couleur'!B12:D27,MATCH(groupage!K13,'statut couleur'!B:B,0),3),"")</f>
        <v/>
      </c>
    </row>
    <row r="14" spans="1:4" x14ac:dyDescent="0.25">
      <c r="A14" t="str">
        <f>IFERROR(IF(groupage!B14&lt;&gt;"",groupage!A14,""),"")</f>
        <v/>
      </c>
      <c r="B14" t="str">
        <f>IFERROR(IF(groupage!B14&lt;&gt;"",CONCATENATE(groupage!B14," ",groupage!D14," ",groupage!E14," ",groupage!J14),""),"")</f>
        <v/>
      </c>
      <c r="C14" t="str">
        <f>IFERROR(IF(groupage!B14&lt;&gt;"",CONCATENATE(groupage!F14," ",groupage!G14," ",groupage!H14," ",groupage!I14),""),"")</f>
        <v/>
      </c>
      <c r="D14" t="str">
        <f>IFERROR(INDEX('statut couleur'!B13:D28,MATCH(groupage!K14,'statut couleur'!B:B,0),3),"")</f>
        <v/>
      </c>
    </row>
    <row r="15" spans="1:4" x14ac:dyDescent="0.25">
      <c r="A15" t="str">
        <f>IFERROR(IF(groupage!B15&lt;&gt;"",groupage!A15,""),"")</f>
        <v/>
      </c>
      <c r="B15" t="str">
        <f>IFERROR(IF(groupage!B15&lt;&gt;"",CONCATENATE(groupage!B15," ",groupage!D15," ",groupage!E15," ",groupage!J15),""),"")</f>
        <v/>
      </c>
      <c r="C15" t="str">
        <f>IFERROR(IF(groupage!B15&lt;&gt;"",CONCATENATE(groupage!F15," ",groupage!G15," ",groupage!H15," ",groupage!I15),""),"")</f>
        <v/>
      </c>
      <c r="D15" t="str">
        <f>IFERROR(INDEX('statut couleur'!B14:D29,MATCH(groupage!K15,'statut couleur'!B:B,0),3),"")</f>
        <v/>
      </c>
    </row>
    <row r="16" spans="1:4" x14ac:dyDescent="0.25">
      <c r="A16" t="str">
        <f>IFERROR(IF(groupage!B16&lt;&gt;"",groupage!A16,""),"")</f>
        <v/>
      </c>
      <c r="B16" t="str">
        <f>IFERROR(IF(groupage!B16&lt;&gt;"",CONCATENATE(groupage!B16," ",groupage!D16," ",groupage!E16," ",groupage!J16),""),"")</f>
        <v/>
      </c>
      <c r="C16" t="str">
        <f>IFERROR(IF(groupage!B16&lt;&gt;"",CONCATENATE(groupage!F16," ",groupage!G16," ",groupage!H16," ",groupage!I16),""),"")</f>
        <v/>
      </c>
      <c r="D16" t="str">
        <f>IFERROR(INDEX('statut couleur'!B15:D30,MATCH(groupage!K16,'statut couleur'!B:B,0),3),"")</f>
        <v/>
      </c>
    </row>
    <row r="17" spans="1:4" x14ac:dyDescent="0.25">
      <c r="A17" t="str">
        <f>IFERROR(IF(groupage!B17&lt;&gt;"",groupage!A17,""),"")</f>
        <v/>
      </c>
      <c r="B17" t="str">
        <f>IFERROR(IF(groupage!B17&lt;&gt;"",CONCATENATE(groupage!B17," ",groupage!D17," ",groupage!E17," ",groupage!J17),""),"")</f>
        <v/>
      </c>
      <c r="C17" t="str">
        <f>IFERROR(IF(groupage!B17&lt;&gt;"",CONCATENATE(groupage!F17," ",groupage!G17," ",groupage!H17," ",groupage!I17),""),"")</f>
        <v/>
      </c>
      <c r="D17" t="str">
        <f>IFERROR(INDEX('statut couleur'!B16:D31,MATCH(groupage!K17,'statut couleur'!B:B,0),3),"")</f>
        <v/>
      </c>
    </row>
    <row r="18" spans="1:4" x14ac:dyDescent="0.25">
      <c r="A18" t="str">
        <f>IFERROR(IF(groupage!B18&lt;&gt;"",groupage!A18,""),"")</f>
        <v/>
      </c>
      <c r="B18" t="str">
        <f>IFERROR(IF(groupage!B18&lt;&gt;"",CONCATENATE(groupage!B18," ",groupage!D18," ",groupage!E18," ",groupage!J18),""),"")</f>
        <v/>
      </c>
      <c r="C18" t="str">
        <f>IFERROR(IF(groupage!B18&lt;&gt;"",CONCATENATE(groupage!F18," ",groupage!G18," ",groupage!H18," ",groupage!I18),""),"")</f>
        <v/>
      </c>
      <c r="D18" t="str">
        <f>IFERROR(INDEX('statut couleur'!B17:D32,MATCH(groupage!K18,'statut couleur'!B:B,0),3),"")</f>
        <v/>
      </c>
    </row>
    <row r="19" spans="1:4" x14ac:dyDescent="0.25">
      <c r="A19" t="str">
        <f>IFERROR(IF(groupage!B19&lt;&gt;"",groupage!A19,""),"")</f>
        <v/>
      </c>
      <c r="B19" t="str">
        <f>IFERROR(IF(groupage!B19&lt;&gt;"",CONCATENATE(groupage!B19," ",groupage!D19," ",groupage!E19," ",groupage!J19),""),"")</f>
        <v/>
      </c>
      <c r="C19" t="str">
        <f>IFERROR(IF(groupage!B19&lt;&gt;"",CONCATENATE(groupage!F19," ",groupage!G19," ",groupage!H19," ",groupage!I19),""),"")</f>
        <v/>
      </c>
      <c r="D19" t="str">
        <f>IFERROR(INDEX('statut couleur'!B18:D33,MATCH(groupage!K19,'statut couleur'!B:B,0),3),"")</f>
        <v/>
      </c>
    </row>
    <row r="20" spans="1:4" x14ac:dyDescent="0.25">
      <c r="A20" t="str">
        <f>IFERROR(IF(groupage!B20&lt;&gt;"",groupage!A20,""),"")</f>
        <v/>
      </c>
      <c r="B20" t="str">
        <f>IFERROR(IF(groupage!B20&lt;&gt;"",CONCATENATE(groupage!B20," ",groupage!D20," ",groupage!E20," ",groupage!J20),""),"")</f>
        <v/>
      </c>
      <c r="C20" t="str">
        <f>IFERROR(IF(groupage!B20&lt;&gt;"",CONCATENATE(groupage!F20," ",groupage!G20," ",groupage!H20," ",groupage!I20),""),"")</f>
        <v/>
      </c>
      <c r="D20" t="str">
        <f>IFERROR(INDEX('statut couleur'!B19:D34,MATCH(groupage!K20,'statut couleur'!B:B,0),3),"")</f>
        <v/>
      </c>
    </row>
    <row r="21" spans="1:4" x14ac:dyDescent="0.25">
      <c r="A21" t="str">
        <f>IFERROR(IF(groupage!B21&lt;&gt;"",groupage!A21,""),"")</f>
        <v/>
      </c>
      <c r="B21" t="str">
        <f>IFERROR(IF(groupage!B21&lt;&gt;"",CONCATENATE(groupage!B21," ",groupage!D21," ",groupage!E21," ",groupage!J21),""),"")</f>
        <v/>
      </c>
      <c r="C21" t="str">
        <f>IFERROR(IF(groupage!B21&lt;&gt;"",CONCATENATE(groupage!F21," ",groupage!G21," ",groupage!H21," ",groupage!I21),""),"")</f>
        <v/>
      </c>
      <c r="D21" t="str">
        <f>IFERROR(INDEX('statut couleur'!B20:D35,MATCH(groupage!K21,'statut couleur'!B:B,0),3),"")</f>
        <v/>
      </c>
    </row>
    <row r="22" spans="1:4" x14ac:dyDescent="0.25">
      <c r="A22" t="str">
        <f>IFERROR(IF(groupage!B22&lt;&gt;"",groupage!A22,""),"")</f>
        <v/>
      </c>
      <c r="B22" t="str">
        <f>IFERROR(IF(groupage!B22&lt;&gt;"",CONCATENATE(groupage!B22," ",groupage!D22," ",groupage!E22," ",groupage!J22),""),"")</f>
        <v/>
      </c>
      <c r="C22" t="str">
        <f>IFERROR(IF(groupage!B22&lt;&gt;"",CONCATENATE(groupage!F22," ",groupage!G22," ",groupage!H22," ",groupage!I22),""),"")</f>
        <v/>
      </c>
      <c r="D22" t="str">
        <f>IFERROR(INDEX('statut couleur'!B21:D36,MATCH(groupage!K22,'statut couleur'!B:B,0),3),"")</f>
        <v/>
      </c>
    </row>
    <row r="23" spans="1:4" x14ac:dyDescent="0.25">
      <c r="A23" t="str">
        <f>IFERROR(IF(groupage!B23&lt;&gt;"",groupage!A23,""),"")</f>
        <v/>
      </c>
      <c r="B23" t="str">
        <f>IFERROR(IF(groupage!B23&lt;&gt;"",CONCATENATE(groupage!B23," ",groupage!D23," ",groupage!E23," ",groupage!J23),""),"")</f>
        <v/>
      </c>
      <c r="C23" t="str">
        <f>IFERROR(IF(groupage!B23&lt;&gt;"",CONCATENATE(groupage!F23," ",groupage!G23," ",groupage!H23," ",groupage!I23),""),"")</f>
        <v/>
      </c>
      <c r="D23" t="str">
        <f>IFERROR(INDEX('statut couleur'!B22:D37,MATCH(groupage!K23,'statut couleur'!B:B,0),3),"")</f>
        <v/>
      </c>
    </row>
    <row r="24" spans="1:4" x14ac:dyDescent="0.25">
      <c r="A24" t="str">
        <f>IFERROR(IF(groupage!B24&lt;&gt;"",groupage!A24,""),"")</f>
        <v/>
      </c>
      <c r="B24" t="str">
        <f>IFERROR(IF(groupage!B24&lt;&gt;"",CONCATENATE(groupage!B24," ",groupage!D24," ",groupage!E24," ",groupage!J24),""),"")</f>
        <v/>
      </c>
      <c r="C24" t="str">
        <f>IFERROR(IF(groupage!B24&lt;&gt;"",CONCATENATE(groupage!F24," ",groupage!G24," ",groupage!H24," ",groupage!I24),""),"")</f>
        <v/>
      </c>
      <c r="D24" t="str">
        <f>IFERROR(INDEX('statut couleur'!B23:D38,MATCH(groupage!K24,'statut couleur'!B:B,0),3),"")</f>
        <v/>
      </c>
    </row>
    <row r="25" spans="1:4" x14ac:dyDescent="0.25">
      <c r="A25" t="str">
        <f>IFERROR(IF(groupage!B25&lt;&gt;"",groupage!A25,""),"")</f>
        <v/>
      </c>
      <c r="B25" t="str">
        <f>IFERROR(IF(groupage!B25&lt;&gt;"",CONCATENATE(groupage!B25," ",groupage!D25," ",groupage!E25," ",groupage!J25),""),"")</f>
        <v/>
      </c>
      <c r="C25" t="str">
        <f>IFERROR(IF(groupage!B25&lt;&gt;"",CONCATENATE(groupage!F25," ",groupage!G25," ",groupage!H25," ",groupage!I25),""),"")</f>
        <v/>
      </c>
      <c r="D25" t="str">
        <f>IFERROR(INDEX('statut couleur'!B24:D39,MATCH(groupage!K25,'statut couleur'!B:B,0),3),"")</f>
        <v/>
      </c>
    </row>
    <row r="26" spans="1:4" x14ac:dyDescent="0.25">
      <c r="A26" t="str">
        <f>IFERROR(IF(groupage!B26&lt;&gt;"",groupage!A26,""),"")</f>
        <v/>
      </c>
      <c r="B26" t="str">
        <f>IFERROR(IF(groupage!B26&lt;&gt;"",CONCATENATE(groupage!B26," ",groupage!D26," ",groupage!E26," ",groupage!J26),""),"")</f>
        <v/>
      </c>
      <c r="C26" t="str">
        <f>IFERROR(IF(groupage!B26&lt;&gt;"",CONCATENATE(groupage!F26," ",groupage!G26," ",groupage!H26," ",groupage!I26),""),"")</f>
        <v/>
      </c>
      <c r="D26" t="str">
        <f>IFERROR(INDEX('statut couleur'!B25:D40,MATCH(groupage!K26,'statut couleur'!B:B,0),3),"")</f>
        <v/>
      </c>
    </row>
    <row r="27" spans="1:4" x14ac:dyDescent="0.25">
      <c r="A27" t="str">
        <f>IFERROR(IF(groupage!B27&lt;&gt;"",groupage!A27,""),"")</f>
        <v/>
      </c>
      <c r="B27" t="str">
        <f>IFERROR(IF(groupage!B27&lt;&gt;"",CONCATENATE(groupage!B27," ",groupage!D27," ",groupage!E27," ",groupage!J27),""),"")</f>
        <v/>
      </c>
      <c r="C27" t="str">
        <f>IFERROR(IF(groupage!B27&lt;&gt;"",CONCATENATE(groupage!F27," ",groupage!G27," ",groupage!H27," ",groupage!I27),""),"")</f>
        <v/>
      </c>
      <c r="D27" t="str">
        <f>IFERROR(INDEX('statut couleur'!B26:D41,MATCH(groupage!K27,'statut couleur'!B:B,0),3),"")</f>
        <v/>
      </c>
    </row>
    <row r="28" spans="1:4" x14ac:dyDescent="0.25">
      <c r="A28" t="str">
        <f>IFERROR(IF(groupage!B28&lt;&gt;"",groupage!A28,""),"")</f>
        <v/>
      </c>
      <c r="B28" t="str">
        <f>IFERROR(IF(groupage!B28&lt;&gt;"",CONCATENATE(groupage!B28," ",groupage!D28," ",groupage!E28," ",groupage!J28),""),"")</f>
        <v/>
      </c>
      <c r="C28" t="str">
        <f>IFERROR(IF(groupage!B28&lt;&gt;"",CONCATENATE(groupage!F28," ",groupage!G28," ",groupage!H28," ",groupage!I28),""),"")</f>
        <v/>
      </c>
      <c r="D28" t="str">
        <f>IFERROR(INDEX('statut couleur'!B27:D42,MATCH(groupage!K28,'statut couleur'!B:B,0),3),"")</f>
        <v/>
      </c>
    </row>
    <row r="29" spans="1:4" x14ac:dyDescent="0.25">
      <c r="A29" t="str">
        <f>IFERROR(IF(groupage!B29&lt;&gt;"",groupage!A29,""),"")</f>
        <v/>
      </c>
      <c r="B29" t="str">
        <f>IFERROR(IF(groupage!B29&lt;&gt;"",CONCATENATE(groupage!B29," ",groupage!D29," ",groupage!E29," ",groupage!J29),""),"")</f>
        <v/>
      </c>
      <c r="C29" t="str">
        <f>IFERROR(IF(groupage!B29&lt;&gt;"",CONCATENATE(groupage!F29," ",groupage!G29," ",groupage!H29," ",groupage!I29),""),"")</f>
        <v/>
      </c>
      <c r="D29" t="str">
        <f>IFERROR(INDEX('statut couleur'!B28:D43,MATCH(groupage!K29,'statut couleur'!B:B,0),3),"")</f>
        <v/>
      </c>
    </row>
    <row r="30" spans="1:4" x14ac:dyDescent="0.25">
      <c r="A30" t="str">
        <f>IFERROR(IF(groupage!B30&lt;&gt;"",groupage!A30,""),"")</f>
        <v/>
      </c>
      <c r="B30" t="str">
        <f>IFERROR(IF(groupage!B30&lt;&gt;"",CONCATENATE(groupage!B30," ",groupage!D30," ",groupage!E30," ",groupage!J30),""),"")</f>
        <v/>
      </c>
      <c r="C30" t="str">
        <f>IFERROR(IF(groupage!B30&lt;&gt;"",CONCATENATE(groupage!F30," ",groupage!G30," ",groupage!H30," ",groupage!I30),""),"")</f>
        <v/>
      </c>
      <c r="D30" t="str">
        <f>IFERROR(INDEX('statut couleur'!B29:D44,MATCH(groupage!K30,'statut couleur'!B:B,0),3),"")</f>
        <v/>
      </c>
    </row>
    <row r="31" spans="1:4" x14ac:dyDescent="0.25">
      <c r="A31" t="str">
        <f>IFERROR(IF(groupage!B31&lt;&gt;"",groupage!A31,""),"")</f>
        <v/>
      </c>
      <c r="B31" t="str">
        <f>IFERROR(IF(groupage!B31&lt;&gt;"",CONCATENATE(groupage!B31," ",groupage!D31," ",groupage!E31," ",groupage!J31),""),"")</f>
        <v/>
      </c>
      <c r="C31" t="str">
        <f>IFERROR(IF(groupage!B31&lt;&gt;"",CONCATENATE(groupage!F31," ",groupage!G31," ",groupage!H31," ",groupage!I31),""),"")</f>
        <v/>
      </c>
      <c r="D31" t="str">
        <f>IFERROR(INDEX('statut couleur'!B30:D45,MATCH(groupage!K31,'statut couleur'!B:B,0),3),"")</f>
        <v/>
      </c>
    </row>
    <row r="32" spans="1:4" x14ac:dyDescent="0.25">
      <c r="A32" t="str">
        <f>IFERROR(IF(groupage!B32&lt;&gt;"",groupage!A32,""),"")</f>
        <v/>
      </c>
      <c r="B32" t="str">
        <f>IFERROR(IF(groupage!B32&lt;&gt;"",CONCATENATE(groupage!B32," ",groupage!D32," ",groupage!E32," ",groupage!J32),""),"")</f>
        <v/>
      </c>
      <c r="C32" t="str">
        <f>IFERROR(IF(groupage!B32&lt;&gt;"",CONCATENATE(groupage!F32," ",groupage!G32," ",groupage!H32," ",groupage!I32),""),"")</f>
        <v/>
      </c>
      <c r="D32" t="str">
        <f>IFERROR(INDEX('statut couleur'!B31:D46,MATCH(groupage!K32,'statut couleur'!B:B,0),3),"")</f>
        <v/>
      </c>
    </row>
    <row r="33" spans="1:4" x14ac:dyDescent="0.25">
      <c r="A33" t="str">
        <f>IFERROR(IF(groupage!B33&lt;&gt;"",groupage!A33,""),"")</f>
        <v/>
      </c>
      <c r="B33" t="str">
        <f>IFERROR(IF(groupage!B33&lt;&gt;"",CONCATENATE(groupage!B33," ",groupage!D33," ",groupage!E33," ",groupage!J33),""),"")</f>
        <v/>
      </c>
      <c r="C33" t="str">
        <f>IFERROR(IF(groupage!B33&lt;&gt;"",CONCATENATE(groupage!F33," ",groupage!G33," ",groupage!H33," ",groupage!I33),""),"")</f>
        <v/>
      </c>
      <c r="D33" t="str">
        <f>IFERROR(INDEX('statut couleur'!B32:D47,MATCH(groupage!K33,'statut couleur'!B:B,0),3),"")</f>
        <v/>
      </c>
    </row>
    <row r="34" spans="1:4" x14ac:dyDescent="0.25">
      <c r="A34" t="str">
        <f>IFERROR(IF(groupage!B34&lt;&gt;"",groupage!A34,""),"")</f>
        <v/>
      </c>
      <c r="B34" t="str">
        <f>IFERROR(IF(groupage!B34&lt;&gt;"",CONCATENATE(groupage!B34," ",groupage!D34," ",groupage!E34," ",groupage!J34),""),"")</f>
        <v/>
      </c>
      <c r="C34" t="str">
        <f>IFERROR(IF(groupage!B34&lt;&gt;"",CONCATENATE(groupage!F34," ",groupage!G34," ",groupage!H34," ",groupage!I34),""),"")</f>
        <v/>
      </c>
      <c r="D34" t="str">
        <f>IFERROR(INDEX('statut couleur'!B33:D48,MATCH(groupage!K34,'statut couleur'!B:B,0),3),"")</f>
        <v/>
      </c>
    </row>
    <row r="35" spans="1:4" x14ac:dyDescent="0.25">
      <c r="A35" t="str">
        <f>IFERROR(IF(groupage!B35&lt;&gt;"",groupage!A35,""),"")</f>
        <v/>
      </c>
      <c r="B35" t="str">
        <f>IFERROR(IF(groupage!B35&lt;&gt;"",CONCATENATE(groupage!B35," ",groupage!D35," ",groupage!E35," ",groupage!J35),""),"")</f>
        <v/>
      </c>
      <c r="C35" t="str">
        <f>IFERROR(IF(groupage!B35&lt;&gt;"",CONCATENATE(groupage!F35," ",groupage!G35," ",groupage!H35," ",groupage!I35),""),"")</f>
        <v/>
      </c>
      <c r="D35" t="str">
        <f>IFERROR(INDEX('statut couleur'!B34:D49,MATCH(groupage!K35,'statut couleur'!B:B,0),3),"")</f>
        <v/>
      </c>
    </row>
    <row r="36" spans="1:4" x14ac:dyDescent="0.25">
      <c r="A36" t="str">
        <f>IFERROR(IF(groupage!B36&lt;&gt;"",groupage!A36,""),"")</f>
        <v/>
      </c>
      <c r="B36" t="str">
        <f>IFERROR(IF(groupage!B36&lt;&gt;"",CONCATENATE(groupage!B36," ",groupage!D36," ",groupage!E36," ",groupage!J36),""),"")</f>
        <v/>
      </c>
      <c r="C36" t="str">
        <f>IFERROR(IF(groupage!B36&lt;&gt;"",CONCATENATE(groupage!F36," ",groupage!G36," ",groupage!H36," ",groupage!I36),""),"")</f>
        <v/>
      </c>
      <c r="D36" t="str">
        <f>IFERROR(INDEX('statut couleur'!B35:D50,MATCH(groupage!K36,'statut couleur'!B:B,0),3),"")</f>
        <v/>
      </c>
    </row>
    <row r="37" spans="1:4" x14ac:dyDescent="0.25">
      <c r="A37" t="str">
        <f>IFERROR(IF(groupage!B37&lt;&gt;"",groupage!A37,""),"")</f>
        <v/>
      </c>
      <c r="B37" t="str">
        <f>IFERROR(IF(groupage!B37&lt;&gt;"",CONCATENATE(groupage!B37," ",groupage!D37," ",groupage!E37," ",groupage!J37),""),"")</f>
        <v/>
      </c>
      <c r="C37" t="str">
        <f>IFERROR(IF(groupage!B37&lt;&gt;"",CONCATENATE(groupage!F37," ",groupage!G37," ",groupage!H37," ",groupage!I37),""),"")</f>
        <v/>
      </c>
      <c r="D37" t="str">
        <f>IFERROR(INDEX('statut couleur'!B36:D51,MATCH(groupage!K37,'statut couleur'!B:B,0),3),"")</f>
        <v/>
      </c>
    </row>
    <row r="38" spans="1:4" x14ac:dyDescent="0.25">
      <c r="A38" t="str">
        <f>IFERROR(IF(groupage!B38&lt;&gt;"",groupage!A38,""),"")</f>
        <v/>
      </c>
      <c r="B38" t="str">
        <f>IFERROR(IF(groupage!B38&lt;&gt;"",CONCATENATE(groupage!B38," ",groupage!D38," ",groupage!E38," ",groupage!J38),""),"")</f>
        <v/>
      </c>
      <c r="C38" t="str">
        <f>IFERROR(IF(groupage!B38&lt;&gt;"",CONCATENATE(groupage!F38," ",groupage!G38," ",groupage!H38," ",groupage!I38),""),"")</f>
        <v/>
      </c>
      <c r="D38" t="str">
        <f>IFERROR(INDEX('statut couleur'!B37:D52,MATCH(groupage!K38,'statut couleur'!B:B,0),3),"")</f>
        <v/>
      </c>
    </row>
    <row r="39" spans="1:4" x14ac:dyDescent="0.25">
      <c r="A39" t="str">
        <f>IFERROR(IF(groupage!B39&lt;&gt;"",groupage!A39,""),"")</f>
        <v/>
      </c>
      <c r="B39" t="str">
        <f>IFERROR(IF(groupage!B39&lt;&gt;"",CONCATENATE(groupage!B39," ",groupage!D39," ",groupage!E39," ",groupage!J39),""),"")</f>
        <v/>
      </c>
      <c r="C39" t="str">
        <f>IFERROR(IF(groupage!B39&lt;&gt;"",CONCATENATE(groupage!F39," ",groupage!G39," ",groupage!H39," ",groupage!I39),""),"")</f>
        <v/>
      </c>
      <c r="D39" t="str">
        <f>IFERROR(INDEX('statut couleur'!B38:D53,MATCH(groupage!K39,'statut couleur'!B:B,0),3),"")</f>
        <v/>
      </c>
    </row>
    <row r="40" spans="1:4" x14ac:dyDescent="0.25">
      <c r="A40" t="str">
        <f>IFERROR(IF(groupage!B40&lt;&gt;"",groupage!A40,""),"")</f>
        <v/>
      </c>
      <c r="B40" t="str">
        <f>IFERROR(IF(groupage!B40&lt;&gt;"",CONCATENATE(groupage!B40," ",groupage!D40," ",groupage!E40," ",groupage!J40),""),"")</f>
        <v/>
      </c>
      <c r="C40" t="str">
        <f>IFERROR(IF(groupage!B40&lt;&gt;"",CONCATENATE(groupage!F40," ",groupage!G40," ",groupage!H40," ",groupage!I40),""),"")</f>
        <v/>
      </c>
      <c r="D40" t="str">
        <f>IFERROR(INDEX('statut couleur'!B39:D54,MATCH(groupage!K40,'statut couleur'!B:B,0),3),"")</f>
        <v/>
      </c>
    </row>
    <row r="41" spans="1:4" x14ac:dyDescent="0.25">
      <c r="A41" t="str">
        <f>IFERROR(IF(groupage!B41&lt;&gt;"",groupage!A41,""),"")</f>
        <v/>
      </c>
      <c r="B41" t="str">
        <f>IFERROR(IF(groupage!B41&lt;&gt;"",CONCATENATE(groupage!B41," ",groupage!D41," ",groupage!E41," ",groupage!J41),""),"")</f>
        <v/>
      </c>
      <c r="C41" t="str">
        <f>IFERROR(IF(groupage!B41&lt;&gt;"",CONCATENATE(groupage!F41," ",groupage!G41," ",groupage!H41," ",groupage!I41),""),"")</f>
        <v/>
      </c>
      <c r="D41" t="str">
        <f>IFERROR(INDEX('statut couleur'!B40:D55,MATCH(groupage!K41,'statut couleur'!B:B,0),3),"")</f>
        <v/>
      </c>
    </row>
    <row r="42" spans="1:4" x14ac:dyDescent="0.25">
      <c r="A42" t="str">
        <f>IFERROR(IF(groupage!B42&lt;&gt;"",groupage!A42,""),"")</f>
        <v/>
      </c>
      <c r="B42" t="str">
        <f>IFERROR(IF(groupage!B42&lt;&gt;"",CONCATENATE(groupage!B42," ",groupage!D42," ",groupage!E42," ",groupage!J42),""),"")</f>
        <v/>
      </c>
      <c r="C42" t="str">
        <f>IFERROR(IF(groupage!B42&lt;&gt;"",CONCATENATE(groupage!F42," ",groupage!G42," ",groupage!H42," ",groupage!I42),""),"")</f>
        <v/>
      </c>
      <c r="D42" t="str">
        <f>IFERROR(INDEX('statut couleur'!B41:D56,MATCH(groupage!K42,'statut couleur'!B:B,0),3),"")</f>
        <v/>
      </c>
    </row>
    <row r="43" spans="1:4" x14ac:dyDescent="0.25">
      <c r="A43" t="str">
        <f>IFERROR(IF(groupage!B43&lt;&gt;"",groupage!A43,""),"")</f>
        <v/>
      </c>
      <c r="B43" t="str">
        <f>IFERROR(IF(groupage!B43&lt;&gt;"",CONCATENATE(groupage!B43," ",groupage!D43," ",groupage!E43," ",groupage!J43),""),"")</f>
        <v/>
      </c>
      <c r="C43" t="str">
        <f>IFERROR(IF(groupage!B43&lt;&gt;"",CONCATENATE(groupage!F43," ",groupage!G43," ",groupage!H43," ",groupage!I43),""),"")</f>
        <v/>
      </c>
      <c r="D43" t="str">
        <f>IFERROR(INDEX('statut couleur'!B42:D57,MATCH(groupage!K43,'statut couleur'!B:B,0),3),"")</f>
        <v/>
      </c>
    </row>
    <row r="44" spans="1:4" x14ac:dyDescent="0.25">
      <c r="A44" t="str">
        <f>IFERROR(IF(groupage!B44&lt;&gt;"",groupage!A44,""),"")</f>
        <v/>
      </c>
      <c r="B44" t="str">
        <f>IFERROR(IF(groupage!B44&lt;&gt;"",CONCATENATE(groupage!B44," ",groupage!D44," ",groupage!E44," ",groupage!J44),""),"")</f>
        <v/>
      </c>
      <c r="C44" t="str">
        <f>IFERROR(IF(groupage!B44&lt;&gt;"",CONCATENATE(groupage!F44," ",groupage!G44," ",groupage!H44," ",groupage!I44),""),"")</f>
        <v/>
      </c>
      <c r="D44" t="str">
        <f>IFERROR(INDEX('statut couleur'!B43:D58,MATCH(groupage!K44,'statut couleur'!B:B,0),3),"")</f>
        <v/>
      </c>
    </row>
    <row r="45" spans="1:4" x14ac:dyDescent="0.25">
      <c r="A45" t="str">
        <f>IFERROR(IF(groupage!B45&lt;&gt;"",groupage!A45,""),"")</f>
        <v/>
      </c>
      <c r="B45" t="str">
        <f>IFERROR(IF(groupage!B45&lt;&gt;"",CONCATENATE(groupage!B45," ",groupage!D45," ",groupage!E45," ",groupage!J45),""),"")</f>
        <v/>
      </c>
      <c r="C45" t="str">
        <f>IFERROR(IF(groupage!B45&lt;&gt;"",CONCATENATE(groupage!F45," ",groupage!G45," ",groupage!H45," ",groupage!I45),""),"")</f>
        <v/>
      </c>
      <c r="D45" t="str">
        <f>IFERROR(INDEX('statut couleur'!B44:D59,MATCH(groupage!K45,'statut couleur'!B:B,0),3),"")</f>
        <v/>
      </c>
    </row>
    <row r="46" spans="1:4" x14ac:dyDescent="0.25">
      <c r="A46" t="str">
        <f>IFERROR(IF(groupage!B46&lt;&gt;"",groupage!A46,""),"")</f>
        <v/>
      </c>
      <c r="B46" t="str">
        <f>IFERROR(IF(groupage!B46&lt;&gt;"",CONCATENATE(groupage!B46," ",groupage!D46," ",groupage!E46," ",groupage!J46),""),"")</f>
        <v/>
      </c>
      <c r="C46" t="str">
        <f>IFERROR(IF(groupage!B46&lt;&gt;"",CONCATENATE(groupage!F46," ",groupage!G46," ",groupage!H46," ",groupage!I46),""),"")</f>
        <v/>
      </c>
      <c r="D46" t="str">
        <f>IFERROR(INDEX('statut couleur'!B45:D60,MATCH(groupage!K46,'statut couleur'!B:B,0),3),"")</f>
        <v/>
      </c>
    </row>
    <row r="47" spans="1:4" x14ac:dyDescent="0.25">
      <c r="A47" t="str">
        <f>IFERROR(IF(groupage!B47&lt;&gt;"",groupage!A47,""),"")</f>
        <v/>
      </c>
      <c r="B47" t="str">
        <f>IFERROR(IF(groupage!B47&lt;&gt;"",CONCATENATE(groupage!B47," ",groupage!D47," ",groupage!E47," ",groupage!J47),""),"")</f>
        <v/>
      </c>
      <c r="C47" t="str">
        <f>IFERROR(IF(groupage!B47&lt;&gt;"",CONCATENATE(groupage!F47," ",groupage!G47," ",groupage!H47," ",groupage!I47),""),"")</f>
        <v/>
      </c>
      <c r="D47" t="str">
        <f>IFERROR(INDEX('statut couleur'!B46:D61,MATCH(groupage!K47,'statut couleur'!B:B,0),3),"")</f>
        <v/>
      </c>
    </row>
    <row r="48" spans="1:4" x14ac:dyDescent="0.25">
      <c r="A48" t="str">
        <f>IFERROR(IF(groupage!B48&lt;&gt;"",groupage!A48,""),"")</f>
        <v/>
      </c>
      <c r="B48" t="str">
        <f>IFERROR(IF(groupage!B48&lt;&gt;"",CONCATENATE(groupage!B48," ",groupage!D48," ",groupage!E48," ",groupage!J48),""),"")</f>
        <v/>
      </c>
      <c r="C48" t="str">
        <f>IFERROR(IF(groupage!B48&lt;&gt;"",CONCATENATE(groupage!F48," ",groupage!G48," ",groupage!H48," ",groupage!I48),""),"")</f>
        <v/>
      </c>
      <c r="D48" t="str">
        <f>IFERROR(INDEX('statut couleur'!B47:D62,MATCH(groupage!K48,'statut couleur'!B:B,0),3),"")</f>
        <v/>
      </c>
    </row>
    <row r="49" spans="1:4" x14ac:dyDescent="0.25">
      <c r="A49" t="str">
        <f>IFERROR(IF(groupage!B49&lt;&gt;"",groupage!A49,""),"")</f>
        <v/>
      </c>
      <c r="B49" t="str">
        <f>IFERROR(IF(groupage!B49&lt;&gt;"",CONCATENATE(groupage!B49," ",groupage!D49," ",groupage!E49," ",groupage!J49),""),"")</f>
        <v/>
      </c>
      <c r="C49" t="str">
        <f>IFERROR(IF(groupage!B49&lt;&gt;"",CONCATENATE(groupage!F49," ",groupage!G49," ",groupage!H49," ",groupage!I49),""),"")</f>
        <v/>
      </c>
      <c r="D49" t="str">
        <f>IFERROR(INDEX('statut couleur'!B48:D63,MATCH(groupage!K49,'statut couleur'!B:B,0),3),"")</f>
        <v/>
      </c>
    </row>
    <row r="50" spans="1:4" x14ac:dyDescent="0.25">
      <c r="A50" t="str">
        <f>IFERROR(IF(groupage!B50&lt;&gt;"",groupage!A50,""),"")</f>
        <v/>
      </c>
      <c r="B50" t="str">
        <f>IFERROR(IF(groupage!B50&lt;&gt;"",CONCATENATE(groupage!B50," ",groupage!D50," ",groupage!E50," ",groupage!J50),""),"")</f>
        <v/>
      </c>
      <c r="C50" t="str">
        <f>IFERROR(IF(groupage!B50&lt;&gt;"",CONCATENATE(groupage!F50," ",groupage!G50," ",groupage!H50," ",groupage!I50),""),"")</f>
        <v/>
      </c>
      <c r="D50" t="str">
        <f>IFERROR(INDEX('statut couleur'!B49:D64,MATCH(groupage!K50,'statut couleur'!B:B,0),3),"")</f>
        <v/>
      </c>
    </row>
    <row r="51" spans="1:4" x14ac:dyDescent="0.25">
      <c r="A51" t="str">
        <f>IFERROR(IF(groupage!B51&lt;&gt;"",groupage!A51,""),"")</f>
        <v/>
      </c>
      <c r="B51" t="str">
        <f>IFERROR(IF(groupage!B51&lt;&gt;"",CONCATENATE(groupage!B51," ",groupage!D51," ",groupage!E51," ",groupage!J51),""),"")</f>
        <v/>
      </c>
      <c r="C51" t="str">
        <f>IFERROR(IF(groupage!B51&lt;&gt;"",CONCATENATE(groupage!F51," ",groupage!G51," ",groupage!H51," ",groupage!I51),""),"")</f>
        <v/>
      </c>
      <c r="D51" t="str">
        <f>IFERROR(INDEX('statut couleur'!B50:D65,MATCH(groupage!K51,'statut couleur'!B:B,0),3),"")</f>
        <v/>
      </c>
    </row>
    <row r="52" spans="1:4" x14ac:dyDescent="0.25">
      <c r="A52" t="str">
        <f>IFERROR(IF(groupage!B52&lt;&gt;"",groupage!A52,""),"")</f>
        <v/>
      </c>
      <c r="B52" t="str">
        <f>IFERROR(IF(groupage!B52&lt;&gt;"",CONCATENATE(groupage!B52," ",groupage!D52," ",groupage!E52," ",groupage!J52),""),"")</f>
        <v/>
      </c>
      <c r="C52" t="str">
        <f>IFERROR(IF(groupage!B52&lt;&gt;"",CONCATENATE(groupage!F52," ",groupage!G52," ",groupage!H52," ",groupage!I52),""),"")</f>
        <v/>
      </c>
      <c r="D52" t="str">
        <f>IFERROR(INDEX('statut couleur'!B51:D66,MATCH(groupage!K52,'statut couleur'!B:B,0),3),"")</f>
        <v/>
      </c>
    </row>
    <row r="53" spans="1:4" x14ac:dyDescent="0.25">
      <c r="A53" t="str">
        <f>IFERROR(IF(groupage!B53&lt;&gt;"",groupage!A53,""),"")</f>
        <v/>
      </c>
      <c r="B53" t="str">
        <f>IFERROR(IF(groupage!B53&lt;&gt;"",CONCATENATE(groupage!B53," ",groupage!D53," ",groupage!E53," ",groupage!J53),""),"")</f>
        <v/>
      </c>
      <c r="C53" t="str">
        <f>IFERROR(IF(groupage!B53&lt;&gt;"",CONCATENATE(groupage!F53," ",groupage!G53," ",groupage!H53," ",groupage!I53),""),"")</f>
        <v/>
      </c>
      <c r="D53" t="str">
        <f>IFERROR(INDEX('statut couleur'!B52:D67,MATCH(groupage!K53,'statut couleur'!B:B,0),3),"")</f>
        <v/>
      </c>
    </row>
    <row r="54" spans="1:4" x14ac:dyDescent="0.25">
      <c r="A54" t="str">
        <f>IFERROR(IF(groupage!B54&lt;&gt;"",groupage!A54,""),"")</f>
        <v/>
      </c>
      <c r="B54" t="str">
        <f>IFERROR(IF(groupage!B54&lt;&gt;"",CONCATENATE(groupage!B54," ",groupage!D54," ",groupage!E54," ",groupage!J54),""),"")</f>
        <v/>
      </c>
      <c r="C54" t="str">
        <f>IFERROR(IF(groupage!B54&lt;&gt;"",CONCATENATE(groupage!F54," ",groupage!G54," ",groupage!H54," ",groupage!I54),""),"")</f>
        <v/>
      </c>
      <c r="D54" t="str">
        <f>IFERROR(INDEX('statut couleur'!B53:D68,MATCH(groupage!K54,'statut couleur'!B:B,0),3),"")</f>
        <v/>
      </c>
    </row>
    <row r="55" spans="1:4" x14ac:dyDescent="0.25">
      <c r="A55" t="str">
        <f>IFERROR(IF(groupage!B55&lt;&gt;"",groupage!A55,""),"")</f>
        <v/>
      </c>
      <c r="B55" t="str">
        <f>IFERROR(IF(groupage!B55&lt;&gt;"",CONCATENATE(groupage!B55," ",groupage!D55," ",groupage!E55," ",groupage!J55),""),"")</f>
        <v/>
      </c>
      <c r="C55" t="str">
        <f>IFERROR(IF(groupage!B55&lt;&gt;"",CONCATENATE(groupage!F55," ",groupage!G55," ",groupage!H55," ",groupage!I55),""),"")</f>
        <v/>
      </c>
      <c r="D55" t="str">
        <f>IFERROR(INDEX('statut couleur'!B54:D69,MATCH(groupage!K55,'statut couleur'!B:B,0),3),"")</f>
        <v/>
      </c>
    </row>
    <row r="56" spans="1:4" x14ac:dyDescent="0.25">
      <c r="A56" t="str">
        <f>IFERROR(IF(groupage!B56&lt;&gt;"",groupage!A56,""),"")</f>
        <v/>
      </c>
      <c r="B56" t="str">
        <f>IFERROR(IF(groupage!B56&lt;&gt;"",CONCATENATE(groupage!B56," ",groupage!D56," ",groupage!E56," ",groupage!J56),""),"")</f>
        <v/>
      </c>
      <c r="C56" t="str">
        <f>IFERROR(IF(groupage!B56&lt;&gt;"",CONCATENATE(groupage!F56," ",groupage!G56," ",groupage!H56," ",groupage!I56),""),"")</f>
        <v/>
      </c>
      <c r="D56" t="str">
        <f>IFERROR(INDEX('statut couleur'!B55:D70,MATCH(groupage!K56,'statut couleur'!B:B,0),3),"")</f>
        <v/>
      </c>
    </row>
    <row r="57" spans="1:4" x14ac:dyDescent="0.25">
      <c r="A57" t="str">
        <f>IFERROR(IF(groupage!B57&lt;&gt;"",groupage!A57,""),"")</f>
        <v/>
      </c>
      <c r="B57" t="str">
        <f>IFERROR(IF(groupage!B57&lt;&gt;"",CONCATENATE(groupage!B57," ",groupage!D57," ",groupage!E57," ",groupage!J57),""),"")</f>
        <v/>
      </c>
      <c r="C57" t="str">
        <f>IFERROR(IF(groupage!B57&lt;&gt;"",CONCATENATE(groupage!F57," ",groupage!G57," ",groupage!H57," ",groupage!I57),""),"")</f>
        <v/>
      </c>
      <c r="D57" t="str">
        <f>IFERROR(INDEX('statut couleur'!B56:D71,MATCH(groupage!K57,'statut couleur'!B:B,0),3),"")</f>
        <v/>
      </c>
    </row>
    <row r="58" spans="1:4" x14ac:dyDescent="0.25">
      <c r="A58" t="str">
        <f>IFERROR(IF(groupage!B58&lt;&gt;"",groupage!A58,""),"")</f>
        <v/>
      </c>
      <c r="B58" t="str">
        <f>IFERROR(IF(groupage!B58&lt;&gt;"",CONCATENATE(groupage!B58," ",groupage!D58," ",groupage!E58," ",groupage!J58),""),"")</f>
        <v/>
      </c>
      <c r="C58" t="str">
        <f>IFERROR(IF(groupage!B58&lt;&gt;"",CONCATENATE(groupage!F58," ",groupage!G58," ",groupage!H58," ",groupage!I58),""),"")</f>
        <v/>
      </c>
      <c r="D58" t="str">
        <f>IFERROR(INDEX('statut couleur'!B57:D72,MATCH(groupage!K58,'statut couleur'!B:B,0),3),"")</f>
        <v/>
      </c>
    </row>
    <row r="59" spans="1:4" x14ac:dyDescent="0.25">
      <c r="A59" t="str">
        <f>IFERROR(IF(groupage!B59&lt;&gt;"",groupage!A59,""),"")</f>
        <v/>
      </c>
      <c r="B59" t="str">
        <f>IFERROR(IF(groupage!B59&lt;&gt;"",CONCATENATE(groupage!B59," ",groupage!D59," ",groupage!E59," ",groupage!J59),""),"")</f>
        <v/>
      </c>
      <c r="C59" t="str">
        <f>IFERROR(IF(groupage!B59&lt;&gt;"",CONCATENATE(groupage!F59," ",groupage!G59," ",groupage!H59," ",groupage!I59),""),"")</f>
        <v/>
      </c>
      <c r="D59" t="str">
        <f>IFERROR(INDEX('statut couleur'!B58:D73,MATCH(groupage!K59,'statut couleur'!B:B,0),3),"")</f>
        <v/>
      </c>
    </row>
    <row r="60" spans="1:4" x14ac:dyDescent="0.25">
      <c r="A60" t="str">
        <f>IFERROR(IF(groupage!B60&lt;&gt;"",groupage!A60,""),"")</f>
        <v/>
      </c>
      <c r="B60" t="str">
        <f>IFERROR(IF(groupage!B60&lt;&gt;"",CONCATENATE(groupage!B60," ",groupage!D60," ",groupage!E60," ",groupage!J60),""),"")</f>
        <v/>
      </c>
      <c r="C60" t="str">
        <f>IFERROR(IF(groupage!B60&lt;&gt;"",CONCATENATE(groupage!F60," ",groupage!G60," ",groupage!H60," ",groupage!I60),""),"")</f>
        <v/>
      </c>
      <c r="D60" t="str">
        <f>IFERROR(INDEX('statut couleur'!B59:D74,MATCH(groupage!K60,'statut couleur'!B:B,0),3),"")</f>
        <v/>
      </c>
    </row>
    <row r="61" spans="1:4" x14ac:dyDescent="0.25">
      <c r="A61" t="str">
        <f>IFERROR(IF(groupage!B61&lt;&gt;"",groupage!A61,""),"")</f>
        <v/>
      </c>
      <c r="B61" t="str">
        <f>IFERROR(IF(groupage!B61&lt;&gt;"",CONCATENATE(groupage!B61," ",groupage!D61," ",groupage!E61," ",groupage!J61),""),"")</f>
        <v/>
      </c>
      <c r="C61" t="str">
        <f>IFERROR(IF(groupage!B61&lt;&gt;"",CONCATENATE(groupage!F61," ",groupage!G61," ",groupage!H61," ",groupage!I61),""),"")</f>
        <v/>
      </c>
      <c r="D61" t="str">
        <f>IFERROR(INDEX('statut couleur'!B60:D75,MATCH(groupage!K61,'statut couleur'!B:B,0),3),"")</f>
        <v/>
      </c>
    </row>
    <row r="62" spans="1:4" x14ac:dyDescent="0.25">
      <c r="A62" t="str">
        <f>IFERROR(IF(groupage!B62&lt;&gt;"",groupage!A62,""),"")</f>
        <v/>
      </c>
      <c r="B62" t="str">
        <f>IFERROR(IF(groupage!B62&lt;&gt;"",CONCATENATE(groupage!B62," ",groupage!D62," ",groupage!E62," ",groupage!J62),""),"")</f>
        <v/>
      </c>
      <c r="C62" t="str">
        <f>IFERROR(IF(groupage!B62&lt;&gt;"",CONCATENATE(groupage!F62," ",groupage!G62," ",groupage!H62," ",groupage!I62),""),"")</f>
        <v/>
      </c>
      <c r="D62" t="str">
        <f>IFERROR(INDEX('statut couleur'!B61:D76,MATCH(groupage!K62,'statut couleur'!B:B,0),3),"")</f>
        <v/>
      </c>
    </row>
    <row r="63" spans="1:4" x14ac:dyDescent="0.25">
      <c r="A63" t="str">
        <f>IFERROR(IF(groupage!B63&lt;&gt;"",groupage!A63,""),"")</f>
        <v/>
      </c>
      <c r="B63" t="str">
        <f>IFERROR(IF(groupage!B63&lt;&gt;"",CONCATENATE(groupage!B63," ",groupage!D63," ",groupage!E63," ",groupage!J63),""),"")</f>
        <v/>
      </c>
      <c r="C63" t="str">
        <f>IFERROR(IF(groupage!B63&lt;&gt;"",CONCATENATE(groupage!F63," ",groupage!G63," ",groupage!H63," ",groupage!I63),""),"")</f>
        <v/>
      </c>
      <c r="D63" t="str">
        <f>IFERROR(INDEX('statut couleur'!B62:D77,MATCH(groupage!K63,'statut couleur'!B:B,0),3),"")</f>
        <v/>
      </c>
    </row>
    <row r="64" spans="1:4" x14ac:dyDescent="0.25">
      <c r="A64" t="str">
        <f>IFERROR(IF(groupage!B64&lt;&gt;"",groupage!A64,""),"")</f>
        <v/>
      </c>
      <c r="B64" t="str">
        <f>IFERROR(IF(groupage!B64&lt;&gt;"",CONCATENATE(groupage!B64," ",groupage!D64," ",groupage!E64," ",groupage!J64),""),"")</f>
        <v/>
      </c>
      <c r="C64" t="str">
        <f>IFERROR(IF(groupage!B64&lt;&gt;"",CONCATENATE(groupage!F64," ",groupage!G64," ",groupage!H64," ",groupage!I64),""),"")</f>
        <v/>
      </c>
      <c r="D64" t="str">
        <f>IFERROR(INDEX('statut couleur'!B63:D78,MATCH(groupage!K64,'statut couleur'!B:B,0),3),"")</f>
        <v/>
      </c>
    </row>
    <row r="65" spans="1:4" x14ac:dyDescent="0.25">
      <c r="A65" t="str">
        <f>IFERROR(IF(groupage!B65&lt;&gt;"",groupage!A65,""),"")</f>
        <v/>
      </c>
      <c r="B65" t="str">
        <f>IFERROR(IF(groupage!B65&lt;&gt;"",CONCATENATE(groupage!B65," ",groupage!D65," ",groupage!E65," ",groupage!J65),""),"")</f>
        <v/>
      </c>
      <c r="C65" t="str">
        <f>IFERROR(IF(groupage!B65&lt;&gt;"",CONCATENATE(groupage!F65," ",groupage!G65," ",groupage!H65," ",groupage!I65),""),"")</f>
        <v/>
      </c>
      <c r="D65" t="str">
        <f>IFERROR(INDEX('statut couleur'!B64:D79,MATCH(groupage!K65,'statut couleur'!B:B,0),3),"")</f>
        <v/>
      </c>
    </row>
    <row r="66" spans="1:4" x14ac:dyDescent="0.25">
      <c r="A66" t="str">
        <f>IFERROR(IF(groupage!B66&lt;&gt;"",groupage!A66,""),"")</f>
        <v/>
      </c>
      <c r="B66" t="str">
        <f>IFERROR(IF(groupage!B66&lt;&gt;"",CONCATENATE(groupage!B66," ",groupage!D66," ",groupage!E66," ",groupage!J66),""),"")</f>
        <v/>
      </c>
      <c r="C66" t="str">
        <f>IFERROR(IF(groupage!B66&lt;&gt;"",CONCATENATE(groupage!F66," ",groupage!G66," ",groupage!H66," ",groupage!I66),""),"")</f>
        <v/>
      </c>
      <c r="D66" t="str">
        <f>IFERROR(INDEX('statut couleur'!B65:D80,MATCH(groupage!K66,'statut couleur'!B:B,0),3),"")</f>
        <v/>
      </c>
    </row>
    <row r="67" spans="1:4" x14ac:dyDescent="0.25">
      <c r="A67" t="str">
        <f>IFERROR(IF(groupage!B67&lt;&gt;"",groupage!A67,""),"")</f>
        <v/>
      </c>
      <c r="B67" t="str">
        <f>IFERROR(IF(groupage!B67&lt;&gt;"",CONCATENATE(groupage!B67," ",groupage!D67," ",groupage!E67," ",groupage!J67),""),"")</f>
        <v/>
      </c>
      <c r="C67" t="str">
        <f>IFERROR(IF(groupage!B67&lt;&gt;"",CONCATENATE(groupage!F67," ",groupage!G67," ",groupage!H67," ",groupage!I67),""),"")</f>
        <v/>
      </c>
      <c r="D67" t="str">
        <f>IFERROR(INDEX('statut couleur'!B66:D81,MATCH(groupage!K67,'statut couleur'!B:B,0),3),"")</f>
        <v/>
      </c>
    </row>
    <row r="68" spans="1:4" x14ac:dyDescent="0.25">
      <c r="A68" t="str">
        <f>IFERROR(IF(groupage!B68&lt;&gt;"",groupage!A68,""),"")</f>
        <v/>
      </c>
      <c r="B68" t="str">
        <f>IFERROR(IF(groupage!B68&lt;&gt;"",CONCATENATE(groupage!B68," ",groupage!D68," ",groupage!E68," ",groupage!J68),""),"")</f>
        <v/>
      </c>
      <c r="C68" t="str">
        <f>IFERROR(IF(groupage!B68&lt;&gt;"",CONCATENATE(groupage!F68," ",groupage!G68," ",groupage!H68," ",groupage!I68),""),"")</f>
        <v/>
      </c>
      <c r="D68" t="str">
        <f>IFERROR(INDEX('statut couleur'!B67:D82,MATCH(groupage!K68,'statut couleur'!B:B,0),3),"")</f>
        <v/>
      </c>
    </row>
    <row r="69" spans="1:4" x14ac:dyDescent="0.25">
      <c r="A69" t="str">
        <f>IFERROR(IF(groupage!B69&lt;&gt;"",groupage!A69,""),"")</f>
        <v/>
      </c>
      <c r="B69" t="str">
        <f>IFERROR(IF(groupage!B69&lt;&gt;"",CONCATENATE(groupage!B69," ",groupage!D69," ",groupage!E69," ",groupage!J69),""),"")</f>
        <v/>
      </c>
      <c r="C69" t="str">
        <f>IFERROR(IF(groupage!B69&lt;&gt;"",CONCATENATE(groupage!F69," ",groupage!G69," ",groupage!H69," ",groupage!I69),""),"")</f>
        <v/>
      </c>
      <c r="D69" t="str">
        <f>IFERROR(INDEX('statut couleur'!B68:D83,MATCH(groupage!K69,'statut couleur'!B:B,0),3),"")</f>
        <v/>
      </c>
    </row>
    <row r="70" spans="1:4" x14ac:dyDescent="0.25">
      <c r="A70" t="str">
        <f>IFERROR(IF(groupage!B70&lt;&gt;"",groupage!A70,""),"")</f>
        <v/>
      </c>
      <c r="B70" t="str">
        <f>IFERROR(IF(groupage!B70&lt;&gt;"",CONCATENATE(groupage!B70," ",groupage!D70," ",groupage!E70," ",groupage!J70),""),"")</f>
        <v/>
      </c>
      <c r="C70" t="str">
        <f>IFERROR(IF(groupage!B70&lt;&gt;"",CONCATENATE(groupage!F70," ",groupage!G70," ",groupage!H70," ",groupage!I70),""),"")</f>
        <v/>
      </c>
      <c r="D70" t="str">
        <f>IFERROR(INDEX('statut couleur'!B69:D84,MATCH(groupage!K70,'statut couleur'!B:B,0),3),"")</f>
        <v/>
      </c>
    </row>
    <row r="71" spans="1:4" x14ac:dyDescent="0.25">
      <c r="A71" t="str">
        <f>IFERROR(IF(groupage!B71&lt;&gt;"",groupage!A71,""),"")</f>
        <v/>
      </c>
      <c r="B71" t="str">
        <f>IFERROR(IF(groupage!B71&lt;&gt;"",CONCATENATE(groupage!B71," ",groupage!D71," ",groupage!E71," ",groupage!J71),""),"")</f>
        <v/>
      </c>
      <c r="C71" t="str">
        <f>IFERROR(IF(groupage!B71&lt;&gt;"",CONCATENATE(groupage!F71," ",groupage!G71," ",groupage!H71," ",groupage!I71),""),"")</f>
        <v/>
      </c>
      <c r="D71" t="str">
        <f>IFERROR(INDEX('statut couleur'!B70:D85,MATCH(groupage!K71,'statut couleur'!B:B,0),3),"")</f>
        <v/>
      </c>
    </row>
    <row r="72" spans="1:4" x14ac:dyDescent="0.25">
      <c r="A72" t="str">
        <f>IFERROR(IF(groupage!B72&lt;&gt;"",groupage!A72,""),"")</f>
        <v/>
      </c>
      <c r="B72" t="str">
        <f>IFERROR(IF(groupage!B72&lt;&gt;"",CONCATENATE(groupage!B72," ",groupage!D72," ",groupage!E72," ",groupage!J72),""),"")</f>
        <v/>
      </c>
      <c r="C72" t="str">
        <f>IFERROR(IF(groupage!B72&lt;&gt;"",CONCATENATE(groupage!F72," ",groupage!G72," ",groupage!H72," ",groupage!I72),""),"")</f>
        <v/>
      </c>
      <c r="D72" t="str">
        <f>IFERROR(INDEX('statut couleur'!B71:D86,MATCH(groupage!K72,'statut couleur'!B:B,0),3),"")</f>
        <v/>
      </c>
    </row>
    <row r="73" spans="1:4" x14ac:dyDescent="0.25">
      <c r="A73" t="str">
        <f>IFERROR(IF(groupage!B73&lt;&gt;"",groupage!A73,""),"")</f>
        <v/>
      </c>
      <c r="B73" t="str">
        <f>IFERROR(IF(groupage!B73&lt;&gt;"",CONCATENATE(groupage!B73," ",groupage!D73," ",groupage!E73," ",groupage!J73),""),"")</f>
        <v/>
      </c>
      <c r="C73" t="str">
        <f>IFERROR(IF(groupage!B73&lt;&gt;"",CONCATENATE(groupage!F73," ",groupage!G73," ",groupage!H73," ",groupage!I73),""),"")</f>
        <v/>
      </c>
      <c r="D73" t="str">
        <f>IFERROR(INDEX('statut couleur'!B72:D87,MATCH(groupage!K73,'statut couleur'!B:B,0),3),"")</f>
        <v/>
      </c>
    </row>
    <row r="74" spans="1:4" x14ac:dyDescent="0.25">
      <c r="A74" t="str">
        <f>IFERROR(IF(groupage!B74&lt;&gt;"",groupage!A74,""),"")</f>
        <v/>
      </c>
      <c r="B74" t="str">
        <f>IFERROR(IF(groupage!B74&lt;&gt;"",CONCATENATE(groupage!B74," ",groupage!D74," ",groupage!E74," ",groupage!J74),""),"")</f>
        <v/>
      </c>
      <c r="C74" t="str">
        <f>IFERROR(IF(groupage!B74&lt;&gt;"",CONCATENATE(groupage!F74," ",groupage!G74," ",groupage!H74," ",groupage!I74),""),"")</f>
        <v/>
      </c>
      <c r="D74" t="str">
        <f>IFERROR(INDEX('statut couleur'!B73:D88,MATCH(groupage!K74,'statut couleur'!B:B,0),3),"")</f>
        <v/>
      </c>
    </row>
    <row r="75" spans="1:4" x14ac:dyDescent="0.25">
      <c r="A75" t="str">
        <f>IFERROR(IF(groupage!B75&lt;&gt;"",groupage!A75,""),"")</f>
        <v/>
      </c>
      <c r="B75" t="str">
        <f>IFERROR(IF(groupage!B75&lt;&gt;"",CONCATENATE(groupage!B75," ",groupage!D75," ",groupage!E75," ",groupage!J75),""),"")</f>
        <v/>
      </c>
      <c r="C75" t="str">
        <f>IFERROR(IF(groupage!B75&lt;&gt;"",CONCATENATE(groupage!F75," ",groupage!G75," ",groupage!H75," ",groupage!I75),""),"")</f>
        <v/>
      </c>
      <c r="D75" t="str">
        <f>IFERROR(INDEX('statut couleur'!B74:D89,MATCH(groupage!K75,'statut couleur'!B:B,0),3),"")</f>
        <v/>
      </c>
    </row>
    <row r="76" spans="1:4" x14ac:dyDescent="0.25">
      <c r="A76" t="str">
        <f>IFERROR(IF(groupage!B76&lt;&gt;"",groupage!A76,""),"")</f>
        <v/>
      </c>
      <c r="B76" t="str">
        <f>IFERROR(IF(groupage!B76&lt;&gt;"",CONCATENATE(groupage!B76," ",groupage!D76," ",groupage!E76," ",groupage!J76),""),"")</f>
        <v/>
      </c>
      <c r="C76" t="str">
        <f>IFERROR(IF(groupage!B76&lt;&gt;"",CONCATENATE(groupage!F76," ",groupage!G76," ",groupage!H76," ",groupage!I76),""),"")</f>
        <v/>
      </c>
      <c r="D76" t="str">
        <f>IFERROR(INDEX('statut couleur'!B75:D90,MATCH(groupage!K76,'statut couleur'!B:B,0),3),"")</f>
        <v/>
      </c>
    </row>
    <row r="77" spans="1:4" x14ac:dyDescent="0.25">
      <c r="A77" t="str">
        <f>IFERROR(IF(groupage!B77&lt;&gt;"",groupage!A77,""),"")</f>
        <v/>
      </c>
      <c r="B77" t="str">
        <f>IFERROR(IF(groupage!B77&lt;&gt;"",CONCATENATE(groupage!B77," ",groupage!D77," ",groupage!E77," ",groupage!J77),""),"")</f>
        <v/>
      </c>
      <c r="C77" t="str">
        <f>IFERROR(IF(groupage!B77&lt;&gt;"",CONCATENATE(groupage!F77," ",groupage!G77," ",groupage!H77," ",groupage!I77),""),"")</f>
        <v/>
      </c>
      <c r="D77" t="str">
        <f>IFERROR(INDEX('statut couleur'!B76:D91,MATCH(groupage!K77,'statut couleur'!B:B,0),3),"")</f>
        <v/>
      </c>
    </row>
    <row r="78" spans="1:4" x14ac:dyDescent="0.25">
      <c r="A78" t="str">
        <f>IFERROR(IF(groupage!B78&lt;&gt;"",groupage!A78,""),"")</f>
        <v/>
      </c>
      <c r="B78" t="str">
        <f>IFERROR(IF(groupage!B78&lt;&gt;"",CONCATENATE(groupage!B78," ",groupage!D78," ",groupage!E78," ",groupage!J78),""),"")</f>
        <v/>
      </c>
      <c r="C78" t="str">
        <f>IFERROR(IF(groupage!B78&lt;&gt;"",CONCATENATE(groupage!F78," ",groupage!G78," ",groupage!H78," ",groupage!I78),""),"")</f>
        <v/>
      </c>
      <c r="D78" t="str">
        <f>IFERROR(INDEX('statut couleur'!B77:D92,MATCH(groupage!K78,'statut couleur'!B:B,0),3),"")</f>
        <v/>
      </c>
    </row>
    <row r="79" spans="1:4" x14ac:dyDescent="0.25">
      <c r="A79" t="str">
        <f>IFERROR(IF(groupage!B79&lt;&gt;"",groupage!A79,""),"")</f>
        <v/>
      </c>
      <c r="B79" t="str">
        <f>IFERROR(IF(groupage!B79&lt;&gt;"",CONCATENATE(groupage!B79," ",groupage!D79," ",groupage!E79," ",groupage!J79),""),"")</f>
        <v/>
      </c>
      <c r="C79" t="str">
        <f>IFERROR(IF(groupage!B79&lt;&gt;"",CONCATENATE(groupage!F79," ",groupage!G79," ",groupage!H79," ",groupage!I79),""),"")</f>
        <v/>
      </c>
      <c r="D79" t="str">
        <f>IFERROR(INDEX('statut couleur'!B78:D93,MATCH(groupage!K79,'statut couleur'!B:B,0),3),"")</f>
        <v/>
      </c>
    </row>
    <row r="80" spans="1:4" x14ac:dyDescent="0.25">
      <c r="A80" t="str">
        <f>IFERROR(IF(groupage!B80&lt;&gt;"",groupage!A80,""),"")</f>
        <v/>
      </c>
      <c r="B80" t="str">
        <f>IFERROR(IF(groupage!B80&lt;&gt;"",CONCATENATE(groupage!B80," ",groupage!D80," ",groupage!E80," ",groupage!J80),""),"")</f>
        <v/>
      </c>
      <c r="C80" t="str">
        <f>IFERROR(IF(groupage!B80&lt;&gt;"",CONCATENATE(groupage!F80," ",groupage!G80," ",groupage!H80," ",groupage!I80),""),"")</f>
        <v/>
      </c>
      <c r="D80" t="str">
        <f>IFERROR(INDEX('statut couleur'!B79:D94,MATCH(groupage!K80,'statut couleur'!B:B,0),3),"")</f>
        <v/>
      </c>
    </row>
    <row r="81" spans="1:4" x14ac:dyDescent="0.25">
      <c r="A81" t="str">
        <f>IFERROR(IF(groupage!B81&lt;&gt;"",groupage!A81,""),"")</f>
        <v/>
      </c>
      <c r="B81" t="str">
        <f>IFERROR(IF(groupage!B81&lt;&gt;"",CONCATENATE(groupage!B81," ",groupage!D81," ",groupage!E81," ",groupage!J81),""),"")</f>
        <v/>
      </c>
      <c r="C81" t="str">
        <f>IFERROR(IF(groupage!B81&lt;&gt;"",CONCATENATE(groupage!F81," ",groupage!G81," ",groupage!H81," ",groupage!I81),""),"")</f>
        <v/>
      </c>
      <c r="D81" t="str">
        <f>IFERROR(INDEX('statut couleur'!B80:D95,MATCH(groupage!K81,'statut couleur'!B:B,0),3),"")</f>
        <v/>
      </c>
    </row>
    <row r="82" spans="1:4" x14ac:dyDescent="0.25">
      <c r="A82" t="str">
        <f>IFERROR(IF(groupage!B82&lt;&gt;"",groupage!A82,""),"")</f>
        <v/>
      </c>
      <c r="B82" t="str">
        <f>IFERROR(IF(groupage!B82&lt;&gt;"",CONCATENATE(groupage!B82," ",groupage!D82," ",groupage!E82," ",groupage!J82),""),"")</f>
        <v/>
      </c>
      <c r="C82" t="str">
        <f>IFERROR(IF(groupage!B82&lt;&gt;"",CONCATENATE(groupage!F82," ",groupage!G82," ",groupage!H82," ",groupage!I82),""),"")</f>
        <v/>
      </c>
      <c r="D82" t="str">
        <f>IFERROR(INDEX('statut couleur'!B81:D96,MATCH(groupage!K82,'statut couleur'!B:B,0),3),"")</f>
        <v/>
      </c>
    </row>
    <row r="83" spans="1:4" x14ac:dyDescent="0.25">
      <c r="A83" t="str">
        <f>IFERROR(IF(groupage!B83&lt;&gt;"",groupage!A83,""),"")</f>
        <v/>
      </c>
      <c r="B83" t="str">
        <f>IFERROR(IF(groupage!B83&lt;&gt;"",CONCATENATE(groupage!B83," ",groupage!D83," ",groupage!E83," ",groupage!J83),""),"")</f>
        <v/>
      </c>
      <c r="C83" t="str">
        <f>IFERROR(IF(groupage!B83&lt;&gt;"",CONCATENATE(groupage!F83," ",groupage!G83," ",groupage!H83," ",groupage!I83),""),"")</f>
        <v/>
      </c>
      <c r="D83" t="str">
        <f>IFERROR(INDEX('statut couleur'!B82:D97,MATCH(groupage!K83,'statut couleur'!B:B,0),3),"")</f>
        <v/>
      </c>
    </row>
    <row r="84" spans="1:4" x14ac:dyDescent="0.25">
      <c r="A84" t="str">
        <f>IFERROR(IF(groupage!B84&lt;&gt;"",groupage!A84,""),"")</f>
        <v/>
      </c>
      <c r="B84" t="str">
        <f>IFERROR(IF(groupage!B84&lt;&gt;"",CONCATENATE(groupage!B84," ",groupage!D84," ",groupage!E84," ",groupage!J84),""),"")</f>
        <v/>
      </c>
      <c r="C84" t="str">
        <f>IFERROR(IF(groupage!B84&lt;&gt;"",CONCATENATE(groupage!F84," ",groupage!G84," ",groupage!H84," ",groupage!I84),""),"")</f>
        <v/>
      </c>
      <c r="D84" t="str">
        <f>IFERROR(INDEX('statut couleur'!B83:D98,MATCH(groupage!K84,'statut couleur'!B:B,0),3),"")</f>
        <v/>
      </c>
    </row>
    <row r="85" spans="1:4" x14ac:dyDescent="0.25">
      <c r="A85" t="str">
        <f>IFERROR(IF(groupage!B85&lt;&gt;"",groupage!A85,""),"")</f>
        <v/>
      </c>
      <c r="B85" t="str">
        <f>IFERROR(IF(groupage!B85&lt;&gt;"",CONCATENATE(groupage!B85," ",groupage!D85," ",groupage!E85," ",groupage!J85),""),"")</f>
        <v/>
      </c>
      <c r="C85" t="str">
        <f>IFERROR(IF(groupage!B85&lt;&gt;"",CONCATENATE(groupage!F85," ",groupage!G85," ",groupage!H85," ",groupage!I85),""),"")</f>
        <v/>
      </c>
      <c r="D85" t="str">
        <f>IFERROR(INDEX('statut couleur'!B84:D99,MATCH(groupage!K85,'statut couleur'!B:B,0),3),"")</f>
        <v/>
      </c>
    </row>
    <row r="86" spans="1:4" x14ac:dyDescent="0.25">
      <c r="A86" t="str">
        <f>IFERROR(IF(groupage!B86&lt;&gt;"",groupage!A86,""),"")</f>
        <v/>
      </c>
      <c r="B86" t="str">
        <f>IFERROR(IF(groupage!B86&lt;&gt;"",CONCATENATE(groupage!B86," ",groupage!D86," ",groupage!E86," ",groupage!J86),""),"")</f>
        <v/>
      </c>
      <c r="C86" t="str">
        <f>IFERROR(IF(groupage!B86&lt;&gt;"",CONCATENATE(groupage!F86," ",groupage!G86," ",groupage!H86," ",groupage!I86),""),"")</f>
        <v/>
      </c>
      <c r="D86" t="str">
        <f>IFERROR(INDEX('statut couleur'!B85:D100,MATCH(groupage!K86,'statut couleur'!B:B,0),3),"")</f>
        <v/>
      </c>
    </row>
    <row r="87" spans="1:4" x14ac:dyDescent="0.25">
      <c r="A87" t="str">
        <f>IFERROR(IF(groupage!B87&lt;&gt;"",groupage!A87,""),"")</f>
        <v/>
      </c>
      <c r="B87" t="str">
        <f>IFERROR(IF(groupage!B87&lt;&gt;"",CONCATENATE(groupage!B87," ",groupage!D87," ",groupage!E87," ",groupage!J87),""),"")</f>
        <v/>
      </c>
      <c r="C87" t="str">
        <f>IFERROR(IF(groupage!B87&lt;&gt;"",CONCATENATE(groupage!F87," ",groupage!G87," ",groupage!H87," ",groupage!I87),""),"")</f>
        <v/>
      </c>
      <c r="D87" t="str">
        <f>IFERROR(INDEX('statut couleur'!B86:D101,MATCH(groupage!K87,'statut couleur'!B:B,0),3),"")</f>
        <v/>
      </c>
    </row>
    <row r="88" spans="1:4" x14ac:dyDescent="0.25">
      <c r="A88" t="str">
        <f>IFERROR(IF(groupage!B88&lt;&gt;"",groupage!A88,""),"")</f>
        <v/>
      </c>
      <c r="B88" t="str">
        <f>IFERROR(IF(groupage!B88&lt;&gt;"",CONCATENATE(groupage!B88," ",groupage!D88," ",groupage!E88," ",groupage!J88),""),"")</f>
        <v/>
      </c>
      <c r="C88" t="str">
        <f>IFERROR(IF(groupage!B88&lt;&gt;"",CONCATENATE(groupage!F88," ",groupage!G88," ",groupage!H88," ",groupage!I88),""),"")</f>
        <v/>
      </c>
      <c r="D88" t="str">
        <f>IFERROR(INDEX('statut couleur'!B87:D102,MATCH(groupage!K88,'statut couleur'!B:B,0),3),"")</f>
        <v/>
      </c>
    </row>
    <row r="89" spans="1:4" x14ac:dyDescent="0.25">
      <c r="A89" t="str">
        <f>IFERROR(IF(groupage!B89&lt;&gt;"",groupage!A89,""),"")</f>
        <v/>
      </c>
      <c r="B89" t="str">
        <f>IFERROR(IF(groupage!B89&lt;&gt;"",CONCATENATE(groupage!B89," ",groupage!D89," ",groupage!E89," ",groupage!J89),""),"")</f>
        <v/>
      </c>
      <c r="C89" t="str">
        <f>IFERROR(IF(groupage!B89&lt;&gt;"",CONCATENATE(groupage!F89," ",groupage!G89," ",groupage!H89," ",groupage!I89),""),"")</f>
        <v/>
      </c>
      <c r="D89" t="str">
        <f>IFERROR(INDEX('statut couleur'!B88:D103,MATCH(groupage!K89,'statut couleur'!B:B,0),3),"")</f>
        <v/>
      </c>
    </row>
    <row r="90" spans="1:4" x14ac:dyDescent="0.25">
      <c r="A90" t="str">
        <f>IFERROR(IF(groupage!B90&lt;&gt;"",groupage!A90,""),"")</f>
        <v/>
      </c>
      <c r="B90" t="str">
        <f>IFERROR(IF(groupage!B90&lt;&gt;"",CONCATENATE(groupage!B90," ",groupage!D90," ",groupage!E90," ",groupage!J90),""),"")</f>
        <v/>
      </c>
      <c r="C90" t="str">
        <f>IFERROR(IF(groupage!B90&lt;&gt;"",CONCATENATE(groupage!F90," ",groupage!G90," ",groupage!H90," ",groupage!I90),""),"")</f>
        <v/>
      </c>
      <c r="D90" t="str">
        <f>IFERROR(INDEX('statut couleur'!B89:D104,MATCH(groupage!K90,'statut couleur'!B:B,0),3),"")</f>
        <v/>
      </c>
    </row>
    <row r="91" spans="1:4" x14ac:dyDescent="0.25">
      <c r="A91" t="str">
        <f>IFERROR(IF(groupage!B91&lt;&gt;"",groupage!A91,""),"")</f>
        <v/>
      </c>
      <c r="B91" t="str">
        <f>IFERROR(IF(groupage!B91&lt;&gt;"",CONCATENATE(groupage!B91," ",groupage!D91," ",groupage!E91," ",groupage!J91),""),"")</f>
        <v/>
      </c>
      <c r="C91" t="str">
        <f>IFERROR(IF(groupage!B91&lt;&gt;"",CONCATENATE(groupage!F91," ",groupage!G91," ",groupage!H91," ",groupage!I91),""),"")</f>
        <v/>
      </c>
      <c r="D91" t="str">
        <f>IFERROR(INDEX('statut couleur'!B90:D105,MATCH(groupage!K91,'statut couleur'!B:B,0),3),"")</f>
        <v/>
      </c>
    </row>
    <row r="92" spans="1:4" x14ac:dyDescent="0.25">
      <c r="A92" t="str">
        <f>IFERROR(IF(groupage!B92&lt;&gt;"",groupage!A92,""),"")</f>
        <v/>
      </c>
      <c r="B92" t="str">
        <f>IFERROR(IF(groupage!B92&lt;&gt;"",CONCATENATE(groupage!B92," ",groupage!D92," ",groupage!E92," ",groupage!J92),""),"")</f>
        <v/>
      </c>
      <c r="C92" t="str">
        <f>IFERROR(IF(groupage!B92&lt;&gt;"",CONCATENATE(groupage!F92," ",groupage!G92," ",groupage!H92," ",groupage!I92),""),"")</f>
        <v/>
      </c>
      <c r="D92" t="str">
        <f>IFERROR(INDEX('statut couleur'!B91:D106,MATCH(groupage!K92,'statut couleur'!B:B,0),3),"")</f>
        <v/>
      </c>
    </row>
    <row r="93" spans="1:4" x14ac:dyDescent="0.25">
      <c r="A93" t="str">
        <f>IFERROR(IF(groupage!B93&lt;&gt;"",groupage!A93,""),"")</f>
        <v/>
      </c>
      <c r="B93" t="str">
        <f>IFERROR(IF(groupage!B93&lt;&gt;"",CONCATENATE(groupage!B93," ",groupage!D93," ",groupage!E93," ",groupage!J93),""),"")</f>
        <v/>
      </c>
      <c r="C93" t="str">
        <f>IFERROR(IF(groupage!B93&lt;&gt;"",CONCATENATE(groupage!F93," ",groupage!G93," ",groupage!H93," ",groupage!I93),""),"")</f>
        <v/>
      </c>
      <c r="D93" t="str">
        <f>IFERROR(INDEX('statut couleur'!B92:D107,MATCH(groupage!K93,'statut couleur'!B:B,0),3),"")</f>
        <v/>
      </c>
    </row>
    <row r="94" spans="1:4" x14ac:dyDescent="0.25">
      <c r="A94" t="str">
        <f>IFERROR(IF(groupage!B94&lt;&gt;"",groupage!A94,""),"")</f>
        <v/>
      </c>
      <c r="B94" t="str">
        <f>IFERROR(IF(groupage!B94&lt;&gt;"",CONCATENATE(groupage!B94," ",groupage!D94," ",groupage!E94," ",groupage!J94),""),"")</f>
        <v/>
      </c>
      <c r="C94" t="str">
        <f>IFERROR(IF(groupage!B94&lt;&gt;"",CONCATENATE(groupage!F94," ",groupage!G94," ",groupage!H94," ",groupage!I94),""),"")</f>
        <v/>
      </c>
      <c r="D94" t="str">
        <f>IFERROR(INDEX('statut couleur'!B93:D108,MATCH(groupage!K94,'statut couleur'!B:B,0),3),"")</f>
        <v/>
      </c>
    </row>
    <row r="95" spans="1:4" x14ac:dyDescent="0.25">
      <c r="A95" t="str">
        <f>IFERROR(IF(groupage!B95&lt;&gt;"",groupage!A95,""),"")</f>
        <v/>
      </c>
      <c r="B95" t="str">
        <f>IFERROR(IF(groupage!B95&lt;&gt;"",CONCATENATE(groupage!B95," ",groupage!D95," ",groupage!E95," ",groupage!J95),""),"")</f>
        <v/>
      </c>
      <c r="C95" t="str">
        <f>IFERROR(IF(groupage!B95&lt;&gt;"",CONCATENATE(groupage!F95," ",groupage!G95," ",groupage!H95," ",groupage!I95),""),"")</f>
        <v/>
      </c>
      <c r="D95" t="str">
        <f>IFERROR(INDEX('statut couleur'!B94:D109,MATCH(groupage!K95,'statut couleur'!B:B,0),3),"")</f>
        <v/>
      </c>
    </row>
    <row r="96" spans="1:4" x14ac:dyDescent="0.25">
      <c r="A96" t="str">
        <f>IFERROR(IF(groupage!B96&lt;&gt;"",groupage!A96,""),"")</f>
        <v/>
      </c>
      <c r="B96" t="str">
        <f>IFERROR(IF(groupage!B96&lt;&gt;"",CONCATENATE(groupage!B96," ",groupage!D96," ",groupage!E96," ",groupage!J96),""),"")</f>
        <v/>
      </c>
      <c r="C96" t="str">
        <f>IFERROR(IF(groupage!B96&lt;&gt;"",CONCATENATE(groupage!F96," ",groupage!G96," ",groupage!H96," ",groupage!I96),""),"")</f>
        <v/>
      </c>
      <c r="D96" t="str">
        <f>IFERROR(INDEX('statut couleur'!B95:D110,MATCH(groupage!K96,'statut couleur'!B:B,0),3),"")</f>
        <v/>
      </c>
    </row>
    <row r="97" spans="1:4" x14ac:dyDescent="0.25">
      <c r="A97" t="str">
        <f>IFERROR(IF(groupage!B97&lt;&gt;"",groupage!A97,""),"")</f>
        <v/>
      </c>
      <c r="B97" t="str">
        <f>IFERROR(IF(groupage!B97&lt;&gt;"",CONCATENATE(groupage!B97," ",groupage!D97," ",groupage!E97," ",groupage!J97),""),"")</f>
        <v/>
      </c>
      <c r="C97" t="str">
        <f>IFERROR(IF(groupage!B97&lt;&gt;"",CONCATENATE(groupage!F97," ",groupage!G97," ",groupage!H97," ",groupage!I97),""),"")</f>
        <v/>
      </c>
      <c r="D97" t="str">
        <f>IFERROR(INDEX('statut couleur'!B96:D111,MATCH(groupage!K97,'statut couleur'!B:B,0),3),"")</f>
        <v/>
      </c>
    </row>
    <row r="98" spans="1:4" x14ac:dyDescent="0.25">
      <c r="A98" t="str">
        <f>IFERROR(IF(groupage!B98&lt;&gt;"",groupage!A98,""),"")</f>
        <v/>
      </c>
      <c r="B98" t="str">
        <f>IFERROR(IF(groupage!B98&lt;&gt;"",CONCATENATE(groupage!B98," ",groupage!D98," ",groupage!E98," ",groupage!J98),""),"")</f>
        <v/>
      </c>
      <c r="C98" t="str">
        <f>IFERROR(IF(groupage!B98&lt;&gt;"",CONCATENATE(groupage!F98," ",groupage!G98," ",groupage!H98," ",groupage!I98),""),"")</f>
        <v/>
      </c>
      <c r="D98" t="str">
        <f>IFERROR(INDEX('statut couleur'!B97:D112,MATCH(groupage!K98,'statut couleur'!B:B,0),3),"")</f>
        <v/>
      </c>
    </row>
    <row r="99" spans="1:4" x14ac:dyDescent="0.25">
      <c r="A99" t="str">
        <f>IFERROR(IF(groupage!B99&lt;&gt;"",groupage!A99,""),"")</f>
        <v/>
      </c>
      <c r="B99" t="str">
        <f>IFERROR(IF(groupage!B99&lt;&gt;"",CONCATENATE(groupage!B99," ",groupage!D99," ",groupage!E99," ",groupage!J99),""),"")</f>
        <v/>
      </c>
      <c r="C99" t="str">
        <f>IFERROR(IF(groupage!B99&lt;&gt;"",CONCATENATE(groupage!F99," ",groupage!G99," ",groupage!H99," ",groupage!I99),""),"")</f>
        <v/>
      </c>
      <c r="D99" t="str">
        <f>IFERROR(INDEX('statut couleur'!B98:D113,MATCH(groupage!K99,'statut couleur'!B:B,0),3),"")</f>
        <v/>
      </c>
    </row>
    <row r="100" spans="1:4" x14ac:dyDescent="0.25">
      <c r="A100" t="str">
        <f>IFERROR(IF(groupage!B100&lt;&gt;"",groupage!A100,""),"")</f>
        <v/>
      </c>
      <c r="B100" t="str">
        <f>IFERROR(IF(groupage!B100&lt;&gt;"",CONCATENATE(groupage!B100," ",groupage!D100," ",groupage!E100," ",groupage!J100),""),"")</f>
        <v/>
      </c>
      <c r="C100" t="str">
        <f>IFERROR(IF(groupage!B100&lt;&gt;"",CONCATENATE(groupage!F100," ",groupage!G100," ",groupage!H100," ",groupage!I100),""),"")</f>
        <v/>
      </c>
      <c r="D100" t="str">
        <f>IFERROR(INDEX('statut couleur'!B99:D114,MATCH(groupage!K100,'statut couleur'!B:B,0),3),"")</f>
        <v/>
      </c>
    </row>
    <row r="101" spans="1:4" x14ac:dyDescent="0.25">
      <c r="A101" t="str">
        <f>IFERROR(IF(groupage!B101&lt;&gt;"",groupage!A101,""),"")</f>
        <v/>
      </c>
      <c r="B101" t="str">
        <f>IFERROR(IF(groupage!B101&lt;&gt;"",CONCATENATE(groupage!B101," ",groupage!D101," ",groupage!E101," ",groupage!J101),""),"")</f>
        <v/>
      </c>
      <c r="C101" t="str">
        <f>IFERROR(IF(groupage!B101&lt;&gt;"",CONCATENATE(groupage!F101," ",groupage!G101," ",groupage!H101," ",groupage!I101),""),"")</f>
        <v/>
      </c>
      <c r="D101" t="str">
        <f>IFERROR(INDEX('statut couleur'!B100:D115,MATCH(groupage!K101,'statut couleur'!B:B,0),3),"")</f>
        <v/>
      </c>
    </row>
    <row r="102" spans="1:4" x14ac:dyDescent="0.25">
      <c r="A102" t="str">
        <f>IFERROR(IF(groupage!B102&lt;&gt;"",groupage!A102,""),"")</f>
        <v/>
      </c>
      <c r="B102" t="str">
        <f>IFERROR(IF(groupage!B102&lt;&gt;"",CONCATENATE(groupage!B102," ",groupage!D102," ",groupage!E102," ",groupage!J102),""),"")</f>
        <v/>
      </c>
      <c r="C102" t="str">
        <f>IFERROR(IF(groupage!B102&lt;&gt;"",CONCATENATE(groupage!F102," ",groupage!G102," ",groupage!H102," ",groupage!I102),""),"")</f>
        <v/>
      </c>
      <c r="D102" t="str">
        <f>IFERROR(INDEX('statut couleur'!B101:D116,MATCH(groupage!K102,'statut couleur'!B:B,0),3),"")</f>
        <v/>
      </c>
    </row>
    <row r="103" spans="1:4" x14ac:dyDescent="0.25">
      <c r="A103" t="str">
        <f>IFERROR(IF(groupage!B103&lt;&gt;"",groupage!A103,""),"")</f>
        <v/>
      </c>
      <c r="B103" t="str">
        <f>IFERROR(IF(groupage!B103&lt;&gt;"",CONCATENATE(groupage!B103," ",groupage!D103," ",groupage!E103," ",groupage!J103),""),"")</f>
        <v/>
      </c>
      <c r="C103" t="str">
        <f>IFERROR(IF(groupage!B103&lt;&gt;"",CONCATENATE(groupage!F103," ",groupage!G103," ",groupage!H103," ",groupage!I103),""),"")</f>
        <v/>
      </c>
      <c r="D103" t="str">
        <f>IFERROR(INDEX('statut couleur'!B102:D117,MATCH(groupage!K103,'statut couleur'!B:B,0),3),"")</f>
        <v/>
      </c>
    </row>
    <row r="104" spans="1:4" x14ac:dyDescent="0.25">
      <c r="A104" t="str">
        <f>IFERROR(IF(groupage!B104&lt;&gt;"",groupage!A104,""),"")</f>
        <v/>
      </c>
      <c r="B104" t="str">
        <f>IFERROR(IF(groupage!B104&lt;&gt;"",CONCATENATE(groupage!B104," ",groupage!D104," ",groupage!E104," ",groupage!J104),""),"")</f>
        <v/>
      </c>
      <c r="C104" t="str">
        <f>IFERROR(IF(groupage!B104&lt;&gt;"",CONCATENATE(groupage!F104," ",groupage!G104," ",groupage!H104," ",groupage!I104),""),"")</f>
        <v/>
      </c>
      <c r="D104" t="str">
        <f>IFERROR(INDEX('statut couleur'!B103:D118,MATCH(groupage!K104,'statut couleur'!B:B,0),3),"")</f>
        <v/>
      </c>
    </row>
    <row r="105" spans="1:4" x14ac:dyDescent="0.25">
      <c r="A105" t="str">
        <f>IFERROR(IF(groupage!B105&lt;&gt;"",groupage!A105,""),"")</f>
        <v/>
      </c>
      <c r="B105" t="str">
        <f>IFERROR(IF(groupage!B105&lt;&gt;"",CONCATENATE(groupage!B105," ",groupage!D105," ",groupage!E105," ",groupage!J105),""),"")</f>
        <v/>
      </c>
      <c r="C105" t="str">
        <f>IFERROR(IF(groupage!B105&lt;&gt;"",CONCATENATE(groupage!F105," ",groupage!G105," ",groupage!H105," ",groupage!I105),""),"")</f>
        <v/>
      </c>
      <c r="D105" t="str">
        <f>IFERROR(INDEX('statut couleur'!B104:D119,MATCH(groupage!K105,'statut couleur'!B:B,0),3),"")</f>
        <v/>
      </c>
    </row>
    <row r="106" spans="1:4" x14ac:dyDescent="0.25">
      <c r="A106" t="str">
        <f>IFERROR(IF(groupage!B106&lt;&gt;"",groupage!A106,""),"")</f>
        <v/>
      </c>
      <c r="B106" t="str">
        <f>IFERROR(IF(groupage!B106&lt;&gt;"",CONCATENATE(groupage!B106," ",groupage!D106," ",groupage!E106," ",groupage!J106),""),"")</f>
        <v/>
      </c>
      <c r="C106" t="str">
        <f>IFERROR(IF(groupage!B106&lt;&gt;"",CONCATENATE(groupage!F106," ",groupage!G106," ",groupage!H106," ",groupage!I106),""),"")</f>
        <v/>
      </c>
      <c r="D106" t="str">
        <f>IFERROR(INDEX('statut couleur'!B105:D120,MATCH(groupage!K106,'statut couleur'!B:B,0),3),"")</f>
        <v/>
      </c>
    </row>
    <row r="107" spans="1:4" x14ac:dyDescent="0.25">
      <c r="A107" t="str">
        <f>IFERROR(IF(groupage!B107&lt;&gt;"",groupage!A107,""),"")</f>
        <v/>
      </c>
      <c r="B107" t="str">
        <f>IFERROR(IF(groupage!B107&lt;&gt;"",CONCATENATE(groupage!B107," ",groupage!D107," ",groupage!E107," ",groupage!J107),""),"")</f>
        <v/>
      </c>
      <c r="C107" t="str">
        <f>IFERROR(IF(groupage!B107&lt;&gt;"",CONCATENATE(groupage!F107," ",groupage!G107," ",groupage!H107," ",groupage!I107),""),"")</f>
        <v/>
      </c>
      <c r="D107" t="str">
        <f>IFERROR(INDEX('statut couleur'!B106:D121,MATCH(groupage!K107,'statut couleur'!B:B,0),3),"")</f>
        <v/>
      </c>
    </row>
    <row r="108" spans="1:4" x14ac:dyDescent="0.25">
      <c r="A108" t="str">
        <f>IFERROR(IF(groupage!B108&lt;&gt;"",groupage!A108,""),"")</f>
        <v/>
      </c>
      <c r="B108" t="str">
        <f>IFERROR(IF(groupage!B108&lt;&gt;"",CONCATENATE(groupage!B108," ",groupage!D108," ",groupage!E108," ",groupage!J108),""),"")</f>
        <v/>
      </c>
      <c r="C108" t="str">
        <f>IFERROR(IF(groupage!B108&lt;&gt;"",CONCATENATE(groupage!F108," ",groupage!G108," ",groupage!H108," ",groupage!I108),""),"")</f>
        <v/>
      </c>
      <c r="D108" t="str">
        <f>IFERROR(INDEX('statut couleur'!B107:D122,MATCH(groupage!K108,'statut couleur'!B:B,0),3),"")</f>
        <v/>
      </c>
    </row>
    <row r="109" spans="1:4" x14ac:dyDescent="0.25">
      <c r="A109" t="str">
        <f>IFERROR(IF(groupage!B109&lt;&gt;"",groupage!A109,""),"")</f>
        <v/>
      </c>
      <c r="B109" t="str">
        <f>IFERROR(IF(groupage!B109&lt;&gt;"",CONCATENATE(groupage!B109," ",groupage!D109," ",groupage!E109," ",groupage!J109),""),"")</f>
        <v/>
      </c>
      <c r="C109" t="str">
        <f>IFERROR(IF(groupage!B109&lt;&gt;"",CONCATENATE(groupage!F109," ",groupage!G109," ",groupage!H109," ",groupage!I109),""),"")</f>
        <v/>
      </c>
      <c r="D109" t="str">
        <f>IFERROR(INDEX('statut couleur'!B108:D123,MATCH(groupage!K109,'statut couleur'!B:B,0),3),"")</f>
        <v/>
      </c>
    </row>
    <row r="110" spans="1:4" x14ac:dyDescent="0.25">
      <c r="A110" t="str">
        <f>IFERROR(IF(groupage!B110&lt;&gt;"",groupage!A110,""),"")</f>
        <v/>
      </c>
      <c r="B110" t="str">
        <f>IFERROR(IF(groupage!B110&lt;&gt;"",CONCATENATE(groupage!B110," ",groupage!D110," ",groupage!E110," ",groupage!J110),""),"")</f>
        <v/>
      </c>
      <c r="C110" t="str">
        <f>IFERROR(IF(groupage!B110&lt;&gt;"",CONCATENATE(groupage!F110," ",groupage!G110," ",groupage!H110," ",groupage!I110),""),"")</f>
        <v/>
      </c>
      <c r="D110" t="str">
        <f>IFERROR(INDEX('statut couleur'!B109:D124,MATCH(groupage!K110,'statut couleur'!B:B,0),3),"")</f>
        <v/>
      </c>
    </row>
    <row r="111" spans="1:4" x14ac:dyDescent="0.25">
      <c r="A111" t="str">
        <f>IFERROR(IF(groupage!B111&lt;&gt;"",groupage!A111,""),"")</f>
        <v/>
      </c>
      <c r="B111" t="str">
        <f>IFERROR(IF(groupage!B111&lt;&gt;"",CONCATENATE(groupage!B111," ",groupage!D111," ",groupage!E111," ",groupage!J111),""),"")</f>
        <v/>
      </c>
      <c r="C111" t="str">
        <f>IFERROR(IF(groupage!B111&lt;&gt;"",CONCATENATE(groupage!F111," ",groupage!G111," ",groupage!H111," ",groupage!I111),""),"")</f>
        <v/>
      </c>
      <c r="D111" t="str">
        <f>IFERROR(INDEX('statut couleur'!B110:D125,MATCH(groupage!K111,'statut couleur'!B:B,0),3),"")</f>
        <v/>
      </c>
    </row>
    <row r="112" spans="1:4" x14ac:dyDescent="0.25">
      <c r="A112" t="str">
        <f>IFERROR(IF(groupage!B112&lt;&gt;"",groupage!A112,""),"")</f>
        <v/>
      </c>
      <c r="B112" t="str">
        <f>IFERROR(IF(groupage!B112&lt;&gt;"",CONCATENATE(groupage!B112," ",groupage!D112," ",groupage!E112," ",groupage!J112),""),"")</f>
        <v/>
      </c>
      <c r="C112" t="str">
        <f>IFERROR(IF(groupage!B112&lt;&gt;"",CONCATENATE(groupage!F112," ",groupage!G112," ",groupage!H112," ",groupage!I112),""),"")</f>
        <v/>
      </c>
      <c r="D112" t="str">
        <f>IFERROR(INDEX('statut couleur'!B111:D126,MATCH(groupage!K112,'statut couleur'!B:B,0),3),"")</f>
        <v/>
      </c>
    </row>
    <row r="113" spans="1:4" x14ac:dyDescent="0.25">
      <c r="A113" t="str">
        <f>IFERROR(IF(groupage!B113&lt;&gt;"",groupage!A113,""),"")</f>
        <v/>
      </c>
      <c r="B113" t="str">
        <f>IFERROR(IF(groupage!B113&lt;&gt;"",CONCATENATE(groupage!B113," ",groupage!D113," ",groupage!E113," ",groupage!J113),""),"")</f>
        <v/>
      </c>
      <c r="C113" t="str">
        <f>IFERROR(IF(groupage!B113&lt;&gt;"",CONCATENATE(groupage!F113," ",groupage!G113," ",groupage!H113," ",groupage!I113),""),"")</f>
        <v/>
      </c>
      <c r="D113" t="str">
        <f>IFERROR(INDEX('statut couleur'!B112:D127,MATCH(groupage!K113,'statut couleur'!B:B,0),3),"")</f>
        <v/>
      </c>
    </row>
    <row r="114" spans="1:4" x14ac:dyDescent="0.25">
      <c r="A114" t="str">
        <f>IFERROR(IF(groupage!B114&lt;&gt;"",groupage!A114,""),"")</f>
        <v/>
      </c>
      <c r="B114" t="str">
        <f>IFERROR(IF(groupage!B114&lt;&gt;"",CONCATENATE(groupage!B114," ",groupage!D114," ",groupage!E114," ",groupage!J114),""),"")</f>
        <v/>
      </c>
      <c r="C114" t="str">
        <f>IFERROR(IF(groupage!B114&lt;&gt;"",CONCATENATE(groupage!F114," ",groupage!G114," ",groupage!H114," ",groupage!I114),""),"")</f>
        <v/>
      </c>
      <c r="D114" t="str">
        <f>IFERROR(INDEX('statut couleur'!B113:D128,MATCH(groupage!K114,'statut couleur'!B:B,0),3),"")</f>
        <v/>
      </c>
    </row>
    <row r="115" spans="1:4" x14ac:dyDescent="0.25">
      <c r="A115" t="str">
        <f>IFERROR(IF(groupage!B115&lt;&gt;"",groupage!A115,""),"")</f>
        <v/>
      </c>
      <c r="B115" t="str">
        <f>IFERROR(IF(groupage!B115&lt;&gt;"",CONCATENATE(groupage!B115," ",groupage!D115," ",groupage!E115," ",groupage!J115),""),"")</f>
        <v/>
      </c>
      <c r="C115" t="str">
        <f>IFERROR(IF(groupage!B115&lt;&gt;"",CONCATENATE(groupage!F115," ",groupage!G115," ",groupage!H115," ",groupage!I115),""),"")</f>
        <v/>
      </c>
      <c r="D115" t="str">
        <f>IFERROR(INDEX('statut couleur'!B114:D129,MATCH(groupage!K115,'statut couleur'!B:B,0),3),"")</f>
        <v/>
      </c>
    </row>
    <row r="116" spans="1:4" x14ac:dyDescent="0.25">
      <c r="A116" t="str">
        <f>IFERROR(IF(groupage!B116&lt;&gt;"",groupage!A116,""),"")</f>
        <v/>
      </c>
      <c r="B116" t="str">
        <f>IFERROR(IF(groupage!B116&lt;&gt;"",CONCATENATE(groupage!B116," ",groupage!D116," ",groupage!E116," ",groupage!J116),""),"")</f>
        <v/>
      </c>
      <c r="C116" t="str">
        <f>IFERROR(IF(groupage!B116&lt;&gt;"",CONCATENATE(groupage!F116," ",groupage!G116," ",groupage!H116," ",groupage!I116),""),"")</f>
        <v/>
      </c>
      <c r="D116" t="str">
        <f>IFERROR(INDEX('statut couleur'!B115:D130,MATCH(groupage!K116,'statut couleur'!B:B,0),3),"")</f>
        <v/>
      </c>
    </row>
    <row r="117" spans="1:4" x14ac:dyDescent="0.25">
      <c r="A117" t="str">
        <f>IFERROR(IF(groupage!B117&lt;&gt;"",groupage!A117,""),"")</f>
        <v/>
      </c>
      <c r="B117" t="str">
        <f>IFERROR(IF(groupage!B117&lt;&gt;"",CONCATENATE(groupage!B117," ",groupage!D117," ",groupage!E117," ",groupage!J117),""),"")</f>
        <v/>
      </c>
      <c r="C117" t="str">
        <f>IFERROR(IF(groupage!B117&lt;&gt;"",CONCATENATE(groupage!F117," ",groupage!G117," ",groupage!H117," ",groupage!I117),""),"")</f>
        <v/>
      </c>
      <c r="D117" t="str">
        <f>IFERROR(INDEX('statut couleur'!B116:D131,MATCH(groupage!K117,'statut couleur'!B:B,0),3),"")</f>
        <v/>
      </c>
    </row>
    <row r="118" spans="1:4" x14ac:dyDescent="0.25">
      <c r="A118" t="str">
        <f>IFERROR(IF(groupage!B118&lt;&gt;"",groupage!A118,""),"")</f>
        <v/>
      </c>
      <c r="B118" t="str">
        <f>IFERROR(IF(groupage!B118&lt;&gt;"",CONCATENATE(groupage!B118," ",groupage!D118," ",groupage!E118," ",groupage!J118),""),"")</f>
        <v/>
      </c>
      <c r="C118" t="str">
        <f>IFERROR(IF(groupage!B118&lt;&gt;"",CONCATENATE(groupage!F118," ",groupage!G118," ",groupage!H118," ",groupage!I118),""),"")</f>
        <v/>
      </c>
      <c r="D118" t="str">
        <f>IFERROR(INDEX('statut couleur'!B117:D132,MATCH(groupage!K118,'statut couleur'!B:B,0),3),"")</f>
        <v/>
      </c>
    </row>
    <row r="119" spans="1:4" x14ac:dyDescent="0.25">
      <c r="A119" t="str">
        <f>IFERROR(IF(groupage!B119&lt;&gt;"",groupage!A119,""),"")</f>
        <v/>
      </c>
      <c r="B119" t="str">
        <f>IFERROR(IF(groupage!B119&lt;&gt;"",CONCATENATE(groupage!B119," ",groupage!D119," ",groupage!E119," ",groupage!J119),""),"")</f>
        <v/>
      </c>
      <c r="C119" t="str">
        <f>IFERROR(IF(groupage!B119&lt;&gt;"",CONCATENATE(groupage!F119," ",groupage!G119," ",groupage!H119," ",groupage!I119),""),"")</f>
        <v/>
      </c>
      <c r="D119" t="str">
        <f>IFERROR(INDEX('statut couleur'!B118:D133,MATCH(groupage!K119,'statut couleur'!B:B,0),3),"")</f>
        <v/>
      </c>
    </row>
    <row r="120" spans="1:4" x14ac:dyDescent="0.25">
      <c r="A120" t="str">
        <f>IFERROR(IF(groupage!B120&lt;&gt;"",groupage!A120,""),"")</f>
        <v/>
      </c>
      <c r="B120" t="str">
        <f>IFERROR(IF(groupage!B120&lt;&gt;"",CONCATENATE(groupage!B120," ",groupage!D120," ",groupage!E120," ",groupage!J120),""),"")</f>
        <v/>
      </c>
      <c r="C120" t="str">
        <f>IFERROR(IF(groupage!B120&lt;&gt;"",CONCATENATE(groupage!F120," ",groupage!G120," ",groupage!H120," ",groupage!I120),""),"")</f>
        <v/>
      </c>
      <c r="D120" t="str">
        <f>IFERROR(INDEX('statut couleur'!B119:D134,MATCH(groupage!K120,'statut couleur'!B:B,0),3),"")</f>
        <v/>
      </c>
    </row>
    <row r="121" spans="1:4" x14ac:dyDescent="0.25">
      <c r="A121" t="str">
        <f>IFERROR(IF(groupage!B121&lt;&gt;"",groupage!A121,""),"")</f>
        <v/>
      </c>
      <c r="B121" t="str">
        <f>IFERROR(IF(groupage!B121&lt;&gt;"",CONCATENATE(groupage!B121," ",groupage!D121," ",groupage!E121," ",groupage!J121),""),"")</f>
        <v/>
      </c>
      <c r="C121" t="str">
        <f>IFERROR(IF(groupage!B121&lt;&gt;"",CONCATENATE(groupage!F121," ",groupage!G121," ",groupage!H121," ",groupage!I121),""),"")</f>
        <v/>
      </c>
      <c r="D121" t="str">
        <f>IFERROR(INDEX('statut couleur'!B120:D135,MATCH(groupage!K121,'statut couleur'!B:B,0),3),"")</f>
        <v/>
      </c>
    </row>
    <row r="122" spans="1:4" x14ac:dyDescent="0.25">
      <c r="A122" t="str">
        <f>IFERROR(IF(groupage!B122&lt;&gt;"",groupage!A122,""),"")</f>
        <v/>
      </c>
      <c r="B122" t="str">
        <f>IFERROR(IF(groupage!B122&lt;&gt;"",CONCATENATE(groupage!B122," ",groupage!D122," ",groupage!E122," ",groupage!J122),""),"")</f>
        <v/>
      </c>
      <c r="C122" t="str">
        <f>IFERROR(IF(groupage!B122&lt;&gt;"",CONCATENATE(groupage!F122," ",groupage!G122," ",groupage!H122," ",groupage!I122),""),"")</f>
        <v/>
      </c>
      <c r="D122" t="str">
        <f>IFERROR(INDEX('statut couleur'!B121:D136,MATCH(groupage!K122,'statut couleur'!B:B,0),3),"")</f>
        <v/>
      </c>
    </row>
    <row r="123" spans="1:4" x14ac:dyDescent="0.25">
      <c r="A123" t="str">
        <f>IFERROR(IF(groupage!B123&lt;&gt;"",groupage!A123,""),"")</f>
        <v/>
      </c>
      <c r="B123" t="str">
        <f>IFERROR(IF(groupage!B123&lt;&gt;"",CONCATENATE(groupage!B123," ",groupage!D123," ",groupage!E123," ",groupage!J123),""),"")</f>
        <v/>
      </c>
      <c r="C123" t="str">
        <f>IFERROR(IF(groupage!B123&lt;&gt;"",CONCATENATE(groupage!F123," ",groupage!G123," ",groupage!H123," ",groupage!I123),""),"")</f>
        <v/>
      </c>
      <c r="D123" t="str">
        <f>IFERROR(INDEX('statut couleur'!B122:D137,MATCH(groupage!K123,'statut couleur'!B:B,0),3),"")</f>
        <v/>
      </c>
    </row>
    <row r="124" spans="1:4" x14ac:dyDescent="0.25">
      <c r="A124" t="str">
        <f>IFERROR(IF(groupage!B124&lt;&gt;"",groupage!A124,""),"")</f>
        <v/>
      </c>
      <c r="B124" t="str">
        <f>IFERROR(IF(groupage!B124&lt;&gt;"",CONCATENATE(groupage!B124," ",groupage!D124," ",groupage!E124," ",groupage!J124),""),"")</f>
        <v/>
      </c>
      <c r="C124" t="str">
        <f>IFERROR(IF(groupage!B124&lt;&gt;"",CONCATENATE(groupage!F124," ",groupage!G124," ",groupage!H124," ",groupage!I124),""),"")</f>
        <v/>
      </c>
      <c r="D124" t="str">
        <f>IFERROR(INDEX('statut couleur'!B123:D138,MATCH(groupage!K124,'statut couleur'!B:B,0),3),"")</f>
        <v/>
      </c>
    </row>
    <row r="125" spans="1:4" x14ac:dyDescent="0.25">
      <c r="A125" t="str">
        <f>IFERROR(IF(groupage!B125&lt;&gt;"",groupage!A125,""),"")</f>
        <v/>
      </c>
      <c r="B125" t="str">
        <f>IFERROR(IF(groupage!B125&lt;&gt;"",CONCATENATE(groupage!B125," ",groupage!D125," ",groupage!E125," ",groupage!J125),""),"")</f>
        <v/>
      </c>
      <c r="C125" t="str">
        <f>IFERROR(IF(groupage!B125&lt;&gt;"",CONCATENATE(groupage!F125," ",groupage!G125," ",groupage!H125," ",groupage!I125),""),"")</f>
        <v/>
      </c>
      <c r="D125" t="str">
        <f>IFERROR(INDEX('statut couleur'!B124:D139,MATCH(groupage!K125,'statut couleur'!B:B,0),3),"")</f>
        <v/>
      </c>
    </row>
    <row r="126" spans="1:4" x14ac:dyDescent="0.25">
      <c r="A126" t="str">
        <f>IFERROR(IF(groupage!B126&lt;&gt;"",groupage!A126,""),"")</f>
        <v/>
      </c>
      <c r="B126" t="str">
        <f>IFERROR(IF(groupage!B126&lt;&gt;"",CONCATENATE(groupage!B126," ",groupage!D126," ",groupage!E126," ",groupage!J126),""),"")</f>
        <v/>
      </c>
      <c r="C126" t="str">
        <f>IFERROR(IF(groupage!B126&lt;&gt;"",CONCATENATE(groupage!F126," ",groupage!G126," ",groupage!H126," ",groupage!I126),""),"")</f>
        <v/>
      </c>
      <c r="D126" t="str">
        <f>IFERROR(INDEX('statut couleur'!B125:D140,MATCH(groupage!K126,'statut couleur'!B:B,0),3),"")</f>
        <v/>
      </c>
    </row>
    <row r="127" spans="1:4" x14ac:dyDescent="0.25">
      <c r="A127" t="str">
        <f>IFERROR(IF(groupage!B127&lt;&gt;"",groupage!A127,""),"")</f>
        <v/>
      </c>
      <c r="B127" t="str">
        <f>IFERROR(IF(groupage!B127&lt;&gt;"",CONCATENATE(groupage!B127," ",groupage!D127," ",groupage!E127," ",groupage!J127),""),"")</f>
        <v/>
      </c>
      <c r="C127" t="str">
        <f>IFERROR(IF(groupage!B127&lt;&gt;"",CONCATENATE(groupage!F127," ",groupage!G127," ",groupage!H127," ",groupage!I127),""),"")</f>
        <v/>
      </c>
      <c r="D127" t="str">
        <f>IFERROR(INDEX('statut couleur'!B126:D141,MATCH(groupage!K127,'statut couleur'!B:B,0),3),"")</f>
        <v/>
      </c>
    </row>
    <row r="128" spans="1:4" x14ac:dyDescent="0.25">
      <c r="A128" t="str">
        <f>IFERROR(IF(groupage!B128&lt;&gt;"",groupage!A128,""),"")</f>
        <v/>
      </c>
      <c r="B128" t="str">
        <f>IFERROR(IF(groupage!B128&lt;&gt;"",CONCATENATE(groupage!B128," ",groupage!D128," ",groupage!E128," ",groupage!J128),""),"")</f>
        <v/>
      </c>
      <c r="C128" t="str">
        <f>IFERROR(IF(groupage!B128&lt;&gt;"",CONCATENATE(groupage!F128," ",groupage!G128," ",groupage!H128," ",groupage!I128),""),"")</f>
        <v/>
      </c>
      <c r="D128" t="str">
        <f>IFERROR(INDEX('statut couleur'!B127:D142,MATCH(groupage!K128,'statut couleur'!B:B,0),3),"")</f>
        <v/>
      </c>
    </row>
    <row r="129" spans="1:4" x14ac:dyDescent="0.25">
      <c r="A129" t="str">
        <f>IFERROR(IF(groupage!B129&lt;&gt;"",groupage!A129,""),"")</f>
        <v/>
      </c>
      <c r="B129" t="str">
        <f>IFERROR(IF(groupage!B129&lt;&gt;"",CONCATENATE(groupage!B129," ",groupage!D129," ",groupage!E129," ",groupage!J129),""),"")</f>
        <v/>
      </c>
      <c r="C129" t="str">
        <f>IFERROR(IF(groupage!B129&lt;&gt;"",CONCATENATE(groupage!F129," ",groupage!G129," ",groupage!H129," ",groupage!I129),""),"")</f>
        <v/>
      </c>
      <c r="D129" t="str">
        <f>IFERROR(INDEX('statut couleur'!B128:D143,MATCH(groupage!K129,'statut couleur'!B:B,0),3),"")</f>
        <v/>
      </c>
    </row>
    <row r="130" spans="1:4" x14ac:dyDescent="0.25">
      <c r="A130" t="str">
        <f>IFERROR(IF(groupage!B130&lt;&gt;"",groupage!A130,""),"")</f>
        <v/>
      </c>
      <c r="B130" t="str">
        <f>IFERROR(IF(groupage!B130&lt;&gt;"",CONCATENATE(groupage!B130," ",groupage!D130," ",groupage!E130," ",groupage!J130),""),"")</f>
        <v/>
      </c>
      <c r="C130" t="str">
        <f>IFERROR(IF(groupage!B130&lt;&gt;"",CONCATENATE(groupage!F130," ",groupage!G130," ",groupage!H130," ",groupage!I130),""),"")</f>
        <v/>
      </c>
      <c r="D130" t="str">
        <f>IFERROR(INDEX('statut couleur'!B129:D144,MATCH(groupage!K130,'statut couleur'!B:B,0),3),"")</f>
        <v/>
      </c>
    </row>
    <row r="131" spans="1:4" x14ac:dyDescent="0.25">
      <c r="A131" t="str">
        <f>IFERROR(IF(groupage!B131&lt;&gt;"",groupage!A131,""),"")</f>
        <v/>
      </c>
      <c r="B131" t="str">
        <f>IFERROR(IF(groupage!B131&lt;&gt;"",CONCATENATE(groupage!B131," ",groupage!D131," ",groupage!E131," ",groupage!J131),""),"")</f>
        <v/>
      </c>
      <c r="C131" t="str">
        <f>IFERROR(IF(groupage!B131&lt;&gt;"",CONCATENATE(groupage!F131," ",groupage!G131," ",groupage!H131," ",groupage!I131),""),"")</f>
        <v/>
      </c>
      <c r="D131" t="str">
        <f>IFERROR(INDEX('statut couleur'!B130:D145,MATCH(groupage!K131,'statut couleur'!B:B,0),3),"")</f>
        <v/>
      </c>
    </row>
    <row r="132" spans="1:4" x14ac:dyDescent="0.25">
      <c r="A132" t="str">
        <f>IFERROR(IF(groupage!B132&lt;&gt;"",groupage!A132,""),"")</f>
        <v/>
      </c>
      <c r="B132" t="str">
        <f>IFERROR(IF(groupage!B132&lt;&gt;"",CONCATENATE(groupage!B132," ",groupage!D132," ",groupage!E132," ",groupage!J132),""),"")</f>
        <v/>
      </c>
      <c r="C132" t="str">
        <f>IFERROR(IF(groupage!B132&lt;&gt;"",CONCATENATE(groupage!F132," ",groupage!G132," ",groupage!H132," ",groupage!I132),""),"")</f>
        <v/>
      </c>
      <c r="D132" t="str">
        <f>IFERROR(INDEX('statut couleur'!B131:D146,MATCH(groupage!K132,'statut couleur'!B:B,0),3),"")</f>
        <v/>
      </c>
    </row>
    <row r="133" spans="1:4" x14ac:dyDescent="0.25">
      <c r="A133" t="str">
        <f>IFERROR(IF(groupage!B133&lt;&gt;"",groupage!A133,""),"")</f>
        <v/>
      </c>
      <c r="B133" t="str">
        <f>IFERROR(IF(groupage!B133&lt;&gt;"",CONCATENATE(groupage!B133," ",groupage!D133," ",groupage!E133," ",groupage!J133),""),"")</f>
        <v/>
      </c>
      <c r="C133" t="str">
        <f>IFERROR(IF(groupage!B133&lt;&gt;"",CONCATENATE(groupage!F133," ",groupage!G133," ",groupage!H133," ",groupage!I133),""),"")</f>
        <v/>
      </c>
      <c r="D133" t="str">
        <f>IFERROR(INDEX('statut couleur'!B132:D147,MATCH(groupage!K133,'statut couleur'!B:B,0),3),"")</f>
        <v/>
      </c>
    </row>
    <row r="134" spans="1:4" x14ac:dyDescent="0.25">
      <c r="A134" t="str">
        <f>IFERROR(IF(groupage!B134&lt;&gt;"",groupage!A134,""),"")</f>
        <v/>
      </c>
      <c r="B134" t="str">
        <f>IFERROR(IF(groupage!B134&lt;&gt;"",CONCATENATE(groupage!B134," ",groupage!D134," ",groupage!E134," ",groupage!J134),""),"")</f>
        <v/>
      </c>
      <c r="C134" t="str">
        <f>IFERROR(IF(groupage!B134&lt;&gt;"",CONCATENATE(groupage!F134," ",groupage!G134," ",groupage!H134," ",groupage!I134),""),"")</f>
        <v/>
      </c>
      <c r="D134" t="str">
        <f>IFERROR(INDEX('statut couleur'!B133:D148,MATCH(groupage!K134,'statut couleur'!B:B,0),3),"")</f>
        <v/>
      </c>
    </row>
    <row r="135" spans="1:4" x14ac:dyDescent="0.25">
      <c r="A135" t="str">
        <f>IFERROR(IF(groupage!B135&lt;&gt;"",groupage!A135,""),"")</f>
        <v/>
      </c>
      <c r="B135" t="str">
        <f>IFERROR(IF(groupage!B135&lt;&gt;"",CONCATENATE(groupage!B135," ",groupage!D135," ",groupage!E135," ",groupage!J135),""),"")</f>
        <v/>
      </c>
      <c r="C135" t="str">
        <f>IFERROR(IF(groupage!B135&lt;&gt;"",CONCATENATE(groupage!F135," ",groupage!G135," ",groupage!H135," ",groupage!I135),""),"")</f>
        <v/>
      </c>
      <c r="D135" t="str">
        <f>IFERROR(INDEX('statut couleur'!B134:D149,MATCH(groupage!K135,'statut couleur'!B:B,0),3),"")</f>
        <v/>
      </c>
    </row>
    <row r="136" spans="1:4" x14ac:dyDescent="0.25">
      <c r="A136" t="str">
        <f>IFERROR(IF(groupage!B136&lt;&gt;"",groupage!A136,""),"")</f>
        <v/>
      </c>
      <c r="B136" t="str">
        <f>IFERROR(IF(groupage!B136&lt;&gt;"",CONCATENATE(groupage!B136," ",groupage!D136," ",groupage!E136," ",groupage!J136),""),"")</f>
        <v/>
      </c>
      <c r="C136" t="str">
        <f>IFERROR(IF(groupage!B136&lt;&gt;"",CONCATENATE(groupage!F136," ",groupage!G136," ",groupage!H136," ",groupage!I136),""),"")</f>
        <v/>
      </c>
      <c r="D136" t="str">
        <f>IFERROR(INDEX('statut couleur'!B135:D150,MATCH(groupage!K136,'statut couleur'!B:B,0),3),"")</f>
        <v/>
      </c>
    </row>
    <row r="137" spans="1:4" x14ac:dyDescent="0.25">
      <c r="A137" t="str">
        <f>IFERROR(IF(groupage!B137&lt;&gt;"",groupage!A137,""),"")</f>
        <v/>
      </c>
      <c r="B137" t="str">
        <f>IFERROR(IF(groupage!B137&lt;&gt;"",CONCATENATE(groupage!B137," ",groupage!D137," ",groupage!E137," ",groupage!J137),""),"")</f>
        <v/>
      </c>
      <c r="C137" t="str">
        <f>IFERROR(IF(groupage!B137&lt;&gt;"",CONCATENATE(groupage!F137," ",groupage!G137," ",groupage!H137," ",groupage!I137),""),"")</f>
        <v/>
      </c>
      <c r="D137" t="str">
        <f>IFERROR(INDEX('statut couleur'!B136:D151,MATCH(groupage!K137,'statut couleur'!B:B,0),3),"")</f>
        <v/>
      </c>
    </row>
    <row r="138" spans="1:4" x14ac:dyDescent="0.25">
      <c r="A138" t="str">
        <f>IFERROR(IF(groupage!B138&lt;&gt;"",groupage!A138,""),"")</f>
        <v/>
      </c>
      <c r="B138" t="str">
        <f>IFERROR(IF(groupage!B138&lt;&gt;"",CONCATENATE(groupage!B138," ",groupage!D138," ",groupage!E138," ",groupage!J138),""),"")</f>
        <v/>
      </c>
      <c r="C138" t="str">
        <f>IFERROR(IF(groupage!B138&lt;&gt;"",CONCATENATE(groupage!F138," ",groupage!G138," ",groupage!H138," ",groupage!I138),""),"")</f>
        <v/>
      </c>
      <c r="D138" t="str">
        <f>IFERROR(INDEX('statut couleur'!B137:D152,MATCH(groupage!K138,'statut couleur'!B:B,0),3),"")</f>
        <v/>
      </c>
    </row>
    <row r="139" spans="1:4" x14ac:dyDescent="0.25">
      <c r="A139" t="str">
        <f>IFERROR(IF(groupage!B139&lt;&gt;"",groupage!A139,""),"")</f>
        <v/>
      </c>
      <c r="B139" t="str">
        <f>IFERROR(IF(groupage!B139&lt;&gt;"",CONCATENATE(groupage!B139," ",groupage!D139," ",groupage!E139," ",groupage!J139),""),"")</f>
        <v/>
      </c>
      <c r="C139" t="str">
        <f>IFERROR(IF(groupage!B139&lt;&gt;"",CONCATENATE(groupage!F139," ",groupage!G139," ",groupage!H139," ",groupage!I139),""),"")</f>
        <v/>
      </c>
      <c r="D139" t="str">
        <f>IFERROR(INDEX('statut couleur'!B138:D153,MATCH(groupage!K139,'statut couleur'!B:B,0),3),"")</f>
        <v/>
      </c>
    </row>
    <row r="140" spans="1:4" x14ac:dyDescent="0.25">
      <c r="A140" t="str">
        <f>IFERROR(IF(groupage!B140&lt;&gt;"",groupage!A140,""),"")</f>
        <v/>
      </c>
      <c r="B140" t="str">
        <f>IFERROR(IF(groupage!B140&lt;&gt;"",CONCATENATE(groupage!B140," ",groupage!D140," ",groupage!E140," ",groupage!J140),""),"")</f>
        <v/>
      </c>
      <c r="C140" t="str">
        <f>IFERROR(IF(groupage!B140&lt;&gt;"",CONCATENATE(groupage!F140," ",groupage!G140," ",groupage!H140," ",groupage!I140),""),"")</f>
        <v/>
      </c>
      <c r="D140" t="str">
        <f>IFERROR(INDEX('statut couleur'!B139:D154,MATCH(groupage!K140,'statut couleur'!B:B,0),3),"")</f>
        <v/>
      </c>
    </row>
    <row r="141" spans="1:4" x14ac:dyDescent="0.25">
      <c r="A141" t="str">
        <f>IFERROR(IF(groupage!B141&lt;&gt;"",groupage!A141,""),"")</f>
        <v/>
      </c>
      <c r="B141" t="str">
        <f>IFERROR(IF(groupage!B141&lt;&gt;"",CONCATENATE(groupage!B141," ",groupage!D141," ",groupage!E141," ",groupage!J141),""),"")</f>
        <v/>
      </c>
      <c r="C141" t="str">
        <f>IFERROR(IF(groupage!B141&lt;&gt;"",CONCATENATE(groupage!F141," ",groupage!G141," ",groupage!H141," ",groupage!I141),""),"")</f>
        <v/>
      </c>
      <c r="D141" t="str">
        <f>IFERROR(INDEX('statut couleur'!B140:D155,MATCH(groupage!K141,'statut couleur'!B:B,0),3),"")</f>
        <v/>
      </c>
    </row>
    <row r="142" spans="1:4" x14ac:dyDescent="0.25">
      <c r="A142" t="str">
        <f>IFERROR(IF(groupage!B142&lt;&gt;"",groupage!A142,""),"")</f>
        <v/>
      </c>
      <c r="B142" t="str">
        <f>IFERROR(IF(groupage!B142&lt;&gt;"",CONCATENATE(groupage!B142," ",groupage!D142," ",groupage!E142," ",groupage!J142),""),"")</f>
        <v/>
      </c>
      <c r="C142" t="str">
        <f>IFERROR(IF(groupage!B142&lt;&gt;"",CONCATENATE(groupage!F142," ",groupage!G142," ",groupage!H142," ",groupage!I142),""),"")</f>
        <v/>
      </c>
      <c r="D142" t="str">
        <f>IFERROR(INDEX('statut couleur'!B141:D156,MATCH(groupage!K142,'statut couleur'!B:B,0),3),"")</f>
        <v/>
      </c>
    </row>
    <row r="143" spans="1:4" x14ac:dyDescent="0.25">
      <c r="A143" t="str">
        <f>IFERROR(IF(groupage!B143&lt;&gt;"",groupage!A143,""),"")</f>
        <v/>
      </c>
      <c r="B143" t="str">
        <f>IFERROR(IF(groupage!B143&lt;&gt;"",CONCATENATE(groupage!B143," ",groupage!D143," ",groupage!E143," ",groupage!J143),""),"")</f>
        <v/>
      </c>
      <c r="C143" t="str">
        <f>IFERROR(IF(groupage!B143&lt;&gt;"",CONCATENATE(groupage!F143," ",groupage!G143," ",groupage!H143," ",groupage!I143),""),"")</f>
        <v/>
      </c>
      <c r="D143" t="str">
        <f>IFERROR(INDEX('statut couleur'!B142:D157,MATCH(groupage!K143,'statut couleur'!B:B,0),3),"")</f>
        <v/>
      </c>
    </row>
    <row r="144" spans="1:4" x14ac:dyDescent="0.25">
      <c r="A144" t="str">
        <f>IFERROR(IF(groupage!B144&lt;&gt;"",groupage!A144,""),"")</f>
        <v/>
      </c>
      <c r="B144" t="str">
        <f>IFERROR(IF(groupage!B144&lt;&gt;"",CONCATENATE(groupage!B144," ",groupage!D144," ",groupage!E144," ",groupage!J144),""),"")</f>
        <v/>
      </c>
      <c r="C144" t="str">
        <f>IFERROR(IF(groupage!B144&lt;&gt;"",CONCATENATE(groupage!F144," ",groupage!G144," ",groupage!H144," ",groupage!I144),""),"")</f>
        <v/>
      </c>
      <c r="D144" t="str">
        <f>IFERROR(INDEX('statut couleur'!B143:D158,MATCH(groupage!K144,'statut couleur'!B:B,0),3),"")</f>
        <v/>
      </c>
    </row>
    <row r="145" spans="1:4" x14ac:dyDescent="0.25">
      <c r="A145" t="str">
        <f>IFERROR(IF(groupage!B145&lt;&gt;"",groupage!A145,""),"")</f>
        <v/>
      </c>
      <c r="B145" t="str">
        <f>IFERROR(IF(groupage!B145&lt;&gt;"",CONCATENATE(groupage!B145," ",groupage!D145," ",groupage!E145," ",groupage!J145),""),"")</f>
        <v/>
      </c>
      <c r="C145" t="str">
        <f>IFERROR(IF(groupage!B145&lt;&gt;"",CONCATENATE(groupage!F145," ",groupage!G145," ",groupage!H145," ",groupage!I145),""),"")</f>
        <v/>
      </c>
      <c r="D145" t="str">
        <f>IFERROR(INDEX('statut couleur'!B144:D159,MATCH(groupage!K145,'statut couleur'!B:B,0),3),"")</f>
        <v/>
      </c>
    </row>
    <row r="146" spans="1:4" x14ac:dyDescent="0.25">
      <c r="A146" t="str">
        <f>IFERROR(IF(groupage!B146&lt;&gt;"",groupage!A146,""),"")</f>
        <v/>
      </c>
      <c r="B146" t="str">
        <f>IFERROR(IF(groupage!B146&lt;&gt;"",CONCATENATE(groupage!B146," ",groupage!D146," ",groupage!E146," ",groupage!J146),""),"")</f>
        <v/>
      </c>
      <c r="C146" t="str">
        <f>IFERROR(IF(groupage!B146&lt;&gt;"",CONCATENATE(groupage!F146," ",groupage!G146," ",groupage!H146," ",groupage!I146),""),"")</f>
        <v/>
      </c>
      <c r="D146" t="str">
        <f>IFERROR(INDEX('statut couleur'!B145:D160,MATCH(groupage!K146,'statut couleur'!B:B,0),3),"")</f>
        <v/>
      </c>
    </row>
    <row r="147" spans="1:4" x14ac:dyDescent="0.25">
      <c r="A147" t="str">
        <f>IFERROR(IF(groupage!B147&lt;&gt;"",groupage!A147,""),"")</f>
        <v/>
      </c>
      <c r="B147" t="str">
        <f>IFERROR(IF(groupage!B147&lt;&gt;"",CONCATENATE(groupage!B147," ",groupage!D147," ",groupage!E147," ",groupage!J147),""),"")</f>
        <v/>
      </c>
      <c r="C147" t="str">
        <f>IFERROR(IF(groupage!B147&lt;&gt;"",CONCATENATE(groupage!F147," ",groupage!G147," ",groupage!H147," ",groupage!I147),""),"")</f>
        <v/>
      </c>
      <c r="D147" t="str">
        <f>IFERROR(INDEX('statut couleur'!B146:D161,MATCH(groupage!K147,'statut couleur'!B:B,0),3),"")</f>
        <v/>
      </c>
    </row>
    <row r="148" spans="1:4" x14ac:dyDescent="0.25">
      <c r="A148" t="str">
        <f>IFERROR(IF(groupage!B148&lt;&gt;"",groupage!A148,""),"")</f>
        <v/>
      </c>
      <c r="B148" t="str">
        <f>IFERROR(IF(groupage!B148&lt;&gt;"",CONCATENATE(groupage!B148," ",groupage!D148," ",groupage!E148," ",groupage!J148),""),"")</f>
        <v/>
      </c>
      <c r="C148" t="str">
        <f>IFERROR(IF(groupage!B148&lt;&gt;"",CONCATENATE(groupage!F148," ",groupage!G148," ",groupage!H148," ",groupage!I148),""),"")</f>
        <v/>
      </c>
      <c r="D148" t="str">
        <f>IFERROR(INDEX('statut couleur'!B147:D162,MATCH(groupage!K148,'statut couleur'!B:B,0),3),"")</f>
        <v/>
      </c>
    </row>
    <row r="149" spans="1:4" x14ac:dyDescent="0.25">
      <c r="A149" t="str">
        <f>IFERROR(IF(groupage!B149&lt;&gt;"",groupage!A149,""),"")</f>
        <v/>
      </c>
      <c r="B149" t="str">
        <f>IFERROR(IF(groupage!B149&lt;&gt;"",CONCATENATE(groupage!B149," ",groupage!D149," ",groupage!E149," ",groupage!J149),""),"")</f>
        <v/>
      </c>
      <c r="C149" t="str">
        <f>IFERROR(IF(groupage!B149&lt;&gt;"",CONCATENATE(groupage!F149," ",groupage!G149," ",groupage!H149," ",groupage!I149),""),"")</f>
        <v/>
      </c>
      <c r="D149" t="str">
        <f>IFERROR(INDEX('statut couleur'!B148:D163,MATCH(groupage!K149,'statut couleur'!B:B,0),3),"")</f>
        <v/>
      </c>
    </row>
    <row r="150" spans="1:4" x14ac:dyDescent="0.25">
      <c r="A150" t="str">
        <f>IFERROR(IF(groupage!B150&lt;&gt;"",groupage!A150,""),"")</f>
        <v/>
      </c>
      <c r="B150" t="str">
        <f>IFERROR(IF(groupage!B150&lt;&gt;"",CONCATENATE(groupage!B150," ",groupage!D150," ",groupage!E150," ",groupage!J150),""),"")</f>
        <v/>
      </c>
      <c r="C150" t="str">
        <f>IFERROR(IF(groupage!B150&lt;&gt;"",CONCATENATE(groupage!F150," ",groupage!G150," ",groupage!H150," ",groupage!I150),""),"")</f>
        <v/>
      </c>
      <c r="D150" t="str">
        <f>IFERROR(INDEX('statut couleur'!B149:D164,MATCH(groupage!K150,'statut couleur'!B:B,0),3),"")</f>
        <v/>
      </c>
    </row>
    <row r="151" spans="1:4" x14ac:dyDescent="0.25">
      <c r="A151" t="str">
        <f>IFERROR(IF(groupage!B151&lt;&gt;"",groupage!A151,""),"")</f>
        <v/>
      </c>
      <c r="B151" t="str">
        <f>IFERROR(IF(groupage!B151&lt;&gt;"",CONCATENATE(groupage!B151," ",groupage!D151," ",groupage!E151," ",groupage!J151),""),"")</f>
        <v/>
      </c>
      <c r="C151" t="str">
        <f>IFERROR(IF(groupage!B151&lt;&gt;"",CONCATENATE(groupage!F151," ",groupage!G151," ",groupage!H151," ",groupage!I151),""),"")</f>
        <v/>
      </c>
      <c r="D151" t="str">
        <f>IFERROR(INDEX('statut couleur'!B150:D165,MATCH(groupage!K151,'statut couleur'!B:B,0),3),"")</f>
        <v/>
      </c>
    </row>
    <row r="152" spans="1:4" x14ac:dyDescent="0.25">
      <c r="A152" t="str">
        <f>IFERROR(IF(groupage!B152&lt;&gt;"",groupage!A152,""),"")</f>
        <v/>
      </c>
      <c r="B152" t="str">
        <f>IFERROR(IF(groupage!B152&lt;&gt;"",CONCATENATE(groupage!B152," ",groupage!D152," ",groupage!E152," ",groupage!J152),""),"")</f>
        <v/>
      </c>
      <c r="C152" t="str">
        <f>IFERROR(IF(groupage!B152&lt;&gt;"",CONCATENATE(groupage!F152," ",groupage!G152," ",groupage!H152," ",groupage!I152),""),"")</f>
        <v/>
      </c>
      <c r="D152" t="str">
        <f>IFERROR(INDEX('statut couleur'!B151:D166,MATCH(groupage!K152,'statut couleur'!B:B,0),3),"")</f>
        <v/>
      </c>
    </row>
    <row r="153" spans="1:4" x14ac:dyDescent="0.25">
      <c r="A153" t="str">
        <f>IFERROR(IF(groupage!B153&lt;&gt;"",groupage!A153,""),"")</f>
        <v/>
      </c>
      <c r="B153" t="str">
        <f>IFERROR(IF(groupage!B153&lt;&gt;"",CONCATENATE(groupage!B153," ",groupage!D153," ",groupage!E153," ",groupage!J153),""),"")</f>
        <v/>
      </c>
      <c r="C153" t="str">
        <f>IFERROR(IF(groupage!B153&lt;&gt;"",CONCATENATE(groupage!F153," ",groupage!G153," ",groupage!H153," ",groupage!I153),""),"")</f>
        <v/>
      </c>
      <c r="D153" t="str">
        <f>IFERROR(INDEX('statut couleur'!B152:D167,MATCH(groupage!K153,'statut couleur'!B:B,0),3),"")</f>
        <v/>
      </c>
    </row>
    <row r="154" spans="1:4" x14ac:dyDescent="0.25">
      <c r="A154" t="str">
        <f>IFERROR(IF(groupage!B154&lt;&gt;"",groupage!A154,""),"")</f>
        <v/>
      </c>
      <c r="B154" t="str">
        <f>IFERROR(IF(groupage!B154&lt;&gt;"",CONCATENATE(groupage!B154," ",groupage!D154," ",groupage!E154," ",groupage!J154),""),"")</f>
        <v/>
      </c>
      <c r="C154" t="str">
        <f>IFERROR(IF(groupage!B154&lt;&gt;"",CONCATENATE(groupage!F154," ",groupage!G154," ",groupage!H154," ",groupage!I154),""),"")</f>
        <v/>
      </c>
      <c r="D154" t="str">
        <f>IFERROR(INDEX('statut couleur'!B153:D168,MATCH(groupage!K154,'statut couleur'!B:B,0),3),"")</f>
        <v/>
      </c>
    </row>
    <row r="155" spans="1:4" x14ac:dyDescent="0.25">
      <c r="A155" t="str">
        <f>IFERROR(IF(groupage!B155&lt;&gt;"",groupage!A155,""),"")</f>
        <v/>
      </c>
      <c r="B155" t="str">
        <f>IFERROR(IF(groupage!B155&lt;&gt;"",CONCATENATE(groupage!B155," ",groupage!D155," ",groupage!E155," ",groupage!J155),""),"")</f>
        <v/>
      </c>
      <c r="C155" t="str">
        <f>IFERROR(IF(groupage!B155&lt;&gt;"",CONCATENATE(groupage!F155," ",groupage!G155," ",groupage!H155," ",groupage!I155),""),"")</f>
        <v/>
      </c>
      <c r="D155" t="str">
        <f>IFERROR(INDEX('statut couleur'!B154:D169,MATCH(groupage!K155,'statut couleur'!B:B,0),3),"")</f>
        <v/>
      </c>
    </row>
    <row r="156" spans="1:4" x14ac:dyDescent="0.25">
      <c r="A156" t="str">
        <f>IFERROR(IF(groupage!B156&lt;&gt;"",groupage!A156,""),"")</f>
        <v/>
      </c>
      <c r="B156" t="str">
        <f>IFERROR(IF(groupage!B156&lt;&gt;"",CONCATENATE(groupage!B156," ",groupage!D156," ",groupage!E156," ",groupage!J156),""),"")</f>
        <v/>
      </c>
      <c r="C156" t="str">
        <f>IFERROR(IF(groupage!B156&lt;&gt;"",CONCATENATE(groupage!F156," ",groupage!G156," ",groupage!H156," ",groupage!I156),""),"")</f>
        <v/>
      </c>
      <c r="D156" t="str">
        <f>IFERROR(INDEX('statut couleur'!B155:D170,MATCH(groupage!K156,'statut couleur'!B:B,0),3),"")</f>
        <v/>
      </c>
    </row>
    <row r="157" spans="1:4" x14ac:dyDescent="0.25">
      <c r="A157" t="str">
        <f>IFERROR(IF(groupage!B157&lt;&gt;"",groupage!A157,""),"")</f>
        <v/>
      </c>
      <c r="B157" t="str">
        <f>IFERROR(IF(groupage!B157&lt;&gt;"",CONCATENATE(groupage!B157," ",groupage!D157," ",groupage!E157," ",groupage!J157),""),"")</f>
        <v/>
      </c>
      <c r="C157" t="str">
        <f>IFERROR(IF(groupage!B157&lt;&gt;"",CONCATENATE(groupage!F157," ",groupage!G157," ",groupage!H157," ",groupage!I157),""),"")</f>
        <v/>
      </c>
      <c r="D157" t="str">
        <f>IFERROR(INDEX('statut couleur'!B156:D171,MATCH(groupage!K157,'statut couleur'!B:B,0),3),"")</f>
        <v/>
      </c>
    </row>
    <row r="158" spans="1:4" x14ac:dyDescent="0.25">
      <c r="A158" t="str">
        <f>IFERROR(IF(groupage!B158&lt;&gt;"",groupage!A158,""),"")</f>
        <v/>
      </c>
      <c r="B158" t="str">
        <f>IFERROR(IF(groupage!B158&lt;&gt;"",CONCATENATE(groupage!B158," ",groupage!D158," ",groupage!E158," ",groupage!J158),""),"")</f>
        <v/>
      </c>
      <c r="C158" t="str">
        <f>IFERROR(IF(groupage!B158&lt;&gt;"",CONCATENATE(groupage!F158," ",groupage!G158," ",groupage!H158," ",groupage!I158),""),"")</f>
        <v/>
      </c>
      <c r="D158" t="str">
        <f>IFERROR(INDEX('statut couleur'!B157:D172,MATCH(groupage!K158,'statut couleur'!B:B,0),3),"")</f>
        <v/>
      </c>
    </row>
    <row r="159" spans="1:4" x14ac:dyDescent="0.25">
      <c r="A159" t="str">
        <f>IFERROR(IF(groupage!B159&lt;&gt;"",groupage!A159,""),"")</f>
        <v/>
      </c>
      <c r="B159" t="str">
        <f>IFERROR(IF(groupage!B159&lt;&gt;"",CONCATENATE(groupage!B159," ",groupage!D159," ",groupage!E159," ",groupage!J159),""),"")</f>
        <v/>
      </c>
      <c r="C159" t="str">
        <f>IFERROR(IF(groupage!B159&lt;&gt;"",CONCATENATE(groupage!F159," ",groupage!G159," ",groupage!H159," ",groupage!I159),""),"")</f>
        <v/>
      </c>
      <c r="D159" t="str">
        <f>IFERROR(INDEX('statut couleur'!B158:D173,MATCH(groupage!K159,'statut couleur'!B:B,0),3),"")</f>
        <v/>
      </c>
    </row>
    <row r="160" spans="1:4" x14ac:dyDescent="0.25">
      <c r="A160" t="str">
        <f>IFERROR(IF(groupage!B160&lt;&gt;"",groupage!A160,""),"")</f>
        <v/>
      </c>
      <c r="B160" t="str">
        <f>IFERROR(IF(groupage!B160&lt;&gt;"",CONCATENATE(groupage!B160," ",groupage!D160," ",groupage!E160," ",groupage!J160),""),"")</f>
        <v/>
      </c>
      <c r="C160" t="str">
        <f>IFERROR(IF(groupage!B160&lt;&gt;"",CONCATENATE(groupage!F160," ",groupage!G160," ",groupage!H160," ",groupage!I160),""),"")</f>
        <v/>
      </c>
      <c r="D160" t="str">
        <f>IFERROR(INDEX('statut couleur'!B159:D174,MATCH(groupage!K160,'statut couleur'!B:B,0),3),"")</f>
        <v/>
      </c>
    </row>
    <row r="161" spans="1:4" x14ac:dyDescent="0.25">
      <c r="A161" t="str">
        <f>IFERROR(IF(groupage!B161&lt;&gt;"",groupage!A161,""),"")</f>
        <v/>
      </c>
      <c r="B161" t="str">
        <f>IFERROR(IF(groupage!B161&lt;&gt;"",CONCATENATE(groupage!B161," ",groupage!D161," ",groupage!E161," ",groupage!J161),""),"")</f>
        <v/>
      </c>
      <c r="C161" t="str">
        <f>IFERROR(IF(groupage!B161&lt;&gt;"",CONCATENATE(groupage!F161," ",groupage!G161," ",groupage!H161," ",groupage!I161),""),"")</f>
        <v/>
      </c>
      <c r="D161" t="str">
        <f>IFERROR(INDEX('statut couleur'!B160:D175,MATCH(groupage!K161,'statut couleur'!B:B,0),3),"")</f>
        <v/>
      </c>
    </row>
    <row r="162" spans="1:4" x14ac:dyDescent="0.25">
      <c r="A162" t="str">
        <f>IFERROR(IF(groupage!B162&lt;&gt;"",groupage!A162,""),"")</f>
        <v/>
      </c>
      <c r="B162" t="str">
        <f>IFERROR(IF(groupage!B162&lt;&gt;"",CONCATENATE(groupage!B162," ",groupage!D162," ",groupage!E162," ",groupage!J162),""),"")</f>
        <v/>
      </c>
      <c r="C162" t="str">
        <f>IFERROR(IF(groupage!B162&lt;&gt;"",CONCATENATE(groupage!F162," ",groupage!G162," ",groupage!H162," ",groupage!I162),""),"")</f>
        <v/>
      </c>
      <c r="D162" t="str">
        <f>IFERROR(INDEX('statut couleur'!B161:D176,MATCH(groupage!K162,'statut couleur'!B:B,0),3),"")</f>
        <v/>
      </c>
    </row>
    <row r="163" spans="1:4" x14ac:dyDescent="0.25">
      <c r="A163" t="str">
        <f>IFERROR(IF(groupage!B163&lt;&gt;"",groupage!A163,""),"")</f>
        <v/>
      </c>
      <c r="B163" t="str">
        <f>IFERROR(IF(groupage!B163&lt;&gt;"",CONCATENATE(groupage!B163," ",groupage!D163," ",groupage!E163," ",groupage!J163),""),"")</f>
        <v/>
      </c>
      <c r="C163" t="str">
        <f>IFERROR(IF(groupage!B163&lt;&gt;"",CONCATENATE(groupage!F163," ",groupage!G163," ",groupage!H163," ",groupage!I163),""),"")</f>
        <v/>
      </c>
      <c r="D163" t="str">
        <f>IFERROR(INDEX('statut couleur'!B162:D177,MATCH(groupage!K163,'statut couleur'!B:B,0),3),"")</f>
        <v/>
      </c>
    </row>
    <row r="164" spans="1:4" x14ac:dyDescent="0.25">
      <c r="A164" t="str">
        <f>IFERROR(IF(groupage!B164&lt;&gt;"",groupage!A164,""),"")</f>
        <v/>
      </c>
      <c r="B164" t="str">
        <f>IFERROR(IF(groupage!B164&lt;&gt;"",CONCATENATE(groupage!B164," ",groupage!D164," ",groupage!E164," ",groupage!J164),""),"")</f>
        <v/>
      </c>
      <c r="C164" t="str">
        <f>IFERROR(IF(groupage!B164&lt;&gt;"",CONCATENATE(groupage!F164," ",groupage!G164," ",groupage!H164," ",groupage!I164),""),"")</f>
        <v/>
      </c>
      <c r="D164" t="str">
        <f>IFERROR(INDEX('statut couleur'!B163:D178,MATCH(groupage!K164,'statut couleur'!B:B,0),3),"")</f>
        <v/>
      </c>
    </row>
    <row r="165" spans="1:4" x14ac:dyDescent="0.25">
      <c r="A165" t="str">
        <f>IFERROR(IF(groupage!B165&lt;&gt;"",groupage!A165,""),"")</f>
        <v/>
      </c>
      <c r="B165" t="str">
        <f>IFERROR(IF(groupage!B165&lt;&gt;"",CONCATENATE(groupage!B165," ",groupage!D165," ",groupage!E165," ",groupage!J165),""),"")</f>
        <v/>
      </c>
      <c r="C165" t="str">
        <f>IFERROR(IF(groupage!B165&lt;&gt;"",CONCATENATE(groupage!F165," ",groupage!G165," ",groupage!H165," ",groupage!I165),""),"")</f>
        <v/>
      </c>
      <c r="D165" t="str">
        <f>IFERROR(INDEX('statut couleur'!B164:D179,MATCH(groupage!K165,'statut couleur'!B:B,0),3),"")</f>
        <v/>
      </c>
    </row>
    <row r="166" spans="1:4" x14ac:dyDescent="0.25">
      <c r="A166" t="str">
        <f>IFERROR(IF(groupage!B166&lt;&gt;"",groupage!A166,""),"")</f>
        <v/>
      </c>
      <c r="B166" t="str">
        <f>IFERROR(IF(groupage!B166&lt;&gt;"",CONCATENATE(groupage!B166," ",groupage!D166," ",groupage!E166," ",groupage!J166),""),"")</f>
        <v/>
      </c>
      <c r="C166" t="str">
        <f>IFERROR(IF(groupage!B166&lt;&gt;"",CONCATENATE(groupage!F166," ",groupage!G166," ",groupage!H166," ",groupage!I166),""),"")</f>
        <v/>
      </c>
      <c r="D166" t="str">
        <f>IFERROR(INDEX('statut couleur'!B165:D180,MATCH(groupage!K166,'statut couleur'!B:B,0),3),"")</f>
        <v/>
      </c>
    </row>
    <row r="167" spans="1:4" x14ac:dyDescent="0.25">
      <c r="A167" t="str">
        <f>IFERROR(IF(groupage!B167&lt;&gt;"",groupage!A167,""),"")</f>
        <v/>
      </c>
      <c r="B167" t="str">
        <f>IFERROR(IF(groupage!B167&lt;&gt;"",CONCATENATE(groupage!B167," ",groupage!D167," ",groupage!E167," ",groupage!J167),""),"")</f>
        <v/>
      </c>
      <c r="C167" t="str">
        <f>IFERROR(IF(groupage!B167&lt;&gt;"",CONCATENATE(groupage!F167," ",groupage!G167," ",groupage!H167," ",groupage!I167),""),"")</f>
        <v/>
      </c>
      <c r="D167" t="str">
        <f>IFERROR(INDEX('statut couleur'!B166:D181,MATCH(groupage!K167,'statut couleur'!B:B,0),3),"")</f>
        <v/>
      </c>
    </row>
    <row r="168" spans="1:4" x14ac:dyDescent="0.25">
      <c r="A168" t="str">
        <f>IFERROR(IF(groupage!B168&lt;&gt;"",groupage!A168,""),"")</f>
        <v/>
      </c>
      <c r="B168" t="str">
        <f>IFERROR(IF(groupage!B168&lt;&gt;"",CONCATENATE(groupage!B168," ",groupage!D168," ",groupage!E168," ",groupage!J168),""),"")</f>
        <v/>
      </c>
      <c r="C168" t="str">
        <f>IFERROR(IF(groupage!B168&lt;&gt;"",CONCATENATE(groupage!F168," ",groupage!G168," ",groupage!H168," ",groupage!I168),""),"")</f>
        <v/>
      </c>
      <c r="D168" t="str">
        <f>IFERROR(INDEX('statut couleur'!B167:D182,MATCH(groupage!K168,'statut couleur'!B:B,0),3),"")</f>
        <v/>
      </c>
    </row>
    <row r="169" spans="1:4" x14ac:dyDescent="0.25">
      <c r="A169" t="str">
        <f>IFERROR(IF(groupage!B169&lt;&gt;"",groupage!A169,""),"")</f>
        <v/>
      </c>
      <c r="B169" t="str">
        <f>IFERROR(IF(groupage!B169&lt;&gt;"",CONCATENATE(groupage!B169," ",groupage!D169," ",groupage!E169," ",groupage!J169),""),"")</f>
        <v/>
      </c>
      <c r="C169" t="str">
        <f>IFERROR(IF(groupage!B169&lt;&gt;"",CONCATENATE(groupage!F169," ",groupage!G169," ",groupage!H169," ",groupage!I169),""),"")</f>
        <v/>
      </c>
      <c r="D169" t="str">
        <f>IFERROR(INDEX('statut couleur'!B168:D183,MATCH(groupage!K169,'statut couleur'!B:B,0),3),"")</f>
        <v/>
      </c>
    </row>
    <row r="170" spans="1:4" x14ac:dyDescent="0.25">
      <c r="A170" t="str">
        <f>IFERROR(IF(groupage!B170&lt;&gt;"",groupage!A170,""),"")</f>
        <v/>
      </c>
      <c r="B170" t="str">
        <f>IFERROR(IF(groupage!B170&lt;&gt;"",CONCATENATE(groupage!B170," ",groupage!D170," ",groupage!E170," ",groupage!J170),""),"")</f>
        <v/>
      </c>
      <c r="C170" t="str">
        <f>IFERROR(IF(groupage!B170&lt;&gt;"",CONCATENATE(groupage!F170," ",groupage!G170," ",groupage!H170," ",groupage!I170),""),"")</f>
        <v/>
      </c>
      <c r="D170" t="str">
        <f>IFERROR(INDEX('statut couleur'!B169:D184,MATCH(groupage!K170,'statut couleur'!B:B,0),3),"")</f>
        <v/>
      </c>
    </row>
    <row r="171" spans="1:4" x14ac:dyDescent="0.25">
      <c r="A171" t="str">
        <f>IFERROR(IF(groupage!B171&lt;&gt;"",groupage!A171,""),"")</f>
        <v/>
      </c>
      <c r="B171" t="str">
        <f>IFERROR(IF(groupage!B171&lt;&gt;"",CONCATENATE(groupage!B171," ",groupage!D171," ",groupage!E171," ",groupage!J171),""),"")</f>
        <v/>
      </c>
      <c r="C171" t="str">
        <f>IFERROR(IF(groupage!B171&lt;&gt;"",CONCATENATE(groupage!F171," ",groupage!G171," ",groupage!H171," ",groupage!I171),""),"")</f>
        <v/>
      </c>
      <c r="D171" t="str">
        <f>IFERROR(INDEX('statut couleur'!B170:D185,MATCH(groupage!K171,'statut couleur'!B:B,0),3),"")</f>
        <v/>
      </c>
    </row>
    <row r="172" spans="1:4" x14ac:dyDescent="0.25">
      <c r="A172" t="str">
        <f>IFERROR(IF(groupage!B172&lt;&gt;"",groupage!A172,""),"")</f>
        <v/>
      </c>
      <c r="B172" t="str">
        <f>IFERROR(IF(groupage!B172&lt;&gt;"",CONCATENATE(groupage!B172," ",groupage!D172," ",groupage!E172," ",groupage!J172),""),"")</f>
        <v/>
      </c>
      <c r="C172" t="str">
        <f>IFERROR(IF(groupage!B172&lt;&gt;"",CONCATENATE(groupage!F172," ",groupage!G172," ",groupage!H172," ",groupage!I172),""),"")</f>
        <v/>
      </c>
      <c r="D172" t="str">
        <f>IFERROR(INDEX('statut couleur'!B171:D186,MATCH(groupage!K172,'statut couleur'!B:B,0),3),"")</f>
        <v/>
      </c>
    </row>
    <row r="173" spans="1:4" x14ac:dyDescent="0.25">
      <c r="A173" t="str">
        <f>IFERROR(IF(groupage!B173&lt;&gt;"",groupage!A173,""),"")</f>
        <v/>
      </c>
      <c r="B173" t="str">
        <f>IFERROR(IF(groupage!B173&lt;&gt;"",CONCATENATE(groupage!B173," ",groupage!D173," ",groupage!E173," ",groupage!J173),""),"")</f>
        <v/>
      </c>
      <c r="C173" t="str">
        <f>IFERROR(IF(groupage!B173&lt;&gt;"",CONCATENATE(groupage!F173," ",groupage!G173," ",groupage!H173," ",groupage!I173),""),"")</f>
        <v/>
      </c>
      <c r="D173" t="str">
        <f>IFERROR(INDEX('statut couleur'!B172:D187,MATCH(groupage!K173,'statut couleur'!B:B,0),3),"")</f>
        <v/>
      </c>
    </row>
    <row r="174" spans="1:4" x14ac:dyDescent="0.25">
      <c r="A174" t="str">
        <f>IFERROR(IF(groupage!B174&lt;&gt;"",groupage!A174,""),"")</f>
        <v/>
      </c>
      <c r="B174" t="str">
        <f>IFERROR(IF(groupage!B174&lt;&gt;"",CONCATENATE(groupage!B174," ",groupage!D174," ",groupage!E174," ",groupage!J174),""),"")</f>
        <v/>
      </c>
      <c r="C174" t="str">
        <f>IFERROR(IF(groupage!B174&lt;&gt;"",CONCATENATE(groupage!F174," ",groupage!G174," ",groupage!H174," ",groupage!I174),""),"")</f>
        <v/>
      </c>
      <c r="D174" t="str">
        <f>IFERROR(INDEX('statut couleur'!B173:D188,MATCH(groupage!K174,'statut couleur'!B:B,0),3),"")</f>
        <v/>
      </c>
    </row>
    <row r="175" spans="1:4" x14ac:dyDescent="0.25">
      <c r="A175" t="str">
        <f>IFERROR(IF(groupage!B175&lt;&gt;"",groupage!A175,""),"")</f>
        <v/>
      </c>
      <c r="B175" t="str">
        <f>IFERROR(IF(groupage!B175&lt;&gt;"",CONCATENATE(groupage!B175," ",groupage!D175," ",groupage!E175," ",groupage!J175),""),"")</f>
        <v/>
      </c>
      <c r="C175" t="str">
        <f>IFERROR(IF(groupage!B175&lt;&gt;"",CONCATENATE(groupage!F175," ",groupage!G175," ",groupage!H175," ",groupage!I175),""),"")</f>
        <v/>
      </c>
      <c r="D175" t="str">
        <f>IFERROR(INDEX('statut couleur'!B174:D189,MATCH(groupage!K175,'statut couleur'!B:B,0),3),"")</f>
        <v/>
      </c>
    </row>
    <row r="176" spans="1:4" x14ac:dyDescent="0.25">
      <c r="A176" t="str">
        <f>IFERROR(IF(groupage!B176&lt;&gt;"",groupage!A176,""),"")</f>
        <v/>
      </c>
      <c r="B176" t="str">
        <f>IFERROR(IF(groupage!B176&lt;&gt;"",CONCATENATE(groupage!B176," ",groupage!D176," ",groupage!E176," ",groupage!J176),""),"")</f>
        <v/>
      </c>
      <c r="C176" t="str">
        <f>IFERROR(IF(groupage!B176&lt;&gt;"",CONCATENATE(groupage!F176," ",groupage!G176," ",groupage!H176," ",groupage!I176),""),"")</f>
        <v/>
      </c>
      <c r="D176" t="str">
        <f>IFERROR(INDEX('statut couleur'!B175:D190,MATCH(groupage!K176,'statut couleur'!B:B,0),3),"")</f>
        <v/>
      </c>
    </row>
    <row r="177" spans="1:4" x14ac:dyDescent="0.25">
      <c r="A177" t="str">
        <f>IFERROR(IF(groupage!B177&lt;&gt;"",groupage!A177,""),"")</f>
        <v/>
      </c>
      <c r="B177" t="str">
        <f>IFERROR(IF(groupage!B177&lt;&gt;"",CONCATENATE(groupage!B177," ",groupage!D177," ",groupage!E177," ",groupage!J177),""),"")</f>
        <v/>
      </c>
      <c r="C177" t="str">
        <f>IFERROR(IF(groupage!B177&lt;&gt;"",CONCATENATE(groupage!F177," ",groupage!G177," ",groupage!H177," ",groupage!I177),""),"")</f>
        <v/>
      </c>
      <c r="D177" t="str">
        <f>IFERROR(INDEX('statut couleur'!B176:D191,MATCH(groupage!K177,'statut couleur'!B:B,0),3),"")</f>
        <v/>
      </c>
    </row>
    <row r="178" spans="1:4" x14ac:dyDescent="0.25">
      <c r="A178" t="str">
        <f>IFERROR(IF(groupage!B178&lt;&gt;"",groupage!A178,""),"")</f>
        <v/>
      </c>
      <c r="B178" t="str">
        <f>IFERROR(IF(groupage!B178&lt;&gt;"",CONCATENATE(groupage!B178," ",groupage!D178," ",groupage!E178," ",groupage!J178),""),"")</f>
        <v/>
      </c>
      <c r="C178" t="str">
        <f>IFERROR(IF(groupage!B178&lt;&gt;"",CONCATENATE(groupage!F178," ",groupage!G178," ",groupage!H178," ",groupage!I178),""),"")</f>
        <v/>
      </c>
      <c r="D178" t="str">
        <f>IFERROR(INDEX('statut couleur'!B177:D192,MATCH(groupage!K178,'statut couleur'!B:B,0),3),"")</f>
        <v/>
      </c>
    </row>
    <row r="179" spans="1:4" x14ac:dyDescent="0.25">
      <c r="A179" t="str">
        <f>IFERROR(IF(groupage!B179&lt;&gt;"",groupage!A179,""),"")</f>
        <v/>
      </c>
      <c r="B179" t="str">
        <f>IFERROR(IF(groupage!B179&lt;&gt;"",CONCATENATE(groupage!B179," ",groupage!D179," ",groupage!E179," ",groupage!J179),""),"")</f>
        <v/>
      </c>
      <c r="C179" t="str">
        <f>IFERROR(IF(groupage!B179&lt;&gt;"",CONCATENATE(groupage!F179," ",groupage!G179," ",groupage!H179," ",groupage!I179),""),"")</f>
        <v/>
      </c>
      <c r="D179" t="str">
        <f>IFERROR(INDEX('statut couleur'!B178:D193,MATCH(groupage!K179,'statut couleur'!B:B,0),3),"")</f>
        <v/>
      </c>
    </row>
    <row r="180" spans="1:4" x14ac:dyDescent="0.25">
      <c r="A180" t="str">
        <f>IFERROR(IF(groupage!B180&lt;&gt;"",groupage!A180,""),"")</f>
        <v/>
      </c>
      <c r="B180" t="str">
        <f>IFERROR(IF(groupage!B180&lt;&gt;"",CONCATENATE(groupage!B180," ",groupage!D180," ",groupage!E180," ",groupage!J180),""),"")</f>
        <v/>
      </c>
      <c r="C180" t="str">
        <f>IFERROR(IF(groupage!B180&lt;&gt;"",CONCATENATE(groupage!F180," ",groupage!G180," ",groupage!H180," ",groupage!I180),""),"")</f>
        <v/>
      </c>
      <c r="D180" t="str">
        <f>IFERROR(INDEX('statut couleur'!B179:D194,MATCH(groupage!K180,'statut couleur'!B:B,0),3),"")</f>
        <v/>
      </c>
    </row>
    <row r="181" spans="1:4" x14ac:dyDescent="0.25">
      <c r="A181" t="str">
        <f>IFERROR(IF(groupage!B181&lt;&gt;"",groupage!A181,""),"")</f>
        <v/>
      </c>
      <c r="B181" t="str">
        <f>IFERROR(IF(groupage!B181&lt;&gt;"",CONCATENATE(groupage!B181," ",groupage!D181," ",groupage!E181," ",groupage!J181),""),"")</f>
        <v/>
      </c>
      <c r="C181" t="str">
        <f>IFERROR(IF(groupage!B181&lt;&gt;"",CONCATENATE(groupage!F181," ",groupage!G181," ",groupage!H181," ",groupage!I181),""),"")</f>
        <v/>
      </c>
      <c r="D181" t="str">
        <f>IFERROR(INDEX('statut couleur'!B180:D195,MATCH(groupage!K181,'statut couleur'!B:B,0),3),"")</f>
        <v/>
      </c>
    </row>
    <row r="182" spans="1:4" x14ac:dyDescent="0.25">
      <c r="A182" t="str">
        <f>IFERROR(IF(groupage!B182&lt;&gt;"",groupage!A182,""),"")</f>
        <v/>
      </c>
      <c r="B182" t="str">
        <f>IFERROR(IF(groupage!B182&lt;&gt;"",CONCATENATE(groupage!B182," ",groupage!D182," ",groupage!E182," ",groupage!J182),""),"")</f>
        <v/>
      </c>
      <c r="C182" t="str">
        <f>IFERROR(IF(groupage!B182&lt;&gt;"",CONCATENATE(groupage!F182," ",groupage!G182," ",groupage!H182," ",groupage!I182),""),"")</f>
        <v/>
      </c>
      <c r="D182" t="str">
        <f>IFERROR(INDEX('statut couleur'!B181:D196,MATCH(groupage!K182,'statut couleur'!B:B,0),3),"")</f>
        <v/>
      </c>
    </row>
    <row r="183" spans="1:4" x14ac:dyDescent="0.25">
      <c r="A183" t="str">
        <f>IFERROR(IF(groupage!B183&lt;&gt;"",groupage!A183,""),"")</f>
        <v/>
      </c>
      <c r="B183" t="str">
        <f>IFERROR(IF(groupage!B183&lt;&gt;"",CONCATENATE(groupage!B183," ",groupage!D183," ",groupage!E183," ",groupage!J183),""),"")</f>
        <v/>
      </c>
      <c r="C183" t="str">
        <f>IFERROR(IF(groupage!B183&lt;&gt;"",CONCATENATE(groupage!F183," ",groupage!G183," ",groupage!H183," ",groupage!I183),""),"")</f>
        <v/>
      </c>
      <c r="D183" t="str">
        <f>IFERROR(INDEX('statut couleur'!B182:D197,MATCH(groupage!K183,'statut couleur'!B:B,0),3),"")</f>
        <v/>
      </c>
    </row>
    <row r="184" spans="1:4" x14ac:dyDescent="0.25">
      <c r="A184" t="str">
        <f>IFERROR(IF(groupage!B184&lt;&gt;"",groupage!A184,""),"")</f>
        <v/>
      </c>
      <c r="B184" t="str">
        <f>IFERROR(IF(groupage!B184&lt;&gt;"",CONCATENATE(groupage!B184," ",groupage!D184," ",groupage!E184," ",groupage!J184),""),"")</f>
        <v/>
      </c>
      <c r="C184" t="str">
        <f>IFERROR(IF(groupage!B184&lt;&gt;"",CONCATENATE(groupage!F184," ",groupage!G184," ",groupage!H184," ",groupage!I184),""),"")</f>
        <v/>
      </c>
      <c r="D184" t="str">
        <f>IFERROR(INDEX('statut couleur'!B183:D198,MATCH(groupage!K184,'statut couleur'!B:B,0),3),"")</f>
        <v/>
      </c>
    </row>
    <row r="185" spans="1:4" x14ac:dyDescent="0.25">
      <c r="A185" t="str">
        <f>IFERROR(IF(groupage!B185&lt;&gt;"",groupage!A185,""),"")</f>
        <v/>
      </c>
      <c r="B185" t="str">
        <f>IFERROR(IF(groupage!B185&lt;&gt;"",CONCATENATE(groupage!B185," ",groupage!D185," ",groupage!E185," ",groupage!J185),""),"")</f>
        <v/>
      </c>
      <c r="C185" t="str">
        <f>IFERROR(IF(groupage!B185&lt;&gt;"",CONCATENATE(groupage!F185," ",groupage!G185," ",groupage!H185," ",groupage!I185),""),"")</f>
        <v/>
      </c>
      <c r="D185" t="str">
        <f>IFERROR(INDEX('statut couleur'!B184:D199,MATCH(groupage!K185,'statut couleur'!B:B,0),3),"")</f>
        <v/>
      </c>
    </row>
    <row r="186" spans="1:4" x14ac:dyDescent="0.25">
      <c r="A186" t="str">
        <f>IFERROR(IF(groupage!B186&lt;&gt;"",groupage!A186,""),"")</f>
        <v/>
      </c>
      <c r="B186" t="str">
        <f>IFERROR(IF(groupage!B186&lt;&gt;"",CONCATENATE(groupage!B186," ",groupage!D186," ",groupage!E186," ",groupage!J186),""),"")</f>
        <v/>
      </c>
      <c r="C186" t="str">
        <f>IFERROR(IF(groupage!B186&lt;&gt;"",CONCATENATE(groupage!F186," ",groupage!G186," ",groupage!H186," ",groupage!I186),""),"")</f>
        <v/>
      </c>
      <c r="D186" t="str">
        <f>IFERROR(INDEX('statut couleur'!B185:D200,MATCH(groupage!K186,'statut couleur'!B:B,0),3),"")</f>
        <v/>
      </c>
    </row>
    <row r="187" spans="1:4" x14ac:dyDescent="0.25">
      <c r="A187" t="str">
        <f>IFERROR(IF(groupage!B187&lt;&gt;"",groupage!A187,""),"")</f>
        <v/>
      </c>
      <c r="B187" t="str">
        <f>IFERROR(IF(groupage!B187&lt;&gt;"",CONCATENATE(groupage!B187," ",groupage!D187," ",groupage!E187," ",groupage!J187),""),"")</f>
        <v/>
      </c>
      <c r="C187" t="str">
        <f>IFERROR(IF(groupage!B187&lt;&gt;"",CONCATENATE(groupage!F187," ",groupage!G187," ",groupage!H187," ",groupage!I187),""),"")</f>
        <v/>
      </c>
      <c r="D187" t="str">
        <f>IFERROR(INDEX('statut couleur'!B186:D201,MATCH(groupage!K187,'statut couleur'!B:B,0),3),"")</f>
        <v/>
      </c>
    </row>
    <row r="188" spans="1:4" x14ac:dyDescent="0.25">
      <c r="A188" t="str">
        <f>IFERROR(IF(groupage!B188&lt;&gt;"",groupage!A188,""),"")</f>
        <v/>
      </c>
      <c r="B188" t="str">
        <f>IFERROR(IF(groupage!B188&lt;&gt;"",CONCATENATE(groupage!B188," ",groupage!D188," ",groupage!E188," ",groupage!J188),""),"")</f>
        <v/>
      </c>
      <c r="C188" t="str">
        <f>IFERROR(IF(groupage!B188&lt;&gt;"",CONCATENATE(groupage!F188," ",groupage!G188," ",groupage!H188," ",groupage!I188),""),"")</f>
        <v/>
      </c>
      <c r="D188" t="str">
        <f>IFERROR(INDEX('statut couleur'!B187:D202,MATCH(groupage!K188,'statut couleur'!B:B,0),3),"")</f>
        <v/>
      </c>
    </row>
    <row r="189" spans="1:4" x14ac:dyDescent="0.25">
      <c r="A189" t="str">
        <f>IFERROR(IF(groupage!B189&lt;&gt;"",groupage!A189,""),"")</f>
        <v/>
      </c>
      <c r="B189" t="str">
        <f>IFERROR(IF(groupage!B189&lt;&gt;"",CONCATENATE(groupage!B189," ",groupage!D189," ",groupage!E189," ",groupage!J189),""),"")</f>
        <v/>
      </c>
      <c r="C189" t="str">
        <f>IFERROR(IF(groupage!B189&lt;&gt;"",CONCATENATE(groupage!F189," ",groupage!G189," ",groupage!H189," ",groupage!I189),""),"")</f>
        <v/>
      </c>
      <c r="D189" t="str">
        <f>IFERROR(INDEX('statut couleur'!B188:D203,MATCH(groupage!K189,'statut couleur'!B:B,0),3),"")</f>
        <v/>
      </c>
    </row>
    <row r="190" spans="1:4" x14ac:dyDescent="0.25">
      <c r="A190" t="str">
        <f>IFERROR(IF(groupage!B190&lt;&gt;"",groupage!A190,""),"")</f>
        <v/>
      </c>
      <c r="B190" t="str">
        <f>IFERROR(IF(groupage!B190&lt;&gt;"",CONCATENATE(groupage!B190," ",groupage!D190," ",groupage!E190," ",groupage!J190),""),"")</f>
        <v/>
      </c>
      <c r="C190" t="str">
        <f>IFERROR(IF(groupage!B190&lt;&gt;"",CONCATENATE(groupage!F190," ",groupage!G190," ",groupage!H190," ",groupage!I190),""),"")</f>
        <v/>
      </c>
      <c r="D190" t="str">
        <f>IFERROR(INDEX('statut couleur'!B189:D204,MATCH(groupage!K190,'statut couleur'!B:B,0),3),"")</f>
        <v/>
      </c>
    </row>
    <row r="191" spans="1:4" x14ac:dyDescent="0.25">
      <c r="A191" t="str">
        <f>IFERROR(IF(groupage!B191&lt;&gt;"",groupage!A191,""),"")</f>
        <v/>
      </c>
      <c r="B191" t="str">
        <f>IFERROR(IF(groupage!B191&lt;&gt;"",CONCATENATE(groupage!B191," ",groupage!D191," ",groupage!E191," ",groupage!J191),""),"")</f>
        <v/>
      </c>
      <c r="C191" t="str">
        <f>IFERROR(IF(groupage!B191&lt;&gt;"",CONCATENATE(groupage!F191," ",groupage!G191," ",groupage!H191," ",groupage!I191),""),"")</f>
        <v/>
      </c>
      <c r="D191" t="str">
        <f>IFERROR(INDEX('statut couleur'!B190:D205,MATCH(groupage!K191,'statut couleur'!B:B,0),3),"")</f>
        <v/>
      </c>
    </row>
    <row r="192" spans="1:4" x14ac:dyDescent="0.25">
      <c r="A192" t="str">
        <f>IFERROR(IF(groupage!B192&lt;&gt;"",groupage!A192,""),"")</f>
        <v/>
      </c>
      <c r="B192" t="str">
        <f>IFERROR(IF(groupage!B192&lt;&gt;"",CONCATENATE(groupage!B192," ",groupage!D192," ",groupage!E192," ",groupage!J192),""),"")</f>
        <v/>
      </c>
      <c r="C192" t="str">
        <f>IFERROR(IF(groupage!B192&lt;&gt;"",CONCATENATE(groupage!F192," ",groupage!G192," ",groupage!H192," ",groupage!I192),""),"")</f>
        <v/>
      </c>
      <c r="D192" t="str">
        <f>IFERROR(INDEX('statut couleur'!B191:D206,MATCH(groupage!K192,'statut couleur'!B:B,0),3),"")</f>
        <v/>
      </c>
    </row>
    <row r="193" spans="1:4" x14ac:dyDescent="0.25">
      <c r="A193" t="str">
        <f>IFERROR(IF(groupage!B193&lt;&gt;"",groupage!A193,""),"")</f>
        <v/>
      </c>
      <c r="B193" t="str">
        <f>IFERROR(IF(groupage!B193&lt;&gt;"",CONCATENATE(groupage!B193," ",groupage!D193," ",groupage!E193," ",groupage!J193),""),"")</f>
        <v/>
      </c>
      <c r="C193" t="str">
        <f>IFERROR(IF(groupage!B193&lt;&gt;"",CONCATENATE(groupage!F193," ",groupage!G193," ",groupage!H193," ",groupage!I193),""),"")</f>
        <v/>
      </c>
      <c r="D193" t="str">
        <f>IFERROR(INDEX('statut couleur'!B192:D207,MATCH(groupage!K193,'statut couleur'!B:B,0),3),"")</f>
        <v/>
      </c>
    </row>
    <row r="194" spans="1:4" x14ac:dyDescent="0.25">
      <c r="A194" t="str">
        <f>IFERROR(IF(groupage!B194&lt;&gt;"",groupage!A194,""),"")</f>
        <v/>
      </c>
      <c r="B194" t="str">
        <f>IFERROR(IF(groupage!B194&lt;&gt;"",CONCATENATE(groupage!B194," ",groupage!D194," ",groupage!E194," ",groupage!J194),""),"")</f>
        <v/>
      </c>
      <c r="C194" t="str">
        <f>IFERROR(IF(groupage!B194&lt;&gt;"",CONCATENATE(groupage!F194," ",groupage!G194," ",groupage!H194," ",groupage!I194),""),"")</f>
        <v/>
      </c>
      <c r="D194" t="str">
        <f>IFERROR(INDEX('statut couleur'!B193:D208,MATCH(groupage!K194,'statut couleur'!B:B,0),3),"")</f>
        <v/>
      </c>
    </row>
    <row r="195" spans="1:4" x14ac:dyDescent="0.25">
      <c r="A195" t="str">
        <f>IFERROR(IF(groupage!B195&lt;&gt;"",groupage!A195,""),"")</f>
        <v/>
      </c>
      <c r="B195" t="str">
        <f>IFERROR(IF(groupage!B195&lt;&gt;"",CONCATENATE(groupage!B195," ",groupage!D195," ",groupage!E195," ",groupage!J195),""),"")</f>
        <v/>
      </c>
      <c r="C195" t="str">
        <f>IFERROR(IF(groupage!B195&lt;&gt;"",CONCATENATE(groupage!F195," ",groupage!G195," ",groupage!H195," ",groupage!I195),""),"")</f>
        <v/>
      </c>
      <c r="D195" t="str">
        <f>IFERROR(INDEX('statut couleur'!B194:D209,MATCH(groupage!K195,'statut couleur'!B:B,0),3),"")</f>
        <v/>
      </c>
    </row>
    <row r="196" spans="1:4" x14ac:dyDescent="0.25">
      <c r="A196" t="str">
        <f>IFERROR(IF(groupage!B196&lt;&gt;"",groupage!A196,""),"")</f>
        <v/>
      </c>
      <c r="B196" t="str">
        <f>IFERROR(IF(groupage!B196&lt;&gt;"",CONCATENATE(groupage!B196," ",groupage!D196," ",groupage!E196," ",groupage!J196),""),"")</f>
        <v/>
      </c>
      <c r="C196" t="str">
        <f>IFERROR(IF(groupage!B196&lt;&gt;"",CONCATENATE(groupage!F196," ",groupage!G196," ",groupage!H196," ",groupage!I196),""),"")</f>
        <v/>
      </c>
      <c r="D196" t="str">
        <f>IFERROR(INDEX('statut couleur'!B195:D210,MATCH(groupage!K196,'statut couleur'!B:B,0),3),"")</f>
        <v/>
      </c>
    </row>
    <row r="197" spans="1:4" x14ac:dyDescent="0.25">
      <c r="A197" t="str">
        <f>IFERROR(IF(groupage!B197&lt;&gt;"",groupage!A197,""),"")</f>
        <v/>
      </c>
      <c r="B197" t="str">
        <f>IFERROR(IF(groupage!B197&lt;&gt;"",CONCATENATE(groupage!B197," ",groupage!D197," ",groupage!E197," ",groupage!J197),""),"")</f>
        <v/>
      </c>
      <c r="C197" t="str">
        <f>IFERROR(IF(groupage!B197&lt;&gt;"",CONCATENATE(groupage!F197," ",groupage!G197," ",groupage!H197," ",groupage!I197),""),"")</f>
        <v/>
      </c>
      <c r="D197" t="str">
        <f>IFERROR(INDEX('statut couleur'!B196:D211,MATCH(groupage!K197,'statut couleur'!B:B,0),3),"")</f>
        <v/>
      </c>
    </row>
    <row r="198" spans="1:4" x14ac:dyDescent="0.25">
      <c r="A198" t="str">
        <f>IFERROR(IF(groupage!B198&lt;&gt;"",groupage!A198,""),"")</f>
        <v/>
      </c>
      <c r="B198" t="str">
        <f>IFERROR(IF(groupage!B198&lt;&gt;"",CONCATENATE(groupage!B198," ",groupage!D198," ",groupage!E198," ",groupage!J198),""),"")</f>
        <v/>
      </c>
      <c r="C198" t="str">
        <f>IFERROR(IF(groupage!B198&lt;&gt;"",CONCATENATE(groupage!F198," ",groupage!G198," ",groupage!H198," ",groupage!I198),""),"")</f>
        <v/>
      </c>
      <c r="D198" t="str">
        <f>IFERROR(INDEX('statut couleur'!B197:D212,MATCH(groupage!K198,'statut couleur'!B:B,0),3),"")</f>
        <v/>
      </c>
    </row>
    <row r="199" spans="1:4" x14ac:dyDescent="0.25">
      <c r="A199" t="str">
        <f>IFERROR(IF(groupage!B199&lt;&gt;"",groupage!A199,""),"")</f>
        <v/>
      </c>
      <c r="B199" t="str">
        <f>IFERROR(IF(groupage!B199&lt;&gt;"",CONCATENATE(groupage!B199," ",groupage!D199," ",groupage!E199," ",groupage!J199),""),"")</f>
        <v/>
      </c>
      <c r="C199" t="str">
        <f>IFERROR(IF(groupage!B199&lt;&gt;"",CONCATENATE(groupage!F199," ",groupage!G199," ",groupage!H199," ",groupage!I199),""),"")</f>
        <v/>
      </c>
      <c r="D199" t="str">
        <f>IFERROR(INDEX('statut couleur'!B198:D213,MATCH(groupage!K199,'statut couleur'!B:B,0),3),"")</f>
        <v/>
      </c>
    </row>
    <row r="200" spans="1:4" x14ac:dyDescent="0.25">
      <c r="A200" t="str">
        <f>IFERROR(IF(groupage!B200&lt;&gt;"",groupage!A200,""),"")</f>
        <v/>
      </c>
      <c r="B200" t="str">
        <f>IFERROR(IF(groupage!B200&lt;&gt;"",CONCATENATE(groupage!B200," ",groupage!D200," ",groupage!E200," ",groupage!J200),""),"")</f>
        <v/>
      </c>
      <c r="C200" t="str">
        <f>IFERROR(IF(groupage!B200&lt;&gt;"",CONCATENATE(groupage!F200," ",groupage!G200," ",groupage!H200," ",groupage!I200),""),"")</f>
        <v/>
      </c>
      <c r="D200" t="str">
        <f>IFERROR(INDEX('statut couleur'!B199:D214,MATCH(groupage!K200,'statut couleur'!B:B,0),3),"")</f>
        <v/>
      </c>
    </row>
    <row r="201" spans="1:4" x14ac:dyDescent="0.25">
      <c r="A201" t="str">
        <f>IFERROR(IF(groupage!B201&lt;&gt;"",groupage!A201,""),"")</f>
        <v/>
      </c>
      <c r="B201" t="str">
        <f>IFERROR(IF(groupage!B201&lt;&gt;"",CONCATENATE(groupage!B201," ",groupage!D201," ",groupage!E201," ",groupage!J201),""),"")</f>
        <v/>
      </c>
      <c r="C201" t="str">
        <f>IFERROR(IF(groupage!B201&lt;&gt;"",CONCATENATE(groupage!F201," ",groupage!G201," ",groupage!H201," ",groupage!I201),""),"")</f>
        <v/>
      </c>
      <c r="D201" t="str">
        <f>IFERROR(INDEX('statut couleur'!B200:D215,MATCH(groupage!K201,'statut couleur'!B:B,0),3),"")</f>
        <v/>
      </c>
    </row>
    <row r="202" spans="1:4" x14ac:dyDescent="0.25">
      <c r="A202" t="str">
        <f>IFERROR(IF(groupage!B202&lt;&gt;"",groupage!A202,""),"")</f>
        <v/>
      </c>
      <c r="B202" t="str">
        <f>IFERROR(IF(groupage!B202&lt;&gt;"",CONCATENATE(groupage!B202," ",groupage!D202," ",groupage!E202," ",groupage!J202),""),"")</f>
        <v/>
      </c>
      <c r="C202" t="str">
        <f>IFERROR(IF(groupage!B202&lt;&gt;"",CONCATENATE(groupage!F202," ",groupage!G202," ",groupage!H202," ",groupage!I202),""),"")</f>
        <v/>
      </c>
      <c r="D202" t="str">
        <f>IFERROR(INDEX('statut couleur'!B201:D216,MATCH(groupage!K202,'statut couleur'!B:B,0),3),"")</f>
        <v/>
      </c>
    </row>
    <row r="203" spans="1:4" x14ac:dyDescent="0.25">
      <c r="A203" t="str">
        <f>IFERROR(IF(groupage!B203&lt;&gt;"",groupage!A203,""),"")</f>
        <v/>
      </c>
      <c r="B203" t="str">
        <f>IFERROR(IF(groupage!B203&lt;&gt;"",CONCATENATE(groupage!B203," ",groupage!D203," ",groupage!E203," ",groupage!J203),""),"")</f>
        <v/>
      </c>
      <c r="C203" t="str">
        <f>IFERROR(IF(groupage!B203&lt;&gt;"",CONCATENATE(groupage!F203," ",groupage!G203," ",groupage!H203," ",groupage!I203),""),"")</f>
        <v/>
      </c>
      <c r="D203" t="str">
        <f>IFERROR(INDEX('statut couleur'!B202:D217,MATCH(groupage!K203,'statut couleur'!B:B,0),3),"")</f>
        <v/>
      </c>
    </row>
    <row r="204" spans="1:4" x14ac:dyDescent="0.25">
      <c r="A204" t="str">
        <f>IFERROR(IF(groupage!B204&lt;&gt;"",groupage!A204,""),"")</f>
        <v/>
      </c>
      <c r="B204" t="str">
        <f>IFERROR(IF(groupage!B204&lt;&gt;"",CONCATENATE(groupage!B204," ",groupage!D204," ",groupage!E204," ",groupage!J204),""),"")</f>
        <v/>
      </c>
      <c r="C204" t="str">
        <f>IFERROR(IF(groupage!B204&lt;&gt;"",CONCATENATE(groupage!F204," ",groupage!G204," ",groupage!H204," ",groupage!I204),""),"")</f>
        <v/>
      </c>
      <c r="D204" t="str">
        <f>IFERROR(INDEX('statut couleur'!B203:D218,MATCH(groupage!K204,'statut couleur'!B:B,0),3),"")</f>
        <v/>
      </c>
    </row>
    <row r="205" spans="1:4" x14ac:dyDescent="0.25">
      <c r="A205" t="str">
        <f>IFERROR(IF(groupage!B205&lt;&gt;"",groupage!A205,""),"")</f>
        <v/>
      </c>
      <c r="B205" t="str">
        <f>IFERROR(IF(groupage!B205&lt;&gt;"",CONCATENATE(groupage!B205," ",groupage!D205," ",groupage!E205," ",groupage!J205),""),"")</f>
        <v/>
      </c>
      <c r="C205" t="str">
        <f>IFERROR(IF(groupage!B205&lt;&gt;"",CONCATENATE(groupage!F205," ",groupage!G205," ",groupage!H205," ",groupage!I205),""),"")</f>
        <v/>
      </c>
      <c r="D205" t="str">
        <f>IFERROR(INDEX('statut couleur'!B204:D219,MATCH(groupage!K205,'statut couleur'!B:B,0),3),"")</f>
        <v/>
      </c>
    </row>
    <row r="206" spans="1:4" x14ac:dyDescent="0.25">
      <c r="A206" t="str">
        <f>IFERROR(IF(groupage!B206&lt;&gt;"",groupage!A206,""),"")</f>
        <v/>
      </c>
      <c r="B206" t="str">
        <f>IFERROR(IF(groupage!B206&lt;&gt;"",CONCATENATE(groupage!B206," ",groupage!D206," ",groupage!E206," ",groupage!J206),""),"")</f>
        <v/>
      </c>
      <c r="C206" t="str">
        <f>IFERROR(IF(groupage!B206&lt;&gt;"",CONCATENATE(groupage!F206," ",groupage!G206," ",groupage!H206," ",groupage!I206),""),"")</f>
        <v/>
      </c>
      <c r="D206" t="str">
        <f>IFERROR(INDEX('statut couleur'!B205:D220,MATCH(groupage!K206,'statut couleur'!B:B,0),3),"")</f>
        <v/>
      </c>
    </row>
    <row r="207" spans="1:4" x14ac:dyDescent="0.25">
      <c r="A207" t="str">
        <f>IFERROR(IF(groupage!B207&lt;&gt;"",groupage!A207,""),"")</f>
        <v/>
      </c>
      <c r="B207" t="str">
        <f>IFERROR(IF(groupage!B207&lt;&gt;"",CONCATENATE(groupage!B207," ",groupage!D207," ",groupage!E207," ",groupage!J207),""),"")</f>
        <v/>
      </c>
      <c r="C207" t="str">
        <f>IFERROR(IF(groupage!B207&lt;&gt;"",CONCATENATE(groupage!F207," ",groupage!G207," ",groupage!H207," ",groupage!I207),""),"")</f>
        <v/>
      </c>
      <c r="D207" t="str">
        <f>IFERROR(INDEX('statut couleur'!B206:D221,MATCH(groupage!K207,'statut couleur'!B:B,0),3),"")</f>
        <v/>
      </c>
    </row>
    <row r="208" spans="1:4" x14ac:dyDescent="0.25">
      <c r="A208" t="str">
        <f>IFERROR(IF(groupage!B208&lt;&gt;"",groupage!A208,""),"")</f>
        <v/>
      </c>
      <c r="B208" t="str">
        <f>IFERROR(IF(groupage!B208&lt;&gt;"",CONCATENATE(groupage!B208," ",groupage!D208," ",groupage!E208," ",groupage!J208),""),"")</f>
        <v/>
      </c>
      <c r="C208" t="str">
        <f>IFERROR(IF(groupage!B208&lt;&gt;"",CONCATENATE(groupage!F208," ",groupage!G208," ",groupage!H208," ",groupage!I208),""),"")</f>
        <v/>
      </c>
      <c r="D208" t="str">
        <f>IFERROR(INDEX('statut couleur'!B207:D222,MATCH(groupage!K208,'statut couleur'!B:B,0),3),"")</f>
        <v/>
      </c>
    </row>
    <row r="209" spans="1:4" x14ac:dyDescent="0.25">
      <c r="A209" t="str">
        <f>IFERROR(IF(groupage!B209&lt;&gt;"",groupage!A209,""),"")</f>
        <v/>
      </c>
      <c r="B209" t="str">
        <f>IFERROR(IF(groupage!B209&lt;&gt;"",CONCATENATE(groupage!B209," ",groupage!D209," ",groupage!E209," ",groupage!J209),""),"")</f>
        <v/>
      </c>
      <c r="C209" t="str">
        <f>IFERROR(IF(groupage!B209&lt;&gt;"",CONCATENATE(groupage!F209," ",groupage!G209," ",groupage!H209," ",groupage!I209),""),"")</f>
        <v/>
      </c>
      <c r="D209" t="str">
        <f>IFERROR(INDEX('statut couleur'!B208:D223,MATCH(groupage!K209,'statut couleur'!B:B,0),3),"")</f>
        <v/>
      </c>
    </row>
    <row r="210" spans="1:4" x14ac:dyDescent="0.25">
      <c r="A210" t="str">
        <f>IFERROR(IF(groupage!B210&lt;&gt;"",groupage!A210,""),"")</f>
        <v/>
      </c>
      <c r="B210" t="str">
        <f>IFERROR(IF(groupage!B210&lt;&gt;"",CONCATENATE(groupage!B210," ",groupage!D210," ",groupage!E210," ",groupage!J210),""),"")</f>
        <v/>
      </c>
      <c r="C210" t="str">
        <f>IFERROR(IF(groupage!B210&lt;&gt;"",CONCATENATE(groupage!F210," ",groupage!G210," ",groupage!H210," ",groupage!I210),""),"")</f>
        <v/>
      </c>
      <c r="D210" t="str">
        <f>IFERROR(INDEX('statut couleur'!B209:D224,MATCH(groupage!K210,'statut couleur'!B:B,0),3),"")</f>
        <v/>
      </c>
    </row>
    <row r="211" spans="1:4" x14ac:dyDescent="0.25">
      <c r="A211" t="str">
        <f>IFERROR(IF(groupage!B211&lt;&gt;"",groupage!A211,""),"")</f>
        <v/>
      </c>
      <c r="B211" t="str">
        <f>IFERROR(IF(groupage!B211&lt;&gt;"",CONCATENATE(groupage!B211," ",groupage!D211," ",groupage!E211," ",groupage!J211),""),"")</f>
        <v/>
      </c>
      <c r="C211" t="str">
        <f>IFERROR(IF(groupage!B211&lt;&gt;"",CONCATENATE(groupage!F211," ",groupage!G211," ",groupage!H211," ",groupage!I211),""),"")</f>
        <v/>
      </c>
      <c r="D211" t="str">
        <f>IFERROR(INDEX('statut couleur'!B210:D225,MATCH(groupage!K211,'statut couleur'!B:B,0),3),"")</f>
        <v/>
      </c>
    </row>
    <row r="212" spans="1:4" x14ac:dyDescent="0.25">
      <c r="A212" t="str">
        <f>IFERROR(IF(groupage!B212&lt;&gt;"",groupage!A212,""),"")</f>
        <v/>
      </c>
      <c r="B212" t="str">
        <f>IFERROR(IF(groupage!B212&lt;&gt;"",CONCATENATE(groupage!B212," ",groupage!D212," ",groupage!E212," ",groupage!J212),""),"")</f>
        <v/>
      </c>
      <c r="C212" t="str">
        <f>IFERROR(IF(groupage!B212&lt;&gt;"",CONCATENATE(groupage!F212," ",groupage!G212," ",groupage!H212," ",groupage!I212),""),"")</f>
        <v/>
      </c>
      <c r="D212" t="str">
        <f>IFERROR(INDEX('statut couleur'!B211:D226,MATCH(groupage!K212,'statut couleur'!B:B,0),3),"")</f>
        <v/>
      </c>
    </row>
    <row r="213" spans="1:4" x14ac:dyDescent="0.25">
      <c r="A213" t="str">
        <f>IFERROR(IF(groupage!B213&lt;&gt;"",groupage!A213,""),"")</f>
        <v/>
      </c>
      <c r="B213" t="str">
        <f>IFERROR(IF(groupage!B213&lt;&gt;"",CONCATENATE(groupage!B213," ",groupage!D213," ",groupage!E213," ",groupage!J213),""),"")</f>
        <v/>
      </c>
      <c r="C213" t="str">
        <f>IFERROR(IF(groupage!B213&lt;&gt;"",CONCATENATE(groupage!F213," ",groupage!G213," ",groupage!H213," ",groupage!I213),""),"")</f>
        <v/>
      </c>
      <c r="D213" t="str">
        <f>IFERROR(INDEX('statut couleur'!B212:D227,MATCH(groupage!K213,'statut couleur'!B:B,0),3),"")</f>
        <v/>
      </c>
    </row>
    <row r="214" spans="1:4" x14ac:dyDescent="0.25">
      <c r="A214" t="str">
        <f>IFERROR(IF(groupage!B214&lt;&gt;"",groupage!A214,""),"")</f>
        <v/>
      </c>
      <c r="B214" t="str">
        <f>IFERROR(IF(groupage!B214&lt;&gt;"",CONCATENATE(groupage!B214," ",groupage!D214," ",groupage!E214," ",groupage!J214),""),"")</f>
        <v/>
      </c>
      <c r="C214" t="str">
        <f>IFERROR(IF(groupage!B214&lt;&gt;"",CONCATENATE(groupage!F214," ",groupage!G214," ",groupage!H214," ",groupage!I214),""),"")</f>
        <v/>
      </c>
      <c r="D214" t="str">
        <f>IFERROR(INDEX('statut couleur'!B213:D228,MATCH(groupage!K214,'statut couleur'!B:B,0),3),"")</f>
        <v/>
      </c>
    </row>
    <row r="215" spans="1:4" x14ac:dyDescent="0.25">
      <c r="A215" t="str">
        <f>IFERROR(IF(groupage!B215&lt;&gt;"",groupage!A215,""),"")</f>
        <v/>
      </c>
      <c r="B215" t="str">
        <f>IFERROR(IF(groupage!B215&lt;&gt;"",CONCATENATE(groupage!B215," ",groupage!D215," ",groupage!E215," ",groupage!J215),""),"")</f>
        <v/>
      </c>
      <c r="C215" t="str">
        <f>IFERROR(IF(groupage!B215&lt;&gt;"",CONCATENATE(groupage!F215," ",groupage!G215," ",groupage!H215," ",groupage!I215),""),"")</f>
        <v/>
      </c>
      <c r="D215" t="str">
        <f>IFERROR(INDEX('statut couleur'!B214:D229,MATCH(groupage!K215,'statut couleur'!B:B,0),3),"")</f>
        <v/>
      </c>
    </row>
    <row r="216" spans="1:4" x14ac:dyDescent="0.25">
      <c r="A216" t="str">
        <f>IFERROR(IF(groupage!B216&lt;&gt;"",groupage!A216,""),"")</f>
        <v/>
      </c>
      <c r="B216" t="str">
        <f>IFERROR(IF(groupage!B216&lt;&gt;"",CONCATENATE(groupage!B216," ",groupage!D216," ",groupage!E216," ",groupage!J216),""),"")</f>
        <v/>
      </c>
      <c r="C216" t="str">
        <f>IFERROR(IF(groupage!B216&lt;&gt;"",CONCATENATE(groupage!F216," ",groupage!G216," ",groupage!H216," ",groupage!I216),""),"")</f>
        <v/>
      </c>
      <c r="D216" t="str">
        <f>IFERROR(INDEX('statut couleur'!B215:D230,MATCH(groupage!K216,'statut couleur'!B:B,0),3),"")</f>
        <v/>
      </c>
    </row>
    <row r="217" spans="1:4" x14ac:dyDescent="0.25">
      <c r="A217" t="str">
        <f>IFERROR(IF(groupage!B217&lt;&gt;"",groupage!A217,""),"")</f>
        <v/>
      </c>
      <c r="B217" t="str">
        <f>IFERROR(IF(groupage!B217&lt;&gt;"",CONCATENATE(groupage!B217," ",groupage!D217," ",groupage!E217," ",groupage!J217),""),"")</f>
        <v/>
      </c>
      <c r="C217" t="str">
        <f>IFERROR(IF(groupage!B217&lt;&gt;"",CONCATENATE(groupage!F217," ",groupage!G217," ",groupage!H217," ",groupage!I217),""),"")</f>
        <v/>
      </c>
      <c r="D217" t="str">
        <f>IFERROR(INDEX('statut couleur'!B216:D231,MATCH(groupage!K217,'statut couleur'!B:B,0),3),"")</f>
        <v/>
      </c>
    </row>
    <row r="218" spans="1:4" x14ac:dyDescent="0.25">
      <c r="A218" t="str">
        <f>IFERROR(IF(groupage!B218&lt;&gt;"",groupage!A218,""),"")</f>
        <v/>
      </c>
      <c r="B218" t="str">
        <f>IFERROR(IF(groupage!B218&lt;&gt;"",CONCATENATE(groupage!B218," ",groupage!D218," ",groupage!E218," ",groupage!J218),""),"")</f>
        <v/>
      </c>
      <c r="C218" t="str">
        <f>IFERROR(IF(groupage!B218&lt;&gt;"",CONCATENATE(groupage!F218," ",groupage!G218," ",groupage!H218," ",groupage!I218),""),"")</f>
        <v/>
      </c>
      <c r="D218" t="str">
        <f>IFERROR(INDEX('statut couleur'!B217:D232,MATCH(groupage!K218,'statut couleur'!B:B,0),3),"")</f>
        <v/>
      </c>
    </row>
    <row r="219" spans="1:4" x14ac:dyDescent="0.25">
      <c r="A219" t="str">
        <f>IFERROR(IF(groupage!B219&lt;&gt;"",groupage!A219,""),"")</f>
        <v/>
      </c>
      <c r="B219" t="str">
        <f>IFERROR(IF(groupage!B219&lt;&gt;"",CONCATENATE(groupage!B219," ",groupage!D219," ",groupage!E219," ",groupage!J219),""),"")</f>
        <v/>
      </c>
      <c r="C219" t="str">
        <f>IFERROR(IF(groupage!B219&lt;&gt;"",CONCATENATE(groupage!F219," ",groupage!G219," ",groupage!H219," ",groupage!I219),""),"")</f>
        <v/>
      </c>
      <c r="D219" t="str">
        <f>IFERROR(INDEX('statut couleur'!B218:D233,MATCH(groupage!K219,'statut couleur'!B:B,0),3),"")</f>
        <v/>
      </c>
    </row>
    <row r="220" spans="1:4" x14ac:dyDescent="0.25">
      <c r="A220" t="str">
        <f>IFERROR(IF(groupage!B220&lt;&gt;"",groupage!A220,""),"")</f>
        <v/>
      </c>
      <c r="B220" t="str">
        <f>IFERROR(IF(groupage!B220&lt;&gt;"",CONCATENATE(groupage!B220," ",groupage!D220," ",groupage!E220," ",groupage!J220),""),"")</f>
        <v/>
      </c>
      <c r="C220" t="str">
        <f>IFERROR(IF(groupage!B220&lt;&gt;"",CONCATENATE(groupage!F220," ",groupage!G220," ",groupage!H220," ",groupage!I220),""),"")</f>
        <v/>
      </c>
      <c r="D220" t="str">
        <f>IFERROR(INDEX('statut couleur'!B219:D234,MATCH(groupage!K220,'statut couleur'!B:B,0),3),"")</f>
        <v/>
      </c>
    </row>
    <row r="221" spans="1:4" x14ac:dyDescent="0.25">
      <c r="A221" t="str">
        <f>IFERROR(IF(groupage!B221&lt;&gt;"",groupage!A221,""),"")</f>
        <v/>
      </c>
      <c r="B221" t="str">
        <f>IFERROR(IF(groupage!B221&lt;&gt;"",CONCATENATE(groupage!B221," ",groupage!D221," ",groupage!E221," ",groupage!J221),""),"")</f>
        <v/>
      </c>
      <c r="C221" t="str">
        <f>IFERROR(IF(groupage!B221&lt;&gt;"",CONCATENATE(groupage!F221," ",groupage!G221," ",groupage!H221," ",groupage!I221),""),"")</f>
        <v/>
      </c>
      <c r="D221" t="str">
        <f>IFERROR(INDEX('statut couleur'!B220:D235,MATCH(groupage!K221,'statut couleur'!B:B,0),3),"")</f>
        <v/>
      </c>
    </row>
    <row r="222" spans="1:4" x14ac:dyDescent="0.25">
      <c r="A222" t="str">
        <f>IFERROR(IF(groupage!B222&lt;&gt;"",groupage!A222,""),"")</f>
        <v/>
      </c>
      <c r="B222" t="str">
        <f>IFERROR(IF(groupage!B222&lt;&gt;"",CONCATENATE(groupage!B222," ",groupage!D222," ",groupage!E222," ",groupage!J222),""),"")</f>
        <v/>
      </c>
      <c r="C222" t="str">
        <f>IFERROR(IF(groupage!B222&lt;&gt;"",CONCATENATE(groupage!F222," ",groupage!G222," ",groupage!H222," ",groupage!I222),""),"")</f>
        <v/>
      </c>
      <c r="D222" t="str">
        <f>IFERROR(INDEX('statut couleur'!B221:D236,MATCH(groupage!K222,'statut couleur'!B:B,0),3),"")</f>
        <v/>
      </c>
    </row>
    <row r="223" spans="1:4" x14ac:dyDescent="0.25">
      <c r="A223" t="str">
        <f>IFERROR(IF(groupage!B223&lt;&gt;"",groupage!A223,""),"")</f>
        <v/>
      </c>
      <c r="B223" t="str">
        <f>IFERROR(IF(groupage!B223&lt;&gt;"",CONCATENATE(groupage!B223," ",groupage!D223," ",groupage!E223," ",groupage!J223),""),"")</f>
        <v/>
      </c>
      <c r="C223" t="str">
        <f>IFERROR(IF(groupage!B223&lt;&gt;"",CONCATENATE(groupage!F223," ",groupage!G223," ",groupage!H223," ",groupage!I223),""),"")</f>
        <v/>
      </c>
      <c r="D223" t="str">
        <f>IFERROR(INDEX('statut couleur'!B222:D237,MATCH(groupage!K223,'statut couleur'!B:B,0),3),"")</f>
        <v/>
      </c>
    </row>
    <row r="224" spans="1:4" x14ac:dyDescent="0.25">
      <c r="A224" t="str">
        <f>IFERROR(IF(groupage!B224&lt;&gt;"",groupage!A224,""),"")</f>
        <v/>
      </c>
      <c r="B224" t="str">
        <f>IFERROR(IF(groupage!B224&lt;&gt;"",CONCATENATE(groupage!B224," ",groupage!D224," ",groupage!E224," ",groupage!J224),""),"")</f>
        <v/>
      </c>
      <c r="C224" t="str">
        <f>IFERROR(IF(groupage!B224&lt;&gt;"",CONCATENATE(groupage!F224," ",groupage!G224," ",groupage!H224," ",groupage!I224),""),"")</f>
        <v/>
      </c>
      <c r="D224" t="str">
        <f>IFERROR(INDEX('statut couleur'!B223:D238,MATCH(groupage!K224,'statut couleur'!B:B,0),3),"")</f>
        <v/>
      </c>
    </row>
    <row r="225" spans="1:4" x14ac:dyDescent="0.25">
      <c r="A225" t="str">
        <f>IFERROR(IF(groupage!B225&lt;&gt;"",groupage!A225,""),"")</f>
        <v/>
      </c>
      <c r="B225" t="str">
        <f>IFERROR(IF(groupage!B225&lt;&gt;"",CONCATENATE(groupage!B225," ",groupage!D225," ",groupage!E225," ",groupage!J225),""),"")</f>
        <v/>
      </c>
      <c r="C225" t="str">
        <f>IFERROR(IF(groupage!B225&lt;&gt;"",CONCATENATE(groupage!F225," ",groupage!G225," ",groupage!H225," ",groupage!I225),""),"")</f>
        <v/>
      </c>
      <c r="D225" t="str">
        <f>IFERROR(INDEX('statut couleur'!B224:D239,MATCH(groupage!K225,'statut couleur'!B:B,0),3),"")</f>
        <v/>
      </c>
    </row>
    <row r="226" spans="1:4" x14ac:dyDescent="0.25">
      <c r="A226" t="str">
        <f>IFERROR(IF(groupage!B226&lt;&gt;"",groupage!A226,""),"")</f>
        <v/>
      </c>
      <c r="B226" t="str">
        <f>IFERROR(IF(groupage!B226&lt;&gt;"",CONCATENATE(groupage!B226," ",groupage!D226," ",groupage!E226," ",groupage!J226),""),"")</f>
        <v/>
      </c>
      <c r="C226" t="str">
        <f>IFERROR(IF(groupage!B226&lt;&gt;"",CONCATENATE(groupage!F226," ",groupage!G226," ",groupage!H226," ",groupage!I226),""),"")</f>
        <v/>
      </c>
      <c r="D226" t="str">
        <f>IFERROR(INDEX('statut couleur'!B225:D240,MATCH(groupage!K226,'statut couleur'!B:B,0),3),"")</f>
        <v/>
      </c>
    </row>
    <row r="227" spans="1:4" x14ac:dyDescent="0.25">
      <c r="A227" t="str">
        <f>IFERROR(IF(groupage!B227&lt;&gt;"",groupage!A227,""),"")</f>
        <v/>
      </c>
      <c r="B227" t="str">
        <f>IFERROR(IF(groupage!B227&lt;&gt;"",CONCATENATE(groupage!B227," ",groupage!D227," ",groupage!E227," ",groupage!J227),""),"")</f>
        <v/>
      </c>
      <c r="C227" t="str">
        <f>IFERROR(IF(groupage!B227&lt;&gt;"",CONCATENATE(groupage!F227," ",groupage!G227," ",groupage!H227," ",groupage!I227),""),"")</f>
        <v/>
      </c>
      <c r="D227" t="str">
        <f>IFERROR(INDEX('statut couleur'!B226:D241,MATCH(groupage!K227,'statut couleur'!B:B,0),3),"")</f>
        <v/>
      </c>
    </row>
    <row r="228" spans="1:4" x14ac:dyDescent="0.25">
      <c r="A228" t="str">
        <f>IFERROR(IF(groupage!B228&lt;&gt;"",groupage!A228,""),"")</f>
        <v/>
      </c>
      <c r="B228" t="str">
        <f>IFERROR(IF(groupage!B228&lt;&gt;"",CONCATENATE(groupage!B228," ",groupage!D228," ",groupage!E228," ",groupage!J228),""),"")</f>
        <v/>
      </c>
      <c r="C228" t="str">
        <f>IFERROR(IF(groupage!B228&lt;&gt;"",CONCATENATE(groupage!F228," ",groupage!G228," ",groupage!H228," ",groupage!I228),""),"")</f>
        <v/>
      </c>
      <c r="D228" t="str">
        <f>IFERROR(INDEX('statut couleur'!B227:D242,MATCH(groupage!K228,'statut couleur'!B:B,0),3),"")</f>
        <v/>
      </c>
    </row>
    <row r="229" spans="1:4" x14ac:dyDescent="0.25">
      <c r="A229" t="str">
        <f>IFERROR(IF(groupage!B229&lt;&gt;"",groupage!A229,""),"")</f>
        <v/>
      </c>
      <c r="B229" t="str">
        <f>IFERROR(IF(groupage!B229&lt;&gt;"",CONCATENATE(groupage!B229," ",groupage!D229," ",groupage!E229," ",groupage!J229),""),"")</f>
        <v/>
      </c>
      <c r="C229" t="str">
        <f>IFERROR(IF(groupage!B229&lt;&gt;"",CONCATENATE(groupage!F229," ",groupage!G229," ",groupage!H229," ",groupage!I229),""),"")</f>
        <v/>
      </c>
      <c r="D229" t="str">
        <f>IFERROR(INDEX('statut couleur'!B228:D243,MATCH(groupage!K229,'statut couleur'!B:B,0),3),"")</f>
        <v/>
      </c>
    </row>
    <row r="230" spans="1:4" x14ac:dyDescent="0.25">
      <c r="A230" t="str">
        <f>IFERROR(IF(groupage!B230&lt;&gt;"",groupage!A230,""),"")</f>
        <v/>
      </c>
      <c r="B230" t="str">
        <f>IFERROR(IF(groupage!B230&lt;&gt;"",CONCATENATE(groupage!B230," ",groupage!D230," ",groupage!E230," ",groupage!J230),""),"")</f>
        <v/>
      </c>
      <c r="C230" t="str">
        <f>IFERROR(IF(groupage!B230&lt;&gt;"",CONCATENATE(groupage!F230," ",groupage!G230," ",groupage!H230," ",groupage!I230),""),"")</f>
        <v/>
      </c>
      <c r="D230" t="str">
        <f>IFERROR(INDEX('statut couleur'!B229:D244,MATCH(groupage!K230,'statut couleur'!B:B,0),3),"")</f>
        <v/>
      </c>
    </row>
    <row r="231" spans="1:4" x14ac:dyDescent="0.25">
      <c r="A231" t="str">
        <f>IFERROR(IF(groupage!B231&lt;&gt;"",groupage!A231,""),"")</f>
        <v/>
      </c>
      <c r="B231" t="str">
        <f>IFERROR(IF(groupage!B231&lt;&gt;"",CONCATENATE(groupage!B231," ",groupage!D231," ",groupage!E231," ",groupage!J231),""),"")</f>
        <v/>
      </c>
      <c r="C231" t="str">
        <f>IFERROR(IF(groupage!B231&lt;&gt;"",CONCATENATE(groupage!F231," ",groupage!G231," ",groupage!H231," ",groupage!I231),""),"")</f>
        <v/>
      </c>
      <c r="D231" t="str">
        <f>IFERROR(INDEX('statut couleur'!B230:D245,MATCH(groupage!K231,'statut couleur'!B:B,0),3),"")</f>
        <v/>
      </c>
    </row>
    <row r="232" spans="1:4" x14ac:dyDescent="0.25">
      <c r="A232" t="str">
        <f>IFERROR(IF(groupage!B232&lt;&gt;"",groupage!A232,""),"")</f>
        <v/>
      </c>
      <c r="B232" t="str">
        <f>IFERROR(IF(groupage!B232&lt;&gt;"",CONCATENATE(groupage!B232," ",groupage!D232," ",groupage!E232," ",groupage!J232),""),"")</f>
        <v/>
      </c>
      <c r="C232" t="str">
        <f>IFERROR(IF(groupage!B232&lt;&gt;"",CONCATENATE(groupage!F232," ",groupage!G232," ",groupage!H232," ",groupage!I232),""),"")</f>
        <v/>
      </c>
      <c r="D232" t="str">
        <f>IFERROR(INDEX('statut couleur'!B231:D246,MATCH(groupage!K232,'statut couleur'!B:B,0),3),"")</f>
        <v/>
      </c>
    </row>
    <row r="233" spans="1:4" x14ac:dyDescent="0.25">
      <c r="A233" t="str">
        <f>IFERROR(IF(groupage!B233&lt;&gt;"",groupage!A233,""),"")</f>
        <v/>
      </c>
      <c r="B233" t="str">
        <f>IFERROR(IF(groupage!B233&lt;&gt;"",CONCATENATE(groupage!B233," ",groupage!D233," ",groupage!E233," ",groupage!J233),""),"")</f>
        <v/>
      </c>
      <c r="C233" t="str">
        <f>IFERROR(IF(groupage!B233&lt;&gt;"",CONCATENATE(groupage!F233," ",groupage!G233," ",groupage!H233," ",groupage!I233),""),"")</f>
        <v/>
      </c>
      <c r="D233" t="str">
        <f>IFERROR(INDEX('statut couleur'!B232:D247,MATCH(groupage!K233,'statut couleur'!B:B,0),3),"")</f>
        <v/>
      </c>
    </row>
    <row r="234" spans="1:4" x14ac:dyDescent="0.25">
      <c r="A234" t="str">
        <f>IFERROR(IF(groupage!B234&lt;&gt;"",groupage!A234,""),"")</f>
        <v/>
      </c>
      <c r="B234" t="str">
        <f>IFERROR(IF(groupage!B234&lt;&gt;"",CONCATENATE(groupage!B234," ",groupage!D234," ",groupage!E234," ",groupage!J234),""),"")</f>
        <v/>
      </c>
      <c r="C234" t="str">
        <f>IFERROR(IF(groupage!B234&lt;&gt;"",CONCATENATE(groupage!F234," ",groupage!G234," ",groupage!H234," ",groupage!I234),""),"")</f>
        <v/>
      </c>
      <c r="D234" t="str">
        <f>IFERROR(INDEX('statut couleur'!B233:D248,MATCH(groupage!K234,'statut couleur'!B:B,0),3),"")</f>
        <v/>
      </c>
    </row>
    <row r="235" spans="1:4" x14ac:dyDescent="0.25">
      <c r="A235" t="str">
        <f>IFERROR(IF(groupage!B235&lt;&gt;"",groupage!A235,""),"")</f>
        <v/>
      </c>
      <c r="B235" t="str">
        <f>IFERROR(IF(groupage!B235&lt;&gt;"",CONCATENATE(groupage!B235," ",groupage!D235," ",groupage!E235," ",groupage!J235),""),"")</f>
        <v/>
      </c>
      <c r="C235" t="str">
        <f>IFERROR(IF(groupage!B235&lt;&gt;"",CONCATENATE(groupage!F235," ",groupage!G235," ",groupage!H235," ",groupage!I235),""),"")</f>
        <v/>
      </c>
      <c r="D235" t="str">
        <f>IFERROR(INDEX('statut couleur'!B234:D249,MATCH(groupage!K235,'statut couleur'!B:B,0),3),"")</f>
        <v/>
      </c>
    </row>
    <row r="236" spans="1:4" x14ac:dyDescent="0.25">
      <c r="A236" t="str">
        <f>IFERROR(IF(groupage!B236&lt;&gt;"",groupage!A236,""),"")</f>
        <v/>
      </c>
      <c r="B236" t="str">
        <f>IFERROR(IF(groupage!B236&lt;&gt;"",CONCATENATE(groupage!B236," ",groupage!D236," ",groupage!E236," ",groupage!J236),""),"")</f>
        <v/>
      </c>
      <c r="C236" t="str">
        <f>IFERROR(IF(groupage!B236&lt;&gt;"",CONCATENATE(groupage!F236," ",groupage!G236," ",groupage!H236," ",groupage!I236),""),"")</f>
        <v/>
      </c>
      <c r="D236" t="str">
        <f>IFERROR(INDEX('statut couleur'!B235:D250,MATCH(groupage!K236,'statut couleur'!B:B,0),3),"")</f>
        <v/>
      </c>
    </row>
    <row r="237" spans="1:4" x14ac:dyDescent="0.25">
      <c r="A237" t="str">
        <f>IFERROR(IF(groupage!B237&lt;&gt;"",groupage!A237,""),"")</f>
        <v/>
      </c>
      <c r="B237" t="str">
        <f>IFERROR(IF(groupage!B237&lt;&gt;"",CONCATENATE(groupage!B237," ",groupage!D237," ",groupage!E237," ",groupage!J237),""),"")</f>
        <v/>
      </c>
      <c r="C237" t="str">
        <f>IFERROR(IF(groupage!B237&lt;&gt;"",CONCATENATE(groupage!F237," ",groupage!G237," ",groupage!H237," ",groupage!I237),""),"")</f>
        <v/>
      </c>
      <c r="D237" t="str">
        <f>IFERROR(INDEX('statut couleur'!B236:D251,MATCH(groupage!K237,'statut couleur'!B:B,0),3),"")</f>
        <v/>
      </c>
    </row>
    <row r="238" spans="1:4" x14ac:dyDescent="0.25">
      <c r="A238" t="str">
        <f>IFERROR(IF(groupage!B238&lt;&gt;"",groupage!A238,""),"")</f>
        <v/>
      </c>
      <c r="B238" t="str">
        <f>IFERROR(IF(groupage!B238&lt;&gt;"",CONCATENATE(groupage!B238," ",groupage!D238," ",groupage!E238," ",groupage!J238),""),"")</f>
        <v/>
      </c>
      <c r="C238" t="str">
        <f>IFERROR(IF(groupage!B238&lt;&gt;"",CONCATENATE(groupage!F238," ",groupage!G238," ",groupage!H238," ",groupage!I238),""),"")</f>
        <v/>
      </c>
      <c r="D238" t="str">
        <f>IFERROR(INDEX('statut couleur'!B237:D252,MATCH(groupage!K238,'statut couleur'!B:B,0),3),"")</f>
        <v/>
      </c>
    </row>
    <row r="239" spans="1:4" x14ac:dyDescent="0.25">
      <c r="A239" t="str">
        <f>IFERROR(IF(groupage!B239&lt;&gt;"",groupage!A239,""),"")</f>
        <v/>
      </c>
      <c r="B239" t="str">
        <f>IFERROR(IF(groupage!B239&lt;&gt;"",CONCATENATE(groupage!B239," ",groupage!D239," ",groupage!E239," ",groupage!J239),""),"")</f>
        <v/>
      </c>
      <c r="C239" t="str">
        <f>IFERROR(IF(groupage!B239&lt;&gt;"",CONCATENATE(groupage!F239," ",groupage!G239," ",groupage!H239," ",groupage!I239),""),"")</f>
        <v/>
      </c>
      <c r="D239" t="str">
        <f>IFERROR(INDEX('statut couleur'!B238:D253,MATCH(groupage!K239,'statut couleur'!B:B,0),3),"")</f>
        <v/>
      </c>
    </row>
    <row r="240" spans="1:4" x14ac:dyDescent="0.25">
      <c r="A240" t="str">
        <f>IFERROR(IF(groupage!B240&lt;&gt;"",groupage!A240,""),"")</f>
        <v/>
      </c>
      <c r="B240" t="str">
        <f>IFERROR(IF(groupage!B240&lt;&gt;"",CONCATENATE(groupage!B240," ",groupage!D240," ",groupage!E240," ",groupage!J240),""),"")</f>
        <v/>
      </c>
      <c r="C240" t="str">
        <f>IFERROR(IF(groupage!B240&lt;&gt;"",CONCATENATE(groupage!F240," ",groupage!G240," ",groupage!H240," ",groupage!I240),""),"")</f>
        <v/>
      </c>
      <c r="D240" t="str">
        <f>IFERROR(INDEX('statut couleur'!B239:D254,MATCH(groupage!K240,'statut couleur'!B:B,0),3),"")</f>
        <v/>
      </c>
    </row>
    <row r="241" spans="1:4" x14ac:dyDescent="0.25">
      <c r="A241" t="str">
        <f>IFERROR(IF(groupage!B241&lt;&gt;"",groupage!A241,""),"")</f>
        <v/>
      </c>
      <c r="B241" t="str">
        <f>IFERROR(IF(groupage!B241&lt;&gt;"",CONCATENATE(groupage!B241," ",groupage!D241," ",groupage!E241," ",groupage!J241),""),"")</f>
        <v/>
      </c>
      <c r="C241" t="str">
        <f>IFERROR(IF(groupage!B241&lt;&gt;"",CONCATENATE(groupage!F241," ",groupage!G241," ",groupage!H241," ",groupage!I241),""),"")</f>
        <v/>
      </c>
      <c r="D241" t="str">
        <f>IFERROR(INDEX('statut couleur'!B240:D255,MATCH(groupage!K241,'statut couleur'!B:B,0),3),"")</f>
        <v/>
      </c>
    </row>
    <row r="242" spans="1:4" x14ac:dyDescent="0.25">
      <c r="A242" t="str">
        <f>IFERROR(IF(groupage!B242&lt;&gt;"",groupage!A242,""),"")</f>
        <v/>
      </c>
      <c r="B242" t="str">
        <f>IFERROR(IF(groupage!B242&lt;&gt;"",CONCATENATE(groupage!B242," ",groupage!D242," ",groupage!E242," ",groupage!J242),""),"")</f>
        <v/>
      </c>
      <c r="C242" t="str">
        <f>IFERROR(IF(groupage!B242&lt;&gt;"",CONCATENATE(groupage!F242," ",groupage!G242," ",groupage!H242," ",groupage!I242),""),"")</f>
        <v/>
      </c>
      <c r="D242" t="str">
        <f>IFERROR(INDEX('statut couleur'!B241:D256,MATCH(groupage!K242,'statut couleur'!B:B,0),3),"")</f>
        <v/>
      </c>
    </row>
    <row r="243" spans="1:4" x14ac:dyDescent="0.25">
      <c r="A243" t="str">
        <f>IFERROR(IF(groupage!B243&lt;&gt;"",groupage!A243,""),"")</f>
        <v/>
      </c>
      <c r="B243" t="str">
        <f>IFERROR(IF(groupage!B243&lt;&gt;"",CONCATENATE(groupage!B243," ",groupage!D243," ",groupage!E243," ",groupage!J243),""),"")</f>
        <v/>
      </c>
      <c r="C243" t="str">
        <f>IFERROR(IF(groupage!B243&lt;&gt;"",CONCATENATE(groupage!F243," ",groupage!G243," ",groupage!H243," ",groupage!I243),""),"")</f>
        <v/>
      </c>
      <c r="D243" t="str">
        <f>IFERROR(INDEX('statut couleur'!B242:D257,MATCH(groupage!K243,'statut couleur'!B:B,0),3),"")</f>
        <v/>
      </c>
    </row>
    <row r="244" spans="1:4" x14ac:dyDescent="0.25">
      <c r="A244" t="str">
        <f>IFERROR(IF(groupage!B244&lt;&gt;"",groupage!A244,""),"")</f>
        <v/>
      </c>
      <c r="B244" t="str">
        <f>IFERROR(IF(groupage!B244&lt;&gt;"",CONCATENATE(groupage!B244," ",groupage!D244," ",groupage!E244," ",groupage!J244),""),"")</f>
        <v/>
      </c>
      <c r="C244" t="str">
        <f>IFERROR(IF(groupage!B244&lt;&gt;"",CONCATENATE(groupage!F244," ",groupage!G244," ",groupage!H244," ",groupage!I244),""),"")</f>
        <v/>
      </c>
      <c r="D244" t="str">
        <f>IFERROR(INDEX('statut couleur'!B243:D258,MATCH(groupage!K244,'statut couleur'!B:B,0),3),"")</f>
        <v/>
      </c>
    </row>
    <row r="245" spans="1:4" x14ac:dyDescent="0.25">
      <c r="A245" t="str">
        <f>IFERROR(IF(groupage!B245&lt;&gt;"",groupage!A245,""),"")</f>
        <v/>
      </c>
      <c r="B245" t="str">
        <f>IFERROR(IF(groupage!B245&lt;&gt;"",CONCATENATE(groupage!B245," ",groupage!D245," ",groupage!E245," ",groupage!J245),""),"")</f>
        <v/>
      </c>
      <c r="C245" t="str">
        <f>IFERROR(IF(groupage!B245&lt;&gt;"",CONCATENATE(groupage!F245," ",groupage!G245," ",groupage!H245," ",groupage!I245),""),"")</f>
        <v/>
      </c>
      <c r="D245" t="str">
        <f>IFERROR(INDEX('statut couleur'!B244:D259,MATCH(groupage!K245,'statut couleur'!B:B,0),3),"")</f>
        <v/>
      </c>
    </row>
    <row r="246" spans="1:4" x14ac:dyDescent="0.25">
      <c r="A246" t="str">
        <f>IFERROR(IF(groupage!B246&lt;&gt;"",groupage!A246,""),"")</f>
        <v/>
      </c>
      <c r="B246" t="str">
        <f>IFERROR(IF(groupage!B246&lt;&gt;"",CONCATENATE(groupage!B246," ",groupage!D246," ",groupage!E246," ",groupage!J246),""),"")</f>
        <v/>
      </c>
      <c r="C246" t="str">
        <f>IFERROR(IF(groupage!B246&lt;&gt;"",CONCATENATE(groupage!F246," ",groupage!G246," ",groupage!H246," ",groupage!I246),""),"")</f>
        <v/>
      </c>
      <c r="D246" t="str">
        <f>IFERROR(INDEX('statut couleur'!B245:D260,MATCH(groupage!K246,'statut couleur'!B:B,0),3),"")</f>
        <v/>
      </c>
    </row>
    <row r="247" spans="1:4" x14ac:dyDescent="0.25">
      <c r="A247" t="str">
        <f>IFERROR(IF(groupage!B247&lt;&gt;"",groupage!A247,""),"")</f>
        <v/>
      </c>
      <c r="B247" t="str">
        <f>IFERROR(IF(groupage!B247&lt;&gt;"",CONCATENATE(groupage!B247," ",groupage!D247," ",groupage!E247," ",groupage!J247),""),"")</f>
        <v/>
      </c>
      <c r="C247" t="str">
        <f>IFERROR(IF(groupage!B247&lt;&gt;"",CONCATENATE(groupage!F247," ",groupage!G247," ",groupage!H247," ",groupage!I247),""),"")</f>
        <v/>
      </c>
      <c r="D247" t="str">
        <f>IFERROR(INDEX('statut couleur'!B246:D261,MATCH(groupage!K247,'statut couleur'!B:B,0),3),"")</f>
        <v/>
      </c>
    </row>
    <row r="248" spans="1:4" x14ac:dyDescent="0.25">
      <c r="A248" t="str">
        <f>IFERROR(IF(groupage!B248&lt;&gt;"",groupage!A248,""),"")</f>
        <v/>
      </c>
      <c r="B248" t="str">
        <f>IFERROR(IF(groupage!B248&lt;&gt;"",CONCATENATE(groupage!B248," ",groupage!D248," ",groupage!E248," ",groupage!J248),""),"")</f>
        <v/>
      </c>
      <c r="C248" t="str">
        <f>IFERROR(IF(groupage!B248&lt;&gt;"",CONCATENATE(groupage!F248," ",groupage!G248," ",groupage!H248," ",groupage!I248),""),"")</f>
        <v/>
      </c>
      <c r="D248" t="str">
        <f>IFERROR(INDEX('statut couleur'!B247:D262,MATCH(groupage!K248,'statut couleur'!B:B,0),3),"")</f>
        <v/>
      </c>
    </row>
    <row r="249" spans="1:4" x14ac:dyDescent="0.25">
      <c r="A249" t="str">
        <f>IFERROR(IF(groupage!B249&lt;&gt;"",groupage!A249,""),"")</f>
        <v/>
      </c>
      <c r="B249" t="str">
        <f>IFERROR(IF(groupage!B249&lt;&gt;"",CONCATENATE(groupage!B249," ",groupage!D249," ",groupage!E249," ",groupage!J249),""),"")</f>
        <v/>
      </c>
      <c r="C249" t="str">
        <f>IFERROR(IF(groupage!B249&lt;&gt;"",CONCATENATE(groupage!F249," ",groupage!G249," ",groupage!H249," ",groupage!I249),""),"")</f>
        <v/>
      </c>
      <c r="D249" t="str">
        <f>IFERROR(INDEX('statut couleur'!B248:D263,MATCH(groupage!K249,'statut couleur'!B:B,0),3),"")</f>
        <v/>
      </c>
    </row>
    <row r="250" spans="1:4" x14ac:dyDescent="0.25">
      <c r="A250" t="str">
        <f>IFERROR(IF(groupage!B250&lt;&gt;"",groupage!A250,""),"")</f>
        <v/>
      </c>
      <c r="B250" t="str">
        <f>IFERROR(IF(groupage!B250&lt;&gt;"",CONCATENATE(groupage!B250," ",groupage!D250," ",groupage!E250," ",groupage!J250),""),"")</f>
        <v/>
      </c>
      <c r="C250" t="str">
        <f>IFERROR(IF(groupage!B250&lt;&gt;"",CONCATENATE(groupage!F250," ",groupage!G250," ",groupage!H250," ",groupage!I250),""),"")</f>
        <v/>
      </c>
      <c r="D250" t="str">
        <f>IFERROR(INDEX('statut couleur'!B249:D264,MATCH(groupage!K250,'statut couleur'!B:B,0),3),"")</f>
        <v/>
      </c>
    </row>
    <row r="251" spans="1:4" x14ac:dyDescent="0.25">
      <c r="A251" t="str">
        <f>IFERROR(IF(groupage!B251&lt;&gt;"",groupage!A251,""),"")</f>
        <v/>
      </c>
      <c r="B251" t="str">
        <f>IFERROR(IF(groupage!B251&lt;&gt;"",CONCATENATE(groupage!B251," ",groupage!D251," ",groupage!E251," ",groupage!J251),""),"")</f>
        <v/>
      </c>
      <c r="C251" t="str">
        <f>IFERROR(IF(groupage!B251&lt;&gt;"",CONCATENATE(groupage!F251," ",groupage!G251," ",groupage!H251," ",groupage!I251),""),"")</f>
        <v/>
      </c>
      <c r="D251" t="str">
        <f>IFERROR(INDEX('statut couleur'!B250:D265,MATCH(groupage!K251,'statut couleur'!B:B,0),3),"")</f>
        <v/>
      </c>
    </row>
    <row r="252" spans="1:4" x14ac:dyDescent="0.25">
      <c r="A252" t="str">
        <f>IFERROR(IF(groupage!B252&lt;&gt;"",groupage!A252,""),"")</f>
        <v/>
      </c>
      <c r="B252" t="str">
        <f>IFERROR(IF(groupage!B252&lt;&gt;"",CONCATENATE(groupage!B252," ",groupage!D252," ",groupage!E252," ",groupage!J252),""),"")</f>
        <v/>
      </c>
      <c r="C252" t="str">
        <f>IFERROR(IF(groupage!B252&lt;&gt;"",CONCATENATE(groupage!F252," ",groupage!G252," ",groupage!H252," ",groupage!I252),""),"")</f>
        <v/>
      </c>
      <c r="D252" t="str">
        <f>IFERROR(INDEX('statut couleur'!B251:D266,MATCH(groupage!K252,'statut couleur'!B:B,0),3),"")</f>
        <v/>
      </c>
    </row>
    <row r="253" spans="1:4" x14ac:dyDescent="0.25">
      <c r="A253" t="str">
        <f>IFERROR(IF(groupage!B253&lt;&gt;"",groupage!A253,""),"")</f>
        <v/>
      </c>
      <c r="B253" t="str">
        <f>IFERROR(IF(groupage!B253&lt;&gt;"",CONCATENATE(groupage!B253," ",groupage!D253," ",groupage!E253," ",groupage!J253),""),"")</f>
        <v/>
      </c>
      <c r="C253" t="str">
        <f>IFERROR(IF(groupage!B253&lt;&gt;"",CONCATENATE(groupage!F253," ",groupage!G253," ",groupage!H253," ",groupage!I253),""),"")</f>
        <v/>
      </c>
      <c r="D253" t="str">
        <f>IFERROR(INDEX('statut couleur'!B252:D267,MATCH(groupage!K253,'statut couleur'!B:B,0),3),"")</f>
        <v/>
      </c>
    </row>
    <row r="254" spans="1:4" x14ac:dyDescent="0.25">
      <c r="A254" t="str">
        <f>IFERROR(IF(groupage!B254&lt;&gt;"",groupage!A254,""),"")</f>
        <v/>
      </c>
      <c r="B254" t="str">
        <f>IFERROR(IF(groupage!B254&lt;&gt;"",CONCATENATE(groupage!B254," ",groupage!D254," ",groupage!E254," ",groupage!J254),""),"")</f>
        <v/>
      </c>
      <c r="C254" t="str">
        <f>IFERROR(IF(groupage!B254&lt;&gt;"",CONCATENATE(groupage!F254," ",groupage!G254," ",groupage!H254," ",groupage!I254),""),"")</f>
        <v/>
      </c>
      <c r="D254" t="str">
        <f>IFERROR(INDEX('statut couleur'!B253:D268,MATCH(groupage!K254,'statut couleur'!B:B,0),3),"")</f>
        <v/>
      </c>
    </row>
    <row r="255" spans="1:4" x14ac:dyDescent="0.25">
      <c r="A255" t="str">
        <f>IFERROR(IF(groupage!B255&lt;&gt;"",groupage!A255,""),"")</f>
        <v/>
      </c>
      <c r="B255" t="str">
        <f>IFERROR(IF(groupage!B255&lt;&gt;"",CONCATENATE(groupage!B255," ",groupage!D255," ",groupage!E255," ",groupage!J255),""),"")</f>
        <v/>
      </c>
      <c r="C255" t="str">
        <f>IFERROR(IF(groupage!B255&lt;&gt;"",CONCATENATE(groupage!F255," ",groupage!G255," ",groupage!H255," ",groupage!I255),""),"")</f>
        <v/>
      </c>
      <c r="D255" t="str">
        <f>IFERROR(INDEX('statut couleur'!B254:D269,MATCH(groupage!K255,'statut couleur'!B:B,0),3),"")</f>
        <v/>
      </c>
    </row>
    <row r="256" spans="1:4" x14ac:dyDescent="0.25">
      <c r="A256" t="str">
        <f>IFERROR(IF(groupage!B256&lt;&gt;"",groupage!A256,""),"")</f>
        <v/>
      </c>
      <c r="B256" t="str">
        <f>IFERROR(IF(groupage!B256&lt;&gt;"",CONCATENATE(groupage!B256," ",groupage!D256," ",groupage!E256," ",groupage!J256),""),"")</f>
        <v/>
      </c>
      <c r="C256" t="str">
        <f>IFERROR(IF(groupage!B256&lt;&gt;"",CONCATENATE(groupage!F256," ",groupage!G256," ",groupage!H256," ",groupage!I256),""),"")</f>
        <v/>
      </c>
      <c r="D256" t="str">
        <f>IFERROR(INDEX('statut couleur'!B255:D270,MATCH(groupage!K256,'statut couleur'!B:B,0),3),"")</f>
        <v/>
      </c>
    </row>
    <row r="257" spans="1:4" x14ac:dyDescent="0.25">
      <c r="A257" t="str">
        <f>IFERROR(IF(groupage!B257&lt;&gt;"",groupage!A257,""),"")</f>
        <v/>
      </c>
      <c r="B257" t="str">
        <f>IFERROR(IF(groupage!B257&lt;&gt;"",CONCATENATE(groupage!B257," ",groupage!D257," ",groupage!E257," ",groupage!J257),""),"")</f>
        <v/>
      </c>
      <c r="C257" t="str">
        <f>IFERROR(IF(groupage!B257&lt;&gt;"",CONCATENATE(groupage!F257," ",groupage!G257," ",groupage!H257," ",groupage!I257),""),"")</f>
        <v/>
      </c>
      <c r="D257" t="str">
        <f>IFERROR(INDEX('statut couleur'!B256:D271,MATCH(groupage!K257,'statut couleur'!B:B,0),3),"")</f>
        <v/>
      </c>
    </row>
    <row r="258" spans="1:4" x14ac:dyDescent="0.25">
      <c r="A258" t="str">
        <f>IFERROR(IF(groupage!B258&lt;&gt;"",groupage!A258,""),"")</f>
        <v/>
      </c>
      <c r="B258" t="str">
        <f>IFERROR(IF(groupage!B258&lt;&gt;"",CONCATENATE(groupage!B258," ",groupage!D258," ",groupage!E258," ",groupage!J258),""),"")</f>
        <v/>
      </c>
      <c r="C258" t="str">
        <f>IFERROR(IF(groupage!B258&lt;&gt;"",CONCATENATE(groupage!F258," ",groupage!G258," ",groupage!H258," ",groupage!I258),""),"")</f>
        <v/>
      </c>
      <c r="D258" t="str">
        <f>IFERROR(INDEX('statut couleur'!B257:D272,MATCH(groupage!K258,'statut couleur'!B:B,0),3),"")</f>
        <v/>
      </c>
    </row>
    <row r="259" spans="1:4" x14ac:dyDescent="0.25">
      <c r="A259" t="str">
        <f>IFERROR(IF(groupage!B259&lt;&gt;"",groupage!A259,""),"")</f>
        <v/>
      </c>
      <c r="B259" t="str">
        <f>IFERROR(IF(groupage!B259&lt;&gt;"",CONCATENATE(groupage!B259," ",groupage!D259," ",groupage!E259," ",groupage!J259),""),"")</f>
        <v/>
      </c>
      <c r="C259" t="str">
        <f>IFERROR(IF(groupage!B259&lt;&gt;"",CONCATENATE(groupage!F259," ",groupage!G259," ",groupage!H259," ",groupage!I259),""),"")</f>
        <v/>
      </c>
      <c r="D259" t="str">
        <f>IFERROR(INDEX('statut couleur'!B258:D273,MATCH(groupage!K259,'statut couleur'!B:B,0),3),"")</f>
        <v/>
      </c>
    </row>
    <row r="260" spans="1:4" x14ac:dyDescent="0.25">
      <c r="A260" t="str">
        <f>IFERROR(IF(groupage!B260&lt;&gt;"",groupage!A260,""),"")</f>
        <v/>
      </c>
      <c r="B260" t="str">
        <f>IFERROR(IF(groupage!B260&lt;&gt;"",CONCATENATE(groupage!B260," ",groupage!D260," ",groupage!E260," ",groupage!J260),""),"")</f>
        <v/>
      </c>
      <c r="C260" t="str">
        <f>IFERROR(IF(groupage!B260&lt;&gt;"",CONCATENATE(groupage!F260," ",groupage!G260," ",groupage!H260," ",groupage!I260),""),"")</f>
        <v/>
      </c>
      <c r="D260" t="str">
        <f>IFERROR(INDEX('statut couleur'!B259:D274,MATCH(groupage!K260,'statut couleur'!B:B,0),3),"")</f>
        <v/>
      </c>
    </row>
    <row r="261" spans="1:4" x14ac:dyDescent="0.25">
      <c r="A261" t="str">
        <f>IFERROR(IF(groupage!B261&lt;&gt;"",groupage!A261,""),"")</f>
        <v/>
      </c>
      <c r="B261" t="str">
        <f>IFERROR(IF(groupage!B261&lt;&gt;"",CONCATENATE(groupage!B261," ",groupage!D261," ",groupage!E261," ",groupage!J261),""),"")</f>
        <v/>
      </c>
      <c r="C261" t="str">
        <f>IFERROR(IF(groupage!B261&lt;&gt;"",CONCATENATE(groupage!F261," ",groupage!G261," ",groupage!H261," ",groupage!I261),""),"")</f>
        <v/>
      </c>
      <c r="D261" t="str">
        <f>IFERROR(INDEX('statut couleur'!B260:D275,MATCH(groupage!K261,'statut couleur'!B:B,0),3),"")</f>
        <v/>
      </c>
    </row>
    <row r="262" spans="1:4" x14ac:dyDescent="0.25">
      <c r="A262" t="str">
        <f>IFERROR(IF(groupage!B262&lt;&gt;"",groupage!A262,""),"")</f>
        <v/>
      </c>
      <c r="B262" t="str">
        <f>IFERROR(IF(groupage!B262&lt;&gt;"",CONCATENATE(groupage!B262," ",groupage!D262," ",groupage!E262," ",groupage!J262),""),"")</f>
        <v/>
      </c>
      <c r="C262" t="str">
        <f>IFERROR(IF(groupage!B262&lt;&gt;"",CONCATENATE(groupage!F262," ",groupage!G262," ",groupage!H262," ",groupage!I262),""),"")</f>
        <v/>
      </c>
      <c r="D262" t="str">
        <f>IFERROR(INDEX('statut couleur'!B261:D276,MATCH(groupage!K262,'statut couleur'!B:B,0),3),"")</f>
        <v/>
      </c>
    </row>
    <row r="263" spans="1:4" x14ac:dyDescent="0.25">
      <c r="A263" t="str">
        <f>IFERROR(IF(groupage!B263&lt;&gt;"",groupage!A263,""),"")</f>
        <v/>
      </c>
      <c r="B263" t="str">
        <f>IFERROR(IF(groupage!B263&lt;&gt;"",CONCATENATE(groupage!B263," ",groupage!D263," ",groupage!E263," ",groupage!J263),""),"")</f>
        <v/>
      </c>
      <c r="C263" t="str">
        <f>IFERROR(IF(groupage!B263&lt;&gt;"",CONCATENATE(groupage!F263," ",groupage!G263," ",groupage!H263," ",groupage!I263),""),"")</f>
        <v/>
      </c>
      <c r="D263" t="str">
        <f>IFERROR(INDEX('statut couleur'!B262:D277,MATCH(groupage!K263,'statut couleur'!B:B,0),3),"")</f>
        <v/>
      </c>
    </row>
    <row r="264" spans="1:4" x14ac:dyDescent="0.25">
      <c r="A264" t="str">
        <f>IFERROR(IF(groupage!B264&lt;&gt;"",groupage!A264,""),"")</f>
        <v/>
      </c>
      <c r="B264" t="str">
        <f>IFERROR(IF(groupage!B264&lt;&gt;"",CONCATENATE(groupage!B264," ",groupage!D264," ",groupage!E264," ",groupage!J264),""),"")</f>
        <v/>
      </c>
      <c r="C264" t="str">
        <f>IFERROR(IF(groupage!B264&lt;&gt;"",CONCATENATE(groupage!F264," ",groupage!G264," ",groupage!H264," ",groupage!I264),""),"")</f>
        <v/>
      </c>
      <c r="D264" t="str">
        <f>IFERROR(INDEX('statut couleur'!B263:D278,MATCH(groupage!K264,'statut couleur'!B:B,0),3),"")</f>
        <v/>
      </c>
    </row>
    <row r="265" spans="1:4" x14ac:dyDescent="0.25">
      <c r="A265" t="str">
        <f>IFERROR(IF(groupage!B265&lt;&gt;"",groupage!A265,""),"")</f>
        <v/>
      </c>
      <c r="B265" t="str">
        <f>IFERROR(IF(groupage!B265&lt;&gt;"",CONCATENATE(groupage!B265," ",groupage!D265," ",groupage!E265," ",groupage!J265),""),"")</f>
        <v/>
      </c>
      <c r="C265" t="str">
        <f>IFERROR(IF(groupage!B265&lt;&gt;"",CONCATENATE(groupage!F265," ",groupage!G265," ",groupage!H265," ",groupage!I265),""),"")</f>
        <v/>
      </c>
      <c r="D265" t="str">
        <f>IFERROR(INDEX('statut couleur'!B264:D279,MATCH(groupage!K265,'statut couleur'!B:B,0),3),"")</f>
        <v/>
      </c>
    </row>
    <row r="266" spans="1:4" x14ac:dyDescent="0.25">
      <c r="A266" t="str">
        <f>IFERROR(IF(groupage!B266&lt;&gt;"",groupage!A266,""),"")</f>
        <v/>
      </c>
      <c r="B266" t="str">
        <f>IFERROR(IF(groupage!B266&lt;&gt;"",CONCATENATE(groupage!B266," ",groupage!D266," ",groupage!E266," ",groupage!J266),""),"")</f>
        <v/>
      </c>
      <c r="C266" t="str">
        <f>IFERROR(IF(groupage!B266&lt;&gt;"",CONCATENATE(groupage!F266," ",groupage!G266," ",groupage!H266," ",groupage!I266),""),"")</f>
        <v/>
      </c>
      <c r="D266" t="str">
        <f>IFERROR(INDEX('statut couleur'!B265:D280,MATCH(groupage!K266,'statut couleur'!B:B,0),3),"")</f>
        <v/>
      </c>
    </row>
    <row r="267" spans="1:4" x14ac:dyDescent="0.25">
      <c r="A267" t="str">
        <f>IFERROR(IF(groupage!B267&lt;&gt;"",groupage!A267,""),"")</f>
        <v/>
      </c>
      <c r="B267" t="str">
        <f>IFERROR(IF(groupage!B267&lt;&gt;"",CONCATENATE(groupage!B267," ",groupage!D267," ",groupage!E267," ",groupage!J267),""),"")</f>
        <v/>
      </c>
      <c r="C267" t="str">
        <f>IFERROR(IF(groupage!B267&lt;&gt;"",CONCATENATE(groupage!F267," ",groupage!G267," ",groupage!H267," ",groupage!I267),""),"")</f>
        <v/>
      </c>
      <c r="D267" t="str">
        <f>IFERROR(INDEX('statut couleur'!B266:D281,MATCH(groupage!K267,'statut couleur'!B:B,0),3),"")</f>
        <v/>
      </c>
    </row>
    <row r="268" spans="1:4" x14ac:dyDescent="0.25">
      <c r="A268" t="str">
        <f>IFERROR(IF(groupage!B268&lt;&gt;"",groupage!A268,""),"")</f>
        <v/>
      </c>
      <c r="B268" t="str">
        <f>IFERROR(IF(groupage!B268&lt;&gt;"",CONCATENATE(groupage!B268," ",groupage!D268," ",groupage!E268," ",groupage!J268),""),"")</f>
        <v/>
      </c>
      <c r="C268" t="str">
        <f>IFERROR(IF(groupage!B268&lt;&gt;"",CONCATENATE(groupage!F268," ",groupage!G268," ",groupage!H268," ",groupage!I268),""),"")</f>
        <v/>
      </c>
      <c r="D268" t="str">
        <f>IFERROR(INDEX('statut couleur'!B267:D282,MATCH(groupage!K268,'statut couleur'!B:B,0),3),"")</f>
        <v/>
      </c>
    </row>
    <row r="269" spans="1:4" x14ac:dyDescent="0.25">
      <c r="A269" t="str">
        <f>IFERROR(IF(groupage!B269&lt;&gt;"",groupage!A269,""),"")</f>
        <v/>
      </c>
      <c r="B269" t="str">
        <f>IFERROR(IF(groupage!B269&lt;&gt;"",CONCATENATE(groupage!B269," ",groupage!D269," ",groupage!E269," ",groupage!J269),""),"")</f>
        <v/>
      </c>
      <c r="C269" t="str">
        <f>IFERROR(IF(groupage!B269&lt;&gt;"",CONCATENATE(groupage!F269," ",groupage!G269," ",groupage!H269," ",groupage!I269),""),"")</f>
        <v/>
      </c>
      <c r="D269" t="str">
        <f>IFERROR(INDEX('statut couleur'!B268:D283,MATCH(groupage!K269,'statut couleur'!B:B,0),3),"")</f>
        <v/>
      </c>
    </row>
    <row r="270" spans="1:4" x14ac:dyDescent="0.25">
      <c r="A270" t="str">
        <f>IFERROR(IF(groupage!B270&lt;&gt;"",groupage!A270,""),"")</f>
        <v/>
      </c>
      <c r="B270" t="str">
        <f>IFERROR(IF(groupage!B270&lt;&gt;"",CONCATENATE(groupage!B270," ",groupage!D270," ",groupage!E270," ",groupage!J270),""),"")</f>
        <v/>
      </c>
      <c r="C270" t="str">
        <f>IFERROR(IF(groupage!B270&lt;&gt;"",CONCATENATE(groupage!F270," ",groupage!G270," ",groupage!H270," ",groupage!I270),""),"")</f>
        <v/>
      </c>
      <c r="D270" t="str">
        <f>IFERROR(INDEX('statut couleur'!B269:D284,MATCH(groupage!K270,'statut couleur'!B:B,0),3),"")</f>
        <v/>
      </c>
    </row>
    <row r="271" spans="1:4" x14ac:dyDescent="0.25">
      <c r="A271" t="str">
        <f>IFERROR(IF(groupage!B271&lt;&gt;"",groupage!A271,""),"")</f>
        <v/>
      </c>
      <c r="B271" t="str">
        <f>IFERROR(IF(groupage!B271&lt;&gt;"",CONCATENATE(groupage!B271," ",groupage!D271," ",groupage!E271," ",groupage!J271),""),"")</f>
        <v/>
      </c>
      <c r="C271" t="str">
        <f>IFERROR(IF(groupage!B271&lt;&gt;"",CONCATENATE(groupage!F271," ",groupage!G271," ",groupage!H271," ",groupage!I271),""),"")</f>
        <v/>
      </c>
      <c r="D271" t="str">
        <f>IFERROR(INDEX('statut couleur'!B270:D285,MATCH(groupage!K271,'statut couleur'!B:B,0),3),"")</f>
        <v/>
      </c>
    </row>
    <row r="272" spans="1:4" x14ac:dyDescent="0.25">
      <c r="A272" t="str">
        <f>IFERROR(IF(groupage!B272&lt;&gt;"",groupage!A272,""),"")</f>
        <v/>
      </c>
      <c r="B272" t="str">
        <f>IFERROR(IF(groupage!B272&lt;&gt;"",CONCATENATE(groupage!B272," ",groupage!D272," ",groupage!E272," ",groupage!J272),""),"")</f>
        <v/>
      </c>
      <c r="C272" t="str">
        <f>IFERROR(IF(groupage!B272&lt;&gt;"",CONCATENATE(groupage!F272," ",groupage!G272," ",groupage!H272," ",groupage!I272),""),"")</f>
        <v/>
      </c>
      <c r="D272" t="str">
        <f>IFERROR(INDEX('statut couleur'!B271:D286,MATCH(groupage!K272,'statut couleur'!B:B,0),3),"")</f>
        <v/>
      </c>
    </row>
    <row r="273" spans="1:4" x14ac:dyDescent="0.25">
      <c r="A273" t="str">
        <f>IFERROR(IF(groupage!B273&lt;&gt;"",groupage!A273,""),"")</f>
        <v/>
      </c>
      <c r="B273" t="str">
        <f>IFERROR(IF(groupage!B273&lt;&gt;"",CONCATENATE(groupage!B273," ",groupage!D273," ",groupage!E273," ",groupage!J273),""),"")</f>
        <v/>
      </c>
      <c r="C273" t="str">
        <f>IFERROR(IF(groupage!B273&lt;&gt;"",CONCATENATE(groupage!F273," ",groupage!G273," ",groupage!H273," ",groupage!I273),""),"")</f>
        <v/>
      </c>
      <c r="D273" t="str">
        <f>IFERROR(INDEX('statut couleur'!B272:D287,MATCH(groupage!K273,'statut couleur'!B:B,0),3),"")</f>
        <v/>
      </c>
    </row>
    <row r="274" spans="1:4" x14ac:dyDescent="0.25">
      <c r="A274" t="str">
        <f>IFERROR(IF(groupage!B274&lt;&gt;"",groupage!A274,""),"")</f>
        <v/>
      </c>
      <c r="B274" t="str">
        <f>IFERROR(IF(groupage!B274&lt;&gt;"",CONCATENATE(groupage!B274," ",groupage!D274," ",groupage!E274," ",groupage!J274),""),"")</f>
        <v/>
      </c>
      <c r="C274" t="str">
        <f>IFERROR(IF(groupage!B274&lt;&gt;"",CONCATENATE(groupage!F274," ",groupage!G274," ",groupage!H274," ",groupage!I274),""),"")</f>
        <v/>
      </c>
      <c r="D274" t="str">
        <f>IFERROR(INDEX('statut couleur'!B273:D288,MATCH(groupage!K274,'statut couleur'!B:B,0),3),"")</f>
        <v/>
      </c>
    </row>
    <row r="275" spans="1:4" x14ac:dyDescent="0.25">
      <c r="A275" t="str">
        <f>IFERROR(IF(groupage!B275&lt;&gt;"",groupage!A275,""),"")</f>
        <v/>
      </c>
      <c r="B275" t="str">
        <f>IFERROR(IF(groupage!B275&lt;&gt;"",CONCATENATE(groupage!B275," ",groupage!D275," ",groupage!E275," ",groupage!J275),""),"")</f>
        <v/>
      </c>
      <c r="C275" t="str">
        <f>IFERROR(IF(groupage!B275&lt;&gt;"",CONCATENATE(groupage!F275," ",groupage!G275," ",groupage!H275," ",groupage!I275),""),"")</f>
        <v/>
      </c>
      <c r="D275" t="str">
        <f>IFERROR(INDEX('statut couleur'!B274:D289,MATCH(groupage!K275,'statut couleur'!B:B,0),3),"")</f>
        <v/>
      </c>
    </row>
    <row r="276" spans="1:4" x14ac:dyDescent="0.25">
      <c r="A276" t="str">
        <f>IFERROR(IF(groupage!B276&lt;&gt;"",groupage!A276,""),"")</f>
        <v/>
      </c>
      <c r="B276" t="str">
        <f>IFERROR(IF(groupage!B276&lt;&gt;"",CONCATENATE(groupage!B276," ",groupage!D276," ",groupage!E276," ",groupage!J276),""),"")</f>
        <v/>
      </c>
      <c r="C276" t="str">
        <f>IFERROR(IF(groupage!B276&lt;&gt;"",CONCATENATE(groupage!F276," ",groupage!G276," ",groupage!H276," ",groupage!I276),""),"")</f>
        <v/>
      </c>
      <c r="D276" t="str">
        <f>IFERROR(INDEX('statut couleur'!B275:D290,MATCH(groupage!K276,'statut couleur'!B:B,0),3),"")</f>
        <v/>
      </c>
    </row>
    <row r="277" spans="1:4" x14ac:dyDescent="0.25">
      <c r="A277" t="str">
        <f>IFERROR(IF(groupage!B277&lt;&gt;"",groupage!A277,""),"")</f>
        <v/>
      </c>
      <c r="B277" t="str">
        <f>IFERROR(IF(groupage!B277&lt;&gt;"",CONCATENATE(groupage!B277," ",groupage!D277," ",groupage!E277," ",groupage!J277),""),"")</f>
        <v/>
      </c>
      <c r="C277" t="str">
        <f>IFERROR(IF(groupage!B277&lt;&gt;"",CONCATENATE(groupage!F277," ",groupage!G277," ",groupage!H277," ",groupage!I277),""),"")</f>
        <v/>
      </c>
      <c r="D277" t="str">
        <f>IFERROR(INDEX('statut couleur'!B276:D291,MATCH(groupage!K277,'statut couleur'!B:B,0),3),"")</f>
        <v/>
      </c>
    </row>
    <row r="278" spans="1:4" x14ac:dyDescent="0.25">
      <c r="A278" t="str">
        <f>IFERROR(IF(groupage!B278&lt;&gt;"",groupage!A278,""),"")</f>
        <v/>
      </c>
      <c r="B278" t="str">
        <f>IFERROR(IF(groupage!B278&lt;&gt;"",CONCATENATE(groupage!B278," ",groupage!D278," ",groupage!E278," ",groupage!J278),""),"")</f>
        <v/>
      </c>
      <c r="C278" t="str">
        <f>IFERROR(IF(groupage!B278&lt;&gt;"",CONCATENATE(groupage!F278," ",groupage!G278," ",groupage!H278," ",groupage!I278),""),"")</f>
        <v/>
      </c>
      <c r="D278" t="str">
        <f>IFERROR(INDEX('statut couleur'!B277:D292,MATCH(groupage!K278,'statut couleur'!B:B,0),3),"")</f>
        <v/>
      </c>
    </row>
    <row r="279" spans="1:4" x14ac:dyDescent="0.25">
      <c r="A279" t="str">
        <f>IFERROR(IF(groupage!B279&lt;&gt;"",groupage!A279,""),"")</f>
        <v/>
      </c>
      <c r="B279" t="str">
        <f>IFERROR(IF(groupage!B279&lt;&gt;"",CONCATENATE(groupage!B279," ",groupage!D279," ",groupage!E279," ",groupage!J279),""),"")</f>
        <v/>
      </c>
      <c r="C279" t="str">
        <f>IFERROR(IF(groupage!B279&lt;&gt;"",CONCATENATE(groupage!F279," ",groupage!G279," ",groupage!H279," ",groupage!I279),""),"")</f>
        <v/>
      </c>
      <c r="D279" t="str">
        <f>IFERROR(INDEX('statut couleur'!B278:D293,MATCH(groupage!K279,'statut couleur'!B:B,0),3),"")</f>
        <v/>
      </c>
    </row>
    <row r="280" spans="1:4" x14ac:dyDescent="0.25">
      <c r="A280" t="str">
        <f>IFERROR(IF(groupage!B280&lt;&gt;"",groupage!A280,""),"")</f>
        <v/>
      </c>
      <c r="B280" t="str">
        <f>IFERROR(IF(groupage!B280&lt;&gt;"",CONCATENATE(groupage!B280," ",groupage!D280," ",groupage!E280," ",groupage!J280),""),"")</f>
        <v/>
      </c>
      <c r="C280" t="str">
        <f>IFERROR(IF(groupage!B280&lt;&gt;"",CONCATENATE(groupage!F280," ",groupage!G280," ",groupage!H280," ",groupage!I280),""),"")</f>
        <v/>
      </c>
      <c r="D280" t="str">
        <f>IFERROR(INDEX('statut couleur'!B279:D294,MATCH(groupage!K280,'statut couleur'!B:B,0),3),"")</f>
        <v/>
      </c>
    </row>
    <row r="281" spans="1:4" x14ac:dyDescent="0.25">
      <c r="A281" t="str">
        <f>IFERROR(IF(groupage!B281&lt;&gt;"",groupage!A281,""),"")</f>
        <v/>
      </c>
      <c r="B281" t="str">
        <f>IFERROR(IF(groupage!B281&lt;&gt;"",CONCATENATE(groupage!B281," ",groupage!D281," ",groupage!E281," ",groupage!J281),""),"")</f>
        <v/>
      </c>
      <c r="C281" t="str">
        <f>IFERROR(IF(groupage!B281&lt;&gt;"",CONCATENATE(groupage!F281," ",groupage!G281," ",groupage!H281," ",groupage!I281),""),"")</f>
        <v/>
      </c>
      <c r="D281" t="str">
        <f>IFERROR(INDEX('statut couleur'!B280:D295,MATCH(groupage!K281,'statut couleur'!B:B,0),3),"")</f>
        <v/>
      </c>
    </row>
    <row r="282" spans="1:4" x14ac:dyDescent="0.25">
      <c r="A282" t="str">
        <f>IFERROR(IF(groupage!B282&lt;&gt;"",groupage!A282,""),"")</f>
        <v/>
      </c>
      <c r="B282" t="str">
        <f>IFERROR(IF(groupage!B282&lt;&gt;"",CONCATENATE(groupage!B282," ",groupage!D282," ",groupage!E282," ",groupage!J282),""),"")</f>
        <v/>
      </c>
      <c r="C282" t="str">
        <f>IFERROR(IF(groupage!B282&lt;&gt;"",CONCATENATE(groupage!F282," ",groupage!G282," ",groupage!H282," ",groupage!I282),""),"")</f>
        <v/>
      </c>
      <c r="D282" t="str">
        <f>IFERROR(INDEX('statut couleur'!B281:D296,MATCH(groupage!K282,'statut couleur'!B:B,0),3),"")</f>
        <v/>
      </c>
    </row>
    <row r="283" spans="1:4" x14ac:dyDescent="0.25">
      <c r="A283" t="str">
        <f>IFERROR(IF(groupage!B283&lt;&gt;"",groupage!A283,""),"")</f>
        <v/>
      </c>
      <c r="B283" t="str">
        <f>IFERROR(IF(groupage!B283&lt;&gt;"",CONCATENATE(groupage!B283," ",groupage!D283," ",groupage!E283," ",groupage!J283),""),"")</f>
        <v/>
      </c>
      <c r="C283" t="str">
        <f>IFERROR(IF(groupage!B283&lt;&gt;"",CONCATENATE(groupage!F283," ",groupage!G283," ",groupage!H283," ",groupage!I283),""),"")</f>
        <v/>
      </c>
      <c r="D283" t="str">
        <f>IFERROR(INDEX('statut couleur'!B282:D297,MATCH(groupage!K283,'statut couleur'!B:B,0),3),"")</f>
        <v/>
      </c>
    </row>
    <row r="284" spans="1:4" x14ac:dyDescent="0.25">
      <c r="A284" t="str">
        <f>IFERROR(IF(groupage!B284&lt;&gt;"",groupage!A284,""),"")</f>
        <v/>
      </c>
      <c r="B284" t="str">
        <f>IFERROR(IF(groupage!B284&lt;&gt;"",CONCATENATE(groupage!B284," ",groupage!D284," ",groupage!E284," ",groupage!J284),""),"")</f>
        <v/>
      </c>
      <c r="C284" t="str">
        <f>IFERROR(IF(groupage!B284&lt;&gt;"",CONCATENATE(groupage!F284," ",groupage!G284," ",groupage!H284," ",groupage!I284),""),"")</f>
        <v/>
      </c>
      <c r="D284" t="str">
        <f>IFERROR(INDEX('statut couleur'!B283:D298,MATCH(groupage!K284,'statut couleur'!B:B,0),3),"")</f>
        <v/>
      </c>
    </row>
    <row r="285" spans="1:4" x14ac:dyDescent="0.25">
      <c r="A285" t="str">
        <f>IFERROR(IF(groupage!B285&lt;&gt;"",groupage!A285,""),"")</f>
        <v/>
      </c>
      <c r="B285" t="str">
        <f>IFERROR(IF(groupage!B285&lt;&gt;"",CONCATENATE(groupage!B285," ",groupage!D285," ",groupage!E285," ",groupage!J285),""),"")</f>
        <v/>
      </c>
      <c r="C285" t="str">
        <f>IFERROR(IF(groupage!B285&lt;&gt;"",CONCATENATE(groupage!F285," ",groupage!G285," ",groupage!H285," ",groupage!I285),""),"")</f>
        <v/>
      </c>
      <c r="D285" t="str">
        <f>IFERROR(INDEX('statut couleur'!B284:D299,MATCH(groupage!K285,'statut couleur'!B:B,0),3),"")</f>
        <v/>
      </c>
    </row>
    <row r="286" spans="1:4" x14ac:dyDescent="0.25">
      <c r="A286" t="str">
        <f>IFERROR(IF(groupage!B286&lt;&gt;"",groupage!A286,""),"")</f>
        <v/>
      </c>
      <c r="B286" t="str">
        <f>IFERROR(IF(groupage!B286&lt;&gt;"",CONCATENATE(groupage!B286," ",groupage!D286," ",groupage!E286," ",groupage!J286),""),"")</f>
        <v/>
      </c>
      <c r="C286" t="str">
        <f>IFERROR(IF(groupage!B286&lt;&gt;"",CONCATENATE(groupage!F286," ",groupage!G286," ",groupage!H286," ",groupage!I286),""),"")</f>
        <v/>
      </c>
      <c r="D286" t="str">
        <f>IFERROR(INDEX('statut couleur'!B285:D300,MATCH(groupage!K286,'statut couleur'!B:B,0),3),"")</f>
        <v/>
      </c>
    </row>
    <row r="287" spans="1:4" x14ac:dyDescent="0.25">
      <c r="A287" t="str">
        <f>IFERROR(IF(groupage!B287&lt;&gt;"",groupage!A287,""),"")</f>
        <v/>
      </c>
      <c r="B287" t="str">
        <f>IFERROR(IF(groupage!B287&lt;&gt;"",CONCATENATE(groupage!B287," ",groupage!D287," ",groupage!E287," ",groupage!J287),""),"")</f>
        <v/>
      </c>
      <c r="C287" t="str">
        <f>IFERROR(IF(groupage!B287&lt;&gt;"",CONCATENATE(groupage!F287," ",groupage!G287," ",groupage!H287," ",groupage!I287),""),"")</f>
        <v/>
      </c>
      <c r="D287" t="str">
        <f>IFERROR(INDEX('statut couleur'!B286:D301,MATCH(groupage!K287,'statut couleur'!B:B,0),3),"")</f>
        <v/>
      </c>
    </row>
    <row r="288" spans="1:4" x14ac:dyDescent="0.25">
      <c r="A288" t="str">
        <f>IFERROR(IF(groupage!B288&lt;&gt;"",groupage!A288,""),"")</f>
        <v/>
      </c>
      <c r="B288" t="str">
        <f>IFERROR(IF(groupage!B288&lt;&gt;"",CONCATENATE(groupage!B288," ",groupage!D288," ",groupage!E288," ",groupage!J288),""),"")</f>
        <v/>
      </c>
      <c r="C288" t="str">
        <f>IFERROR(IF(groupage!B288&lt;&gt;"",CONCATENATE(groupage!F288," ",groupage!G288," ",groupage!H288," ",groupage!I288),""),"")</f>
        <v/>
      </c>
      <c r="D288" t="str">
        <f>IFERROR(INDEX('statut couleur'!B287:D302,MATCH(groupage!K288,'statut couleur'!B:B,0),3),"")</f>
        <v/>
      </c>
    </row>
    <row r="289" spans="1:4" x14ac:dyDescent="0.25">
      <c r="A289" t="str">
        <f>IFERROR(IF(groupage!B289&lt;&gt;"",groupage!A289,""),"")</f>
        <v/>
      </c>
      <c r="B289" t="str">
        <f>IFERROR(IF(groupage!B289&lt;&gt;"",CONCATENATE(groupage!B289," ",groupage!D289," ",groupage!E289," ",groupage!J289),""),"")</f>
        <v/>
      </c>
      <c r="C289" t="str">
        <f>IFERROR(IF(groupage!B289&lt;&gt;"",CONCATENATE(groupage!F289," ",groupage!G289," ",groupage!H289," ",groupage!I289),""),"")</f>
        <v/>
      </c>
      <c r="D289" t="str">
        <f>IFERROR(INDEX('statut couleur'!B288:D303,MATCH(groupage!K289,'statut couleur'!B:B,0),3),"")</f>
        <v/>
      </c>
    </row>
    <row r="290" spans="1:4" x14ac:dyDescent="0.25">
      <c r="A290" t="str">
        <f>IFERROR(IF(groupage!B290&lt;&gt;"",groupage!A290,""),"")</f>
        <v/>
      </c>
      <c r="B290" t="str">
        <f>IFERROR(IF(groupage!B290&lt;&gt;"",CONCATENATE(groupage!B290," ",groupage!D290," ",groupage!E290," ",groupage!J290),""),"")</f>
        <v/>
      </c>
      <c r="C290" t="str">
        <f>IFERROR(IF(groupage!B290&lt;&gt;"",CONCATENATE(groupage!F290," ",groupage!G290," ",groupage!H290," ",groupage!I290),""),"")</f>
        <v/>
      </c>
      <c r="D290" t="str">
        <f>IFERROR(INDEX('statut couleur'!B289:D304,MATCH(groupage!K290,'statut couleur'!B:B,0),3),"")</f>
        <v/>
      </c>
    </row>
    <row r="291" spans="1:4" x14ac:dyDescent="0.25">
      <c r="A291" t="str">
        <f>IFERROR(IF(groupage!B291&lt;&gt;"",groupage!A291,""),"")</f>
        <v/>
      </c>
      <c r="B291" t="str">
        <f>IFERROR(IF(groupage!B291&lt;&gt;"",CONCATENATE(groupage!B291," ",groupage!D291," ",groupage!E291," ",groupage!J291),""),"")</f>
        <v/>
      </c>
      <c r="C291" t="str">
        <f>IFERROR(IF(groupage!B291&lt;&gt;"",CONCATENATE(groupage!F291," ",groupage!G291," ",groupage!H291," ",groupage!I291),""),"")</f>
        <v/>
      </c>
      <c r="D291" t="str">
        <f>IFERROR(INDEX('statut couleur'!B290:D305,MATCH(groupage!K291,'statut couleur'!B:B,0),3),"")</f>
        <v/>
      </c>
    </row>
    <row r="292" spans="1:4" x14ac:dyDescent="0.25">
      <c r="A292" t="str">
        <f>IFERROR(IF(groupage!B292&lt;&gt;"",groupage!A292,""),"")</f>
        <v/>
      </c>
      <c r="B292" t="str">
        <f>IFERROR(IF(groupage!B292&lt;&gt;"",CONCATENATE(groupage!B292," ",groupage!D292," ",groupage!E292," ",groupage!J292),""),"")</f>
        <v/>
      </c>
      <c r="C292" t="str">
        <f>IFERROR(IF(groupage!B292&lt;&gt;"",CONCATENATE(groupage!F292," ",groupage!G292," ",groupage!H292," ",groupage!I292),""),"")</f>
        <v/>
      </c>
      <c r="D292" t="str">
        <f>IFERROR(INDEX('statut couleur'!B291:D306,MATCH(groupage!K292,'statut couleur'!B:B,0),3),"")</f>
        <v/>
      </c>
    </row>
    <row r="293" spans="1:4" x14ac:dyDescent="0.25">
      <c r="A293" t="str">
        <f>IFERROR(IF(groupage!B293&lt;&gt;"",groupage!A293,""),"")</f>
        <v/>
      </c>
      <c r="B293" t="str">
        <f>IFERROR(IF(groupage!B293&lt;&gt;"",CONCATENATE(groupage!B293," ",groupage!D293," ",groupage!E293," ",groupage!J293),""),"")</f>
        <v/>
      </c>
      <c r="C293" t="str">
        <f>IFERROR(IF(groupage!B293&lt;&gt;"",CONCATENATE(groupage!F293," ",groupage!G293," ",groupage!H293," ",groupage!I293),""),"")</f>
        <v/>
      </c>
      <c r="D293" t="str">
        <f>IFERROR(INDEX('statut couleur'!B292:D307,MATCH(groupage!K293,'statut couleur'!B:B,0),3),"")</f>
        <v/>
      </c>
    </row>
    <row r="294" spans="1:4" x14ac:dyDescent="0.25">
      <c r="A294" t="str">
        <f>IFERROR(IF(groupage!B294&lt;&gt;"",groupage!A294,""),"")</f>
        <v/>
      </c>
      <c r="B294" t="str">
        <f>IFERROR(IF(groupage!B294&lt;&gt;"",CONCATENATE(groupage!B294," ",groupage!D294," ",groupage!E294," ",groupage!J294),""),"")</f>
        <v/>
      </c>
      <c r="C294" t="str">
        <f>IFERROR(IF(groupage!B294&lt;&gt;"",CONCATENATE(groupage!F294," ",groupage!G294," ",groupage!H294," ",groupage!I294),""),"")</f>
        <v/>
      </c>
      <c r="D294" t="str">
        <f>IFERROR(INDEX('statut couleur'!B293:D308,MATCH(groupage!K294,'statut couleur'!B:B,0),3),"")</f>
        <v/>
      </c>
    </row>
    <row r="295" spans="1:4" x14ac:dyDescent="0.25">
      <c r="A295" t="str">
        <f>IFERROR(IF(groupage!B295&lt;&gt;"",groupage!A295,""),"")</f>
        <v/>
      </c>
      <c r="B295" t="str">
        <f>IFERROR(IF(groupage!B295&lt;&gt;"",CONCATENATE(groupage!B295," ",groupage!D295," ",groupage!E295," ",groupage!J295),""),"")</f>
        <v/>
      </c>
      <c r="C295" t="str">
        <f>IFERROR(IF(groupage!B295&lt;&gt;"",CONCATENATE(groupage!F295," ",groupage!G295," ",groupage!H295," ",groupage!I295),""),"")</f>
        <v/>
      </c>
      <c r="D295" t="str">
        <f>IFERROR(INDEX('statut couleur'!B294:D309,MATCH(groupage!K295,'statut couleur'!B:B,0),3),"")</f>
        <v/>
      </c>
    </row>
    <row r="296" spans="1:4" x14ac:dyDescent="0.25">
      <c r="A296" t="str">
        <f>IFERROR(IF(groupage!B296&lt;&gt;"",groupage!A296,""),"")</f>
        <v/>
      </c>
      <c r="B296" t="str">
        <f>IFERROR(IF(groupage!B296&lt;&gt;"",CONCATENATE(groupage!B296," ",groupage!D296," ",groupage!E296," ",groupage!J296),""),"")</f>
        <v/>
      </c>
      <c r="C296" t="str">
        <f>IFERROR(IF(groupage!B296&lt;&gt;"",CONCATENATE(groupage!F296," ",groupage!G296," ",groupage!H296," ",groupage!I296),""),"")</f>
        <v/>
      </c>
      <c r="D296" t="str">
        <f>IFERROR(INDEX('statut couleur'!B295:D310,MATCH(groupage!K296,'statut couleur'!B:B,0),3),"")</f>
        <v/>
      </c>
    </row>
    <row r="297" spans="1:4" x14ac:dyDescent="0.25">
      <c r="A297" t="str">
        <f>IFERROR(IF(groupage!B297&lt;&gt;"",groupage!A297,""),"")</f>
        <v/>
      </c>
      <c r="B297" t="str">
        <f>IFERROR(IF(groupage!B297&lt;&gt;"",CONCATENATE(groupage!B297," ",groupage!D297," ",groupage!E297," ",groupage!J297),""),"")</f>
        <v/>
      </c>
      <c r="C297" t="str">
        <f>IFERROR(IF(groupage!B297&lt;&gt;"",CONCATENATE(groupage!F297," ",groupage!G297," ",groupage!H297," ",groupage!I297),""),"")</f>
        <v/>
      </c>
      <c r="D297" t="str">
        <f>IFERROR(INDEX('statut couleur'!B296:D311,MATCH(groupage!K297,'statut couleur'!B:B,0),3),"")</f>
        <v/>
      </c>
    </row>
    <row r="298" spans="1:4" x14ac:dyDescent="0.25">
      <c r="A298" t="str">
        <f>IFERROR(IF(groupage!B298&lt;&gt;"",groupage!A298,""),"")</f>
        <v/>
      </c>
      <c r="B298" t="str">
        <f>IFERROR(IF(groupage!B298&lt;&gt;"",CONCATENATE(groupage!B298," ",groupage!D298," ",groupage!E298," ",groupage!J298),""),"")</f>
        <v/>
      </c>
      <c r="C298" t="str">
        <f>IFERROR(IF(groupage!B298&lt;&gt;"",CONCATENATE(groupage!F298," ",groupage!G298," ",groupage!H298," ",groupage!I298),""),"")</f>
        <v/>
      </c>
      <c r="D298" t="str">
        <f>IFERROR(INDEX('statut couleur'!B297:D312,MATCH(groupage!K298,'statut couleur'!B:B,0),3),"")</f>
        <v/>
      </c>
    </row>
    <row r="299" spans="1:4" x14ac:dyDescent="0.25">
      <c r="A299" t="str">
        <f>IFERROR(IF(groupage!B299&lt;&gt;"",groupage!A299,""),"")</f>
        <v/>
      </c>
      <c r="B299" t="str">
        <f>IFERROR(IF(groupage!B299&lt;&gt;"",CONCATENATE(groupage!B299," ",groupage!D299," ",groupage!E299," ",groupage!J299),""),"")</f>
        <v/>
      </c>
      <c r="C299" t="str">
        <f>IFERROR(IF(groupage!B299&lt;&gt;"",CONCATENATE(groupage!F299," ",groupage!G299," ",groupage!H299," ",groupage!I299),""),"")</f>
        <v/>
      </c>
      <c r="D299" t="str">
        <f>IFERROR(INDEX('statut couleur'!B298:D313,MATCH(groupage!K299,'statut couleur'!B:B,0),3),"")</f>
        <v/>
      </c>
    </row>
    <row r="300" spans="1:4" x14ac:dyDescent="0.25">
      <c r="A300" t="str">
        <f>IFERROR(IF(groupage!B300&lt;&gt;"",groupage!A300,""),"")</f>
        <v/>
      </c>
      <c r="B300" t="str">
        <f>IFERROR(IF(groupage!B300&lt;&gt;"",CONCATENATE(groupage!B300," ",groupage!D300," ",groupage!E300," ",groupage!J300),""),"")</f>
        <v/>
      </c>
      <c r="C300" t="str">
        <f>IFERROR(IF(groupage!B300&lt;&gt;"",CONCATENATE(groupage!F300," ",groupage!G300," ",groupage!H300," ",groupage!I300),""),"")</f>
        <v/>
      </c>
      <c r="D300" t="str">
        <f>IFERROR(INDEX('statut couleur'!B299:D314,MATCH(groupage!K300,'statut couleur'!B:B,0),3),"")</f>
        <v/>
      </c>
    </row>
    <row r="301" spans="1:4" x14ac:dyDescent="0.25">
      <c r="A301" t="str">
        <f>IFERROR(IF(groupage!B301&lt;&gt;"",groupage!A301,""),"")</f>
        <v/>
      </c>
      <c r="B301" t="str">
        <f>IFERROR(IF(groupage!B301&lt;&gt;"",CONCATENATE(groupage!B301," ",groupage!D301," ",groupage!E301," ",groupage!J301),""),"")</f>
        <v/>
      </c>
      <c r="C301" t="str">
        <f>IFERROR(IF(groupage!B301&lt;&gt;"",CONCATENATE(groupage!F301," ",groupage!G301," ",groupage!H301," ",groupage!I301),""),"")</f>
        <v/>
      </c>
      <c r="D301" t="str">
        <f>IFERROR(INDEX('statut couleur'!B300:D315,MATCH(groupage!K301,'statut couleur'!B:B,0),3),"")</f>
        <v/>
      </c>
    </row>
    <row r="302" spans="1:4" x14ac:dyDescent="0.25">
      <c r="A302" t="str">
        <f>IFERROR(IF(groupage!B302&lt;&gt;"",groupage!A302,""),"")</f>
        <v/>
      </c>
      <c r="B302" t="str">
        <f>IFERROR(IF(groupage!B302&lt;&gt;"",CONCATENATE(groupage!B302," ",groupage!D302," ",groupage!E302," ",groupage!J302),""),"")</f>
        <v/>
      </c>
      <c r="C302" t="str">
        <f>IFERROR(IF(groupage!B302&lt;&gt;"",CONCATENATE(groupage!F302," ",groupage!G302," ",groupage!H302," ",groupage!I302),""),"")</f>
        <v/>
      </c>
      <c r="D302" t="str">
        <f>IFERROR(INDEX('statut couleur'!B301:D316,MATCH(groupage!K302,'statut couleur'!B:B,0),3),"")</f>
        <v/>
      </c>
    </row>
    <row r="303" spans="1:4" x14ac:dyDescent="0.25">
      <c r="A303" t="str">
        <f>IFERROR(IF(groupage!B303&lt;&gt;"",groupage!A303,""),"")</f>
        <v/>
      </c>
      <c r="B303" t="str">
        <f>IFERROR(IF(groupage!B303&lt;&gt;"",CONCATENATE(groupage!B303," ",groupage!D303," ",groupage!E303," ",groupage!J303),""),"")</f>
        <v/>
      </c>
      <c r="C303" t="str">
        <f>IFERROR(IF(groupage!B303&lt;&gt;"",CONCATENATE(groupage!F303," ",groupage!G303," ",groupage!H303," ",groupage!I303),""),"")</f>
        <v/>
      </c>
      <c r="D303" t="str">
        <f>IFERROR(INDEX('statut couleur'!B302:D317,MATCH(groupage!K303,'statut couleur'!B:B,0),3),"")</f>
        <v/>
      </c>
    </row>
    <row r="304" spans="1:4" x14ac:dyDescent="0.25">
      <c r="A304" t="str">
        <f>IFERROR(IF(groupage!B304&lt;&gt;"",groupage!A304,""),"")</f>
        <v/>
      </c>
      <c r="B304" t="str">
        <f>IFERROR(IF(groupage!B304&lt;&gt;"",CONCATENATE(groupage!B304," ",groupage!D304," ",groupage!E304," ",groupage!J304),""),"")</f>
        <v/>
      </c>
      <c r="C304" t="str">
        <f>IFERROR(IF(groupage!B304&lt;&gt;"",CONCATENATE(groupage!F304," ",groupage!G304," ",groupage!H304," ",groupage!I304),""),"")</f>
        <v/>
      </c>
      <c r="D304" t="str">
        <f>IFERROR(INDEX('statut couleur'!B303:D318,MATCH(groupage!K304,'statut couleur'!B:B,0),3),"")</f>
        <v/>
      </c>
    </row>
    <row r="305" spans="1:4" x14ac:dyDescent="0.25">
      <c r="A305" t="str">
        <f>IFERROR(IF(groupage!B305&lt;&gt;"",groupage!A305,""),"")</f>
        <v/>
      </c>
      <c r="B305" t="str">
        <f>IFERROR(IF(groupage!B305&lt;&gt;"",CONCATENATE(groupage!B305," ",groupage!D305," ",groupage!E305," ",groupage!J305),""),"")</f>
        <v/>
      </c>
      <c r="C305" t="str">
        <f>IFERROR(IF(groupage!B305&lt;&gt;"",CONCATENATE(groupage!F305," ",groupage!G305," ",groupage!H305," ",groupage!I305),""),"")</f>
        <v/>
      </c>
      <c r="D305" t="str">
        <f>IFERROR(INDEX('statut couleur'!B304:D319,MATCH(groupage!K305,'statut couleur'!B:B,0),3),"")</f>
        <v/>
      </c>
    </row>
    <row r="306" spans="1:4" x14ac:dyDescent="0.25">
      <c r="A306" t="str">
        <f>IFERROR(IF(groupage!B306&lt;&gt;"",groupage!A306,""),"")</f>
        <v/>
      </c>
      <c r="B306" t="str">
        <f>IFERROR(IF(groupage!B306&lt;&gt;"",CONCATENATE(groupage!B306," ",groupage!D306," ",groupage!E306," ",groupage!J306),""),"")</f>
        <v/>
      </c>
      <c r="C306" t="str">
        <f>IFERROR(IF(groupage!B306&lt;&gt;"",CONCATENATE(groupage!F306," ",groupage!G306," ",groupage!H306," ",groupage!I306),""),"")</f>
        <v/>
      </c>
      <c r="D306" t="str">
        <f>IFERROR(INDEX('statut couleur'!B305:D320,MATCH(groupage!K306,'statut couleur'!B:B,0),3),"")</f>
        <v/>
      </c>
    </row>
    <row r="307" spans="1:4" x14ac:dyDescent="0.25">
      <c r="A307" t="str">
        <f>IFERROR(IF(groupage!B307&lt;&gt;"",groupage!A307,""),"")</f>
        <v/>
      </c>
      <c r="B307" t="str">
        <f>IFERROR(IF(groupage!B307&lt;&gt;"",CONCATENATE(groupage!B307," ",groupage!D307," ",groupage!E307," ",groupage!J307),""),"")</f>
        <v/>
      </c>
      <c r="C307" t="str">
        <f>IFERROR(IF(groupage!B307&lt;&gt;"",CONCATENATE(groupage!F307," ",groupage!G307," ",groupage!H307," ",groupage!I307),""),"")</f>
        <v/>
      </c>
      <c r="D307" t="str">
        <f>IFERROR(INDEX('statut couleur'!B306:D321,MATCH(groupage!K307,'statut couleur'!B:B,0),3),"")</f>
        <v/>
      </c>
    </row>
    <row r="308" spans="1:4" x14ac:dyDescent="0.25">
      <c r="A308" t="str">
        <f>IFERROR(IF(groupage!B308&lt;&gt;"",groupage!A308,""),"")</f>
        <v/>
      </c>
      <c r="B308" t="str">
        <f>IFERROR(IF(groupage!B308&lt;&gt;"",CONCATENATE(groupage!B308," ",groupage!D308," ",groupage!E308," ",groupage!J308),""),"")</f>
        <v/>
      </c>
      <c r="C308" t="str">
        <f>IFERROR(IF(groupage!B308&lt;&gt;"",CONCATENATE(groupage!F308," ",groupage!G308," ",groupage!H308," ",groupage!I308),""),"")</f>
        <v/>
      </c>
      <c r="D308" t="str">
        <f>IFERROR(INDEX('statut couleur'!B307:D322,MATCH(groupage!K308,'statut couleur'!B:B,0),3),"")</f>
        <v/>
      </c>
    </row>
    <row r="309" spans="1:4" x14ac:dyDescent="0.25">
      <c r="A309" t="str">
        <f>IFERROR(IF(groupage!B309&lt;&gt;"",groupage!A309,""),"")</f>
        <v/>
      </c>
      <c r="B309" t="str">
        <f>IFERROR(IF(groupage!B309&lt;&gt;"",CONCATENATE(groupage!B309," ",groupage!D309," ",groupage!E309," ",groupage!J309),""),"")</f>
        <v/>
      </c>
      <c r="C309" t="str">
        <f>IFERROR(IF(groupage!B309&lt;&gt;"",CONCATENATE(groupage!F309," ",groupage!G309," ",groupage!H309," ",groupage!I309),""),"")</f>
        <v/>
      </c>
      <c r="D309" t="str">
        <f>IFERROR(INDEX('statut couleur'!B308:D323,MATCH(groupage!K309,'statut couleur'!B:B,0),3),"")</f>
        <v/>
      </c>
    </row>
    <row r="310" spans="1:4" x14ac:dyDescent="0.25">
      <c r="A310" t="str">
        <f>IFERROR(IF(groupage!B310&lt;&gt;"",groupage!A310,""),"")</f>
        <v/>
      </c>
      <c r="B310" t="str">
        <f>IFERROR(IF(groupage!B310&lt;&gt;"",CONCATENATE(groupage!B310," ",groupage!D310," ",groupage!E310," ",groupage!J310),""),"")</f>
        <v/>
      </c>
      <c r="C310" t="str">
        <f>IFERROR(IF(groupage!B310&lt;&gt;"",CONCATENATE(groupage!F310," ",groupage!G310," ",groupage!H310," ",groupage!I310),""),"")</f>
        <v/>
      </c>
      <c r="D310" t="str">
        <f>IFERROR(INDEX('statut couleur'!B309:D324,MATCH(groupage!K310,'statut couleur'!B:B,0),3),"")</f>
        <v/>
      </c>
    </row>
    <row r="311" spans="1:4" x14ac:dyDescent="0.25">
      <c r="A311" t="str">
        <f>IFERROR(IF(groupage!B311&lt;&gt;"",groupage!A311,""),"")</f>
        <v/>
      </c>
      <c r="B311" t="str">
        <f>IFERROR(IF(groupage!B311&lt;&gt;"",CONCATENATE(groupage!B311," ",groupage!D311," ",groupage!E311," ",groupage!J311),""),"")</f>
        <v/>
      </c>
      <c r="C311" t="str">
        <f>IFERROR(IF(groupage!B311&lt;&gt;"",CONCATENATE(groupage!F311," ",groupage!G311," ",groupage!H311," ",groupage!I311),""),"")</f>
        <v/>
      </c>
      <c r="D311" t="str">
        <f>IFERROR(INDEX('statut couleur'!B310:D325,MATCH(groupage!K311,'statut couleur'!B:B,0),3),"")</f>
        <v/>
      </c>
    </row>
    <row r="312" spans="1:4" x14ac:dyDescent="0.25">
      <c r="A312" t="str">
        <f>IFERROR(IF(groupage!B312&lt;&gt;"",groupage!A312,""),"")</f>
        <v/>
      </c>
      <c r="B312" t="str">
        <f>IFERROR(IF(groupage!B312&lt;&gt;"",CONCATENATE(groupage!B312," ",groupage!D312," ",groupage!E312," ",groupage!J312),""),"")</f>
        <v/>
      </c>
      <c r="C312" t="str">
        <f>IFERROR(IF(groupage!B312&lt;&gt;"",CONCATENATE(groupage!F312," ",groupage!G312," ",groupage!H312," ",groupage!I312),""),"")</f>
        <v/>
      </c>
      <c r="D312" t="str">
        <f>IFERROR(INDEX('statut couleur'!B311:D326,MATCH(groupage!K312,'statut couleur'!B:B,0),3),"")</f>
        <v/>
      </c>
    </row>
    <row r="313" spans="1:4" x14ac:dyDescent="0.25">
      <c r="A313" t="str">
        <f>IFERROR(IF(groupage!B313&lt;&gt;"",groupage!A313,""),"")</f>
        <v/>
      </c>
      <c r="B313" t="str">
        <f>IFERROR(IF(groupage!B313&lt;&gt;"",CONCATENATE(groupage!B313," ",groupage!D313," ",groupage!E313," ",groupage!J313),""),"")</f>
        <v/>
      </c>
      <c r="C313" t="str">
        <f>IFERROR(IF(groupage!B313&lt;&gt;"",CONCATENATE(groupage!F313," ",groupage!G313," ",groupage!H313," ",groupage!I313),""),"")</f>
        <v/>
      </c>
      <c r="D313" t="str">
        <f>IFERROR(INDEX('statut couleur'!B312:D327,MATCH(groupage!K313,'statut couleur'!B:B,0),3),"")</f>
        <v/>
      </c>
    </row>
    <row r="314" spans="1:4" x14ac:dyDescent="0.25">
      <c r="A314" t="str">
        <f>IFERROR(IF(groupage!B314&lt;&gt;"",groupage!A314,""),"")</f>
        <v/>
      </c>
      <c r="B314" t="str">
        <f>IFERROR(IF(groupage!B314&lt;&gt;"",CONCATENATE(groupage!B314," ",groupage!D314," ",groupage!E314," ",groupage!J314),""),"")</f>
        <v/>
      </c>
      <c r="C314" t="str">
        <f>IFERROR(IF(groupage!B314&lt;&gt;"",CONCATENATE(groupage!F314," ",groupage!G314," ",groupage!H314," ",groupage!I314),""),"")</f>
        <v/>
      </c>
      <c r="D314" t="str">
        <f>IFERROR(INDEX('statut couleur'!B313:D328,MATCH(groupage!K314,'statut couleur'!B:B,0),3),"")</f>
        <v/>
      </c>
    </row>
    <row r="315" spans="1:4" x14ac:dyDescent="0.25">
      <c r="A315" t="str">
        <f>IFERROR(IF(groupage!B315&lt;&gt;"",groupage!A315,""),"")</f>
        <v/>
      </c>
      <c r="B315" t="str">
        <f>IFERROR(IF(groupage!B315&lt;&gt;"",CONCATENATE(groupage!B315," ",groupage!D315," ",groupage!E315," ",groupage!J315),""),"")</f>
        <v/>
      </c>
      <c r="C315" t="str">
        <f>IFERROR(IF(groupage!B315&lt;&gt;"",CONCATENATE(groupage!F315," ",groupage!G315," ",groupage!H315," ",groupage!I315),""),"")</f>
        <v/>
      </c>
      <c r="D315" t="str">
        <f>IFERROR(INDEX('statut couleur'!B314:D329,MATCH(groupage!K315,'statut couleur'!B:B,0),3),"")</f>
        <v/>
      </c>
    </row>
    <row r="316" spans="1:4" x14ac:dyDescent="0.25">
      <c r="A316" t="str">
        <f>IFERROR(IF(groupage!B316&lt;&gt;"",groupage!A316,""),"")</f>
        <v/>
      </c>
      <c r="B316" t="str">
        <f>IFERROR(IF(groupage!B316&lt;&gt;"",CONCATENATE(groupage!B316," ",groupage!D316," ",groupage!E316," ",groupage!J316),""),"")</f>
        <v/>
      </c>
      <c r="C316" t="str">
        <f>IFERROR(IF(groupage!B316&lt;&gt;"",CONCATENATE(groupage!F316," ",groupage!G316," ",groupage!H316," ",groupage!I316),""),"")</f>
        <v/>
      </c>
      <c r="D316" t="str">
        <f>IFERROR(INDEX('statut couleur'!B315:D330,MATCH(groupage!K316,'statut couleur'!B:B,0),3),"")</f>
        <v/>
      </c>
    </row>
    <row r="317" spans="1:4" x14ac:dyDescent="0.25">
      <c r="A317" t="str">
        <f>IFERROR(IF(groupage!B317&lt;&gt;"",groupage!A317,""),"")</f>
        <v/>
      </c>
      <c r="B317" t="str">
        <f>IFERROR(IF(groupage!B317&lt;&gt;"",CONCATENATE(groupage!B317," ",groupage!D317," ",groupage!E317," ",groupage!J317),""),"")</f>
        <v/>
      </c>
      <c r="C317" t="str">
        <f>IFERROR(IF(groupage!B317&lt;&gt;"",CONCATENATE(groupage!F317," ",groupage!G317," ",groupage!H317," ",groupage!I317),""),"")</f>
        <v/>
      </c>
      <c r="D317" t="str">
        <f>IFERROR(INDEX('statut couleur'!B316:D331,MATCH(groupage!K317,'statut couleur'!B:B,0),3),"")</f>
        <v/>
      </c>
    </row>
    <row r="318" spans="1:4" x14ac:dyDescent="0.25">
      <c r="A318" t="str">
        <f>IFERROR(IF(groupage!B318&lt;&gt;"",groupage!A318,""),"")</f>
        <v/>
      </c>
      <c r="B318" t="str">
        <f>IFERROR(IF(groupage!B318&lt;&gt;"",CONCATENATE(groupage!B318," ",groupage!D318," ",groupage!E318," ",groupage!J318),""),"")</f>
        <v/>
      </c>
      <c r="C318" t="str">
        <f>IFERROR(IF(groupage!B318&lt;&gt;"",CONCATENATE(groupage!F318," ",groupage!G318," ",groupage!H318," ",groupage!I318),""),"")</f>
        <v/>
      </c>
      <c r="D318" t="str">
        <f>IFERROR(INDEX('statut couleur'!B317:D332,MATCH(groupage!K318,'statut couleur'!B:B,0),3),"")</f>
        <v/>
      </c>
    </row>
    <row r="319" spans="1:4" x14ac:dyDescent="0.25">
      <c r="A319" t="str">
        <f>IFERROR(IF(groupage!B319&lt;&gt;"",groupage!A319,""),"")</f>
        <v/>
      </c>
      <c r="B319" t="str">
        <f>IFERROR(IF(groupage!B319&lt;&gt;"",CONCATENATE(groupage!B319," ",groupage!D319," ",groupage!E319," ",groupage!J319),""),"")</f>
        <v/>
      </c>
      <c r="C319" t="str">
        <f>IFERROR(IF(groupage!B319&lt;&gt;"",CONCATENATE(groupage!F319," ",groupage!G319," ",groupage!H319," ",groupage!I319),""),"")</f>
        <v/>
      </c>
      <c r="D319" t="str">
        <f>IFERROR(INDEX('statut couleur'!B318:D333,MATCH(groupage!K319,'statut couleur'!B:B,0),3),"")</f>
        <v/>
      </c>
    </row>
    <row r="320" spans="1:4" x14ac:dyDescent="0.25">
      <c r="A320" t="str">
        <f>IFERROR(IF(groupage!B320&lt;&gt;"",groupage!A320,""),"")</f>
        <v/>
      </c>
      <c r="B320" t="str">
        <f>IFERROR(IF(groupage!B320&lt;&gt;"",CONCATENATE(groupage!B320," ",groupage!D320," ",groupage!E320," ",groupage!J320),""),"")</f>
        <v/>
      </c>
      <c r="C320" t="str">
        <f>IFERROR(IF(groupage!B320&lt;&gt;"",CONCATENATE(groupage!F320," ",groupage!G320," ",groupage!H320," ",groupage!I320),""),"")</f>
        <v/>
      </c>
      <c r="D320" t="str">
        <f>IFERROR(INDEX('statut couleur'!B319:D334,MATCH(groupage!K320,'statut couleur'!B:B,0),3),"")</f>
        <v/>
      </c>
    </row>
    <row r="321" spans="1:4" x14ac:dyDescent="0.25">
      <c r="A321" t="str">
        <f>IFERROR(IF(groupage!B321&lt;&gt;"",groupage!A321,""),"")</f>
        <v/>
      </c>
      <c r="B321" t="str">
        <f>IFERROR(IF(groupage!B321&lt;&gt;"",CONCATENATE(groupage!B321," ",groupage!D321," ",groupage!E321," ",groupage!J321),""),"")</f>
        <v/>
      </c>
      <c r="C321" t="str">
        <f>IFERROR(IF(groupage!B321&lt;&gt;"",CONCATENATE(groupage!F321," ",groupage!G321," ",groupage!H321," ",groupage!I321),""),"")</f>
        <v/>
      </c>
      <c r="D321" t="str">
        <f>IFERROR(INDEX('statut couleur'!B320:D335,MATCH(groupage!K321,'statut couleur'!B:B,0),3),"")</f>
        <v/>
      </c>
    </row>
    <row r="322" spans="1:4" x14ac:dyDescent="0.25">
      <c r="A322" t="str">
        <f>IFERROR(IF(groupage!B322&lt;&gt;"",groupage!A322,""),"")</f>
        <v/>
      </c>
      <c r="B322" t="str">
        <f>IFERROR(IF(groupage!B322&lt;&gt;"",CONCATENATE(groupage!B322," ",groupage!D322," ",groupage!E322," ",groupage!J322),""),"")</f>
        <v/>
      </c>
      <c r="C322" t="str">
        <f>IFERROR(IF(groupage!B322&lt;&gt;"",CONCATENATE(groupage!F322," ",groupage!G322," ",groupage!H322," ",groupage!I322),""),"")</f>
        <v/>
      </c>
      <c r="D322" t="str">
        <f>IFERROR(INDEX('statut couleur'!B321:D336,MATCH(groupage!K322,'statut couleur'!B:B,0),3),"")</f>
        <v/>
      </c>
    </row>
    <row r="323" spans="1:4" x14ac:dyDescent="0.25">
      <c r="A323" t="str">
        <f>IFERROR(IF(groupage!B323&lt;&gt;"",groupage!A323,""),"")</f>
        <v/>
      </c>
      <c r="B323" t="str">
        <f>IFERROR(IF(groupage!B323&lt;&gt;"",CONCATENATE(groupage!B323," ",groupage!D323," ",groupage!E323," ",groupage!J323),""),"")</f>
        <v/>
      </c>
      <c r="C323" t="str">
        <f>IFERROR(IF(groupage!B323&lt;&gt;"",CONCATENATE(groupage!F323," ",groupage!G323," ",groupage!H323," ",groupage!I323),""),"")</f>
        <v/>
      </c>
      <c r="D323" t="str">
        <f>IFERROR(INDEX('statut couleur'!B322:D337,MATCH(groupage!K323,'statut couleur'!B:B,0),3),"")</f>
        <v/>
      </c>
    </row>
    <row r="324" spans="1:4" x14ac:dyDescent="0.25">
      <c r="A324" t="str">
        <f>IFERROR(IF(groupage!B324&lt;&gt;"",groupage!A324,""),"")</f>
        <v/>
      </c>
      <c r="B324" t="str">
        <f>IFERROR(IF(groupage!B324&lt;&gt;"",CONCATENATE(groupage!B324," ",groupage!D324," ",groupage!E324," ",groupage!J324),""),"")</f>
        <v/>
      </c>
      <c r="C324" t="str">
        <f>IFERROR(IF(groupage!B324&lt;&gt;"",CONCATENATE(groupage!F324," ",groupage!G324," ",groupage!H324," ",groupage!I324),""),"")</f>
        <v/>
      </c>
      <c r="D324" t="str">
        <f>IFERROR(INDEX('statut couleur'!B323:D338,MATCH(groupage!K324,'statut couleur'!B:B,0),3),"")</f>
        <v/>
      </c>
    </row>
    <row r="325" spans="1:4" x14ac:dyDescent="0.25">
      <c r="A325" t="str">
        <f>IFERROR(IF(groupage!B325&lt;&gt;"",groupage!A325,""),"")</f>
        <v/>
      </c>
      <c r="B325" t="str">
        <f>IFERROR(IF(groupage!B325&lt;&gt;"",CONCATENATE(groupage!B325," ",groupage!D325," ",groupage!E325," ",groupage!J325),""),"")</f>
        <v/>
      </c>
      <c r="C325" t="str">
        <f>IFERROR(IF(groupage!B325&lt;&gt;"",CONCATENATE(groupage!F325," ",groupage!G325," ",groupage!H325," ",groupage!I325),""),"")</f>
        <v/>
      </c>
      <c r="D325" t="str">
        <f>IFERROR(INDEX('statut couleur'!B324:D339,MATCH(groupage!K325,'statut couleur'!B:B,0),3),"")</f>
        <v/>
      </c>
    </row>
    <row r="326" spans="1:4" x14ac:dyDescent="0.25">
      <c r="A326" t="str">
        <f>IFERROR(IF(groupage!B326&lt;&gt;"",groupage!A326,""),"")</f>
        <v/>
      </c>
      <c r="B326" t="str">
        <f>IFERROR(IF(groupage!B326&lt;&gt;"",CONCATENATE(groupage!B326," ",groupage!D326," ",groupage!E326," ",groupage!J326),""),"")</f>
        <v/>
      </c>
      <c r="C326" t="str">
        <f>IFERROR(IF(groupage!B326&lt;&gt;"",CONCATENATE(groupage!F326," ",groupage!G326," ",groupage!H326," ",groupage!I326),""),"")</f>
        <v/>
      </c>
      <c r="D326" t="str">
        <f>IFERROR(INDEX('statut couleur'!B325:D340,MATCH(groupage!K326,'statut couleur'!B:B,0),3),"")</f>
        <v/>
      </c>
    </row>
    <row r="327" spans="1:4" x14ac:dyDescent="0.25">
      <c r="A327" t="str">
        <f>IFERROR(IF(groupage!B327&lt;&gt;"",groupage!A327,""),"")</f>
        <v/>
      </c>
      <c r="B327" t="str">
        <f>IFERROR(IF(groupage!B327&lt;&gt;"",CONCATENATE(groupage!B327," ",groupage!D327," ",groupage!E327," ",groupage!J327),""),"")</f>
        <v/>
      </c>
      <c r="C327" t="str">
        <f>IFERROR(IF(groupage!B327&lt;&gt;"",CONCATENATE(groupage!F327," ",groupage!G327," ",groupage!H327," ",groupage!I327),""),"")</f>
        <v/>
      </c>
      <c r="D327" t="str">
        <f>IFERROR(INDEX('statut couleur'!B326:D341,MATCH(groupage!K327,'statut couleur'!B:B,0),3),"")</f>
        <v/>
      </c>
    </row>
    <row r="328" spans="1:4" x14ac:dyDescent="0.25">
      <c r="A328" t="str">
        <f>IFERROR(IF(groupage!B328&lt;&gt;"",groupage!A328,""),"")</f>
        <v/>
      </c>
      <c r="B328" t="str">
        <f>IFERROR(IF(groupage!B328&lt;&gt;"",CONCATENATE(groupage!B328," ",groupage!D328," ",groupage!E328," ",groupage!J328),""),"")</f>
        <v/>
      </c>
      <c r="C328" t="str">
        <f>IFERROR(IF(groupage!B328&lt;&gt;"",CONCATENATE(groupage!F328," ",groupage!G328," ",groupage!H328," ",groupage!I328),""),"")</f>
        <v/>
      </c>
      <c r="D328" t="str">
        <f>IFERROR(INDEX('statut couleur'!B327:D342,MATCH(groupage!K328,'statut couleur'!B:B,0),3),"")</f>
        <v/>
      </c>
    </row>
    <row r="329" spans="1:4" x14ac:dyDescent="0.25">
      <c r="A329" t="str">
        <f>IFERROR(IF(groupage!B329&lt;&gt;"",groupage!A329,""),"")</f>
        <v/>
      </c>
      <c r="B329" t="str">
        <f>IFERROR(IF(groupage!B329&lt;&gt;"",CONCATENATE(groupage!B329," ",groupage!D329," ",groupage!E329," ",groupage!J329),""),"")</f>
        <v/>
      </c>
      <c r="C329" t="str">
        <f>IFERROR(IF(groupage!B329&lt;&gt;"",CONCATENATE(groupage!F329," ",groupage!G329," ",groupage!H329," ",groupage!I329),""),"")</f>
        <v/>
      </c>
      <c r="D329" t="str">
        <f>IFERROR(INDEX('statut couleur'!B328:D343,MATCH(groupage!K329,'statut couleur'!B:B,0),3),"")</f>
        <v/>
      </c>
    </row>
    <row r="330" spans="1:4" x14ac:dyDescent="0.25">
      <c r="A330" t="str">
        <f>IFERROR(IF(groupage!B330&lt;&gt;"",groupage!A330,""),"")</f>
        <v/>
      </c>
      <c r="B330" t="str">
        <f>IFERROR(IF(groupage!B330&lt;&gt;"",CONCATENATE(groupage!B330," ",groupage!D330," ",groupage!E330," ",groupage!J330),""),"")</f>
        <v/>
      </c>
      <c r="C330" t="str">
        <f>IFERROR(IF(groupage!B330&lt;&gt;"",CONCATENATE(groupage!F330," ",groupage!G330," ",groupage!H330," ",groupage!I330),""),"")</f>
        <v/>
      </c>
      <c r="D330" t="str">
        <f>IFERROR(INDEX('statut couleur'!B329:D344,MATCH(groupage!K330,'statut couleur'!B:B,0),3),"")</f>
        <v/>
      </c>
    </row>
    <row r="331" spans="1:4" x14ac:dyDescent="0.25">
      <c r="A331" t="str">
        <f>IFERROR(IF(groupage!B331&lt;&gt;"",groupage!A331,""),"")</f>
        <v/>
      </c>
      <c r="B331" t="str">
        <f>IFERROR(IF(groupage!B331&lt;&gt;"",CONCATENATE(groupage!B331," ",groupage!D331," ",groupage!E331," ",groupage!J331),""),"")</f>
        <v/>
      </c>
      <c r="C331" t="str">
        <f>IFERROR(IF(groupage!B331&lt;&gt;"",CONCATENATE(groupage!F331," ",groupage!G331," ",groupage!H331," ",groupage!I331),""),"")</f>
        <v/>
      </c>
      <c r="D331" t="str">
        <f>IFERROR(INDEX('statut couleur'!B330:D345,MATCH(groupage!K331,'statut couleur'!B:B,0),3),"")</f>
        <v/>
      </c>
    </row>
    <row r="332" spans="1:4" x14ac:dyDescent="0.25">
      <c r="A332" t="str">
        <f>IFERROR(IF(groupage!B332&lt;&gt;"",groupage!A332,""),"")</f>
        <v/>
      </c>
      <c r="B332" t="str">
        <f>IFERROR(IF(groupage!B332&lt;&gt;"",CONCATENATE(groupage!B332," ",groupage!D332," ",groupage!E332," ",groupage!J332),""),"")</f>
        <v/>
      </c>
      <c r="C332" t="str">
        <f>IFERROR(IF(groupage!B332&lt;&gt;"",CONCATENATE(groupage!F332," ",groupage!G332," ",groupage!H332," ",groupage!I332),""),"")</f>
        <v/>
      </c>
      <c r="D332" t="str">
        <f>IFERROR(INDEX('statut couleur'!B331:D346,MATCH(groupage!K332,'statut couleur'!B:B,0),3),"")</f>
        <v/>
      </c>
    </row>
    <row r="333" spans="1:4" x14ac:dyDescent="0.25">
      <c r="A333" t="str">
        <f>IFERROR(IF(groupage!B333&lt;&gt;"",groupage!A333,""),"")</f>
        <v/>
      </c>
      <c r="B333" t="str">
        <f>IFERROR(IF(groupage!B333&lt;&gt;"",CONCATENATE(groupage!B333," ",groupage!D333," ",groupage!E333," ",groupage!J333),""),"")</f>
        <v/>
      </c>
      <c r="C333" t="str">
        <f>IFERROR(IF(groupage!B333&lt;&gt;"",CONCATENATE(groupage!F333," ",groupage!G333," ",groupage!H333," ",groupage!I333),""),"")</f>
        <v/>
      </c>
      <c r="D333" t="str">
        <f>IFERROR(INDEX('statut couleur'!B332:D347,MATCH(groupage!K333,'statut couleur'!B:B,0),3),"")</f>
        <v/>
      </c>
    </row>
    <row r="334" spans="1:4" x14ac:dyDescent="0.25">
      <c r="A334" t="str">
        <f>IFERROR(IF(groupage!B334&lt;&gt;"",groupage!A334,""),"")</f>
        <v/>
      </c>
      <c r="B334" t="str">
        <f>IFERROR(IF(groupage!B334&lt;&gt;"",CONCATENATE(groupage!B334," ",groupage!D334," ",groupage!E334," ",groupage!J334),""),"")</f>
        <v/>
      </c>
      <c r="C334" t="str">
        <f>IFERROR(IF(groupage!B334&lt;&gt;"",CONCATENATE(groupage!F334," ",groupage!G334," ",groupage!H334," ",groupage!I334),""),"")</f>
        <v/>
      </c>
      <c r="D334" t="str">
        <f>IFERROR(INDEX('statut couleur'!B333:D348,MATCH(groupage!K334,'statut couleur'!B:B,0),3),"")</f>
        <v/>
      </c>
    </row>
    <row r="335" spans="1:4" x14ac:dyDescent="0.25">
      <c r="A335" t="str">
        <f>IFERROR(IF(groupage!B335&lt;&gt;"",groupage!A335,""),"")</f>
        <v/>
      </c>
      <c r="B335" t="str">
        <f>IFERROR(IF(groupage!B335&lt;&gt;"",CONCATENATE(groupage!B335," ",groupage!D335," ",groupage!E335," ",groupage!J335),""),"")</f>
        <v/>
      </c>
      <c r="C335" t="str">
        <f>IFERROR(IF(groupage!B335&lt;&gt;"",CONCATENATE(groupage!F335," ",groupage!G335," ",groupage!H335," ",groupage!I335),""),"")</f>
        <v/>
      </c>
      <c r="D335" t="str">
        <f>IFERROR(INDEX('statut couleur'!B334:D349,MATCH(groupage!K335,'statut couleur'!B:B,0),3),"")</f>
        <v/>
      </c>
    </row>
    <row r="336" spans="1:4" x14ac:dyDescent="0.25">
      <c r="A336" t="str">
        <f>IFERROR(IF(groupage!B336&lt;&gt;"",groupage!A336,""),"")</f>
        <v/>
      </c>
      <c r="B336" t="str">
        <f>IFERROR(IF(groupage!B336&lt;&gt;"",CONCATENATE(groupage!B336," ",groupage!D336," ",groupage!E336," ",groupage!J336),""),"")</f>
        <v/>
      </c>
      <c r="C336" t="str">
        <f>IFERROR(IF(groupage!B336&lt;&gt;"",CONCATENATE(groupage!F336," ",groupage!G336," ",groupage!H336," ",groupage!I336),""),"")</f>
        <v/>
      </c>
      <c r="D336" t="str">
        <f>IFERROR(INDEX('statut couleur'!B335:D350,MATCH(groupage!K336,'statut couleur'!B:B,0),3),"")</f>
        <v/>
      </c>
    </row>
    <row r="337" spans="1:4" x14ac:dyDescent="0.25">
      <c r="A337" t="str">
        <f>IFERROR(IF(groupage!B337&lt;&gt;"",groupage!A337,""),"")</f>
        <v/>
      </c>
      <c r="B337" t="str">
        <f>IFERROR(IF(groupage!B337&lt;&gt;"",CONCATENATE(groupage!B337," ",groupage!D337," ",groupage!E337," ",groupage!J337),""),"")</f>
        <v/>
      </c>
      <c r="C337" t="str">
        <f>IFERROR(IF(groupage!B337&lt;&gt;"",CONCATENATE(groupage!F337," ",groupage!G337," ",groupage!H337," ",groupage!I337),""),"")</f>
        <v/>
      </c>
      <c r="D337" t="str">
        <f>IFERROR(INDEX('statut couleur'!B336:D351,MATCH(groupage!K337,'statut couleur'!B:B,0),3),"")</f>
        <v/>
      </c>
    </row>
    <row r="338" spans="1:4" x14ac:dyDescent="0.25">
      <c r="A338" t="str">
        <f>IFERROR(IF(groupage!B338&lt;&gt;"",groupage!A338,""),"")</f>
        <v/>
      </c>
      <c r="B338" t="str">
        <f>IFERROR(IF(groupage!B338&lt;&gt;"",CONCATENATE(groupage!B338," ",groupage!D338," ",groupage!E338," ",groupage!J338),""),"")</f>
        <v/>
      </c>
      <c r="C338" t="str">
        <f>IFERROR(IF(groupage!B338&lt;&gt;"",CONCATENATE(groupage!F338," ",groupage!G338," ",groupage!H338," ",groupage!I338),""),"")</f>
        <v/>
      </c>
      <c r="D338" t="str">
        <f>IFERROR(INDEX('statut couleur'!B337:D352,MATCH(groupage!K338,'statut couleur'!B:B,0),3),"")</f>
        <v/>
      </c>
    </row>
    <row r="339" spans="1:4" x14ac:dyDescent="0.25">
      <c r="A339" t="str">
        <f>IFERROR(IF(groupage!B339&lt;&gt;"",groupage!A339,""),"")</f>
        <v/>
      </c>
      <c r="B339" t="str">
        <f>IFERROR(IF(groupage!B339&lt;&gt;"",CONCATENATE(groupage!B339," ",groupage!D339," ",groupage!E339," ",groupage!J339),""),"")</f>
        <v/>
      </c>
      <c r="C339" t="str">
        <f>IFERROR(IF(groupage!B339&lt;&gt;"",CONCATENATE(groupage!F339," ",groupage!G339," ",groupage!H339," ",groupage!I339),""),"")</f>
        <v/>
      </c>
      <c r="D339" t="str">
        <f>IFERROR(INDEX('statut couleur'!B338:D353,MATCH(groupage!K339,'statut couleur'!B:B,0),3),"")</f>
        <v/>
      </c>
    </row>
    <row r="340" spans="1:4" x14ac:dyDescent="0.25">
      <c r="A340" t="str">
        <f>IFERROR(IF(groupage!B340&lt;&gt;"",groupage!A340,""),"")</f>
        <v/>
      </c>
      <c r="B340" t="str">
        <f>IFERROR(IF(groupage!B340&lt;&gt;"",CONCATENATE(groupage!B340," ",groupage!D340," ",groupage!E340," ",groupage!J340),""),"")</f>
        <v/>
      </c>
      <c r="C340" t="str">
        <f>IFERROR(IF(groupage!B340&lt;&gt;"",CONCATENATE(groupage!F340," ",groupage!G340," ",groupage!H340," ",groupage!I340),""),"")</f>
        <v/>
      </c>
      <c r="D340" t="str">
        <f>IFERROR(INDEX('statut couleur'!B339:D354,MATCH(groupage!K340,'statut couleur'!B:B,0),3),"")</f>
        <v/>
      </c>
    </row>
    <row r="341" spans="1:4" x14ac:dyDescent="0.25">
      <c r="A341" t="str">
        <f>IFERROR(IF(groupage!B341&lt;&gt;"",groupage!A341,""),"")</f>
        <v/>
      </c>
      <c r="B341" t="str">
        <f>IFERROR(IF(groupage!B341&lt;&gt;"",CONCATENATE(groupage!B341," ",groupage!D341," ",groupage!E341," ",groupage!J341),""),"")</f>
        <v/>
      </c>
      <c r="C341" t="str">
        <f>IFERROR(IF(groupage!B341&lt;&gt;"",CONCATENATE(groupage!F341," ",groupage!G341," ",groupage!H341," ",groupage!I341),""),"")</f>
        <v/>
      </c>
      <c r="D341" t="str">
        <f>IFERROR(INDEX('statut couleur'!B340:D355,MATCH(groupage!K341,'statut couleur'!B:B,0),3),"")</f>
        <v/>
      </c>
    </row>
    <row r="342" spans="1:4" x14ac:dyDescent="0.25">
      <c r="A342" t="str">
        <f>IFERROR(IF(groupage!B342&lt;&gt;"",groupage!A342,""),"")</f>
        <v/>
      </c>
      <c r="B342" t="str">
        <f>IFERROR(IF(groupage!B342&lt;&gt;"",CONCATENATE(groupage!B342," ",groupage!D342," ",groupage!E342," ",groupage!J342),""),"")</f>
        <v/>
      </c>
      <c r="C342" t="str">
        <f>IFERROR(IF(groupage!B342&lt;&gt;"",CONCATENATE(groupage!F342," ",groupage!G342," ",groupage!H342," ",groupage!I342),""),"")</f>
        <v/>
      </c>
      <c r="D342" t="str">
        <f>IFERROR(INDEX('statut couleur'!B341:D356,MATCH(groupage!K342,'statut couleur'!B:B,0),3),"")</f>
        <v/>
      </c>
    </row>
    <row r="343" spans="1:4" x14ac:dyDescent="0.25">
      <c r="A343" t="str">
        <f>IFERROR(IF(groupage!B343&lt;&gt;"",groupage!A343,""),"")</f>
        <v/>
      </c>
      <c r="B343" t="str">
        <f>IFERROR(IF(groupage!B343&lt;&gt;"",CONCATENATE(groupage!B343," ",groupage!D343," ",groupage!E343," ",groupage!J343),""),"")</f>
        <v/>
      </c>
      <c r="C343" t="str">
        <f>IFERROR(IF(groupage!B343&lt;&gt;"",CONCATENATE(groupage!F343," ",groupage!G343," ",groupage!H343," ",groupage!I343),""),"")</f>
        <v/>
      </c>
      <c r="D343" t="str">
        <f>IFERROR(INDEX('statut couleur'!B342:D357,MATCH(groupage!K343,'statut couleur'!B:B,0),3),"")</f>
        <v/>
      </c>
    </row>
    <row r="344" spans="1:4" x14ac:dyDescent="0.25">
      <c r="A344" t="str">
        <f>IFERROR(IF(groupage!B344&lt;&gt;"",groupage!A344,""),"")</f>
        <v/>
      </c>
      <c r="B344" t="str">
        <f>IFERROR(IF(groupage!B344&lt;&gt;"",CONCATENATE(groupage!B344," ",groupage!D344," ",groupage!E344," ",groupage!J344),""),"")</f>
        <v/>
      </c>
      <c r="C344" t="str">
        <f>IFERROR(IF(groupage!B344&lt;&gt;"",CONCATENATE(groupage!F344," ",groupage!G344," ",groupage!H344," ",groupage!I344),""),"")</f>
        <v/>
      </c>
      <c r="D344" t="str">
        <f>IFERROR(INDEX('statut couleur'!B343:D358,MATCH(groupage!K344,'statut couleur'!B:B,0),3),"")</f>
        <v/>
      </c>
    </row>
    <row r="345" spans="1:4" x14ac:dyDescent="0.25">
      <c r="A345" t="str">
        <f>IFERROR(IF(groupage!B345&lt;&gt;"",groupage!A345,""),"")</f>
        <v/>
      </c>
      <c r="B345" t="str">
        <f>IFERROR(IF(groupage!B345&lt;&gt;"",CONCATENATE(groupage!B345," ",groupage!D345," ",groupage!E345," ",groupage!J345),""),"")</f>
        <v/>
      </c>
      <c r="C345" t="str">
        <f>IFERROR(IF(groupage!B345&lt;&gt;"",CONCATENATE(groupage!F345," ",groupage!G345," ",groupage!H345," ",groupage!I345),""),"")</f>
        <v/>
      </c>
      <c r="D345" t="str">
        <f>IFERROR(INDEX('statut couleur'!B344:D359,MATCH(groupage!K345,'statut couleur'!B:B,0),3),"")</f>
        <v/>
      </c>
    </row>
    <row r="346" spans="1:4" x14ac:dyDescent="0.25">
      <c r="A346" t="str">
        <f>IFERROR(IF(groupage!B346&lt;&gt;"",groupage!A346,""),"")</f>
        <v/>
      </c>
      <c r="B346" t="str">
        <f>IFERROR(IF(groupage!B346&lt;&gt;"",CONCATENATE(groupage!B346," ",groupage!D346," ",groupage!E346," ",groupage!J346),""),"")</f>
        <v/>
      </c>
      <c r="C346" t="str">
        <f>IFERROR(IF(groupage!B346&lt;&gt;"",CONCATENATE(groupage!F346," ",groupage!G346," ",groupage!H346," ",groupage!I346),""),"")</f>
        <v/>
      </c>
      <c r="D346" t="str">
        <f>IFERROR(INDEX('statut couleur'!B345:D360,MATCH(groupage!K346,'statut couleur'!B:B,0),3),"")</f>
        <v/>
      </c>
    </row>
    <row r="347" spans="1:4" x14ac:dyDescent="0.25">
      <c r="A347" t="str">
        <f>IFERROR(IF(groupage!B347&lt;&gt;"",groupage!A347,""),"")</f>
        <v/>
      </c>
      <c r="B347" t="str">
        <f>IFERROR(IF(groupage!B347&lt;&gt;"",CONCATENATE(groupage!B347," ",groupage!D347," ",groupage!E347," ",groupage!J347),""),"")</f>
        <v/>
      </c>
      <c r="C347" t="str">
        <f>IFERROR(IF(groupage!B347&lt;&gt;"",CONCATENATE(groupage!F347," ",groupage!G347," ",groupage!H347," ",groupage!I347),""),"")</f>
        <v/>
      </c>
      <c r="D347" t="str">
        <f>IFERROR(INDEX('statut couleur'!B346:D361,MATCH(groupage!K347,'statut couleur'!B:B,0),3),"")</f>
        <v/>
      </c>
    </row>
    <row r="348" spans="1:4" x14ac:dyDescent="0.25">
      <c r="A348" t="str">
        <f>IFERROR(IF(groupage!B348&lt;&gt;"",groupage!A348,""),"")</f>
        <v/>
      </c>
      <c r="B348" t="str">
        <f>IFERROR(IF(groupage!B348&lt;&gt;"",CONCATENATE(groupage!B348," ",groupage!D348," ",groupage!E348," ",groupage!J348),""),"")</f>
        <v/>
      </c>
      <c r="C348" t="str">
        <f>IFERROR(IF(groupage!B348&lt;&gt;"",CONCATENATE(groupage!F348," ",groupage!G348," ",groupage!H348," ",groupage!I348),""),"")</f>
        <v/>
      </c>
      <c r="D348" t="str">
        <f>IFERROR(INDEX('statut couleur'!B347:D362,MATCH(groupage!K348,'statut couleur'!B:B,0),3),"")</f>
        <v/>
      </c>
    </row>
    <row r="349" spans="1:4" x14ac:dyDescent="0.25">
      <c r="A349" t="str">
        <f>IFERROR(IF(groupage!B349&lt;&gt;"",groupage!A349,""),"")</f>
        <v/>
      </c>
      <c r="B349" t="str">
        <f>IFERROR(IF(groupage!B349&lt;&gt;"",CONCATENATE(groupage!B349," ",groupage!D349," ",groupage!E349," ",groupage!J349),""),"")</f>
        <v/>
      </c>
      <c r="C349" t="str">
        <f>IFERROR(IF(groupage!B349&lt;&gt;"",CONCATENATE(groupage!F349," ",groupage!G349," ",groupage!H349," ",groupage!I349),""),"")</f>
        <v/>
      </c>
      <c r="D349" t="str">
        <f>IFERROR(INDEX('statut couleur'!B348:D363,MATCH(groupage!K349,'statut couleur'!B:B,0),3),"")</f>
        <v/>
      </c>
    </row>
    <row r="350" spans="1:4" x14ac:dyDescent="0.25">
      <c r="A350" t="str">
        <f>IFERROR(IF(groupage!B350&lt;&gt;"",groupage!A350,""),"")</f>
        <v/>
      </c>
      <c r="B350" t="str">
        <f>IFERROR(IF(groupage!B350&lt;&gt;"",CONCATENATE(groupage!B350," ",groupage!D350," ",groupage!E350," ",groupage!J350),""),"")</f>
        <v/>
      </c>
      <c r="C350" t="str">
        <f>IFERROR(IF(groupage!B350&lt;&gt;"",CONCATENATE(groupage!F350," ",groupage!G350," ",groupage!H350," ",groupage!I350),""),"")</f>
        <v/>
      </c>
      <c r="D350" t="str">
        <f>IFERROR(INDEX('statut couleur'!B349:D364,MATCH(groupage!K350,'statut couleur'!B:B,0),3),"")</f>
        <v/>
      </c>
    </row>
    <row r="351" spans="1:4" x14ac:dyDescent="0.25">
      <c r="A351" t="str">
        <f>IFERROR(IF(groupage!B351&lt;&gt;"",groupage!A351,""),"")</f>
        <v/>
      </c>
      <c r="B351" t="str">
        <f>IFERROR(IF(groupage!B351&lt;&gt;"",CONCATENATE(groupage!B351," ",groupage!D351," ",groupage!E351," ",groupage!J351),""),"")</f>
        <v/>
      </c>
      <c r="C351" t="str">
        <f>IFERROR(IF(groupage!B351&lt;&gt;"",CONCATENATE(groupage!F351," ",groupage!G351," ",groupage!H351," ",groupage!I351),""),"")</f>
        <v/>
      </c>
      <c r="D351" t="str">
        <f>IFERROR(INDEX('statut couleur'!B350:D365,MATCH(groupage!K351,'statut couleur'!B:B,0),3),"")</f>
        <v/>
      </c>
    </row>
    <row r="352" spans="1:4" x14ac:dyDescent="0.25">
      <c r="A352" t="str">
        <f>IFERROR(IF(groupage!B352&lt;&gt;"",groupage!A352,""),"")</f>
        <v/>
      </c>
      <c r="B352" t="str">
        <f>IFERROR(IF(groupage!B352&lt;&gt;"",CONCATENATE(groupage!B352," ",groupage!D352," ",groupage!E352," ",groupage!J352),""),"")</f>
        <v/>
      </c>
      <c r="C352" t="str">
        <f>IFERROR(IF(groupage!B352&lt;&gt;"",CONCATENATE(groupage!F352," ",groupage!G352," ",groupage!H352," ",groupage!I352),""),"")</f>
        <v/>
      </c>
      <c r="D352" t="str">
        <f>IFERROR(INDEX('statut couleur'!B351:D366,MATCH(groupage!K352,'statut couleur'!B:B,0),3),"")</f>
        <v/>
      </c>
    </row>
    <row r="353" spans="1:4" x14ac:dyDescent="0.25">
      <c r="A353" t="str">
        <f>IFERROR(IF(groupage!B353&lt;&gt;"",groupage!A353,""),"")</f>
        <v/>
      </c>
      <c r="B353" t="str">
        <f>IFERROR(IF(groupage!B353&lt;&gt;"",CONCATENATE(groupage!B353," ",groupage!D353," ",groupage!E353," ",groupage!J353),""),"")</f>
        <v/>
      </c>
      <c r="C353" t="str">
        <f>IFERROR(IF(groupage!B353&lt;&gt;"",CONCATENATE(groupage!F353," ",groupage!G353," ",groupage!H353," ",groupage!I353),""),"")</f>
        <v/>
      </c>
      <c r="D353" t="str">
        <f>IFERROR(INDEX('statut couleur'!B352:D367,MATCH(groupage!K353,'statut couleur'!B:B,0),3),"")</f>
        <v/>
      </c>
    </row>
    <row r="354" spans="1:4" x14ac:dyDescent="0.25">
      <c r="A354" t="str">
        <f>IFERROR(IF(groupage!B354&lt;&gt;"",groupage!A354,""),"")</f>
        <v/>
      </c>
      <c r="B354" t="str">
        <f>IFERROR(IF(groupage!B354&lt;&gt;"",CONCATENATE(groupage!B354," ",groupage!D354," ",groupage!E354," ",groupage!J354),""),"")</f>
        <v/>
      </c>
      <c r="C354" t="str">
        <f>IFERROR(IF(groupage!B354&lt;&gt;"",CONCATENATE(groupage!F354," ",groupage!G354," ",groupage!H354," ",groupage!I354),""),"")</f>
        <v/>
      </c>
      <c r="D354" t="str">
        <f>IFERROR(INDEX('statut couleur'!B353:D368,MATCH(groupage!K354,'statut couleur'!B:B,0),3),"")</f>
        <v/>
      </c>
    </row>
    <row r="355" spans="1:4" x14ac:dyDescent="0.25">
      <c r="A355" t="str">
        <f>IFERROR(IF(groupage!B355&lt;&gt;"",groupage!A355,""),"")</f>
        <v/>
      </c>
      <c r="B355" t="str">
        <f>IFERROR(IF(groupage!B355&lt;&gt;"",CONCATENATE(groupage!B355," ",groupage!D355," ",groupage!E355," ",groupage!J355),""),"")</f>
        <v/>
      </c>
      <c r="C355" t="str">
        <f>IFERROR(IF(groupage!B355&lt;&gt;"",CONCATENATE(groupage!F355," ",groupage!G355," ",groupage!H355," ",groupage!I355),""),"")</f>
        <v/>
      </c>
      <c r="D355" t="str">
        <f>IFERROR(INDEX('statut couleur'!B354:D369,MATCH(groupage!K355,'statut couleur'!B:B,0),3),"")</f>
        <v/>
      </c>
    </row>
    <row r="356" spans="1:4" x14ac:dyDescent="0.25">
      <c r="A356" t="str">
        <f>IFERROR(IF(groupage!B356&lt;&gt;"",groupage!A356,""),"")</f>
        <v/>
      </c>
      <c r="B356" t="str">
        <f>IFERROR(IF(groupage!B356&lt;&gt;"",CONCATENATE(groupage!B356," ",groupage!D356," ",groupage!E356," ",groupage!J356),""),"")</f>
        <v/>
      </c>
      <c r="C356" t="str">
        <f>IFERROR(IF(groupage!B356&lt;&gt;"",CONCATENATE(groupage!F356," ",groupage!G356," ",groupage!H356," ",groupage!I356),""),"")</f>
        <v/>
      </c>
      <c r="D356" t="str">
        <f>IFERROR(INDEX('statut couleur'!B355:D370,MATCH(groupage!K356,'statut couleur'!B:B,0),3),"")</f>
        <v/>
      </c>
    </row>
    <row r="357" spans="1:4" x14ac:dyDescent="0.25">
      <c r="A357" t="str">
        <f>IFERROR(IF(groupage!B357&lt;&gt;"",groupage!A357,""),"")</f>
        <v/>
      </c>
      <c r="B357" t="str">
        <f>IFERROR(IF(groupage!B357&lt;&gt;"",CONCATENATE(groupage!B357," ",groupage!D357," ",groupage!E357," ",groupage!J357),""),"")</f>
        <v/>
      </c>
      <c r="C357" t="str">
        <f>IFERROR(IF(groupage!B357&lt;&gt;"",CONCATENATE(groupage!F357," ",groupage!G357," ",groupage!H357," ",groupage!I357),""),"")</f>
        <v/>
      </c>
      <c r="D357" t="str">
        <f>IFERROR(INDEX('statut couleur'!B356:D371,MATCH(groupage!K357,'statut couleur'!B:B,0),3),"")</f>
        <v/>
      </c>
    </row>
    <row r="358" spans="1:4" x14ac:dyDescent="0.25">
      <c r="A358" t="str">
        <f>IFERROR(IF(groupage!B358&lt;&gt;"",groupage!A358,""),"")</f>
        <v/>
      </c>
      <c r="B358" t="str">
        <f>IFERROR(IF(groupage!B358&lt;&gt;"",CONCATENATE(groupage!B358," ",groupage!D358," ",groupage!E358," ",groupage!J358),""),"")</f>
        <v/>
      </c>
      <c r="C358" t="str">
        <f>IFERROR(IF(groupage!B358&lt;&gt;"",CONCATENATE(groupage!F358," ",groupage!G358," ",groupage!H358," ",groupage!I358),""),"")</f>
        <v/>
      </c>
      <c r="D358" t="str">
        <f>IFERROR(INDEX('statut couleur'!B357:D372,MATCH(groupage!K358,'statut couleur'!B:B,0),3),"")</f>
        <v/>
      </c>
    </row>
    <row r="359" spans="1:4" x14ac:dyDescent="0.25">
      <c r="A359" t="str">
        <f>IFERROR(IF(groupage!B359&lt;&gt;"",groupage!A359,""),"")</f>
        <v/>
      </c>
      <c r="B359" t="str">
        <f>IFERROR(IF(groupage!B359&lt;&gt;"",CONCATENATE(groupage!B359," ",groupage!D359," ",groupage!E359," ",groupage!J359),""),"")</f>
        <v/>
      </c>
      <c r="C359" t="str">
        <f>IFERROR(IF(groupage!B359&lt;&gt;"",CONCATENATE(groupage!F359," ",groupage!G359," ",groupage!H359," ",groupage!I359),""),"")</f>
        <v/>
      </c>
      <c r="D359" t="str">
        <f>IFERROR(INDEX('statut couleur'!B358:D373,MATCH(groupage!K359,'statut couleur'!B:B,0),3),"")</f>
        <v/>
      </c>
    </row>
    <row r="360" spans="1:4" x14ac:dyDescent="0.25">
      <c r="A360" t="str">
        <f>IFERROR(IF(groupage!B360&lt;&gt;"",groupage!A360,""),"")</f>
        <v/>
      </c>
      <c r="B360" t="str">
        <f>IFERROR(IF(groupage!B360&lt;&gt;"",CONCATENATE(groupage!B360," ",groupage!D360," ",groupage!E360," ",groupage!J360),""),"")</f>
        <v/>
      </c>
      <c r="C360" t="str">
        <f>IFERROR(IF(groupage!B360&lt;&gt;"",CONCATENATE(groupage!F360," ",groupage!G360," ",groupage!H360," ",groupage!I360),""),"")</f>
        <v/>
      </c>
      <c r="D360" t="str">
        <f>IFERROR(INDEX('statut couleur'!B359:D374,MATCH(groupage!K360,'statut couleur'!B:B,0),3),"")</f>
        <v/>
      </c>
    </row>
    <row r="361" spans="1:4" x14ac:dyDescent="0.25">
      <c r="A361" t="str">
        <f>IFERROR(IF(groupage!B361&lt;&gt;"",groupage!A361,""),"")</f>
        <v/>
      </c>
      <c r="B361" t="str">
        <f>IFERROR(IF(groupage!B361&lt;&gt;"",CONCATENATE(groupage!B361," ",groupage!D361," ",groupage!E361," ",groupage!J361),""),"")</f>
        <v/>
      </c>
      <c r="C361" t="str">
        <f>IFERROR(IF(groupage!B361&lt;&gt;"",CONCATENATE(groupage!F361," ",groupage!G361," ",groupage!H361," ",groupage!I361),""),"")</f>
        <v/>
      </c>
      <c r="D361" t="str">
        <f>IFERROR(INDEX('statut couleur'!B360:D375,MATCH(groupage!K361,'statut couleur'!B:B,0),3),"")</f>
        <v/>
      </c>
    </row>
    <row r="362" spans="1:4" x14ac:dyDescent="0.25">
      <c r="A362" t="str">
        <f>IFERROR(IF(groupage!B362&lt;&gt;"",groupage!A362,""),"")</f>
        <v/>
      </c>
      <c r="B362" t="str">
        <f>IFERROR(IF(groupage!B362&lt;&gt;"",CONCATENATE(groupage!B362," ",groupage!D362," ",groupage!E362," ",groupage!J362),""),"")</f>
        <v/>
      </c>
      <c r="C362" t="str">
        <f>IFERROR(IF(groupage!B362&lt;&gt;"",CONCATENATE(groupage!F362," ",groupage!G362," ",groupage!H362," ",groupage!I362),""),"")</f>
        <v/>
      </c>
      <c r="D362" t="str">
        <f>IFERROR(INDEX('statut couleur'!B361:D376,MATCH(groupage!K362,'statut couleur'!B:B,0),3),"")</f>
        <v/>
      </c>
    </row>
    <row r="363" spans="1:4" x14ac:dyDescent="0.25">
      <c r="A363" t="str">
        <f>IFERROR(IF(groupage!B363&lt;&gt;"",groupage!A363,""),"")</f>
        <v/>
      </c>
      <c r="B363" t="str">
        <f>IFERROR(IF(groupage!B363&lt;&gt;"",CONCATENATE(groupage!B363," ",groupage!D363," ",groupage!E363," ",groupage!J363),""),"")</f>
        <v/>
      </c>
      <c r="C363" t="str">
        <f>IFERROR(IF(groupage!B363&lt;&gt;"",CONCATENATE(groupage!F363," ",groupage!G363," ",groupage!H363," ",groupage!I363),""),"")</f>
        <v/>
      </c>
      <c r="D363" t="str">
        <f>IFERROR(INDEX('statut couleur'!B362:D377,MATCH(groupage!K363,'statut couleur'!B:B,0),3),"")</f>
        <v/>
      </c>
    </row>
    <row r="364" spans="1:4" x14ac:dyDescent="0.25">
      <c r="A364" t="str">
        <f>IFERROR(IF(groupage!B364&lt;&gt;"",groupage!A364,""),"")</f>
        <v/>
      </c>
      <c r="B364" t="str">
        <f>IFERROR(IF(groupage!B364&lt;&gt;"",CONCATENATE(groupage!B364," ",groupage!D364," ",groupage!E364," ",groupage!J364),""),"")</f>
        <v/>
      </c>
      <c r="C364" t="str">
        <f>IFERROR(IF(groupage!B364&lt;&gt;"",CONCATENATE(groupage!F364," ",groupage!G364," ",groupage!H364," ",groupage!I364),""),"")</f>
        <v/>
      </c>
      <c r="D364" t="str">
        <f>IFERROR(INDEX('statut couleur'!B363:D378,MATCH(groupage!K364,'statut couleur'!B:B,0),3),"")</f>
        <v/>
      </c>
    </row>
    <row r="365" spans="1:4" x14ac:dyDescent="0.25">
      <c r="A365" t="str">
        <f>IFERROR(IF(groupage!B365&lt;&gt;"",groupage!A365,""),"")</f>
        <v/>
      </c>
      <c r="B365" t="str">
        <f>IFERROR(IF(groupage!B365&lt;&gt;"",CONCATENATE(groupage!B365," ",groupage!D365," ",groupage!E365," ",groupage!J365),""),"")</f>
        <v/>
      </c>
      <c r="C365" t="str">
        <f>IFERROR(IF(groupage!B365&lt;&gt;"",CONCATENATE(groupage!F365," ",groupage!G365," ",groupage!H365," ",groupage!I365),""),"")</f>
        <v/>
      </c>
      <c r="D365" t="str">
        <f>IFERROR(INDEX('statut couleur'!B364:D379,MATCH(groupage!K365,'statut couleur'!B:B,0),3),"")</f>
        <v/>
      </c>
    </row>
    <row r="366" spans="1:4" x14ac:dyDescent="0.25">
      <c r="A366" t="str">
        <f>IFERROR(IF(groupage!B366&lt;&gt;"",groupage!A366,""),"")</f>
        <v/>
      </c>
      <c r="B366" t="str">
        <f>IFERROR(IF(groupage!B366&lt;&gt;"",CONCATENATE(groupage!B366," ",groupage!D366," ",groupage!E366," ",groupage!J366),""),"")</f>
        <v/>
      </c>
      <c r="C366" t="str">
        <f>IFERROR(IF(groupage!B366&lt;&gt;"",CONCATENATE(groupage!F366," ",groupage!G366," ",groupage!H366," ",groupage!I366),""),"")</f>
        <v/>
      </c>
      <c r="D366" t="str">
        <f>IFERROR(INDEX('statut couleur'!B365:D380,MATCH(groupage!K366,'statut couleur'!B:B,0),3),"")</f>
        <v/>
      </c>
    </row>
    <row r="367" spans="1:4" x14ac:dyDescent="0.25">
      <c r="A367" t="str">
        <f>IFERROR(IF(groupage!B367&lt;&gt;"",groupage!A367,""),"")</f>
        <v/>
      </c>
      <c r="B367" t="str">
        <f>IFERROR(IF(groupage!B367&lt;&gt;"",CONCATENATE(groupage!B367," ",groupage!D367," ",groupage!E367," ",groupage!J367),""),"")</f>
        <v/>
      </c>
      <c r="C367" t="str">
        <f>IFERROR(IF(groupage!B367&lt;&gt;"",CONCATENATE(groupage!F367," ",groupage!G367," ",groupage!H367," ",groupage!I367),""),"")</f>
        <v/>
      </c>
      <c r="D367" t="str">
        <f>IFERROR(INDEX('statut couleur'!B366:D381,MATCH(groupage!K367,'statut couleur'!B:B,0),3),"")</f>
        <v/>
      </c>
    </row>
    <row r="368" spans="1:4" x14ac:dyDescent="0.25">
      <c r="A368" t="str">
        <f>IFERROR(IF(groupage!B368&lt;&gt;"",groupage!A368,""),"")</f>
        <v/>
      </c>
      <c r="B368" t="str">
        <f>IFERROR(IF(groupage!B368&lt;&gt;"",CONCATENATE(groupage!B368," ",groupage!D368," ",groupage!E368," ",groupage!J368),""),"")</f>
        <v/>
      </c>
      <c r="C368" t="str">
        <f>IFERROR(IF(groupage!B368&lt;&gt;"",CONCATENATE(groupage!F368," ",groupage!G368," ",groupage!H368," ",groupage!I368),""),"")</f>
        <v/>
      </c>
      <c r="D368" t="str">
        <f>IFERROR(INDEX('statut couleur'!B367:D382,MATCH(groupage!K368,'statut couleur'!B:B,0),3),"")</f>
        <v/>
      </c>
    </row>
    <row r="369" spans="1:4" x14ac:dyDescent="0.25">
      <c r="A369" t="str">
        <f>IFERROR(IF(groupage!B369&lt;&gt;"",groupage!A369,""),"")</f>
        <v/>
      </c>
      <c r="B369" t="str">
        <f>IFERROR(IF(groupage!B369&lt;&gt;"",CONCATENATE(groupage!B369," ",groupage!D369," ",groupage!E369," ",groupage!J369),""),"")</f>
        <v/>
      </c>
      <c r="C369" t="str">
        <f>IFERROR(IF(groupage!B369&lt;&gt;"",CONCATENATE(groupage!F369," ",groupage!G369," ",groupage!H369," ",groupage!I369),""),"")</f>
        <v/>
      </c>
      <c r="D369" t="str">
        <f>IFERROR(INDEX('statut couleur'!B368:D383,MATCH(groupage!K369,'statut couleur'!B:B,0),3),"")</f>
        <v/>
      </c>
    </row>
    <row r="370" spans="1:4" x14ac:dyDescent="0.25">
      <c r="A370" t="str">
        <f>IFERROR(IF(groupage!B370&lt;&gt;"",groupage!A370,""),"")</f>
        <v/>
      </c>
      <c r="B370" t="str">
        <f>IFERROR(IF(groupage!B370&lt;&gt;"",CONCATENATE(groupage!B370," ",groupage!D370," ",groupage!E370," ",groupage!J370),""),"")</f>
        <v/>
      </c>
      <c r="C370" t="str">
        <f>IFERROR(IF(groupage!B370&lt;&gt;"",CONCATENATE(groupage!F370," ",groupage!G370," ",groupage!H370," ",groupage!I370),""),"")</f>
        <v/>
      </c>
      <c r="D370" t="str">
        <f>IFERROR(INDEX('statut couleur'!B369:D384,MATCH(groupage!K370,'statut couleur'!B:B,0),3),"")</f>
        <v/>
      </c>
    </row>
    <row r="371" spans="1:4" x14ac:dyDescent="0.25">
      <c r="A371" t="str">
        <f>IFERROR(IF(groupage!B371&lt;&gt;"",groupage!A371,""),"")</f>
        <v/>
      </c>
      <c r="B371" t="str">
        <f>IFERROR(IF(groupage!B371&lt;&gt;"",CONCATENATE(groupage!B371," ",groupage!D371," ",groupage!E371," ",groupage!J371),""),"")</f>
        <v/>
      </c>
      <c r="C371" t="str">
        <f>IFERROR(IF(groupage!B371&lt;&gt;"",CONCATENATE(groupage!F371," ",groupage!G371," ",groupage!H371," ",groupage!I371),""),"")</f>
        <v/>
      </c>
      <c r="D371" t="str">
        <f>IFERROR(INDEX('statut couleur'!B370:D385,MATCH(groupage!K371,'statut couleur'!B:B,0),3),"")</f>
        <v/>
      </c>
    </row>
    <row r="372" spans="1:4" x14ac:dyDescent="0.25">
      <c r="A372" t="str">
        <f>IFERROR(IF(groupage!B372&lt;&gt;"",groupage!A372,""),"")</f>
        <v/>
      </c>
      <c r="B372" t="str">
        <f>IFERROR(IF(groupage!B372&lt;&gt;"",CONCATENATE(groupage!B372," ",groupage!D372," ",groupage!E372," ",groupage!J372),""),"")</f>
        <v/>
      </c>
      <c r="C372" t="str">
        <f>IFERROR(IF(groupage!B372&lt;&gt;"",CONCATENATE(groupage!F372," ",groupage!G372," ",groupage!H372," ",groupage!I372),""),"")</f>
        <v/>
      </c>
      <c r="D372" t="str">
        <f>IFERROR(INDEX('statut couleur'!B371:D386,MATCH(groupage!K372,'statut couleur'!B:B,0),3),"")</f>
        <v/>
      </c>
    </row>
    <row r="373" spans="1:4" x14ac:dyDescent="0.25">
      <c r="A373" t="str">
        <f>IFERROR(IF(groupage!B373&lt;&gt;"",groupage!A373,""),"")</f>
        <v/>
      </c>
      <c r="B373" t="str">
        <f>IFERROR(IF(groupage!B373&lt;&gt;"",CONCATENATE(groupage!B373," ",groupage!D373," ",groupage!E373," ",groupage!J373),""),"")</f>
        <v/>
      </c>
      <c r="C373" t="str">
        <f>IFERROR(IF(groupage!B373&lt;&gt;"",CONCATENATE(groupage!F373," ",groupage!G373," ",groupage!H373," ",groupage!I373),""),"")</f>
        <v/>
      </c>
      <c r="D373" t="str">
        <f>IFERROR(INDEX('statut couleur'!B372:D387,MATCH(groupage!K373,'statut couleur'!B:B,0),3),"")</f>
        <v/>
      </c>
    </row>
    <row r="374" spans="1:4" x14ac:dyDescent="0.25">
      <c r="A374" t="str">
        <f>IFERROR(IF(groupage!B374&lt;&gt;"",groupage!A374,""),"")</f>
        <v/>
      </c>
      <c r="B374" t="str">
        <f>IFERROR(IF(groupage!B374&lt;&gt;"",CONCATENATE(groupage!B374," ",groupage!D374," ",groupage!E374," ",groupage!J374),""),"")</f>
        <v/>
      </c>
      <c r="C374" t="str">
        <f>IFERROR(IF(groupage!B374&lt;&gt;"",CONCATENATE(groupage!F374," ",groupage!G374," ",groupage!H374," ",groupage!I374),""),"")</f>
        <v/>
      </c>
      <c r="D374" t="str">
        <f>IFERROR(INDEX('statut couleur'!B373:D388,MATCH(groupage!K374,'statut couleur'!B:B,0),3),"")</f>
        <v/>
      </c>
    </row>
    <row r="375" spans="1:4" x14ac:dyDescent="0.25">
      <c r="A375" t="str">
        <f>IFERROR(IF(groupage!B375&lt;&gt;"",groupage!A375,""),"")</f>
        <v/>
      </c>
      <c r="B375" t="str">
        <f>IFERROR(IF(groupage!B375&lt;&gt;"",CONCATENATE(groupage!B375," ",groupage!D375," ",groupage!E375," ",groupage!J375),""),"")</f>
        <v/>
      </c>
      <c r="C375" t="str">
        <f>IFERROR(IF(groupage!B375&lt;&gt;"",CONCATENATE(groupage!F375," ",groupage!G375," ",groupage!H375," ",groupage!I375),""),"")</f>
        <v/>
      </c>
      <c r="D375" t="str">
        <f>IFERROR(INDEX('statut couleur'!B374:D389,MATCH(groupage!K375,'statut couleur'!B:B,0),3),"")</f>
        <v/>
      </c>
    </row>
    <row r="376" spans="1:4" x14ac:dyDescent="0.25">
      <c r="A376" t="str">
        <f>IFERROR(IF(groupage!B376&lt;&gt;"",groupage!A376,""),"")</f>
        <v/>
      </c>
      <c r="B376" t="str">
        <f>IFERROR(IF(groupage!B376&lt;&gt;"",CONCATENATE(groupage!B376," ",groupage!D376," ",groupage!E376," ",groupage!J376),""),"")</f>
        <v/>
      </c>
      <c r="C376" t="str">
        <f>IFERROR(IF(groupage!B376&lt;&gt;"",CONCATENATE(groupage!F376," ",groupage!G376," ",groupage!H376," ",groupage!I376),""),"")</f>
        <v/>
      </c>
      <c r="D376" t="str">
        <f>IFERROR(INDEX('statut couleur'!B375:D390,MATCH(groupage!K376,'statut couleur'!B:B,0),3),"")</f>
        <v/>
      </c>
    </row>
    <row r="377" spans="1:4" x14ac:dyDescent="0.25">
      <c r="A377" t="str">
        <f>IFERROR(IF(groupage!B377&lt;&gt;"",groupage!A377,""),"")</f>
        <v/>
      </c>
      <c r="B377" t="str">
        <f>IFERROR(IF(groupage!B377&lt;&gt;"",CONCATENATE(groupage!B377," ",groupage!D377," ",groupage!E377," ",groupage!J377),""),"")</f>
        <v/>
      </c>
      <c r="C377" t="str">
        <f>IFERROR(IF(groupage!B377&lt;&gt;"",CONCATENATE(groupage!F377," ",groupage!G377," ",groupage!H377," ",groupage!I377),""),"")</f>
        <v/>
      </c>
      <c r="D377" t="str">
        <f>IFERROR(INDEX('statut couleur'!B376:D391,MATCH(groupage!K377,'statut couleur'!B:B,0),3),"")</f>
        <v/>
      </c>
    </row>
    <row r="378" spans="1:4" x14ac:dyDescent="0.25">
      <c r="A378" t="str">
        <f>IFERROR(IF(groupage!B378&lt;&gt;"",groupage!A378,""),"")</f>
        <v/>
      </c>
      <c r="B378" t="str">
        <f>IFERROR(IF(groupage!B378&lt;&gt;"",CONCATENATE(groupage!B378," ",groupage!D378," ",groupage!E378," ",groupage!J378),""),"")</f>
        <v/>
      </c>
      <c r="C378" t="str">
        <f>IFERROR(IF(groupage!B378&lt;&gt;"",CONCATENATE(groupage!F378," ",groupage!G378," ",groupage!H378," ",groupage!I378),""),"")</f>
        <v/>
      </c>
      <c r="D378" t="str">
        <f>IFERROR(INDEX('statut couleur'!B377:D392,MATCH(groupage!K378,'statut couleur'!B:B,0),3),"")</f>
        <v/>
      </c>
    </row>
    <row r="379" spans="1:4" x14ac:dyDescent="0.25">
      <c r="A379" t="str">
        <f>IFERROR(IF(groupage!B379&lt;&gt;"",groupage!A379,""),"")</f>
        <v/>
      </c>
      <c r="B379" t="str">
        <f>IFERROR(IF(groupage!B379&lt;&gt;"",CONCATENATE(groupage!B379," ",groupage!D379," ",groupage!E379," ",groupage!J379),""),"")</f>
        <v/>
      </c>
      <c r="C379" t="str">
        <f>IFERROR(IF(groupage!B379&lt;&gt;"",CONCATENATE(groupage!F379," ",groupage!G379," ",groupage!H379," ",groupage!I379),""),"")</f>
        <v/>
      </c>
      <c r="D379" t="str">
        <f>IFERROR(INDEX('statut couleur'!B378:D393,MATCH(groupage!K379,'statut couleur'!B:B,0),3),"")</f>
        <v/>
      </c>
    </row>
    <row r="380" spans="1:4" x14ac:dyDescent="0.25">
      <c r="A380" t="str">
        <f>IFERROR(IF(groupage!B380&lt;&gt;"",groupage!A380,""),"")</f>
        <v/>
      </c>
      <c r="B380" t="str">
        <f>IFERROR(IF(groupage!B380&lt;&gt;"",CONCATENATE(groupage!B380," ",groupage!D380," ",groupage!E380," ",groupage!J380),""),"")</f>
        <v/>
      </c>
      <c r="C380" t="str">
        <f>IFERROR(IF(groupage!B380&lt;&gt;"",CONCATENATE(groupage!F380," ",groupage!G380," ",groupage!H380," ",groupage!I380),""),"")</f>
        <v/>
      </c>
      <c r="D380" t="str">
        <f>IFERROR(INDEX('statut couleur'!B379:D394,MATCH(groupage!K380,'statut couleur'!B:B,0),3),"")</f>
        <v/>
      </c>
    </row>
    <row r="381" spans="1:4" x14ac:dyDescent="0.25">
      <c r="A381" t="str">
        <f>IFERROR(IF(groupage!B381&lt;&gt;"",groupage!A381,""),"")</f>
        <v/>
      </c>
      <c r="B381" t="str">
        <f>IFERROR(IF(groupage!B381&lt;&gt;"",CONCATENATE(groupage!B381," ",groupage!D381," ",groupage!E381," ",groupage!J381),""),"")</f>
        <v/>
      </c>
      <c r="C381" t="str">
        <f>IFERROR(IF(groupage!B381&lt;&gt;"",CONCATENATE(groupage!F381," ",groupage!G381," ",groupage!H381," ",groupage!I381),""),"")</f>
        <v/>
      </c>
      <c r="D381" t="str">
        <f>IFERROR(INDEX('statut couleur'!B380:D395,MATCH(groupage!K381,'statut couleur'!B:B,0),3),"")</f>
        <v/>
      </c>
    </row>
    <row r="382" spans="1:4" x14ac:dyDescent="0.25">
      <c r="A382" t="str">
        <f>IFERROR(IF(groupage!B382&lt;&gt;"",groupage!A382,""),"")</f>
        <v/>
      </c>
      <c r="B382" t="str">
        <f>IFERROR(IF(groupage!B382&lt;&gt;"",CONCATENATE(groupage!B382," ",groupage!D382," ",groupage!E382," ",groupage!J382),""),"")</f>
        <v/>
      </c>
      <c r="C382" t="str">
        <f>IFERROR(IF(groupage!B382&lt;&gt;"",CONCATENATE(groupage!F382," ",groupage!G382," ",groupage!H382," ",groupage!I382),""),"")</f>
        <v/>
      </c>
      <c r="D382" t="str">
        <f>IFERROR(INDEX('statut couleur'!B381:D396,MATCH(groupage!K382,'statut couleur'!B:B,0),3),"")</f>
        <v/>
      </c>
    </row>
    <row r="383" spans="1:4" x14ac:dyDescent="0.25">
      <c r="A383" t="str">
        <f>IFERROR(IF(groupage!B383&lt;&gt;"",groupage!A383,""),"")</f>
        <v/>
      </c>
      <c r="B383" t="str">
        <f>IFERROR(IF(groupage!B383&lt;&gt;"",CONCATENATE(groupage!B383," ",groupage!D383," ",groupage!E383," ",groupage!J383),""),"")</f>
        <v/>
      </c>
      <c r="C383" t="str">
        <f>IFERROR(IF(groupage!B383&lt;&gt;"",CONCATENATE(groupage!F383," ",groupage!G383," ",groupage!H383," ",groupage!I383),""),"")</f>
        <v/>
      </c>
      <c r="D383" t="str">
        <f>IFERROR(INDEX('statut couleur'!B382:D397,MATCH(groupage!K383,'statut couleur'!B:B,0),3),"")</f>
        <v/>
      </c>
    </row>
    <row r="384" spans="1:4" x14ac:dyDescent="0.25">
      <c r="A384" t="str">
        <f>IFERROR(IF(groupage!B384&lt;&gt;"",groupage!A384,""),"")</f>
        <v/>
      </c>
      <c r="B384" t="str">
        <f>IFERROR(IF(groupage!B384&lt;&gt;"",CONCATENATE(groupage!B384," ",groupage!D384," ",groupage!E384," ",groupage!J384),""),"")</f>
        <v/>
      </c>
      <c r="C384" t="str">
        <f>IFERROR(IF(groupage!B384&lt;&gt;"",CONCATENATE(groupage!F384," ",groupage!G384," ",groupage!H384," ",groupage!I384),""),"")</f>
        <v/>
      </c>
      <c r="D384" t="str">
        <f>IFERROR(INDEX('statut couleur'!B383:D398,MATCH(groupage!K384,'statut couleur'!B:B,0),3),"")</f>
        <v/>
      </c>
    </row>
    <row r="385" spans="1:4" x14ac:dyDescent="0.25">
      <c r="A385" t="str">
        <f>IFERROR(IF(groupage!B385&lt;&gt;"",groupage!A385,""),"")</f>
        <v/>
      </c>
      <c r="B385" t="str">
        <f>IFERROR(IF(groupage!B385&lt;&gt;"",CONCATENATE(groupage!B385," ",groupage!D385," ",groupage!E385," ",groupage!J385),""),"")</f>
        <v/>
      </c>
      <c r="C385" t="str">
        <f>IFERROR(IF(groupage!B385&lt;&gt;"",CONCATENATE(groupage!F385," ",groupage!G385," ",groupage!H385," ",groupage!I385),""),"")</f>
        <v/>
      </c>
      <c r="D385" t="str">
        <f>IFERROR(INDEX('statut couleur'!B384:D399,MATCH(groupage!K385,'statut couleur'!B:B,0),3),"")</f>
        <v/>
      </c>
    </row>
    <row r="386" spans="1:4" x14ac:dyDescent="0.25">
      <c r="A386" t="str">
        <f>IFERROR(IF(groupage!B386&lt;&gt;"",groupage!A386,""),"")</f>
        <v/>
      </c>
      <c r="B386" t="str">
        <f>IFERROR(IF(groupage!B386&lt;&gt;"",CONCATENATE(groupage!B386," ",groupage!D386," ",groupage!E386," ",groupage!J386),""),"")</f>
        <v/>
      </c>
      <c r="C386" t="str">
        <f>IFERROR(IF(groupage!B386&lt;&gt;"",CONCATENATE(groupage!F386," ",groupage!G386," ",groupage!H386," ",groupage!I386),""),"")</f>
        <v/>
      </c>
      <c r="D386" t="str">
        <f>IFERROR(INDEX('statut couleur'!B385:D400,MATCH(groupage!K386,'statut couleur'!B:B,0),3),"")</f>
        <v/>
      </c>
    </row>
    <row r="387" spans="1:4" x14ac:dyDescent="0.25">
      <c r="A387" t="str">
        <f>IFERROR(IF(groupage!B387&lt;&gt;"",groupage!A387,""),"")</f>
        <v/>
      </c>
      <c r="B387" t="str">
        <f>IFERROR(IF(groupage!B387&lt;&gt;"",CONCATENATE(groupage!B387," ",groupage!D387," ",groupage!E387," ",groupage!J387),""),"")</f>
        <v/>
      </c>
      <c r="C387" t="str">
        <f>IFERROR(IF(groupage!B387&lt;&gt;"",CONCATENATE(groupage!F387," ",groupage!G387," ",groupage!H387," ",groupage!I387),""),"")</f>
        <v/>
      </c>
      <c r="D387" t="str">
        <f>IFERROR(INDEX('statut couleur'!B386:D401,MATCH(groupage!K387,'statut couleur'!B:B,0),3),"")</f>
        <v/>
      </c>
    </row>
    <row r="388" spans="1:4" x14ac:dyDescent="0.25">
      <c r="A388" t="str">
        <f>IFERROR(IF(groupage!B388&lt;&gt;"",groupage!A388,""),"")</f>
        <v/>
      </c>
      <c r="B388" t="str">
        <f>IFERROR(IF(groupage!B388&lt;&gt;"",CONCATENATE(groupage!B388," ",groupage!D388," ",groupage!E388," ",groupage!J388),""),"")</f>
        <v/>
      </c>
      <c r="C388" t="str">
        <f>IFERROR(IF(groupage!B388&lt;&gt;"",CONCATENATE(groupage!F388," ",groupage!G388," ",groupage!H388," ",groupage!I388),""),"")</f>
        <v/>
      </c>
      <c r="D388" t="str">
        <f>IFERROR(INDEX('statut couleur'!B387:D402,MATCH(groupage!K388,'statut couleur'!B:B,0),3),"")</f>
        <v/>
      </c>
    </row>
    <row r="389" spans="1:4" x14ac:dyDescent="0.25">
      <c r="A389" t="str">
        <f>IFERROR(IF(groupage!B389&lt;&gt;"",groupage!A389,""),"")</f>
        <v/>
      </c>
      <c r="B389" t="str">
        <f>IFERROR(IF(groupage!B389&lt;&gt;"",CONCATENATE(groupage!B389," ",groupage!D389," ",groupage!E389," ",groupage!J389),""),"")</f>
        <v/>
      </c>
      <c r="C389" t="str">
        <f>IFERROR(IF(groupage!B389&lt;&gt;"",CONCATENATE(groupage!F389," ",groupage!G389," ",groupage!H389," ",groupage!I389),""),"")</f>
        <v/>
      </c>
      <c r="D389" t="str">
        <f>IFERROR(INDEX('statut couleur'!B388:D403,MATCH(groupage!K389,'statut couleur'!B:B,0),3),"")</f>
        <v/>
      </c>
    </row>
    <row r="390" spans="1:4" x14ac:dyDescent="0.25">
      <c r="A390" t="str">
        <f>IFERROR(IF(groupage!B390&lt;&gt;"",groupage!A390,""),"")</f>
        <v/>
      </c>
      <c r="B390" t="str">
        <f>IFERROR(IF(groupage!B390&lt;&gt;"",CONCATENATE(groupage!B390," ",groupage!D390," ",groupage!E390," ",groupage!J390),""),"")</f>
        <v/>
      </c>
      <c r="C390" t="str">
        <f>IFERROR(IF(groupage!B390&lt;&gt;"",CONCATENATE(groupage!F390," ",groupage!G390," ",groupage!H390," ",groupage!I390),""),"")</f>
        <v/>
      </c>
      <c r="D390" t="str">
        <f>IFERROR(INDEX('statut couleur'!B389:D404,MATCH(groupage!K390,'statut couleur'!B:B,0),3),"")</f>
        <v/>
      </c>
    </row>
    <row r="391" spans="1:4" x14ac:dyDescent="0.25">
      <c r="A391" t="str">
        <f>IFERROR(IF(groupage!B391&lt;&gt;"",groupage!A391,""),"")</f>
        <v/>
      </c>
      <c r="B391" t="str">
        <f>IFERROR(IF(groupage!B391&lt;&gt;"",CONCATENATE(groupage!B391," ",groupage!D391," ",groupage!E391," ",groupage!J391),""),"")</f>
        <v/>
      </c>
      <c r="C391" t="str">
        <f>IFERROR(IF(groupage!B391&lt;&gt;"",CONCATENATE(groupage!F391," ",groupage!G391," ",groupage!H391," ",groupage!I391),""),"")</f>
        <v/>
      </c>
      <c r="D391" t="str">
        <f>IFERROR(INDEX('statut couleur'!B390:D405,MATCH(groupage!K391,'statut couleur'!B:B,0),3),"")</f>
        <v/>
      </c>
    </row>
    <row r="392" spans="1:4" x14ac:dyDescent="0.25">
      <c r="A392" t="str">
        <f>IFERROR(IF(groupage!B392&lt;&gt;"",groupage!A392,""),"")</f>
        <v/>
      </c>
      <c r="B392" t="str">
        <f>IFERROR(IF(groupage!B392&lt;&gt;"",CONCATENATE(groupage!B392," ",groupage!D392," ",groupage!E392," ",groupage!J392),""),"")</f>
        <v/>
      </c>
      <c r="C392" t="str">
        <f>IFERROR(IF(groupage!B392&lt;&gt;"",CONCATENATE(groupage!F392," ",groupage!G392," ",groupage!H392," ",groupage!I392),""),"")</f>
        <v/>
      </c>
      <c r="D392" t="str">
        <f>IFERROR(INDEX('statut couleur'!B391:D406,MATCH(groupage!K392,'statut couleur'!B:B,0),3),"")</f>
        <v/>
      </c>
    </row>
    <row r="393" spans="1:4" x14ac:dyDescent="0.25">
      <c r="A393" t="str">
        <f>IFERROR(IF(groupage!B393&lt;&gt;"",groupage!A393,""),"")</f>
        <v/>
      </c>
      <c r="B393" t="str">
        <f>IFERROR(IF(groupage!B393&lt;&gt;"",CONCATENATE(groupage!B393," ",groupage!D393," ",groupage!E393," ",groupage!J393),""),"")</f>
        <v/>
      </c>
      <c r="C393" t="str">
        <f>IFERROR(IF(groupage!B393&lt;&gt;"",CONCATENATE(groupage!F393," ",groupage!G393," ",groupage!H393," ",groupage!I393),""),"")</f>
        <v/>
      </c>
      <c r="D393" t="str">
        <f>IFERROR(INDEX('statut couleur'!B392:D407,MATCH(groupage!K393,'statut couleur'!B:B,0),3),"")</f>
        <v/>
      </c>
    </row>
    <row r="394" spans="1:4" x14ac:dyDescent="0.25">
      <c r="A394" t="str">
        <f>IFERROR(IF(groupage!B394&lt;&gt;"",groupage!A394,""),"")</f>
        <v/>
      </c>
      <c r="B394" t="str">
        <f>IFERROR(IF(groupage!B394&lt;&gt;"",CONCATENATE(groupage!B394," ",groupage!D394," ",groupage!E394," ",groupage!J394),""),"")</f>
        <v/>
      </c>
      <c r="C394" t="str">
        <f>IFERROR(IF(groupage!B394&lt;&gt;"",CONCATENATE(groupage!F394," ",groupage!G394," ",groupage!H394," ",groupage!I394),""),"")</f>
        <v/>
      </c>
      <c r="D394" t="str">
        <f>IFERROR(INDEX('statut couleur'!B393:D408,MATCH(groupage!K394,'statut couleur'!B:B,0),3),"")</f>
        <v/>
      </c>
    </row>
    <row r="395" spans="1:4" x14ac:dyDescent="0.25">
      <c r="A395" t="str">
        <f>IFERROR(IF(groupage!B395&lt;&gt;"",groupage!A395,""),"")</f>
        <v/>
      </c>
      <c r="B395" t="str">
        <f>IFERROR(IF(groupage!B395&lt;&gt;"",CONCATENATE(groupage!B395," ",groupage!D395," ",groupage!E395," ",groupage!J395),""),"")</f>
        <v/>
      </c>
      <c r="C395" t="str">
        <f>IFERROR(IF(groupage!B395&lt;&gt;"",CONCATENATE(groupage!F395," ",groupage!G395," ",groupage!H395," ",groupage!I395),""),"")</f>
        <v/>
      </c>
      <c r="D395" t="str">
        <f>IFERROR(INDEX('statut couleur'!B394:D409,MATCH(groupage!K395,'statut couleur'!B:B,0),3),"")</f>
        <v/>
      </c>
    </row>
    <row r="396" spans="1:4" x14ac:dyDescent="0.25">
      <c r="A396" t="str">
        <f>IFERROR(IF(groupage!B396&lt;&gt;"",groupage!A396,""),"")</f>
        <v/>
      </c>
      <c r="B396" t="str">
        <f>IFERROR(IF(groupage!B396&lt;&gt;"",CONCATENATE(groupage!B396," ",groupage!D396," ",groupage!E396," ",groupage!J396),""),"")</f>
        <v/>
      </c>
      <c r="C396" t="str">
        <f>IFERROR(IF(groupage!B396&lt;&gt;"",CONCATENATE(groupage!F396," ",groupage!G396," ",groupage!H396," ",groupage!I396),""),"")</f>
        <v/>
      </c>
      <c r="D396" t="str">
        <f>IFERROR(INDEX('statut couleur'!B395:D410,MATCH(groupage!K396,'statut couleur'!B:B,0),3),"")</f>
        <v/>
      </c>
    </row>
    <row r="397" spans="1:4" x14ac:dyDescent="0.25">
      <c r="A397" t="str">
        <f>IFERROR(IF(groupage!B397&lt;&gt;"",groupage!A397,""),"")</f>
        <v/>
      </c>
      <c r="B397" t="str">
        <f>IFERROR(IF(groupage!B397&lt;&gt;"",CONCATENATE(groupage!B397," ",groupage!D397," ",groupage!E397," ",groupage!J397),""),"")</f>
        <v/>
      </c>
      <c r="C397" t="str">
        <f>IFERROR(IF(groupage!B397&lt;&gt;"",CONCATENATE(groupage!F397," ",groupage!G397," ",groupage!H397," ",groupage!I397),""),"")</f>
        <v/>
      </c>
      <c r="D397" t="str">
        <f>IFERROR(INDEX('statut couleur'!B396:D411,MATCH(groupage!K397,'statut couleur'!B:B,0),3),"")</f>
        <v/>
      </c>
    </row>
    <row r="398" spans="1:4" x14ac:dyDescent="0.25">
      <c r="A398" t="str">
        <f>IFERROR(IF(groupage!B398&lt;&gt;"",groupage!A398,""),"")</f>
        <v/>
      </c>
      <c r="B398" t="str">
        <f>IFERROR(IF(groupage!B398&lt;&gt;"",CONCATENATE(groupage!B398," ",groupage!D398," ",groupage!E398," ",groupage!J398),""),"")</f>
        <v/>
      </c>
      <c r="C398" t="str">
        <f>IFERROR(IF(groupage!B398&lt;&gt;"",CONCATENATE(groupage!F398," ",groupage!G398," ",groupage!H398," ",groupage!I398),""),"")</f>
        <v/>
      </c>
      <c r="D398" t="str">
        <f>IFERROR(INDEX('statut couleur'!B397:D412,MATCH(groupage!K398,'statut couleur'!B:B,0),3),"")</f>
        <v/>
      </c>
    </row>
    <row r="399" spans="1:4" x14ac:dyDescent="0.25">
      <c r="A399" t="str">
        <f>IFERROR(IF(groupage!B399&lt;&gt;"",groupage!A399,""),"")</f>
        <v/>
      </c>
      <c r="B399" t="str">
        <f>IFERROR(IF(groupage!B399&lt;&gt;"",CONCATENATE(groupage!B399," ",groupage!D399," ",groupage!E399," ",groupage!J399),""),"")</f>
        <v/>
      </c>
      <c r="C399" t="str">
        <f>IFERROR(IF(groupage!B399&lt;&gt;"",CONCATENATE(groupage!F399," ",groupage!G399," ",groupage!H399," ",groupage!I399),""),"")</f>
        <v/>
      </c>
      <c r="D399" t="str">
        <f>IFERROR(INDEX('statut couleur'!B398:D413,MATCH(groupage!K399,'statut couleur'!B:B,0),3),"")</f>
        <v/>
      </c>
    </row>
    <row r="400" spans="1:4" x14ac:dyDescent="0.25">
      <c r="A400" t="str">
        <f>IFERROR(IF(groupage!B400&lt;&gt;"",groupage!A400,""),"")</f>
        <v/>
      </c>
      <c r="B400" t="str">
        <f>IFERROR(IF(groupage!B400&lt;&gt;"",CONCATENATE(groupage!B400," ",groupage!D400," ",groupage!E400," ",groupage!J400),""),"")</f>
        <v/>
      </c>
      <c r="C400" t="str">
        <f>IFERROR(IF(groupage!B400&lt;&gt;"",CONCATENATE(groupage!F400," ",groupage!G400," ",groupage!H400," ",groupage!I400),""),"")</f>
        <v/>
      </c>
      <c r="D400" t="str">
        <f>IFERROR(INDEX('statut couleur'!B399:D414,MATCH(groupage!K400,'statut couleur'!B:B,0),3),"")</f>
        <v/>
      </c>
    </row>
    <row r="401" spans="1:4" x14ac:dyDescent="0.25">
      <c r="A401" t="str">
        <f>IFERROR(IF(groupage!B401&lt;&gt;"",groupage!A401,""),"")</f>
        <v/>
      </c>
      <c r="B401" t="str">
        <f>IFERROR(IF(groupage!B401&lt;&gt;"",CONCATENATE(groupage!B401," ",groupage!D401," ",groupage!E401," ",groupage!J401),""),"")</f>
        <v/>
      </c>
      <c r="C401" t="str">
        <f>IFERROR(IF(groupage!B401&lt;&gt;"",CONCATENATE(groupage!F401," ",groupage!G401," ",groupage!H401," ",groupage!I401),""),"")</f>
        <v/>
      </c>
      <c r="D401" t="str">
        <f>IFERROR(INDEX('statut couleur'!B400:D415,MATCH(groupage!K401,'statut couleur'!B:B,0),3),"")</f>
        <v/>
      </c>
    </row>
    <row r="402" spans="1:4" x14ac:dyDescent="0.25">
      <c r="A402" t="str">
        <f>IFERROR(IF(groupage!B402&lt;&gt;"",groupage!A402,""),"")</f>
        <v/>
      </c>
      <c r="B402" t="str">
        <f>IFERROR(IF(groupage!B402&lt;&gt;"",CONCATENATE(groupage!B402," ",groupage!D402," ",groupage!E402," ",groupage!J402),""),"")</f>
        <v/>
      </c>
      <c r="C402" t="str">
        <f>IFERROR(IF(groupage!B402&lt;&gt;"",CONCATENATE(groupage!F402," ",groupage!G402," ",groupage!H402," ",groupage!I402),""),"")</f>
        <v/>
      </c>
      <c r="D402" t="str">
        <f>IFERROR(INDEX('statut couleur'!B401:D416,MATCH(groupage!K402,'statut couleur'!B:B,0),3),"")</f>
        <v/>
      </c>
    </row>
    <row r="403" spans="1:4" x14ac:dyDescent="0.25">
      <c r="A403" t="str">
        <f>IFERROR(IF(groupage!B403&lt;&gt;"",groupage!A403,""),"")</f>
        <v/>
      </c>
      <c r="B403" t="str">
        <f>IFERROR(IF(groupage!B403&lt;&gt;"",CONCATENATE(groupage!B403," ",groupage!D403," ",groupage!E403," ",groupage!J403),""),"")</f>
        <v/>
      </c>
      <c r="C403" t="str">
        <f>IFERROR(IF(groupage!B403&lt;&gt;"",CONCATENATE(groupage!F403," ",groupage!G403," ",groupage!H403," ",groupage!I403),""),"")</f>
        <v/>
      </c>
      <c r="D403" t="str">
        <f>IFERROR(INDEX('statut couleur'!B402:D417,MATCH(groupage!K403,'statut couleur'!B:B,0),3),"")</f>
        <v/>
      </c>
    </row>
    <row r="404" spans="1:4" x14ac:dyDescent="0.25">
      <c r="A404" t="str">
        <f>IFERROR(IF(groupage!B404&lt;&gt;"",groupage!A404,""),"")</f>
        <v/>
      </c>
      <c r="B404" t="str">
        <f>IFERROR(IF(groupage!B404&lt;&gt;"",CONCATENATE(groupage!B404," ",groupage!D404," ",groupage!E404," ",groupage!J404),""),"")</f>
        <v/>
      </c>
      <c r="C404" t="str">
        <f>IFERROR(IF(groupage!B404&lt;&gt;"",CONCATENATE(groupage!F404," ",groupage!G404," ",groupage!H404," ",groupage!I404),""),"")</f>
        <v/>
      </c>
      <c r="D404" t="str">
        <f>IFERROR(INDEX('statut couleur'!B403:D418,MATCH(groupage!K404,'statut couleur'!B:B,0),3),"")</f>
        <v/>
      </c>
    </row>
    <row r="405" spans="1:4" x14ac:dyDescent="0.25">
      <c r="A405" t="str">
        <f>IFERROR(IF(groupage!B405&lt;&gt;"",groupage!A405,""),"")</f>
        <v/>
      </c>
      <c r="B405" t="str">
        <f>IFERROR(IF(groupage!B405&lt;&gt;"",CONCATENATE(groupage!B405," ",groupage!D405," ",groupage!E405," ",groupage!J405),""),"")</f>
        <v/>
      </c>
      <c r="C405" t="str">
        <f>IFERROR(IF(groupage!B405&lt;&gt;"",CONCATENATE(groupage!F405," ",groupage!G405," ",groupage!H405," ",groupage!I405),""),"")</f>
        <v/>
      </c>
      <c r="D405" t="str">
        <f>IFERROR(INDEX('statut couleur'!B404:D419,MATCH(groupage!K405,'statut couleur'!B:B,0),3),"")</f>
        <v/>
      </c>
    </row>
    <row r="406" spans="1:4" x14ac:dyDescent="0.25">
      <c r="A406" t="str">
        <f>IFERROR(IF(groupage!B406&lt;&gt;"",groupage!A406,""),"")</f>
        <v/>
      </c>
      <c r="B406" t="str">
        <f>IFERROR(IF(groupage!B406&lt;&gt;"",CONCATENATE(groupage!B406," ",groupage!D406," ",groupage!E406," ",groupage!J406),""),"")</f>
        <v/>
      </c>
      <c r="C406" t="str">
        <f>IFERROR(IF(groupage!B406&lt;&gt;"",CONCATENATE(groupage!F406," ",groupage!G406," ",groupage!H406," ",groupage!I406),""),"")</f>
        <v/>
      </c>
      <c r="D406" t="str">
        <f>IFERROR(INDEX('statut couleur'!B405:D420,MATCH(groupage!K406,'statut couleur'!B:B,0),3),"")</f>
        <v/>
      </c>
    </row>
    <row r="407" spans="1:4" x14ac:dyDescent="0.25">
      <c r="A407" t="str">
        <f>IFERROR(IF(groupage!B407&lt;&gt;"",groupage!A407,""),"")</f>
        <v/>
      </c>
      <c r="B407" t="str">
        <f>IFERROR(IF(groupage!B407&lt;&gt;"",CONCATENATE(groupage!B407," ",groupage!D407," ",groupage!E407," ",groupage!J407),""),"")</f>
        <v/>
      </c>
      <c r="C407" t="str">
        <f>IFERROR(IF(groupage!B407&lt;&gt;"",CONCATENATE(groupage!F407," ",groupage!G407," ",groupage!H407," ",groupage!I407),""),"")</f>
        <v/>
      </c>
      <c r="D407" t="str">
        <f>IFERROR(INDEX('statut couleur'!B406:D421,MATCH(groupage!K407,'statut couleur'!B:B,0),3),"")</f>
        <v/>
      </c>
    </row>
    <row r="408" spans="1:4" x14ac:dyDescent="0.25">
      <c r="A408" t="str">
        <f>IFERROR(IF(groupage!B408&lt;&gt;"",groupage!A408,""),"")</f>
        <v/>
      </c>
      <c r="B408" t="str">
        <f>IFERROR(IF(groupage!B408&lt;&gt;"",CONCATENATE(groupage!B408," ",groupage!D408," ",groupage!E408," ",groupage!J408),""),"")</f>
        <v/>
      </c>
      <c r="C408" t="str">
        <f>IFERROR(IF(groupage!B408&lt;&gt;"",CONCATENATE(groupage!F408," ",groupage!G408," ",groupage!H408," ",groupage!I408),""),"")</f>
        <v/>
      </c>
      <c r="D408" t="str">
        <f>IFERROR(INDEX('statut couleur'!B407:D422,MATCH(groupage!K408,'statut couleur'!B:B,0),3),"")</f>
        <v/>
      </c>
    </row>
    <row r="409" spans="1:4" x14ac:dyDescent="0.25">
      <c r="A409" t="str">
        <f>IFERROR(IF(groupage!B409&lt;&gt;"",groupage!A409,""),"")</f>
        <v/>
      </c>
      <c r="B409" t="str">
        <f>IFERROR(IF(groupage!B409&lt;&gt;"",CONCATENATE(groupage!B409," ",groupage!D409," ",groupage!E409," ",groupage!J409),""),"")</f>
        <v/>
      </c>
      <c r="C409" t="str">
        <f>IFERROR(IF(groupage!B409&lt;&gt;"",CONCATENATE(groupage!F409," ",groupage!G409," ",groupage!H409," ",groupage!I409),""),"")</f>
        <v/>
      </c>
      <c r="D409" t="str">
        <f>IFERROR(INDEX('statut couleur'!B408:D423,MATCH(groupage!K409,'statut couleur'!B:B,0),3),"")</f>
        <v/>
      </c>
    </row>
    <row r="410" spans="1:4" x14ac:dyDescent="0.25">
      <c r="A410" t="str">
        <f>IFERROR(IF(groupage!B410&lt;&gt;"",groupage!A410,""),"")</f>
        <v/>
      </c>
      <c r="B410" t="str">
        <f>IFERROR(IF(groupage!B410&lt;&gt;"",CONCATENATE(groupage!B410," ",groupage!D410," ",groupage!E410," ",groupage!J410),""),"")</f>
        <v/>
      </c>
      <c r="C410" t="str">
        <f>IFERROR(IF(groupage!B410&lt;&gt;"",CONCATENATE(groupage!F410," ",groupage!G410," ",groupage!H410," ",groupage!I410),""),"")</f>
        <v/>
      </c>
      <c r="D410" t="str">
        <f>IFERROR(INDEX('statut couleur'!B409:D424,MATCH(groupage!K410,'statut couleur'!B:B,0),3),"")</f>
        <v/>
      </c>
    </row>
    <row r="411" spans="1:4" x14ac:dyDescent="0.25">
      <c r="A411" t="str">
        <f>IFERROR(IF(groupage!B411&lt;&gt;"",groupage!A411,""),"")</f>
        <v/>
      </c>
      <c r="B411" t="str">
        <f>IFERROR(IF(groupage!B411&lt;&gt;"",CONCATENATE(groupage!B411," ",groupage!D411," ",groupage!E411," ",groupage!J411),""),"")</f>
        <v/>
      </c>
      <c r="C411" t="str">
        <f>IFERROR(IF(groupage!B411&lt;&gt;"",CONCATENATE(groupage!F411," ",groupage!G411," ",groupage!H411," ",groupage!I411),""),"")</f>
        <v/>
      </c>
      <c r="D411" t="str">
        <f>IFERROR(INDEX('statut couleur'!B410:D425,MATCH(groupage!K411,'statut couleur'!B:B,0),3),"")</f>
        <v/>
      </c>
    </row>
    <row r="412" spans="1:4" x14ac:dyDescent="0.25">
      <c r="A412" t="str">
        <f>IFERROR(IF(groupage!B412&lt;&gt;"",groupage!A412,""),"")</f>
        <v/>
      </c>
      <c r="B412" t="str">
        <f>IFERROR(IF(groupage!B412&lt;&gt;"",CONCATENATE(groupage!B412," ",groupage!D412," ",groupage!E412," ",groupage!J412),""),"")</f>
        <v/>
      </c>
      <c r="C412" t="str">
        <f>IFERROR(IF(groupage!B412&lt;&gt;"",CONCATENATE(groupage!F412," ",groupage!G412," ",groupage!H412," ",groupage!I412),""),"")</f>
        <v/>
      </c>
      <c r="D412" t="str">
        <f>IFERROR(INDEX('statut couleur'!B411:D426,MATCH(groupage!K412,'statut couleur'!B:B,0),3),"")</f>
        <v/>
      </c>
    </row>
    <row r="413" spans="1:4" x14ac:dyDescent="0.25">
      <c r="A413" t="str">
        <f>IFERROR(IF(groupage!B413&lt;&gt;"",groupage!A413,""),"")</f>
        <v/>
      </c>
      <c r="B413" t="str">
        <f>IFERROR(IF(groupage!B413&lt;&gt;"",CONCATENATE(groupage!B413," ",groupage!D413," ",groupage!E413," ",groupage!J413),""),"")</f>
        <v/>
      </c>
      <c r="C413" t="str">
        <f>IFERROR(IF(groupage!B413&lt;&gt;"",CONCATENATE(groupage!F413," ",groupage!G413," ",groupage!H413," ",groupage!I413),""),"")</f>
        <v/>
      </c>
      <c r="D413" t="str">
        <f>IFERROR(INDEX('statut couleur'!B412:D427,MATCH(groupage!K413,'statut couleur'!B:B,0),3),"")</f>
        <v/>
      </c>
    </row>
    <row r="414" spans="1:4" x14ac:dyDescent="0.25">
      <c r="A414" t="str">
        <f>IFERROR(IF(groupage!B414&lt;&gt;"",groupage!A414,""),"")</f>
        <v/>
      </c>
      <c r="B414" t="str">
        <f>IFERROR(IF(groupage!B414&lt;&gt;"",CONCATENATE(groupage!B414," ",groupage!D414," ",groupage!E414," ",groupage!J414),""),"")</f>
        <v/>
      </c>
      <c r="C414" t="str">
        <f>IFERROR(IF(groupage!B414&lt;&gt;"",CONCATENATE(groupage!F414," ",groupage!G414," ",groupage!H414," ",groupage!I414),""),"")</f>
        <v/>
      </c>
      <c r="D414" t="str">
        <f>IFERROR(INDEX('statut couleur'!B413:D428,MATCH(groupage!K414,'statut couleur'!B:B,0),3),"")</f>
        <v/>
      </c>
    </row>
    <row r="415" spans="1:4" x14ac:dyDescent="0.25">
      <c r="A415" t="str">
        <f>IFERROR(IF(groupage!B415&lt;&gt;"",groupage!A415,""),"")</f>
        <v/>
      </c>
      <c r="B415" t="str">
        <f>IFERROR(IF(groupage!B415&lt;&gt;"",CONCATENATE(groupage!B415," ",groupage!D415," ",groupage!E415," ",groupage!J415),""),"")</f>
        <v/>
      </c>
      <c r="C415" t="str">
        <f>IFERROR(IF(groupage!B415&lt;&gt;"",CONCATENATE(groupage!F415," ",groupage!G415," ",groupage!H415," ",groupage!I415),""),"")</f>
        <v/>
      </c>
      <c r="D415" t="str">
        <f>IFERROR(INDEX('statut couleur'!B414:D429,MATCH(groupage!K415,'statut couleur'!B:B,0),3),"")</f>
        <v/>
      </c>
    </row>
    <row r="416" spans="1:4" x14ac:dyDescent="0.25">
      <c r="A416" t="str">
        <f>IFERROR(IF(groupage!B416&lt;&gt;"",groupage!A416,""),"")</f>
        <v/>
      </c>
      <c r="B416" t="str">
        <f>IFERROR(IF(groupage!B416&lt;&gt;"",CONCATENATE(groupage!B416," ",groupage!D416," ",groupage!E416," ",groupage!J416),""),"")</f>
        <v/>
      </c>
      <c r="C416" t="str">
        <f>IFERROR(IF(groupage!B416&lt;&gt;"",CONCATENATE(groupage!F416," ",groupage!G416," ",groupage!H416," ",groupage!I416),""),"")</f>
        <v/>
      </c>
      <c r="D416" t="str">
        <f>IFERROR(INDEX('statut couleur'!B415:D430,MATCH(groupage!K416,'statut couleur'!B:B,0),3),"")</f>
        <v/>
      </c>
    </row>
    <row r="417" spans="1:4" x14ac:dyDescent="0.25">
      <c r="A417" t="str">
        <f>IFERROR(IF(groupage!B417&lt;&gt;"",groupage!A417,""),"")</f>
        <v/>
      </c>
      <c r="B417" t="str">
        <f>IFERROR(IF(groupage!B417&lt;&gt;"",CONCATENATE(groupage!B417," ",groupage!D417," ",groupage!E417," ",groupage!J417),""),"")</f>
        <v/>
      </c>
      <c r="C417" t="str">
        <f>IFERROR(IF(groupage!B417&lt;&gt;"",CONCATENATE(groupage!F417," ",groupage!G417," ",groupage!H417," ",groupage!I417),""),"")</f>
        <v/>
      </c>
      <c r="D417" t="str">
        <f>IFERROR(INDEX('statut couleur'!B416:D431,MATCH(groupage!K417,'statut couleur'!B:B,0),3),"")</f>
        <v/>
      </c>
    </row>
    <row r="418" spans="1:4" x14ac:dyDescent="0.25">
      <c r="A418" t="str">
        <f>IFERROR(IF(groupage!B418&lt;&gt;"",groupage!A418,""),"")</f>
        <v/>
      </c>
      <c r="B418" t="str">
        <f>IFERROR(IF(groupage!B418&lt;&gt;"",CONCATENATE(groupage!B418," ",groupage!D418," ",groupage!E418," ",groupage!J418),""),"")</f>
        <v/>
      </c>
      <c r="C418" t="str">
        <f>IFERROR(IF(groupage!B418&lt;&gt;"",CONCATENATE(groupage!F418," ",groupage!G418," ",groupage!H418," ",groupage!I418),""),"")</f>
        <v/>
      </c>
      <c r="D418" t="str">
        <f>IFERROR(INDEX('statut couleur'!B417:D432,MATCH(groupage!K418,'statut couleur'!B:B,0),3),"")</f>
        <v/>
      </c>
    </row>
    <row r="419" spans="1:4" x14ac:dyDescent="0.25">
      <c r="A419" t="str">
        <f>IFERROR(IF(groupage!B419&lt;&gt;"",groupage!A419,""),"")</f>
        <v/>
      </c>
      <c r="B419" t="str">
        <f>IFERROR(IF(groupage!B419&lt;&gt;"",CONCATENATE(groupage!B419," ",groupage!D419," ",groupage!E419," ",groupage!J419),""),"")</f>
        <v/>
      </c>
      <c r="C419" t="str">
        <f>IFERROR(IF(groupage!B419&lt;&gt;"",CONCATENATE(groupage!F419," ",groupage!G419," ",groupage!H419," ",groupage!I419),""),"")</f>
        <v/>
      </c>
      <c r="D419" t="str">
        <f>IFERROR(INDEX('statut couleur'!B418:D433,MATCH(groupage!K419,'statut couleur'!B:B,0),3),"")</f>
        <v/>
      </c>
    </row>
    <row r="420" spans="1:4" x14ac:dyDescent="0.25">
      <c r="A420" t="str">
        <f>IFERROR(IF(groupage!B420&lt;&gt;"",groupage!A420,""),"")</f>
        <v/>
      </c>
      <c r="B420" t="str">
        <f>IFERROR(IF(groupage!B420&lt;&gt;"",CONCATENATE(groupage!B420," ",groupage!D420," ",groupage!E420," ",groupage!J420),""),"")</f>
        <v/>
      </c>
      <c r="C420" t="str">
        <f>IFERROR(IF(groupage!B420&lt;&gt;"",CONCATENATE(groupage!F420," ",groupage!G420," ",groupage!H420," ",groupage!I420),""),"")</f>
        <v/>
      </c>
      <c r="D420" t="str">
        <f>IFERROR(INDEX('statut couleur'!B419:D434,MATCH(groupage!K420,'statut couleur'!B:B,0),3),"")</f>
        <v/>
      </c>
    </row>
    <row r="421" spans="1:4" x14ac:dyDescent="0.25">
      <c r="A421" t="str">
        <f>IFERROR(IF(groupage!B421&lt;&gt;"",groupage!A421,""),"")</f>
        <v/>
      </c>
      <c r="B421" t="str">
        <f>IFERROR(IF(groupage!B421&lt;&gt;"",CONCATENATE(groupage!B421," ",groupage!D421," ",groupage!E421," ",groupage!J421),""),"")</f>
        <v/>
      </c>
      <c r="C421" t="str">
        <f>IFERROR(IF(groupage!B421&lt;&gt;"",CONCATENATE(groupage!F421," ",groupage!G421," ",groupage!H421," ",groupage!I421),""),"")</f>
        <v/>
      </c>
      <c r="D421" t="str">
        <f>IFERROR(INDEX('statut couleur'!B420:D435,MATCH(groupage!K421,'statut couleur'!B:B,0),3),"")</f>
        <v/>
      </c>
    </row>
    <row r="422" spans="1:4" x14ac:dyDescent="0.25">
      <c r="A422" t="str">
        <f>IFERROR(IF(groupage!B422&lt;&gt;"",groupage!A422,""),"")</f>
        <v/>
      </c>
      <c r="B422" t="str">
        <f>IFERROR(IF(groupage!B422&lt;&gt;"",CONCATENATE(groupage!B422," ",groupage!D422," ",groupage!E422," ",groupage!J422),""),"")</f>
        <v/>
      </c>
      <c r="C422" t="str">
        <f>IFERROR(IF(groupage!B422&lt;&gt;"",CONCATENATE(groupage!F422," ",groupage!G422," ",groupage!H422," ",groupage!I422),""),"")</f>
        <v/>
      </c>
      <c r="D422" t="str">
        <f>IFERROR(INDEX('statut couleur'!B421:D436,MATCH(groupage!K422,'statut couleur'!B:B,0),3),"")</f>
        <v/>
      </c>
    </row>
    <row r="423" spans="1:4" x14ac:dyDescent="0.25">
      <c r="A423" t="str">
        <f>IFERROR(IF(groupage!B423&lt;&gt;"",groupage!A423,""),"")</f>
        <v/>
      </c>
      <c r="B423" t="str">
        <f>IFERROR(IF(groupage!B423&lt;&gt;"",CONCATENATE(groupage!B423," ",groupage!D423," ",groupage!E423," ",groupage!J423),""),"")</f>
        <v/>
      </c>
      <c r="C423" t="str">
        <f>IFERROR(IF(groupage!B423&lt;&gt;"",CONCATENATE(groupage!F423," ",groupage!G423," ",groupage!H423," ",groupage!I423),""),"")</f>
        <v/>
      </c>
      <c r="D423" t="str">
        <f>IFERROR(INDEX('statut couleur'!B422:D437,MATCH(groupage!K423,'statut couleur'!B:B,0),3),"")</f>
        <v/>
      </c>
    </row>
    <row r="424" spans="1:4" x14ac:dyDescent="0.25">
      <c r="A424" t="str">
        <f>IFERROR(IF(groupage!B424&lt;&gt;"",groupage!A424,""),"")</f>
        <v/>
      </c>
      <c r="B424" t="str">
        <f>IFERROR(IF(groupage!B424&lt;&gt;"",CONCATENATE(groupage!B424," ",groupage!D424," ",groupage!E424," ",groupage!J424),""),"")</f>
        <v/>
      </c>
      <c r="C424" t="str">
        <f>IFERROR(IF(groupage!B424&lt;&gt;"",CONCATENATE(groupage!F424," ",groupage!G424," ",groupage!H424," ",groupage!I424),""),"")</f>
        <v/>
      </c>
      <c r="D424" t="str">
        <f>IFERROR(INDEX('statut couleur'!B423:D438,MATCH(groupage!K424,'statut couleur'!B:B,0),3),"")</f>
        <v/>
      </c>
    </row>
    <row r="425" spans="1:4" x14ac:dyDescent="0.25">
      <c r="A425" t="str">
        <f>IFERROR(IF(groupage!B425&lt;&gt;"",groupage!A425,""),"")</f>
        <v/>
      </c>
      <c r="B425" t="str">
        <f>IFERROR(IF(groupage!B425&lt;&gt;"",CONCATENATE(groupage!B425," ",groupage!D425," ",groupage!E425," ",groupage!J425),""),"")</f>
        <v/>
      </c>
      <c r="C425" t="str">
        <f>IFERROR(IF(groupage!B425&lt;&gt;"",CONCATENATE(groupage!F425," ",groupage!G425," ",groupage!H425," ",groupage!I425),""),"")</f>
        <v/>
      </c>
      <c r="D425" t="str">
        <f>IFERROR(INDEX('statut couleur'!B424:D439,MATCH(groupage!K425,'statut couleur'!B:B,0),3),"")</f>
        <v/>
      </c>
    </row>
    <row r="426" spans="1:4" x14ac:dyDescent="0.25">
      <c r="A426" t="str">
        <f>IFERROR(IF(groupage!B426&lt;&gt;"",groupage!A426,""),"")</f>
        <v/>
      </c>
      <c r="B426" t="str">
        <f>IFERROR(IF(groupage!B426&lt;&gt;"",CONCATENATE(groupage!B426," ",groupage!D426," ",groupage!E426," ",groupage!J426),""),"")</f>
        <v/>
      </c>
      <c r="C426" t="str">
        <f>IFERROR(IF(groupage!B426&lt;&gt;"",CONCATENATE(groupage!F426," ",groupage!G426," ",groupage!H426," ",groupage!I426),""),"")</f>
        <v/>
      </c>
      <c r="D426" t="str">
        <f>IFERROR(INDEX('statut couleur'!B425:D440,MATCH(groupage!K426,'statut couleur'!B:B,0),3),"")</f>
        <v/>
      </c>
    </row>
    <row r="427" spans="1:4" x14ac:dyDescent="0.25">
      <c r="A427" t="str">
        <f>IFERROR(IF(groupage!B427&lt;&gt;"",groupage!A427,""),"")</f>
        <v/>
      </c>
      <c r="B427" t="str">
        <f>IFERROR(IF(groupage!B427&lt;&gt;"",CONCATENATE(groupage!B427," ",groupage!D427," ",groupage!E427," ",groupage!J427),""),"")</f>
        <v/>
      </c>
      <c r="C427" t="str">
        <f>IFERROR(IF(groupage!B427&lt;&gt;"",CONCATENATE(groupage!F427," ",groupage!G427," ",groupage!H427," ",groupage!I427),""),"")</f>
        <v/>
      </c>
      <c r="D427" t="str">
        <f>IFERROR(INDEX('statut couleur'!B426:D441,MATCH(groupage!K427,'statut couleur'!B:B,0),3),"")</f>
        <v/>
      </c>
    </row>
    <row r="428" spans="1:4" x14ac:dyDescent="0.25">
      <c r="A428" t="str">
        <f>IFERROR(IF(groupage!B428&lt;&gt;"",groupage!A428,""),"")</f>
        <v/>
      </c>
      <c r="B428" t="str">
        <f>IFERROR(IF(groupage!B428&lt;&gt;"",CONCATENATE(groupage!B428," ",groupage!D428," ",groupage!E428," ",groupage!J428),""),"")</f>
        <v/>
      </c>
      <c r="C428" t="str">
        <f>IFERROR(IF(groupage!B428&lt;&gt;"",CONCATENATE(groupage!F428," ",groupage!G428," ",groupage!H428," ",groupage!I428),""),"")</f>
        <v/>
      </c>
      <c r="D428" t="str">
        <f>IFERROR(INDEX('statut couleur'!B427:D442,MATCH(groupage!K428,'statut couleur'!B:B,0),3),"")</f>
        <v/>
      </c>
    </row>
    <row r="429" spans="1:4" x14ac:dyDescent="0.25">
      <c r="A429" t="str">
        <f>IFERROR(IF(groupage!B429&lt;&gt;"",groupage!A429,""),"")</f>
        <v/>
      </c>
      <c r="B429" t="str">
        <f>IFERROR(IF(groupage!B429&lt;&gt;"",CONCATENATE(groupage!B429," ",groupage!D429," ",groupage!E429," ",groupage!J429),""),"")</f>
        <v/>
      </c>
      <c r="C429" t="str">
        <f>IFERROR(IF(groupage!B429&lt;&gt;"",CONCATENATE(groupage!F429," ",groupage!G429," ",groupage!H429," ",groupage!I429),""),"")</f>
        <v/>
      </c>
      <c r="D429" t="str">
        <f>IFERROR(INDEX('statut couleur'!B428:D443,MATCH(groupage!K429,'statut couleur'!B:B,0),3),"")</f>
        <v/>
      </c>
    </row>
    <row r="430" spans="1:4" x14ac:dyDescent="0.25">
      <c r="A430" t="str">
        <f>IFERROR(IF(groupage!B430&lt;&gt;"",groupage!A430,""),"")</f>
        <v/>
      </c>
      <c r="B430" t="str">
        <f>IFERROR(IF(groupage!B430&lt;&gt;"",CONCATENATE(groupage!B430," ",groupage!D430," ",groupage!E430," ",groupage!J430),""),"")</f>
        <v/>
      </c>
      <c r="C430" t="str">
        <f>IFERROR(IF(groupage!B430&lt;&gt;"",CONCATENATE(groupage!F430," ",groupage!G430," ",groupage!H430," ",groupage!I430),""),"")</f>
        <v/>
      </c>
      <c r="D430" t="str">
        <f>IFERROR(INDEX('statut couleur'!B429:D444,MATCH(groupage!K430,'statut couleur'!B:B,0),3),"")</f>
        <v/>
      </c>
    </row>
    <row r="431" spans="1:4" x14ac:dyDescent="0.25">
      <c r="A431" t="str">
        <f>IFERROR(IF(groupage!B431&lt;&gt;"",groupage!A431,""),"")</f>
        <v/>
      </c>
      <c r="B431" t="str">
        <f>IFERROR(IF(groupage!B431&lt;&gt;"",CONCATENATE(groupage!B431," ",groupage!D431," ",groupage!E431," ",groupage!J431),""),"")</f>
        <v/>
      </c>
      <c r="C431" t="str">
        <f>IFERROR(IF(groupage!B431&lt;&gt;"",CONCATENATE(groupage!F431," ",groupage!G431," ",groupage!H431," ",groupage!I431),""),"")</f>
        <v/>
      </c>
      <c r="D431" t="str">
        <f>IFERROR(INDEX('statut couleur'!B430:D445,MATCH(groupage!K431,'statut couleur'!B:B,0),3),"")</f>
        <v/>
      </c>
    </row>
    <row r="432" spans="1:4" x14ac:dyDescent="0.25">
      <c r="A432" t="str">
        <f>IFERROR(IF(groupage!B432&lt;&gt;"",groupage!A432,""),"")</f>
        <v/>
      </c>
      <c r="B432" t="str">
        <f>IFERROR(IF(groupage!B432&lt;&gt;"",CONCATENATE(groupage!B432," ",groupage!D432," ",groupage!E432," ",groupage!J432),""),"")</f>
        <v/>
      </c>
      <c r="C432" t="str">
        <f>IFERROR(IF(groupage!B432&lt;&gt;"",CONCATENATE(groupage!F432," ",groupage!G432," ",groupage!H432," ",groupage!I432),""),"")</f>
        <v/>
      </c>
      <c r="D432" t="str">
        <f>IFERROR(INDEX('statut couleur'!B431:D446,MATCH(groupage!K432,'statut couleur'!B:B,0),3),"")</f>
        <v/>
      </c>
    </row>
    <row r="433" spans="1:4" x14ac:dyDescent="0.25">
      <c r="A433" t="str">
        <f>IFERROR(IF(groupage!B433&lt;&gt;"",groupage!A433,""),"")</f>
        <v/>
      </c>
      <c r="B433" t="str">
        <f>IFERROR(IF(groupage!B433&lt;&gt;"",CONCATENATE(groupage!B433," ",groupage!D433," ",groupage!E433," ",groupage!J433),""),"")</f>
        <v/>
      </c>
      <c r="C433" t="str">
        <f>IFERROR(IF(groupage!B433&lt;&gt;"",CONCATENATE(groupage!F433," ",groupage!G433," ",groupage!H433," ",groupage!I433),""),"")</f>
        <v/>
      </c>
      <c r="D433" t="str">
        <f>IFERROR(INDEX('statut couleur'!B432:D447,MATCH(groupage!K433,'statut couleur'!B:B,0),3),"")</f>
        <v/>
      </c>
    </row>
    <row r="434" spans="1:4" x14ac:dyDescent="0.25">
      <c r="A434" t="str">
        <f>IFERROR(IF(groupage!B434&lt;&gt;"",groupage!A434,""),"")</f>
        <v/>
      </c>
      <c r="B434" t="str">
        <f>IFERROR(IF(groupage!B434&lt;&gt;"",CONCATENATE(groupage!B434," ",groupage!D434," ",groupage!E434," ",groupage!J434),""),"")</f>
        <v/>
      </c>
      <c r="C434" t="str">
        <f>IFERROR(IF(groupage!B434&lt;&gt;"",CONCATENATE(groupage!F434," ",groupage!G434," ",groupage!H434," ",groupage!I434),""),"")</f>
        <v/>
      </c>
      <c r="D434" t="str">
        <f>IFERROR(INDEX('statut couleur'!B433:D448,MATCH(groupage!K434,'statut couleur'!B:B,0),3),"")</f>
        <v/>
      </c>
    </row>
    <row r="435" spans="1:4" x14ac:dyDescent="0.25">
      <c r="A435" t="str">
        <f>IFERROR(IF(groupage!B435&lt;&gt;"",groupage!A435,""),"")</f>
        <v/>
      </c>
      <c r="B435" t="str">
        <f>IFERROR(IF(groupage!B435&lt;&gt;"",CONCATENATE(groupage!B435," ",groupage!D435," ",groupage!E435," ",groupage!J435),""),"")</f>
        <v/>
      </c>
      <c r="C435" t="str">
        <f>IFERROR(IF(groupage!B435&lt;&gt;"",CONCATENATE(groupage!F435," ",groupage!G435," ",groupage!H435," ",groupage!I435),""),"")</f>
        <v/>
      </c>
      <c r="D435" t="str">
        <f>IFERROR(INDEX('statut couleur'!B434:D449,MATCH(groupage!K435,'statut couleur'!B:B,0),3),"")</f>
        <v/>
      </c>
    </row>
    <row r="436" spans="1:4" x14ac:dyDescent="0.25">
      <c r="A436" t="str">
        <f>IFERROR(IF(groupage!B436&lt;&gt;"",groupage!A436,""),"")</f>
        <v/>
      </c>
      <c r="B436" t="str">
        <f>IFERROR(IF(groupage!B436&lt;&gt;"",CONCATENATE(groupage!B436," ",groupage!D436," ",groupage!E436," ",groupage!J436),""),"")</f>
        <v/>
      </c>
      <c r="C436" t="str">
        <f>IFERROR(IF(groupage!B436&lt;&gt;"",CONCATENATE(groupage!F436," ",groupage!G436," ",groupage!H436," ",groupage!I436),""),"")</f>
        <v/>
      </c>
      <c r="D436" t="str">
        <f>IFERROR(INDEX('statut couleur'!B435:D450,MATCH(groupage!K436,'statut couleur'!B:B,0),3),"")</f>
        <v/>
      </c>
    </row>
    <row r="437" spans="1:4" x14ac:dyDescent="0.25">
      <c r="A437" t="str">
        <f>IFERROR(IF(groupage!B437&lt;&gt;"",groupage!A437,""),"")</f>
        <v/>
      </c>
      <c r="B437" t="str">
        <f>IFERROR(IF(groupage!B437&lt;&gt;"",CONCATENATE(groupage!B437," ",groupage!D437," ",groupage!E437," ",groupage!J437),""),"")</f>
        <v/>
      </c>
      <c r="C437" t="str">
        <f>IFERROR(IF(groupage!B437&lt;&gt;"",CONCATENATE(groupage!F437," ",groupage!G437," ",groupage!H437," ",groupage!I437),""),"")</f>
        <v/>
      </c>
      <c r="D437" t="str">
        <f>IFERROR(INDEX('statut couleur'!B436:D451,MATCH(groupage!K437,'statut couleur'!B:B,0),3),"")</f>
        <v/>
      </c>
    </row>
    <row r="438" spans="1:4" x14ac:dyDescent="0.25">
      <c r="A438" t="str">
        <f>IFERROR(IF(groupage!B438&lt;&gt;"",groupage!A438,""),"")</f>
        <v/>
      </c>
      <c r="B438" t="str">
        <f>IFERROR(IF(groupage!B438&lt;&gt;"",CONCATENATE(groupage!B438," ",groupage!D438," ",groupage!E438," ",groupage!J438),""),"")</f>
        <v/>
      </c>
      <c r="C438" t="str">
        <f>IFERROR(IF(groupage!B438&lt;&gt;"",CONCATENATE(groupage!F438," ",groupage!G438," ",groupage!H438," ",groupage!I438),""),"")</f>
        <v/>
      </c>
      <c r="D438" t="str">
        <f>IFERROR(INDEX('statut couleur'!B437:D452,MATCH(groupage!K438,'statut couleur'!B:B,0),3),"")</f>
        <v/>
      </c>
    </row>
    <row r="439" spans="1:4" x14ac:dyDescent="0.25">
      <c r="A439" t="str">
        <f>IFERROR(IF(groupage!B439&lt;&gt;"",groupage!A439,""),"")</f>
        <v/>
      </c>
      <c r="B439" t="str">
        <f>IFERROR(IF(groupage!B439&lt;&gt;"",CONCATENATE(groupage!B439," ",groupage!D439," ",groupage!E439," ",groupage!J439),""),"")</f>
        <v/>
      </c>
      <c r="C439" t="str">
        <f>IFERROR(IF(groupage!B439&lt;&gt;"",CONCATENATE(groupage!F439," ",groupage!G439," ",groupage!H439," ",groupage!I439),""),"")</f>
        <v/>
      </c>
      <c r="D439" t="str">
        <f>IFERROR(INDEX('statut couleur'!B438:D453,MATCH(groupage!K439,'statut couleur'!B:B,0),3),"")</f>
        <v/>
      </c>
    </row>
    <row r="440" spans="1:4" x14ac:dyDescent="0.25">
      <c r="A440" t="str">
        <f>IFERROR(IF(groupage!B440&lt;&gt;"",groupage!A440,""),"")</f>
        <v/>
      </c>
      <c r="B440" t="str">
        <f>IFERROR(IF(groupage!B440&lt;&gt;"",CONCATENATE(groupage!B440," ",groupage!D440," ",groupage!E440," ",groupage!J440),""),"")</f>
        <v/>
      </c>
      <c r="C440" t="str">
        <f>IFERROR(IF(groupage!B440&lt;&gt;"",CONCATENATE(groupage!F440," ",groupage!G440," ",groupage!H440," ",groupage!I440),""),"")</f>
        <v/>
      </c>
      <c r="D440" t="str">
        <f>IFERROR(INDEX('statut couleur'!B439:D454,MATCH(groupage!K440,'statut couleur'!B:B,0),3),"")</f>
        <v/>
      </c>
    </row>
    <row r="441" spans="1:4" x14ac:dyDescent="0.25">
      <c r="A441" t="str">
        <f>IFERROR(IF(groupage!B441&lt;&gt;"",groupage!A441,""),"")</f>
        <v/>
      </c>
      <c r="B441" t="str">
        <f>IFERROR(IF(groupage!B441&lt;&gt;"",CONCATENATE(groupage!B441," ",groupage!D441," ",groupage!E441," ",groupage!J441),""),"")</f>
        <v/>
      </c>
      <c r="C441" t="str">
        <f>IFERROR(IF(groupage!B441&lt;&gt;"",CONCATENATE(groupage!F441," ",groupage!G441," ",groupage!H441," ",groupage!I441),""),"")</f>
        <v/>
      </c>
      <c r="D441" t="str">
        <f>IFERROR(INDEX('statut couleur'!B440:D455,MATCH(groupage!K441,'statut couleur'!B:B,0),3),"")</f>
        <v/>
      </c>
    </row>
    <row r="442" spans="1:4" x14ac:dyDescent="0.25">
      <c r="A442" t="str">
        <f>IFERROR(IF(groupage!B442&lt;&gt;"",groupage!A442,""),"")</f>
        <v/>
      </c>
      <c r="B442" t="str">
        <f>IFERROR(IF(groupage!B442&lt;&gt;"",CONCATENATE(groupage!B442," ",groupage!D442," ",groupage!E442," ",groupage!J442),""),"")</f>
        <v/>
      </c>
      <c r="C442" t="str">
        <f>IFERROR(IF(groupage!B442&lt;&gt;"",CONCATENATE(groupage!F442," ",groupage!G442," ",groupage!H442," ",groupage!I442),""),"")</f>
        <v/>
      </c>
      <c r="D442" t="str">
        <f>IFERROR(INDEX('statut couleur'!B441:D456,MATCH(groupage!K442,'statut couleur'!B:B,0),3),"")</f>
        <v/>
      </c>
    </row>
    <row r="443" spans="1:4" x14ac:dyDescent="0.25">
      <c r="A443" t="str">
        <f>IFERROR(IF(groupage!B443&lt;&gt;"",groupage!A443,""),"")</f>
        <v/>
      </c>
      <c r="B443" t="str">
        <f>IFERROR(IF(groupage!B443&lt;&gt;"",CONCATENATE(groupage!B443," ",groupage!D443," ",groupage!E443," ",groupage!J443),""),"")</f>
        <v/>
      </c>
      <c r="C443" t="str">
        <f>IFERROR(IF(groupage!B443&lt;&gt;"",CONCATENATE(groupage!F443," ",groupage!G443," ",groupage!H443," ",groupage!I443),""),"")</f>
        <v/>
      </c>
      <c r="D443" t="str">
        <f>IFERROR(INDEX('statut couleur'!B442:D457,MATCH(groupage!K443,'statut couleur'!B:B,0),3),"")</f>
        <v/>
      </c>
    </row>
    <row r="444" spans="1:4" x14ac:dyDescent="0.25">
      <c r="A444" t="str">
        <f>IFERROR(IF(groupage!B444&lt;&gt;"",groupage!A444,""),"")</f>
        <v/>
      </c>
      <c r="B444" t="str">
        <f>IFERROR(IF(groupage!B444&lt;&gt;"",CONCATENATE(groupage!B444," ",groupage!D444," ",groupage!E444," ",groupage!J444),""),"")</f>
        <v/>
      </c>
      <c r="C444" t="str">
        <f>IFERROR(IF(groupage!B444&lt;&gt;"",CONCATENATE(groupage!F444," ",groupage!G444," ",groupage!H444," ",groupage!I444),""),"")</f>
        <v/>
      </c>
      <c r="D444" t="str">
        <f>IFERROR(INDEX('statut couleur'!B443:D458,MATCH(groupage!K444,'statut couleur'!B:B,0),3),"")</f>
        <v/>
      </c>
    </row>
    <row r="445" spans="1:4" x14ac:dyDescent="0.25">
      <c r="A445" t="str">
        <f>IFERROR(IF(groupage!B445&lt;&gt;"",groupage!A445,""),"")</f>
        <v/>
      </c>
      <c r="B445" t="str">
        <f>IFERROR(IF(groupage!B445&lt;&gt;"",CONCATENATE(groupage!B445," ",groupage!D445," ",groupage!E445," ",groupage!J445),""),"")</f>
        <v/>
      </c>
      <c r="C445" t="str">
        <f>IFERROR(IF(groupage!B445&lt;&gt;"",CONCATENATE(groupage!F445," ",groupage!G445," ",groupage!H445," ",groupage!I445),""),"")</f>
        <v/>
      </c>
      <c r="D445" t="str">
        <f>IFERROR(INDEX('statut couleur'!B444:D459,MATCH(groupage!K445,'statut couleur'!B:B,0),3),"")</f>
        <v/>
      </c>
    </row>
    <row r="446" spans="1:4" x14ac:dyDescent="0.25">
      <c r="A446" t="str">
        <f>IFERROR(IF(groupage!B446&lt;&gt;"",groupage!A446,""),"")</f>
        <v/>
      </c>
      <c r="B446" t="str">
        <f>IFERROR(IF(groupage!B446&lt;&gt;"",CONCATENATE(groupage!B446," ",groupage!D446," ",groupage!E446," ",groupage!J446),""),"")</f>
        <v/>
      </c>
      <c r="C446" t="str">
        <f>IFERROR(IF(groupage!B446&lt;&gt;"",CONCATENATE(groupage!F446," ",groupage!G446," ",groupage!H446," ",groupage!I446),""),"")</f>
        <v/>
      </c>
      <c r="D446" t="str">
        <f>IFERROR(INDEX('statut couleur'!B445:D460,MATCH(groupage!K446,'statut couleur'!B:B,0),3),"")</f>
        <v/>
      </c>
    </row>
    <row r="447" spans="1:4" x14ac:dyDescent="0.25">
      <c r="A447" t="str">
        <f>IFERROR(IF(groupage!B447&lt;&gt;"",groupage!A447,""),"")</f>
        <v/>
      </c>
      <c r="B447" t="str">
        <f>IFERROR(IF(groupage!B447&lt;&gt;"",CONCATENATE(groupage!B447," ",groupage!D447," ",groupage!E447," ",groupage!J447),""),"")</f>
        <v/>
      </c>
      <c r="C447" t="str">
        <f>IFERROR(IF(groupage!B447&lt;&gt;"",CONCATENATE(groupage!F447," ",groupage!G447," ",groupage!H447," ",groupage!I447),""),"")</f>
        <v/>
      </c>
      <c r="D447" t="str">
        <f>IFERROR(INDEX('statut couleur'!B446:D461,MATCH(groupage!K447,'statut couleur'!B:B,0),3),"")</f>
        <v/>
      </c>
    </row>
    <row r="448" spans="1:4" x14ac:dyDescent="0.25">
      <c r="A448" t="str">
        <f>IFERROR(IF(groupage!B448&lt;&gt;"",groupage!A448,""),"")</f>
        <v/>
      </c>
      <c r="B448" t="str">
        <f>IFERROR(IF(groupage!B448&lt;&gt;"",CONCATENATE(groupage!B448," ",groupage!D448," ",groupage!E448," ",groupage!J448),""),"")</f>
        <v/>
      </c>
      <c r="C448" t="str">
        <f>IFERROR(IF(groupage!B448&lt;&gt;"",CONCATENATE(groupage!F448," ",groupage!G448," ",groupage!H448," ",groupage!I448),""),"")</f>
        <v/>
      </c>
      <c r="D448" t="str">
        <f>IFERROR(INDEX('statut couleur'!B447:D462,MATCH(groupage!K448,'statut couleur'!B:B,0),3),"")</f>
        <v/>
      </c>
    </row>
    <row r="449" spans="1:4" x14ac:dyDescent="0.25">
      <c r="A449" t="str">
        <f>IFERROR(IF(groupage!B449&lt;&gt;"",groupage!A449,""),"")</f>
        <v/>
      </c>
      <c r="B449" t="str">
        <f>IFERROR(IF(groupage!B449&lt;&gt;"",CONCATENATE(groupage!B449," ",groupage!D449," ",groupage!E449," ",groupage!J449),""),"")</f>
        <v/>
      </c>
      <c r="C449" t="str">
        <f>IFERROR(IF(groupage!B449&lt;&gt;"",CONCATENATE(groupage!F449," ",groupage!G449," ",groupage!H449," ",groupage!I449),""),"")</f>
        <v/>
      </c>
      <c r="D449" t="str">
        <f>IFERROR(INDEX('statut couleur'!B448:D463,MATCH(groupage!K449,'statut couleur'!B:B,0),3),"")</f>
        <v/>
      </c>
    </row>
    <row r="450" spans="1:4" x14ac:dyDescent="0.25">
      <c r="A450" t="str">
        <f>IFERROR(IF(groupage!B450&lt;&gt;"",groupage!A450,""),"")</f>
        <v/>
      </c>
      <c r="B450" t="str">
        <f>IFERROR(IF(groupage!B450&lt;&gt;"",CONCATENATE(groupage!B450," ",groupage!D450," ",groupage!E450," ",groupage!J450),""),"")</f>
        <v/>
      </c>
      <c r="C450" t="str">
        <f>IFERROR(IF(groupage!B450&lt;&gt;"",CONCATENATE(groupage!F450," ",groupage!G450," ",groupage!H450," ",groupage!I450),""),"")</f>
        <v/>
      </c>
      <c r="D450" t="str">
        <f>IFERROR(INDEX('statut couleur'!B449:D464,MATCH(groupage!K450,'statut couleur'!B:B,0),3),"")</f>
        <v/>
      </c>
    </row>
    <row r="451" spans="1:4" x14ac:dyDescent="0.25">
      <c r="A451" t="str">
        <f>IFERROR(IF(groupage!B451&lt;&gt;"",groupage!A451,""),"")</f>
        <v/>
      </c>
      <c r="B451" t="str">
        <f>IFERROR(IF(groupage!B451&lt;&gt;"",CONCATENATE(groupage!B451," ",groupage!D451," ",groupage!E451," ",groupage!J451),""),"")</f>
        <v/>
      </c>
      <c r="C451" t="str">
        <f>IFERROR(IF(groupage!B451&lt;&gt;"",CONCATENATE(groupage!F451," ",groupage!G451," ",groupage!H451," ",groupage!I451),""),"")</f>
        <v/>
      </c>
      <c r="D451" t="str">
        <f>IFERROR(INDEX('statut couleur'!B450:D465,MATCH(groupage!K451,'statut couleur'!B:B,0),3),"")</f>
        <v/>
      </c>
    </row>
    <row r="452" spans="1:4" x14ac:dyDescent="0.25">
      <c r="A452" t="str">
        <f>IFERROR(IF(groupage!B452&lt;&gt;"",groupage!A452,""),"")</f>
        <v/>
      </c>
      <c r="B452" t="str">
        <f>IFERROR(IF(groupage!B452&lt;&gt;"",CONCATENATE(groupage!B452," ",groupage!D452," ",groupage!E452," ",groupage!J452),""),"")</f>
        <v/>
      </c>
      <c r="C452" t="str">
        <f>IFERROR(IF(groupage!B452&lt;&gt;"",CONCATENATE(groupage!F452," ",groupage!G452," ",groupage!H452," ",groupage!I452),""),"")</f>
        <v/>
      </c>
      <c r="D452" t="str">
        <f>IFERROR(INDEX('statut couleur'!B451:D466,MATCH(groupage!K452,'statut couleur'!B:B,0),3),"")</f>
        <v/>
      </c>
    </row>
    <row r="453" spans="1:4" x14ac:dyDescent="0.25">
      <c r="A453" t="str">
        <f>IFERROR(IF(groupage!B453&lt;&gt;"",groupage!A453,""),"")</f>
        <v/>
      </c>
      <c r="B453" t="str">
        <f>IFERROR(IF(groupage!B453&lt;&gt;"",CONCATENATE(groupage!B453," ",groupage!D453," ",groupage!E453," ",groupage!J453),""),"")</f>
        <v/>
      </c>
      <c r="C453" t="str">
        <f>IFERROR(IF(groupage!B453&lt;&gt;"",CONCATENATE(groupage!F453," ",groupage!G453," ",groupage!H453," ",groupage!I453),""),"")</f>
        <v/>
      </c>
      <c r="D453" t="str">
        <f>IFERROR(INDEX('statut couleur'!B452:D467,MATCH(groupage!K453,'statut couleur'!B:B,0),3),"")</f>
        <v/>
      </c>
    </row>
    <row r="454" spans="1:4" x14ac:dyDescent="0.25">
      <c r="A454" t="str">
        <f>IFERROR(IF(groupage!B454&lt;&gt;"",groupage!A454,""),"")</f>
        <v/>
      </c>
      <c r="B454" t="str">
        <f>IFERROR(IF(groupage!B454&lt;&gt;"",CONCATENATE(groupage!B454," ",groupage!D454," ",groupage!E454," ",groupage!J454),""),"")</f>
        <v/>
      </c>
      <c r="C454" t="str">
        <f>IFERROR(IF(groupage!B454&lt;&gt;"",CONCATENATE(groupage!F454," ",groupage!G454," ",groupage!H454," ",groupage!I454),""),"")</f>
        <v/>
      </c>
      <c r="D454" t="str">
        <f>IFERROR(INDEX('statut couleur'!B453:D468,MATCH(groupage!K454,'statut couleur'!B:B,0),3),"")</f>
        <v/>
      </c>
    </row>
    <row r="455" spans="1:4" x14ac:dyDescent="0.25">
      <c r="A455" t="str">
        <f>IFERROR(IF(groupage!B455&lt;&gt;"",groupage!A455,""),"")</f>
        <v/>
      </c>
      <c r="B455" t="str">
        <f>IFERROR(IF(groupage!B455&lt;&gt;"",CONCATENATE(groupage!B455," ",groupage!D455," ",groupage!E455," ",groupage!J455),""),"")</f>
        <v/>
      </c>
      <c r="C455" t="str">
        <f>IFERROR(IF(groupage!B455&lt;&gt;"",CONCATENATE(groupage!F455," ",groupage!G455," ",groupage!H455," ",groupage!I455),""),"")</f>
        <v/>
      </c>
      <c r="D455" t="str">
        <f>IFERROR(INDEX('statut couleur'!B454:D469,MATCH(groupage!K455,'statut couleur'!B:B,0),3),"")</f>
        <v/>
      </c>
    </row>
    <row r="456" spans="1:4" x14ac:dyDescent="0.25">
      <c r="A456" t="str">
        <f>IFERROR(IF(groupage!B456&lt;&gt;"",groupage!A456,""),"")</f>
        <v/>
      </c>
      <c r="B456" t="str">
        <f>IFERROR(IF(groupage!B456&lt;&gt;"",CONCATENATE(groupage!B456," ",groupage!D456," ",groupage!E456," ",groupage!J456),""),"")</f>
        <v/>
      </c>
      <c r="C456" t="str">
        <f>IFERROR(IF(groupage!B456&lt;&gt;"",CONCATENATE(groupage!F456," ",groupage!G456," ",groupage!H456," ",groupage!I456),""),"")</f>
        <v/>
      </c>
      <c r="D456" t="str">
        <f>IFERROR(INDEX('statut couleur'!B455:D470,MATCH(groupage!K456,'statut couleur'!B:B,0),3),"")</f>
        <v/>
      </c>
    </row>
    <row r="457" spans="1:4" x14ac:dyDescent="0.25">
      <c r="A457" t="str">
        <f>IFERROR(IF(groupage!B457&lt;&gt;"",groupage!A457,""),"")</f>
        <v/>
      </c>
      <c r="B457" t="str">
        <f>IFERROR(IF(groupage!B457&lt;&gt;"",CONCATENATE(groupage!B457," ",groupage!D457," ",groupage!E457," ",groupage!J457),""),"")</f>
        <v/>
      </c>
      <c r="C457" t="str">
        <f>IFERROR(IF(groupage!B457&lt;&gt;"",CONCATENATE(groupage!F457," ",groupage!G457," ",groupage!H457," ",groupage!I457),""),"")</f>
        <v/>
      </c>
      <c r="D457" t="str">
        <f>IFERROR(INDEX('statut couleur'!B456:D471,MATCH(groupage!K457,'statut couleur'!B:B,0),3),"")</f>
        <v/>
      </c>
    </row>
    <row r="458" spans="1:4" x14ac:dyDescent="0.25">
      <c r="A458" t="str">
        <f>IFERROR(IF(groupage!B458&lt;&gt;"",groupage!A458,""),"")</f>
        <v/>
      </c>
      <c r="B458" t="str">
        <f>IFERROR(IF(groupage!B458&lt;&gt;"",CONCATENATE(groupage!B458," ",groupage!D458," ",groupage!E458," ",groupage!J458),""),"")</f>
        <v/>
      </c>
      <c r="C458" t="str">
        <f>IFERROR(IF(groupage!B458&lt;&gt;"",CONCATENATE(groupage!F458," ",groupage!G458," ",groupage!H458," ",groupage!I458),""),"")</f>
        <v/>
      </c>
      <c r="D458" t="str">
        <f>IFERROR(INDEX('statut couleur'!B457:D472,MATCH(groupage!K458,'statut couleur'!B:B,0),3),"")</f>
        <v/>
      </c>
    </row>
    <row r="459" spans="1:4" x14ac:dyDescent="0.25">
      <c r="A459" t="str">
        <f>IFERROR(IF(groupage!B459&lt;&gt;"",groupage!A459,""),"")</f>
        <v/>
      </c>
      <c r="B459" t="str">
        <f>IFERROR(IF(groupage!B459&lt;&gt;"",CONCATENATE(groupage!B459," ",groupage!D459," ",groupage!E459," ",groupage!J459),""),"")</f>
        <v/>
      </c>
      <c r="C459" t="str">
        <f>IFERROR(IF(groupage!B459&lt;&gt;"",CONCATENATE(groupage!F459," ",groupage!G459," ",groupage!H459," ",groupage!I459),""),"")</f>
        <v/>
      </c>
      <c r="D459" t="str">
        <f>IFERROR(INDEX('statut couleur'!B458:D473,MATCH(groupage!K459,'statut couleur'!B:B,0),3),"")</f>
        <v/>
      </c>
    </row>
    <row r="460" spans="1:4" x14ac:dyDescent="0.25">
      <c r="A460" t="str">
        <f>IFERROR(IF(groupage!B460&lt;&gt;"",groupage!A460,""),"")</f>
        <v/>
      </c>
      <c r="B460" t="str">
        <f>IFERROR(IF(groupage!B460&lt;&gt;"",CONCATENATE(groupage!B460," ",groupage!D460," ",groupage!E460," ",groupage!J460),""),"")</f>
        <v/>
      </c>
      <c r="C460" t="str">
        <f>IFERROR(IF(groupage!B460&lt;&gt;"",CONCATENATE(groupage!F460," ",groupage!G460," ",groupage!H460," ",groupage!I460),""),"")</f>
        <v/>
      </c>
      <c r="D460" t="str">
        <f>IFERROR(INDEX('statut couleur'!B459:D474,MATCH(groupage!K460,'statut couleur'!B:B,0),3),"")</f>
        <v/>
      </c>
    </row>
    <row r="461" spans="1:4" x14ac:dyDescent="0.25">
      <c r="A461" t="str">
        <f>IFERROR(IF(groupage!B461&lt;&gt;"",groupage!A461,""),"")</f>
        <v/>
      </c>
      <c r="B461" t="str">
        <f>IFERROR(IF(groupage!B461&lt;&gt;"",CONCATENATE(groupage!B461," ",groupage!D461," ",groupage!E461," ",groupage!J461),""),"")</f>
        <v/>
      </c>
      <c r="C461" t="str">
        <f>IFERROR(IF(groupage!B461&lt;&gt;"",CONCATENATE(groupage!F461," ",groupage!G461," ",groupage!H461," ",groupage!I461),""),"")</f>
        <v/>
      </c>
      <c r="D461" t="str">
        <f>IFERROR(INDEX('statut couleur'!B460:D475,MATCH(groupage!K461,'statut couleur'!B:B,0),3),"")</f>
        <v/>
      </c>
    </row>
    <row r="462" spans="1:4" x14ac:dyDescent="0.25">
      <c r="A462" t="str">
        <f>IFERROR(IF(groupage!B462&lt;&gt;"",groupage!A462,""),"")</f>
        <v/>
      </c>
      <c r="B462" t="str">
        <f>IFERROR(IF(groupage!B462&lt;&gt;"",CONCATENATE(groupage!B462," ",groupage!D462," ",groupage!E462," ",groupage!J462),""),"")</f>
        <v/>
      </c>
      <c r="C462" t="str">
        <f>IFERROR(IF(groupage!B462&lt;&gt;"",CONCATENATE(groupage!F462," ",groupage!G462," ",groupage!H462," ",groupage!I462),""),"")</f>
        <v/>
      </c>
      <c r="D462" t="str">
        <f>IFERROR(INDEX('statut couleur'!B461:D476,MATCH(groupage!K462,'statut couleur'!B:B,0),3),"")</f>
        <v/>
      </c>
    </row>
    <row r="463" spans="1:4" x14ac:dyDescent="0.25">
      <c r="A463" t="str">
        <f>IFERROR(IF(groupage!B463&lt;&gt;"",groupage!A463,""),"")</f>
        <v/>
      </c>
      <c r="B463" t="str">
        <f>IFERROR(IF(groupage!B463&lt;&gt;"",CONCATENATE(groupage!B463," ",groupage!D463," ",groupage!E463," ",groupage!J463),""),"")</f>
        <v/>
      </c>
      <c r="C463" t="str">
        <f>IFERROR(IF(groupage!B463&lt;&gt;"",CONCATENATE(groupage!F463," ",groupage!G463," ",groupage!H463," ",groupage!I463),""),"")</f>
        <v/>
      </c>
      <c r="D463" t="str">
        <f>IFERROR(INDEX('statut couleur'!B462:D477,MATCH(groupage!K463,'statut couleur'!B:B,0),3),"")</f>
        <v/>
      </c>
    </row>
    <row r="464" spans="1:4" x14ac:dyDescent="0.25">
      <c r="A464" t="str">
        <f>IFERROR(IF(groupage!B464&lt;&gt;"",groupage!A464,""),"")</f>
        <v/>
      </c>
      <c r="B464" t="str">
        <f>IFERROR(IF(groupage!B464&lt;&gt;"",CONCATENATE(groupage!B464," ",groupage!D464," ",groupage!E464," ",groupage!J464),""),"")</f>
        <v/>
      </c>
      <c r="C464" t="str">
        <f>IFERROR(IF(groupage!B464&lt;&gt;"",CONCATENATE(groupage!F464," ",groupage!G464," ",groupage!H464," ",groupage!I464),""),"")</f>
        <v/>
      </c>
      <c r="D464" t="str">
        <f>IFERROR(INDEX('statut couleur'!B463:D478,MATCH(groupage!K464,'statut couleur'!B:B,0),3),"")</f>
        <v/>
      </c>
    </row>
    <row r="465" spans="1:4" x14ac:dyDescent="0.25">
      <c r="A465" t="str">
        <f>IFERROR(IF(groupage!B465&lt;&gt;"",groupage!A465,""),"")</f>
        <v/>
      </c>
      <c r="B465" t="str">
        <f>IFERROR(IF(groupage!B465&lt;&gt;"",CONCATENATE(groupage!B465," ",groupage!D465," ",groupage!E465," ",groupage!J465),""),"")</f>
        <v/>
      </c>
      <c r="C465" t="str">
        <f>IFERROR(IF(groupage!B465&lt;&gt;"",CONCATENATE(groupage!F465," ",groupage!G465," ",groupage!H465," ",groupage!I465),""),"")</f>
        <v/>
      </c>
      <c r="D465" t="str">
        <f>IFERROR(INDEX('statut couleur'!B464:D479,MATCH(groupage!K465,'statut couleur'!B:B,0),3),"")</f>
        <v/>
      </c>
    </row>
    <row r="466" spans="1:4" x14ac:dyDescent="0.25">
      <c r="A466" t="str">
        <f>IFERROR(IF(groupage!B466&lt;&gt;"",groupage!A466,""),"")</f>
        <v/>
      </c>
      <c r="B466" t="str">
        <f>IFERROR(IF(groupage!B466&lt;&gt;"",CONCATENATE(groupage!B466," ",groupage!D466," ",groupage!E466," ",groupage!J466),""),"")</f>
        <v/>
      </c>
      <c r="C466" t="str">
        <f>IFERROR(IF(groupage!B466&lt;&gt;"",CONCATENATE(groupage!F466," ",groupage!G466," ",groupage!H466," ",groupage!I466),""),"")</f>
        <v/>
      </c>
      <c r="D466" t="str">
        <f>IFERROR(INDEX('statut couleur'!B465:D480,MATCH(groupage!K466,'statut couleur'!B:B,0),3),"")</f>
        <v/>
      </c>
    </row>
    <row r="467" spans="1:4" x14ac:dyDescent="0.25">
      <c r="A467" t="str">
        <f>IFERROR(IF(groupage!B467&lt;&gt;"",groupage!A467,""),"")</f>
        <v/>
      </c>
      <c r="B467" t="str">
        <f>IFERROR(IF(groupage!B467&lt;&gt;"",CONCATENATE(groupage!B467," ",groupage!D467," ",groupage!E467," ",groupage!J467),""),"")</f>
        <v/>
      </c>
      <c r="C467" t="str">
        <f>IFERROR(IF(groupage!B467&lt;&gt;"",CONCATENATE(groupage!F467," ",groupage!G467," ",groupage!H467," ",groupage!I467),""),"")</f>
        <v/>
      </c>
      <c r="D467" t="str">
        <f>IFERROR(INDEX('statut couleur'!B466:D481,MATCH(groupage!K467,'statut couleur'!B:B,0),3),"")</f>
        <v/>
      </c>
    </row>
    <row r="468" spans="1:4" x14ac:dyDescent="0.25">
      <c r="A468" t="str">
        <f>IFERROR(IF(groupage!B468&lt;&gt;"",groupage!A468,""),"")</f>
        <v/>
      </c>
      <c r="B468" t="str">
        <f>IFERROR(IF(groupage!B468&lt;&gt;"",CONCATENATE(groupage!B468," ",groupage!D468," ",groupage!E468," ",groupage!J468),""),"")</f>
        <v/>
      </c>
      <c r="C468" t="str">
        <f>IFERROR(IF(groupage!B468&lt;&gt;"",CONCATENATE(groupage!F468," ",groupage!G468," ",groupage!H468," ",groupage!I468),""),"")</f>
        <v/>
      </c>
      <c r="D468" t="str">
        <f>IFERROR(INDEX('statut couleur'!B467:D482,MATCH(groupage!K468,'statut couleur'!B:B,0),3),"")</f>
        <v/>
      </c>
    </row>
    <row r="469" spans="1:4" x14ac:dyDescent="0.25">
      <c r="A469" t="str">
        <f>IFERROR(IF(groupage!B469&lt;&gt;"",groupage!A469,""),"")</f>
        <v/>
      </c>
      <c r="B469" t="str">
        <f>IFERROR(IF(groupage!B469&lt;&gt;"",CONCATENATE(groupage!B469," ",groupage!D469," ",groupage!E469," ",groupage!J469),""),"")</f>
        <v/>
      </c>
      <c r="C469" t="str">
        <f>IFERROR(IF(groupage!B469&lt;&gt;"",CONCATENATE(groupage!F469," ",groupage!G469," ",groupage!H469," ",groupage!I469),""),"")</f>
        <v/>
      </c>
      <c r="D469" t="str">
        <f>IFERROR(INDEX('statut couleur'!B468:D483,MATCH(groupage!K469,'statut couleur'!B:B,0),3),"")</f>
        <v/>
      </c>
    </row>
    <row r="470" spans="1:4" x14ac:dyDescent="0.25">
      <c r="A470" t="str">
        <f>IFERROR(IF(groupage!B470&lt;&gt;"",groupage!A470,""),"")</f>
        <v/>
      </c>
      <c r="B470" t="str">
        <f>IFERROR(IF(groupage!B470&lt;&gt;"",CONCATENATE(groupage!B470," ",groupage!D470," ",groupage!E470," ",groupage!J470),""),"")</f>
        <v/>
      </c>
      <c r="C470" t="str">
        <f>IFERROR(IF(groupage!B470&lt;&gt;"",CONCATENATE(groupage!F470," ",groupage!G470," ",groupage!H470," ",groupage!I470),""),"")</f>
        <v/>
      </c>
      <c r="D470" t="str">
        <f>IFERROR(INDEX('statut couleur'!B469:D484,MATCH(groupage!K470,'statut couleur'!B:B,0),3),"")</f>
        <v/>
      </c>
    </row>
    <row r="471" spans="1:4" x14ac:dyDescent="0.25">
      <c r="A471" t="str">
        <f>IFERROR(IF(groupage!B471&lt;&gt;"",groupage!A471,""),"")</f>
        <v/>
      </c>
      <c r="B471" t="str">
        <f>IFERROR(IF(groupage!B471&lt;&gt;"",CONCATENATE(groupage!B471," ",groupage!D471," ",groupage!E471," ",groupage!J471),""),"")</f>
        <v/>
      </c>
      <c r="C471" t="str">
        <f>IFERROR(IF(groupage!B471&lt;&gt;"",CONCATENATE(groupage!F471," ",groupage!G471," ",groupage!H471," ",groupage!I471),""),"")</f>
        <v/>
      </c>
      <c r="D471" t="str">
        <f>IFERROR(INDEX('statut couleur'!B470:D485,MATCH(groupage!K471,'statut couleur'!B:B,0),3),"")</f>
        <v/>
      </c>
    </row>
    <row r="472" spans="1:4" x14ac:dyDescent="0.25">
      <c r="A472" t="str">
        <f>IFERROR(IF(groupage!B472&lt;&gt;"",groupage!A472,""),"")</f>
        <v/>
      </c>
      <c r="B472" t="str">
        <f>IFERROR(IF(groupage!B472&lt;&gt;"",CONCATENATE(groupage!B472," ",groupage!D472," ",groupage!E472," ",groupage!J472),""),"")</f>
        <v/>
      </c>
      <c r="C472" t="str">
        <f>IFERROR(IF(groupage!B472&lt;&gt;"",CONCATENATE(groupage!F472," ",groupage!G472," ",groupage!H472," ",groupage!I472),""),"")</f>
        <v/>
      </c>
      <c r="D472" t="str">
        <f>IFERROR(INDEX('statut couleur'!B471:D486,MATCH(groupage!K472,'statut couleur'!B:B,0),3),"")</f>
        <v/>
      </c>
    </row>
    <row r="473" spans="1:4" x14ac:dyDescent="0.25">
      <c r="A473" t="str">
        <f>IFERROR(IF(groupage!B473&lt;&gt;"",groupage!A473,""),"")</f>
        <v/>
      </c>
      <c r="B473" t="str">
        <f>IFERROR(IF(groupage!B473&lt;&gt;"",CONCATENATE(groupage!B473," ",groupage!D473," ",groupage!E473," ",groupage!J473),""),"")</f>
        <v/>
      </c>
      <c r="C473" t="str">
        <f>IFERROR(IF(groupage!B473&lt;&gt;"",CONCATENATE(groupage!F473," ",groupage!G473," ",groupage!H473," ",groupage!I473),""),"")</f>
        <v/>
      </c>
      <c r="D473" t="str">
        <f>IFERROR(INDEX('statut couleur'!B472:D487,MATCH(groupage!K473,'statut couleur'!B:B,0),3),"")</f>
        <v/>
      </c>
    </row>
    <row r="474" spans="1:4" x14ac:dyDescent="0.25">
      <c r="A474" t="str">
        <f>IFERROR(IF(groupage!B474&lt;&gt;"",groupage!A474,""),"")</f>
        <v/>
      </c>
      <c r="B474" t="str">
        <f>IFERROR(IF(groupage!B474&lt;&gt;"",CONCATENATE(groupage!B474," ",groupage!D474," ",groupage!E474," ",groupage!J474),""),"")</f>
        <v/>
      </c>
      <c r="C474" t="str">
        <f>IFERROR(IF(groupage!B474&lt;&gt;"",CONCATENATE(groupage!F474," ",groupage!G474," ",groupage!H474," ",groupage!I474),""),"")</f>
        <v/>
      </c>
      <c r="D474" t="str">
        <f>IFERROR(INDEX('statut couleur'!B473:D488,MATCH(groupage!K474,'statut couleur'!B:B,0),3),"")</f>
        <v/>
      </c>
    </row>
    <row r="475" spans="1:4" x14ac:dyDescent="0.25">
      <c r="A475" t="str">
        <f>IFERROR(IF(groupage!B475&lt;&gt;"",groupage!A475,""),"")</f>
        <v/>
      </c>
      <c r="B475" t="str">
        <f>IFERROR(IF(groupage!B475&lt;&gt;"",CONCATENATE(groupage!B475," ",groupage!D475," ",groupage!E475," ",groupage!J475),""),"")</f>
        <v/>
      </c>
      <c r="C475" t="str">
        <f>IFERROR(IF(groupage!B475&lt;&gt;"",CONCATENATE(groupage!F475," ",groupage!G475," ",groupage!H475," ",groupage!I475),""),"")</f>
        <v/>
      </c>
      <c r="D475" t="str">
        <f>IFERROR(INDEX('statut couleur'!B474:D489,MATCH(groupage!K475,'statut couleur'!B:B,0),3),"")</f>
        <v/>
      </c>
    </row>
    <row r="476" spans="1:4" x14ac:dyDescent="0.25">
      <c r="A476" t="str">
        <f>IFERROR(IF(groupage!B476&lt;&gt;"",groupage!A476,""),"")</f>
        <v/>
      </c>
      <c r="B476" t="str">
        <f>IFERROR(IF(groupage!B476&lt;&gt;"",CONCATENATE(groupage!B476," ",groupage!D476," ",groupage!E476," ",groupage!J476),""),"")</f>
        <v/>
      </c>
      <c r="C476" t="str">
        <f>IFERROR(IF(groupage!B476&lt;&gt;"",CONCATENATE(groupage!F476," ",groupage!G476," ",groupage!H476," ",groupage!I476),""),"")</f>
        <v/>
      </c>
      <c r="D476" t="str">
        <f>IFERROR(INDEX('statut couleur'!B475:D490,MATCH(groupage!K476,'statut couleur'!B:B,0),3),"")</f>
        <v/>
      </c>
    </row>
    <row r="477" spans="1:4" x14ac:dyDescent="0.25">
      <c r="A477" t="str">
        <f>IFERROR(IF(groupage!B477&lt;&gt;"",groupage!A477,""),"")</f>
        <v/>
      </c>
      <c r="B477" t="str">
        <f>IFERROR(IF(groupage!B477&lt;&gt;"",CONCATENATE(groupage!B477," ",groupage!D477," ",groupage!E477," ",groupage!J477),""),"")</f>
        <v/>
      </c>
      <c r="C477" t="str">
        <f>IFERROR(IF(groupage!B477&lt;&gt;"",CONCATENATE(groupage!F477," ",groupage!G477," ",groupage!H477," ",groupage!I477),""),"")</f>
        <v/>
      </c>
      <c r="D477" t="str">
        <f>IFERROR(INDEX('statut couleur'!B476:D491,MATCH(groupage!K477,'statut couleur'!B:B,0),3),"")</f>
        <v/>
      </c>
    </row>
    <row r="478" spans="1:4" x14ac:dyDescent="0.25">
      <c r="A478" t="str">
        <f>IFERROR(IF(groupage!B478&lt;&gt;"",groupage!A478,""),"")</f>
        <v/>
      </c>
      <c r="B478" t="str">
        <f>IFERROR(IF(groupage!B478&lt;&gt;"",CONCATENATE(groupage!B478," ",groupage!D478," ",groupage!E478," ",groupage!J478),""),"")</f>
        <v/>
      </c>
      <c r="C478" t="str">
        <f>IFERROR(IF(groupage!B478&lt;&gt;"",CONCATENATE(groupage!F478," ",groupage!G478," ",groupage!H478," ",groupage!I478),""),"")</f>
        <v/>
      </c>
      <c r="D478" t="str">
        <f>IFERROR(INDEX('statut couleur'!B477:D492,MATCH(groupage!K478,'statut couleur'!B:B,0),3),"")</f>
        <v/>
      </c>
    </row>
    <row r="479" spans="1:4" x14ac:dyDescent="0.25">
      <c r="A479" t="str">
        <f>IFERROR(IF(groupage!B479&lt;&gt;"",groupage!A479,""),"")</f>
        <v/>
      </c>
      <c r="B479" t="str">
        <f>IFERROR(IF(groupage!B479&lt;&gt;"",CONCATENATE(groupage!B479," ",groupage!D479," ",groupage!E479," ",groupage!J479),""),"")</f>
        <v/>
      </c>
      <c r="C479" t="str">
        <f>IFERROR(IF(groupage!B479&lt;&gt;"",CONCATENATE(groupage!F479," ",groupage!G479," ",groupage!H479," ",groupage!I479),""),"")</f>
        <v/>
      </c>
      <c r="D479" t="str">
        <f>IFERROR(INDEX('statut couleur'!B478:D493,MATCH(groupage!K479,'statut couleur'!B:B,0),3),"")</f>
        <v/>
      </c>
    </row>
    <row r="480" spans="1:4" x14ac:dyDescent="0.25">
      <c r="A480" t="str">
        <f>IFERROR(IF(groupage!B480&lt;&gt;"",groupage!A480,""),"")</f>
        <v/>
      </c>
      <c r="B480" t="str">
        <f>IFERROR(IF(groupage!B480&lt;&gt;"",CONCATENATE(groupage!B480," ",groupage!D480," ",groupage!E480," ",groupage!J480),""),"")</f>
        <v/>
      </c>
      <c r="C480" t="str">
        <f>IFERROR(IF(groupage!B480&lt;&gt;"",CONCATENATE(groupage!F480," ",groupage!G480," ",groupage!H480," ",groupage!I480),""),"")</f>
        <v/>
      </c>
      <c r="D480" t="str">
        <f>IFERROR(INDEX('statut couleur'!B479:D494,MATCH(groupage!K480,'statut couleur'!B:B,0),3),"")</f>
        <v/>
      </c>
    </row>
    <row r="481" spans="1:4" x14ac:dyDescent="0.25">
      <c r="A481" t="str">
        <f>IFERROR(IF(groupage!B481&lt;&gt;"",groupage!A481,""),"")</f>
        <v/>
      </c>
      <c r="B481" t="str">
        <f>IFERROR(IF(groupage!B481&lt;&gt;"",CONCATENATE(groupage!B481," ",groupage!D481," ",groupage!E481," ",groupage!J481),""),"")</f>
        <v/>
      </c>
      <c r="C481" t="str">
        <f>IFERROR(IF(groupage!B481&lt;&gt;"",CONCATENATE(groupage!F481," ",groupage!G481," ",groupage!H481," ",groupage!I481),""),"")</f>
        <v/>
      </c>
      <c r="D481" t="str">
        <f>IFERROR(INDEX('statut couleur'!B480:D495,MATCH(groupage!K481,'statut couleur'!B:B,0),3),"")</f>
        <v/>
      </c>
    </row>
    <row r="482" spans="1:4" x14ac:dyDescent="0.25">
      <c r="A482" t="str">
        <f>IFERROR(IF(groupage!B482&lt;&gt;"",groupage!A482,""),"")</f>
        <v/>
      </c>
      <c r="B482" t="str">
        <f>IFERROR(IF(groupage!B482&lt;&gt;"",CONCATENATE(groupage!B482," ",groupage!D482," ",groupage!E482," ",groupage!J482),""),"")</f>
        <v/>
      </c>
      <c r="C482" t="str">
        <f>IFERROR(IF(groupage!B482&lt;&gt;"",CONCATENATE(groupage!F482," ",groupage!G482," ",groupage!H482," ",groupage!I482),""),"")</f>
        <v/>
      </c>
      <c r="D482" t="str">
        <f>IFERROR(INDEX('statut couleur'!B481:D496,MATCH(groupage!K482,'statut couleur'!B:B,0),3),"")</f>
        <v/>
      </c>
    </row>
    <row r="483" spans="1:4" x14ac:dyDescent="0.25">
      <c r="A483" t="str">
        <f>IFERROR(IF(groupage!B483&lt;&gt;"",groupage!A483,""),"")</f>
        <v/>
      </c>
      <c r="B483" t="str">
        <f>IFERROR(IF(groupage!B483&lt;&gt;"",CONCATENATE(groupage!B483," ",groupage!D483," ",groupage!E483," ",groupage!J483),""),"")</f>
        <v/>
      </c>
      <c r="C483" t="str">
        <f>IFERROR(IF(groupage!B483&lt;&gt;"",CONCATENATE(groupage!F483," ",groupage!G483," ",groupage!H483," ",groupage!I483),""),"")</f>
        <v/>
      </c>
      <c r="D483" t="str">
        <f>IFERROR(INDEX('statut couleur'!B482:D497,MATCH(groupage!K483,'statut couleur'!B:B,0),3),"")</f>
        <v/>
      </c>
    </row>
    <row r="484" spans="1:4" x14ac:dyDescent="0.25">
      <c r="A484" t="str">
        <f>IFERROR(IF(groupage!B484&lt;&gt;"",groupage!A484,""),"")</f>
        <v/>
      </c>
      <c r="B484" t="str">
        <f>IFERROR(IF(groupage!B484&lt;&gt;"",CONCATENATE(groupage!B484," ",groupage!D484," ",groupage!E484," ",groupage!J484),""),"")</f>
        <v/>
      </c>
      <c r="C484" t="str">
        <f>IFERROR(IF(groupage!B484&lt;&gt;"",CONCATENATE(groupage!F484," ",groupage!G484," ",groupage!H484," ",groupage!I484),""),"")</f>
        <v/>
      </c>
      <c r="D484" t="str">
        <f>IFERROR(INDEX('statut couleur'!B483:D498,MATCH(groupage!K484,'statut couleur'!B:B,0),3),"")</f>
        <v/>
      </c>
    </row>
    <row r="485" spans="1:4" x14ac:dyDescent="0.25">
      <c r="A485" t="str">
        <f>IFERROR(IF(groupage!B485&lt;&gt;"",groupage!A485,""),"")</f>
        <v/>
      </c>
      <c r="B485" t="str">
        <f>IFERROR(IF(groupage!B485&lt;&gt;"",CONCATENATE(groupage!B485," ",groupage!D485," ",groupage!E485," ",groupage!J485),""),"")</f>
        <v/>
      </c>
      <c r="C485" t="str">
        <f>IFERROR(IF(groupage!B485&lt;&gt;"",CONCATENATE(groupage!F485," ",groupage!G485," ",groupage!H485," ",groupage!I485),""),"")</f>
        <v/>
      </c>
      <c r="D485" t="str">
        <f>IFERROR(INDEX('statut couleur'!B484:D499,MATCH(groupage!K485,'statut couleur'!B:B,0),3),"")</f>
        <v/>
      </c>
    </row>
    <row r="486" spans="1:4" x14ac:dyDescent="0.25">
      <c r="A486" t="str">
        <f>IFERROR(IF(groupage!B486&lt;&gt;"",groupage!A486,""),"")</f>
        <v/>
      </c>
      <c r="B486" t="str">
        <f>IFERROR(IF(groupage!B486&lt;&gt;"",CONCATENATE(groupage!B486," ",groupage!D486," ",groupage!E486," ",groupage!J486),""),"")</f>
        <v/>
      </c>
      <c r="C486" t="str">
        <f>IFERROR(IF(groupage!B486&lt;&gt;"",CONCATENATE(groupage!F486," ",groupage!G486," ",groupage!H486," ",groupage!I486),""),"")</f>
        <v/>
      </c>
      <c r="D486" t="str">
        <f>IFERROR(INDEX('statut couleur'!B485:D500,MATCH(groupage!K486,'statut couleur'!B:B,0),3),"")</f>
        <v/>
      </c>
    </row>
    <row r="487" spans="1:4" x14ac:dyDescent="0.25">
      <c r="A487" t="str">
        <f>IFERROR(IF(groupage!B487&lt;&gt;"",groupage!A487,""),"")</f>
        <v/>
      </c>
      <c r="B487" t="str">
        <f>IFERROR(IF(groupage!B487&lt;&gt;"",CONCATENATE(groupage!B487," ",groupage!D487," ",groupage!E487," ",groupage!J487),""),"")</f>
        <v/>
      </c>
      <c r="C487" t="str">
        <f>IFERROR(IF(groupage!B487&lt;&gt;"",CONCATENATE(groupage!F487," ",groupage!G487," ",groupage!H487," ",groupage!I487),""),"")</f>
        <v/>
      </c>
      <c r="D487" t="str">
        <f>IFERROR(INDEX('statut couleur'!B486:D501,MATCH(groupage!K487,'statut couleur'!B:B,0),3),"")</f>
        <v/>
      </c>
    </row>
    <row r="488" spans="1:4" x14ac:dyDescent="0.25">
      <c r="A488" t="str">
        <f>IFERROR(IF(groupage!B488&lt;&gt;"",groupage!A488,""),"")</f>
        <v/>
      </c>
      <c r="B488" t="str">
        <f>IFERROR(IF(groupage!B488&lt;&gt;"",CONCATENATE(groupage!B488," ",groupage!D488," ",groupage!E488," ",groupage!J488),""),"")</f>
        <v/>
      </c>
      <c r="C488" t="str">
        <f>IFERROR(IF(groupage!B488&lt;&gt;"",CONCATENATE(groupage!F488," ",groupage!G488," ",groupage!H488," ",groupage!I488),""),"")</f>
        <v/>
      </c>
      <c r="D488" t="str">
        <f>IFERROR(INDEX('statut couleur'!B487:D502,MATCH(groupage!K488,'statut couleur'!B:B,0),3),"")</f>
        <v/>
      </c>
    </row>
    <row r="489" spans="1:4" x14ac:dyDescent="0.25">
      <c r="A489" t="str">
        <f>IFERROR(IF(groupage!B489&lt;&gt;"",groupage!A489,""),"")</f>
        <v/>
      </c>
      <c r="B489" t="str">
        <f>IFERROR(IF(groupage!B489&lt;&gt;"",CONCATENATE(groupage!B489," ",groupage!D489," ",groupage!E489," ",groupage!J489),""),"")</f>
        <v/>
      </c>
      <c r="C489" t="str">
        <f>IFERROR(IF(groupage!B489&lt;&gt;"",CONCATENATE(groupage!F489," ",groupage!G489," ",groupage!H489," ",groupage!I489),""),"")</f>
        <v/>
      </c>
      <c r="D489" t="str">
        <f>IFERROR(INDEX('statut couleur'!B488:D503,MATCH(groupage!K489,'statut couleur'!B:B,0),3),"")</f>
        <v/>
      </c>
    </row>
    <row r="490" spans="1:4" x14ac:dyDescent="0.25">
      <c r="A490" t="str">
        <f>IFERROR(IF(groupage!B490&lt;&gt;"",groupage!A490,""),"")</f>
        <v/>
      </c>
      <c r="B490" t="str">
        <f>IFERROR(IF(groupage!B490&lt;&gt;"",CONCATENATE(groupage!B490," ",groupage!D490," ",groupage!E490," ",groupage!J490),""),"")</f>
        <v/>
      </c>
      <c r="C490" t="str">
        <f>IFERROR(IF(groupage!B490&lt;&gt;"",CONCATENATE(groupage!F490," ",groupage!G490," ",groupage!H490," ",groupage!I490),""),"")</f>
        <v/>
      </c>
      <c r="D490" t="str">
        <f>IFERROR(INDEX('statut couleur'!B489:D504,MATCH(groupage!K490,'statut couleur'!B:B,0),3),"")</f>
        <v/>
      </c>
    </row>
    <row r="491" spans="1:4" x14ac:dyDescent="0.25">
      <c r="A491" t="str">
        <f>IFERROR(IF(groupage!B491&lt;&gt;"",groupage!A491,""),"")</f>
        <v/>
      </c>
      <c r="B491" t="str">
        <f>IFERROR(IF(groupage!B491&lt;&gt;"",CONCATENATE(groupage!B491," ",groupage!D491," ",groupage!E491," ",groupage!J491),""),"")</f>
        <v/>
      </c>
      <c r="C491" t="str">
        <f>IFERROR(IF(groupage!B491&lt;&gt;"",CONCATENATE(groupage!F491," ",groupage!G491," ",groupage!H491," ",groupage!I491),""),"")</f>
        <v/>
      </c>
      <c r="D491" t="str">
        <f>IFERROR(INDEX('statut couleur'!B490:D505,MATCH(groupage!K491,'statut couleur'!B:B,0),3),"")</f>
        <v/>
      </c>
    </row>
    <row r="492" spans="1:4" x14ac:dyDescent="0.25">
      <c r="A492" t="str">
        <f>IFERROR(IF(groupage!B492&lt;&gt;"",groupage!A492,""),"")</f>
        <v/>
      </c>
      <c r="B492" t="str">
        <f>IFERROR(IF(groupage!B492&lt;&gt;"",CONCATENATE(groupage!B492," ",groupage!D492," ",groupage!E492," ",groupage!J492),""),"")</f>
        <v/>
      </c>
      <c r="C492" t="str">
        <f>IFERROR(IF(groupage!B492&lt;&gt;"",CONCATENATE(groupage!F492," ",groupage!G492," ",groupage!H492," ",groupage!I492),""),"")</f>
        <v/>
      </c>
      <c r="D492" t="str">
        <f>IFERROR(INDEX('statut couleur'!B491:D506,MATCH(groupage!K492,'statut couleur'!B:B,0),3),"")</f>
        <v/>
      </c>
    </row>
    <row r="493" spans="1:4" x14ac:dyDescent="0.25">
      <c r="A493" t="str">
        <f>IFERROR(IF(groupage!B493&lt;&gt;"",groupage!A493,""),"")</f>
        <v/>
      </c>
      <c r="B493" t="str">
        <f>IFERROR(IF(groupage!B493&lt;&gt;"",CONCATENATE(groupage!B493," ",groupage!D493," ",groupage!E493," ",groupage!J493),""),"")</f>
        <v/>
      </c>
      <c r="C493" t="str">
        <f>IFERROR(IF(groupage!B493&lt;&gt;"",CONCATENATE(groupage!F493," ",groupage!G493," ",groupage!H493," ",groupage!I493),""),"")</f>
        <v/>
      </c>
      <c r="D493" t="str">
        <f>IFERROR(INDEX('statut couleur'!B492:D507,MATCH(groupage!K493,'statut couleur'!B:B,0),3),"")</f>
        <v/>
      </c>
    </row>
    <row r="494" spans="1:4" x14ac:dyDescent="0.25">
      <c r="A494" t="str">
        <f>IFERROR(IF(groupage!B494&lt;&gt;"",groupage!A494,""),"")</f>
        <v/>
      </c>
      <c r="B494" t="str">
        <f>IFERROR(IF(groupage!B494&lt;&gt;"",CONCATENATE(groupage!B494," ",groupage!D494," ",groupage!E494," ",groupage!J494),""),"")</f>
        <v/>
      </c>
      <c r="C494" t="str">
        <f>IFERROR(IF(groupage!B494&lt;&gt;"",CONCATENATE(groupage!F494," ",groupage!G494," ",groupage!H494," ",groupage!I494),""),"")</f>
        <v/>
      </c>
      <c r="D494" t="str">
        <f>IFERROR(INDEX('statut couleur'!B493:D508,MATCH(groupage!K494,'statut couleur'!B:B,0),3),"")</f>
        <v/>
      </c>
    </row>
    <row r="495" spans="1:4" x14ac:dyDescent="0.25">
      <c r="A495" t="str">
        <f>IFERROR(IF(groupage!B495&lt;&gt;"",groupage!A495,""),"")</f>
        <v/>
      </c>
      <c r="B495" t="str">
        <f>IFERROR(IF(groupage!B495&lt;&gt;"",CONCATENATE(groupage!B495," ",groupage!D495," ",groupage!E495," ",groupage!J495),""),"")</f>
        <v/>
      </c>
      <c r="C495" t="str">
        <f>IFERROR(IF(groupage!B495&lt;&gt;"",CONCATENATE(groupage!F495," ",groupage!G495," ",groupage!H495," ",groupage!I495),""),"")</f>
        <v/>
      </c>
      <c r="D495" t="str">
        <f>IFERROR(INDEX('statut couleur'!B494:D509,MATCH(groupage!K495,'statut couleur'!B:B,0),3),"")</f>
        <v/>
      </c>
    </row>
    <row r="496" spans="1:4" x14ac:dyDescent="0.25">
      <c r="A496" t="str">
        <f>IFERROR(IF(groupage!B496&lt;&gt;"",groupage!A496,""),"")</f>
        <v/>
      </c>
      <c r="B496" t="str">
        <f>IFERROR(IF(groupage!B496&lt;&gt;"",CONCATENATE(groupage!B496," ",groupage!D496," ",groupage!E496," ",groupage!J496),""),"")</f>
        <v/>
      </c>
      <c r="C496" t="str">
        <f>IFERROR(IF(groupage!B496&lt;&gt;"",CONCATENATE(groupage!F496," ",groupage!G496," ",groupage!H496," ",groupage!I496),""),"")</f>
        <v/>
      </c>
      <c r="D496" t="str">
        <f>IFERROR(INDEX('statut couleur'!B495:D510,MATCH(groupage!K496,'statut couleur'!B:B,0),3),"")</f>
        <v/>
      </c>
    </row>
    <row r="497" spans="1:4" x14ac:dyDescent="0.25">
      <c r="A497" t="str">
        <f>IFERROR(IF(groupage!B497&lt;&gt;"",groupage!A497,""),"")</f>
        <v/>
      </c>
      <c r="B497" t="str">
        <f>IFERROR(IF(groupage!B497&lt;&gt;"",CONCATENATE(groupage!B497," ",groupage!D497," ",groupage!E497," ",groupage!J497),""),"")</f>
        <v/>
      </c>
      <c r="C497" t="str">
        <f>IFERROR(IF(groupage!B497&lt;&gt;"",CONCATENATE(groupage!F497," ",groupage!G497," ",groupage!H497," ",groupage!I497),""),"")</f>
        <v/>
      </c>
      <c r="D497" t="str">
        <f>IFERROR(INDEX('statut couleur'!B496:D511,MATCH(groupage!K497,'statut couleur'!B:B,0),3),"")</f>
        <v/>
      </c>
    </row>
    <row r="498" spans="1:4" x14ac:dyDescent="0.25">
      <c r="A498" t="str">
        <f>IFERROR(IF(groupage!B498&lt;&gt;"",groupage!A498,""),"")</f>
        <v/>
      </c>
      <c r="B498" t="str">
        <f>IFERROR(IF(groupage!B498&lt;&gt;"",CONCATENATE(groupage!B498," ",groupage!D498," ",groupage!E498," ",groupage!J498),""),"")</f>
        <v/>
      </c>
      <c r="C498" t="str">
        <f>IFERROR(IF(groupage!B498&lt;&gt;"",CONCATENATE(groupage!F498," ",groupage!G498," ",groupage!H498," ",groupage!I498),""),"")</f>
        <v/>
      </c>
      <c r="D498" t="str">
        <f>IFERROR(INDEX('statut couleur'!B497:D512,MATCH(groupage!K498,'statut couleur'!B:B,0),3),"")</f>
        <v/>
      </c>
    </row>
    <row r="499" spans="1:4" x14ac:dyDescent="0.25">
      <c r="A499" t="str">
        <f>IFERROR(IF(groupage!B499&lt;&gt;"",groupage!A499,""),"")</f>
        <v/>
      </c>
      <c r="B499" t="str">
        <f>IFERROR(IF(groupage!B499&lt;&gt;"",CONCATENATE(groupage!B499," ",groupage!D499," ",groupage!E499," ",groupage!J499),""),"")</f>
        <v/>
      </c>
      <c r="C499" t="str">
        <f>IFERROR(IF(groupage!B499&lt;&gt;"",CONCATENATE(groupage!F499," ",groupage!G499," ",groupage!H499," ",groupage!I499),""),"")</f>
        <v/>
      </c>
      <c r="D499" t="str">
        <f>IFERROR(INDEX('statut couleur'!B498:D513,MATCH(groupage!K499,'statut couleur'!B:B,0),3),"")</f>
        <v/>
      </c>
    </row>
    <row r="500" spans="1:4" x14ac:dyDescent="0.25">
      <c r="A500" t="str">
        <f>IFERROR(IF(groupage!B500&lt;&gt;"",groupage!A500,""),"")</f>
        <v/>
      </c>
      <c r="B500" t="str">
        <f>IFERROR(IF(groupage!B500&lt;&gt;"",CONCATENATE(groupage!B500," ",groupage!D500," ",groupage!E500," ",groupage!J500),""),"")</f>
        <v/>
      </c>
      <c r="C500" t="str">
        <f>IFERROR(IF(groupage!B500&lt;&gt;"",CONCATENATE(groupage!F500," ",groupage!G500," ",groupage!H500," ",groupage!I500),""),"")</f>
        <v/>
      </c>
      <c r="D500" t="str">
        <f>IFERROR(INDEX('statut couleur'!B499:D514,MATCH(groupage!K500,'statut couleur'!B:B,0),3),"")</f>
        <v/>
      </c>
    </row>
    <row r="501" spans="1:4" x14ac:dyDescent="0.25">
      <c r="A501" t="str">
        <f>IFERROR(IF(groupage!B501&lt;&gt;"",groupage!A501,""),"")</f>
        <v/>
      </c>
      <c r="B501" t="str">
        <f>IFERROR(IF(groupage!B501&lt;&gt;"",CONCATENATE(groupage!B501," ",groupage!D501," ",groupage!E501," ",groupage!J501),""),"")</f>
        <v/>
      </c>
      <c r="C501" t="str">
        <f>IFERROR(IF(groupage!B501&lt;&gt;"",CONCATENATE(groupage!F501," ",groupage!G501," ",groupage!H501," ",groupage!I501),""),"")</f>
        <v/>
      </c>
      <c r="D501" t="str">
        <f>IFERROR(INDEX('statut couleur'!B500:D515,MATCH(groupage!K501,'statut couleur'!B:B,0),3),"")</f>
        <v/>
      </c>
    </row>
    <row r="502" spans="1:4" x14ac:dyDescent="0.25">
      <c r="A502" t="str">
        <f>IFERROR(IF(groupage!B502&lt;&gt;"",groupage!A502,""),"")</f>
        <v/>
      </c>
      <c r="B502" t="str">
        <f>IFERROR(IF(groupage!B502&lt;&gt;"",CONCATENATE(groupage!B502," ",groupage!D502," ",groupage!E502," ",groupage!J502),""),"")</f>
        <v/>
      </c>
      <c r="C502" t="str">
        <f>IFERROR(IF(groupage!B502&lt;&gt;"",CONCATENATE(groupage!F502," ",groupage!G502," ",groupage!H502," ",groupage!I502),""),"")</f>
        <v/>
      </c>
      <c r="D502" t="str">
        <f>IFERROR(INDEX('statut couleur'!B501:D516,MATCH(groupage!K502,'statut couleur'!B:B,0),3),"")</f>
        <v/>
      </c>
    </row>
    <row r="503" spans="1:4" x14ac:dyDescent="0.25">
      <c r="A503" t="str">
        <f>IFERROR(IF(groupage!B503&lt;&gt;"",groupage!A503,""),"")</f>
        <v/>
      </c>
      <c r="B503" t="str">
        <f>IFERROR(IF(groupage!B503&lt;&gt;"",CONCATENATE(groupage!B503," ",groupage!D503," ",groupage!E503," ",groupage!J503),""),"")</f>
        <v/>
      </c>
      <c r="C503" t="str">
        <f>IFERROR(IF(groupage!B503&lt;&gt;"",CONCATENATE(groupage!F503," ",groupage!G503," ",groupage!H503," ",groupage!I503),""),"")</f>
        <v/>
      </c>
      <c r="D503" t="str">
        <f>IFERROR(INDEX('statut couleur'!B502:D517,MATCH(groupage!K503,'statut couleur'!B:B,0),3),"")</f>
        <v/>
      </c>
    </row>
    <row r="504" spans="1:4" x14ac:dyDescent="0.25">
      <c r="A504" t="str">
        <f>IFERROR(IF(groupage!B504&lt;&gt;"",groupage!A504,""),"")</f>
        <v/>
      </c>
      <c r="B504" t="str">
        <f>IFERROR(IF(groupage!B504&lt;&gt;"",CONCATENATE(groupage!B504," ",groupage!D504," ",groupage!E504," ",groupage!J504),""),"")</f>
        <v/>
      </c>
      <c r="C504" t="str">
        <f>IFERROR(IF(groupage!B504&lt;&gt;"",CONCATENATE(groupage!F504," ",groupage!G504," ",groupage!H504," ",groupage!I504),""),"")</f>
        <v/>
      </c>
      <c r="D504" t="str">
        <f>IFERROR(INDEX('statut couleur'!B503:D518,MATCH(groupage!K504,'statut couleur'!B:B,0),3),"")</f>
        <v/>
      </c>
    </row>
    <row r="505" spans="1:4" x14ac:dyDescent="0.25">
      <c r="A505" t="str">
        <f>IFERROR(IF(groupage!B505&lt;&gt;"",groupage!A505,""),"")</f>
        <v/>
      </c>
      <c r="B505" t="str">
        <f>IFERROR(IF(groupage!B505&lt;&gt;"",CONCATENATE(groupage!B505," ",groupage!D505," ",groupage!E505," ",groupage!J505),""),"")</f>
        <v/>
      </c>
      <c r="C505" t="str">
        <f>IFERROR(IF(groupage!B505&lt;&gt;"",CONCATENATE(groupage!F505," ",groupage!G505," ",groupage!H505," ",groupage!I505),""),"")</f>
        <v/>
      </c>
      <c r="D505" t="str">
        <f>IFERROR(INDEX('statut couleur'!B504:D519,MATCH(groupage!K505,'statut couleur'!B:B,0),3),"")</f>
        <v/>
      </c>
    </row>
    <row r="506" spans="1:4" x14ac:dyDescent="0.25">
      <c r="A506" t="str">
        <f>IFERROR(IF(groupage!B506&lt;&gt;"",groupage!A506,""),"")</f>
        <v/>
      </c>
      <c r="B506" t="str">
        <f>IFERROR(IF(groupage!B506&lt;&gt;"",CONCATENATE(groupage!B506," ",groupage!D506," ",groupage!E506," ",groupage!J506),""),"")</f>
        <v/>
      </c>
      <c r="C506" t="str">
        <f>IFERROR(IF(groupage!B506&lt;&gt;"",CONCATENATE(groupage!F506," ",groupage!G506," ",groupage!H506," ",groupage!I506),""),"")</f>
        <v/>
      </c>
      <c r="D506" t="str">
        <f>IFERROR(INDEX('statut couleur'!B505:D520,MATCH(groupage!K506,'statut couleur'!B:B,0),3),"")</f>
        <v/>
      </c>
    </row>
    <row r="507" spans="1:4" x14ac:dyDescent="0.25">
      <c r="A507" t="str">
        <f>IFERROR(IF(groupage!B507&lt;&gt;"",groupage!A507,""),"")</f>
        <v/>
      </c>
      <c r="B507" t="str">
        <f>IFERROR(IF(groupage!B507&lt;&gt;"",CONCATENATE(groupage!B507," ",groupage!D507," ",groupage!E507," ",groupage!J507),""),"")</f>
        <v/>
      </c>
      <c r="C507" t="str">
        <f>IFERROR(IF(groupage!B507&lt;&gt;"",CONCATENATE(groupage!F507," ",groupage!G507," ",groupage!H507," ",groupage!I507),""),"")</f>
        <v/>
      </c>
      <c r="D507" t="str">
        <f>IFERROR(INDEX('statut couleur'!B506:D521,MATCH(groupage!K507,'statut couleur'!B:B,0),3),"")</f>
        <v/>
      </c>
    </row>
    <row r="508" spans="1:4" x14ac:dyDescent="0.25">
      <c r="A508" t="str">
        <f>IFERROR(IF(groupage!B508&lt;&gt;"",groupage!A508,""),"")</f>
        <v/>
      </c>
      <c r="B508" t="str">
        <f>IFERROR(IF(groupage!B508&lt;&gt;"",CONCATENATE(groupage!B508," ",groupage!D508," ",groupage!E508," ",groupage!J508),""),"")</f>
        <v/>
      </c>
      <c r="C508" t="str">
        <f>IFERROR(IF(groupage!B508&lt;&gt;"",CONCATENATE(groupage!F508," ",groupage!G508," ",groupage!H508," ",groupage!I508),""),"")</f>
        <v/>
      </c>
      <c r="D508" t="str">
        <f>IFERROR(INDEX('statut couleur'!B507:D522,MATCH(groupage!K508,'statut couleur'!B:B,0),3),"")</f>
        <v/>
      </c>
    </row>
    <row r="509" spans="1:4" x14ac:dyDescent="0.25">
      <c r="A509" t="str">
        <f>IFERROR(IF(groupage!B509&lt;&gt;"",groupage!A509,""),"")</f>
        <v/>
      </c>
      <c r="B509" t="str">
        <f>IFERROR(IF(groupage!B509&lt;&gt;"",CONCATENATE(groupage!B509," ",groupage!D509," ",groupage!E509," ",groupage!J509),""),"")</f>
        <v/>
      </c>
      <c r="C509" t="str">
        <f>IFERROR(IF(groupage!B509&lt;&gt;"",CONCATENATE(groupage!F509," ",groupage!G509," ",groupage!H509," ",groupage!I509),""),"")</f>
        <v/>
      </c>
      <c r="D509" t="str">
        <f>IFERROR(INDEX('statut couleur'!B508:D523,MATCH(groupage!K509,'statut couleur'!B:B,0),3),"")</f>
        <v/>
      </c>
    </row>
    <row r="510" spans="1:4" x14ac:dyDescent="0.25">
      <c r="A510" t="str">
        <f>IFERROR(IF(groupage!B510&lt;&gt;"",groupage!A510,""),"")</f>
        <v/>
      </c>
      <c r="B510" t="str">
        <f>IFERROR(IF(groupage!B510&lt;&gt;"",CONCATENATE(groupage!B510," ",groupage!D510," ",groupage!E510," ",groupage!J510),""),"")</f>
        <v/>
      </c>
      <c r="C510" t="str">
        <f>IFERROR(IF(groupage!B510&lt;&gt;"",CONCATENATE(groupage!F510," ",groupage!G510," ",groupage!H510," ",groupage!I510),""),"")</f>
        <v/>
      </c>
      <c r="D510" t="str">
        <f>IFERROR(INDEX('statut couleur'!B509:D524,MATCH(groupage!K510,'statut couleur'!B:B,0),3),"")</f>
        <v/>
      </c>
    </row>
    <row r="511" spans="1:4" x14ac:dyDescent="0.25">
      <c r="A511" t="str">
        <f>IFERROR(IF(groupage!B511&lt;&gt;"",groupage!A511,""),"")</f>
        <v/>
      </c>
      <c r="B511" t="str">
        <f>IFERROR(IF(groupage!B511&lt;&gt;"",CONCATENATE(groupage!B511," ",groupage!D511," ",groupage!E511," ",groupage!J511),""),"")</f>
        <v/>
      </c>
      <c r="C511" t="str">
        <f>IFERROR(IF(groupage!B511&lt;&gt;"",CONCATENATE(groupage!F511," ",groupage!G511," ",groupage!H511," ",groupage!I511),""),"")</f>
        <v/>
      </c>
      <c r="D511" t="str">
        <f>IFERROR(INDEX('statut couleur'!B510:D525,MATCH(groupage!K511,'statut couleur'!B:B,0),3),"")</f>
        <v/>
      </c>
    </row>
    <row r="512" spans="1:4" x14ac:dyDescent="0.25">
      <c r="A512" t="str">
        <f>IFERROR(IF(groupage!B512&lt;&gt;"",groupage!A512,""),"")</f>
        <v/>
      </c>
      <c r="B512" t="str">
        <f>IFERROR(IF(groupage!B512&lt;&gt;"",CONCATENATE(groupage!B512," ",groupage!D512," ",groupage!E512," ",groupage!J512),""),"")</f>
        <v/>
      </c>
      <c r="C512" t="str">
        <f>IFERROR(IF(groupage!B512&lt;&gt;"",CONCATENATE(groupage!F512," ",groupage!G512," ",groupage!H512," ",groupage!I512),""),"")</f>
        <v/>
      </c>
      <c r="D512" t="str">
        <f>IFERROR(INDEX('statut couleur'!B511:D526,MATCH(groupage!K512,'statut couleur'!B:B,0),3),"")</f>
        <v/>
      </c>
    </row>
    <row r="513" spans="1:4" x14ac:dyDescent="0.25">
      <c r="A513" t="str">
        <f>IFERROR(IF(groupage!B513&lt;&gt;"",groupage!A513,""),"")</f>
        <v/>
      </c>
      <c r="B513" t="str">
        <f>IFERROR(IF(groupage!B513&lt;&gt;"",CONCATENATE(groupage!B513," ",groupage!D513," ",groupage!E513," ",groupage!J513),""),"")</f>
        <v/>
      </c>
      <c r="C513" t="str">
        <f>IFERROR(IF(groupage!B513&lt;&gt;"",CONCATENATE(groupage!F513," ",groupage!G513," ",groupage!H513," ",groupage!I513),""),"")</f>
        <v/>
      </c>
      <c r="D513" t="str">
        <f>IFERROR(INDEX('statut couleur'!B512:D527,MATCH(groupage!K513,'statut couleur'!B:B,0),3),"")</f>
        <v/>
      </c>
    </row>
    <row r="514" spans="1:4" x14ac:dyDescent="0.25">
      <c r="A514" t="str">
        <f>IFERROR(IF(groupage!B514&lt;&gt;"",groupage!A514,""),"")</f>
        <v/>
      </c>
      <c r="B514" t="str">
        <f>IFERROR(IF(groupage!B514&lt;&gt;"",CONCATENATE(groupage!B514," ",groupage!D514," ",groupage!E514," ",groupage!J514),""),"")</f>
        <v/>
      </c>
      <c r="C514" t="str">
        <f>IFERROR(IF(groupage!B514&lt;&gt;"",CONCATENATE(groupage!F514," ",groupage!G514," ",groupage!H514," ",groupage!I514),""),"")</f>
        <v/>
      </c>
      <c r="D514" t="str">
        <f>IFERROR(INDEX('statut couleur'!B513:D528,MATCH(groupage!K514,'statut couleur'!B:B,0),3),"")</f>
        <v/>
      </c>
    </row>
    <row r="515" spans="1:4" x14ac:dyDescent="0.25">
      <c r="A515" t="str">
        <f>IFERROR(IF(groupage!B515&lt;&gt;"",groupage!A515,""),"")</f>
        <v/>
      </c>
      <c r="B515" t="str">
        <f>IFERROR(IF(groupage!B515&lt;&gt;"",CONCATENATE(groupage!B515," ",groupage!D515," ",groupage!E515," ",groupage!J515),""),"")</f>
        <v/>
      </c>
      <c r="C515" t="str">
        <f>IFERROR(IF(groupage!B515&lt;&gt;"",CONCATENATE(groupage!F515," ",groupage!G515," ",groupage!H515," ",groupage!I515),""),"")</f>
        <v/>
      </c>
      <c r="D515" t="str">
        <f>IFERROR(INDEX('statut couleur'!B514:D529,MATCH(groupage!K515,'statut couleur'!B:B,0),3),"")</f>
        <v/>
      </c>
    </row>
    <row r="516" spans="1:4" x14ac:dyDescent="0.25">
      <c r="A516" t="str">
        <f>IFERROR(IF(groupage!B516&lt;&gt;"",groupage!A516,""),"")</f>
        <v/>
      </c>
      <c r="B516" t="str">
        <f>IFERROR(IF(groupage!B516&lt;&gt;"",CONCATENATE(groupage!B516," ",groupage!D516," ",groupage!E516," ",groupage!J516),""),"")</f>
        <v/>
      </c>
      <c r="C516" t="str">
        <f>IFERROR(IF(groupage!B516&lt;&gt;"",CONCATENATE(groupage!F516," ",groupage!G516," ",groupage!H516," ",groupage!I516),""),"")</f>
        <v/>
      </c>
      <c r="D516" t="str">
        <f>IFERROR(INDEX('statut couleur'!B515:D530,MATCH(groupage!K516,'statut couleur'!B:B,0),3),"")</f>
        <v/>
      </c>
    </row>
    <row r="517" spans="1:4" x14ac:dyDescent="0.25">
      <c r="A517" t="str">
        <f>IFERROR(IF(groupage!B517&lt;&gt;"",groupage!A517,""),"")</f>
        <v/>
      </c>
      <c r="B517" t="str">
        <f>IFERROR(IF(groupage!B517&lt;&gt;"",CONCATENATE(groupage!B517," ",groupage!D517," ",groupage!E517," ",groupage!J517),""),"")</f>
        <v/>
      </c>
      <c r="C517" t="str">
        <f>IFERROR(IF(groupage!B517&lt;&gt;"",CONCATENATE(groupage!F517," ",groupage!G517," ",groupage!H517," ",groupage!I517),""),"")</f>
        <v/>
      </c>
      <c r="D517" t="str">
        <f>IFERROR(INDEX('statut couleur'!B516:D531,MATCH(groupage!K517,'statut couleur'!B:B,0),3),"")</f>
        <v/>
      </c>
    </row>
    <row r="518" spans="1:4" x14ac:dyDescent="0.25">
      <c r="A518" t="str">
        <f>IFERROR(IF(groupage!B518&lt;&gt;"",groupage!A518,""),"")</f>
        <v/>
      </c>
      <c r="B518" t="str">
        <f>IFERROR(IF(groupage!B518&lt;&gt;"",CONCATENATE(groupage!B518," ",groupage!D518," ",groupage!E518," ",groupage!J518),""),"")</f>
        <v/>
      </c>
      <c r="C518" t="str">
        <f>IFERROR(IF(groupage!B518&lt;&gt;"",CONCATENATE(groupage!F518," ",groupage!G518," ",groupage!H518," ",groupage!I518),""),"")</f>
        <v/>
      </c>
      <c r="D518" t="str">
        <f>IFERROR(INDEX('statut couleur'!B517:D532,MATCH(groupage!K518,'statut couleur'!B:B,0),3),"")</f>
        <v/>
      </c>
    </row>
    <row r="519" spans="1:4" x14ac:dyDescent="0.25">
      <c r="A519" t="str">
        <f>IFERROR(IF(groupage!B519&lt;&gt;"",groupage!A519,""),"")</f>
        <v/>
      </c>
      <c r="B519" t="str">
        <f>IFERROR(IF(groupage!B519&lt;&gt;"",CONCATENATE(groupage!B519," ",groupage!D519," ",groupage!E519," ",groupage!J519),""),"")</f>
        <v/>
      </c>
      <c r="C519" t="str">
        <f>IFERROR(IF(groupage!B519&lt;&gt;"",CONCATENATE(groupage!F519," ",groupage!G519," ",groupage!H519," ",groupage!I519),""),"")</f>
        <v/>
      </c>
      <c r="D519" t="str">
        <f>IFERROR(INDEX('statut couleur'!B518:D533,MATCH(groupage!K519,'statut couleur'!B:B,0),3),"")</f>
        <v/>
      </c>
    </row>
    <row r="520" spans="1:4" x14ac:dyDescent="0.25">
      <c r="A520" t="str">
        <f>IFERROR(IF(groupage!B520&lt;&gt;"",groupage!A520,""),"")</f>
        <v/>
      </c>
      <c r="B520" t="str">
        <f>IFERROR(IF(groupage!B520&lt;&gt;"",CONCATENATE(groupage!B520," ",groupage!D520," ",groupage!E520," ",groupage!J520),""),"")</f>
        <v/>
      </c>
      <c r="C520" t="str">
        <f>IFERROR(IF(groupage!B520&lt;&gt;"",CONCATENATE(groupage!F520," ",groupage!G520," ",groupage!H520," ",groupage!I520),""),"")</f>
        <v/>
      </c>
      <c r="D520" t="str">
        <f>IFERROR(INDEX('statut couleur'!B519:D534,MATCH(groupage!K520,'statut couleur'!B:B,0),3),"")</f>
        <v/>
      </c>
    </row>
    <row r="521" spans="1:4" x14ac:dyDescent="0.25">
      <c r="A521" t="str">
        <f>IFERROR(IF(groupage!B521&lt;&gt;"",groupage!A521,""),"")</f>
        <v/>
      </c>
      <c r="B521" t="str">
        <f>IFERROR(IF(groupage!B521&lt;&gt;"",CONCATENATE(groupage!B521," ",groupage!D521," ",groupage!E521," ",groupage!J521),""),"")</f>
        <v/>
      </c>
      <c r="C521" t="str">
        <f>IFERROR(IF(groupage!B521&lt;&gt;"",CONCATENATE(groupage!F521," ",groupage!G521," ",groupage!H521," ",groupage!I521),""),"")</f>
        <v/>
      </c>
      <c r="D521" t="str">
        <f>IFERROR(INDEX('statut couleur'!B520:D535,MATCH(groupage!K521,'statut couleur'!B:B,0),3),"")</f>
        <v/>
      </c>
    </row>
    <row r="522" spans="1:4" x14ac:dyDescent="0.25">
      <c r="A522" t="str">
        <f>IFERROR(IF(groupage!B522&lt;&gt;"",groupage!A522,""),"")</f>
        <v/>
      </c>
      <c r="B522" t="str">
        <f>IFERROR(IF(groupage!B522&lt;&gt;"",CONCATENATE(groupage!B522," ",groupage!D522," ",groupage!E522," ",groupage!J522),""),"")</f>
        <v/>
      </c>
      <c r="C522" t="str">
        <f>IFERROR(IF(groupage!B522&lt;&gt;"",CONCATENATE(groupage!F522," ",groupage!G522," ",groupage!H522," ",groupage!I522),""),"")</f>
        <v/>
      </c>
      <c r="D522" t="str">
        <f>IFERROR(INDEX('statut couleur'!B521:D536,MATCH(groupage!K522,'statut couleur'!B:B,0),3),"")</f>
        <v/>
      </c>
    </row>
    <row r="523" spans="1:4" x14ac:dyDescent="0.25">
      <c r="A523" t="str">
        <f>IFERROR(IF(groupage!B523&lt;&gt;"",groupage!A523,""),"")</f>
        <v/>
      </c>
      <c r="B523" t="str">
        <f>IFERROR(IF(groupage!B523&lt;&gt;"",CONCATENATE(groupage!B523," ",groupage!D523," ",groupage!E523," ",groupage!J523),""),"")</f>
        <v/>
      </c>
      <c r="C523" t="str">
        <f>IFERROR(IF(groupage!B523&lt;&gt;"",CONCATENATE(groupage!F523," ",groupage!G523," ",groupage!H523," ",groupage!I523),""),"")</f>
        <v/>
      </c>
      <c r="D523" t="str">
        <f>IFERROR(INDEX('statut couleur'!B522:D537,MATCH(groupage!K523,'statut couleur'!B:B,0),3),"")</f>
        <v/>
      </c>
    </row>
    <row r="524" spans="1:4" x14ac:dyDescent="0.25">
      <c r="A524" t="str">
        <f>IFERROR(IF(groupage!B524&lt;&gt;"",groupage!A524,""),"")</f>
        <v/>
      </c>
      <c r="B524" t="str">
        <f>IFERROR(IF(groupage!B524&lt;&gt;"",CONCATENATE(groupage!B524," ",groupage!D524," ",groupage!E524," ",groupage!J524),""),"")</f>
        <v/>
      </c>
      <c r="C524" t="str">
        <f>IFERROR(IF(groupage!B524&lt;&gt;"",CONCATENATE(groupage!F524," ",groupage!G524," ",groupage!H524," ",groupage!I524),""),"")</f>
        <v/>
      </c>
      <c r="D524" t="str">
        <f>IFERROR(INDEX('statut couleur'!B523:D538,MATCH(groupage!K524,'statut couleur'!B:B,0),3),"")</f>
        <v/>
      </c>
    </row>
    <row r="525" spans="1:4" x14ac:dyDescent="0.25">
      <c r="A525" t="str">
        <f>IFERROR(IF(groupage!B525&lt;&gt;"",groupage!A525,""),"")</f>
        <v/>
      </c>
      <c r="B525" t="str">
        <f>IFERROR(IF(groupage!B525&lt;&gt;"",CONCATENATE(groupage!B525," ",groupage!D525," ",groupage!E525," ",groupage!J525),""),"")</f>
        <v/>
      </c>
      <c r="C525" t="str">
        <f>IFERROR(IF(groupage!B525&lt;&gt;"",CONCATENATE(groupage!F525," ",groupage!G525," ",groupage!H525," ",groupage!I525),""),"")</f>
        <v/>
      </c>
      <c r="D525" t="str">
        <f>IFERROR(INDEX('statut couleur'!B524:D539,MATCH(groupage!K525,'statut couleur'!B:B,0),3),"")</f>
        <v/>
      </c>
    </row>
    <row r="526" spans="1:4" x14ac:dyDescent="0.25">
      <c r="A526" t="str">
        <f>IFERROR(IF(groupage!B526&lt;&gt;"",groupage!A526,""),"")</f>
        <v/>
      </c>
      <c r="B526" t="str">
        <f>IFERROR(IF(groupage!B526&lt;&gt;"",CONCATENATE(groupage!B526," ",groupage!D526," ",groupage!E526," ",groupage!J526),""),"")</f>
        <v/>
      </c>
      <c r="C526" t="str">
        <f>IFERROR(IF(groupage!B526&lt;&gt;"",CONCATENATE(groupage!F526," ",groupage!G526," ",groupage!H526," ",groupage!I526),""),"")</f>
        <v/>
      </c>
      <c r="D526" t="str">
        <f>IFERROR(INDEX('statut couleur'!B525:D540,MATCH(groupage!K526,'statut couleur'!B:B,0),3),"")</f>
        <v/>
      </c>
    </row>
    <row r="527" spans="1:4" x14ac:dyDescent="0.25">
      <c r="A527" t="str">
        <f>IFERROR(IF(groupage!B527&lt;&gt;"",groupage!A527,""),"")</f>
        <v/>
      </c>
      <c r="B527" t="str">
        <f>IFERROR(IF(groupage!B527&lt;&gt;"",CONCATENATE(groupage!B527," ",groupage!D527," ",groupage!E527," ",groupage!J527),""),"")</f>
        <v/>
      </c>
      <c r="C527" t="str">
        <f>IFERROR(IF(groupage!B527&lt;&gt;"",CONCATENATE(groupage!F527," ",groupage!G527," ",groupage!H527," ",groupage!I527),""),"")</f>
        <v/>
      </c>
      <c r="D527" t="str">
        <f>IFERROR(INDEX('statut couleur'!B526:D541,MATCH(groupage!K527,'statut couleur'!B:B,0),3),"")</f>
        <v/>
      </c>
    </row>
    <row r="528" spans="1:4" x14ac:dyDescent="0.25">
      <c r="A528" t="str">
        <f>IFERROR(IF(groupage!B528&lt;&gt;"",groupage!A528,""),"")</f>
        <v/>
      </c>
      <c r="B528" t="str">
        <f>IFERROR(IF(groupage!B528&lt;&gt;"",CONCATENATE(groupage!B528," ",groupage!D528," ",groupage!E528," ",groupage!J528),""),"")</f>
        <v/>
      </c>
      <c r="C528" t="str">
        <f>IFERROR(IF(groupage!B528&lt;&gt;"",CONCATENATE(groupage!F528," ",groupage!G528," ",groupage!H528," ",groupage!I528),""),"")</f>
        <v/>
      </c>
      <c r="D528" t="str">
        <f>IFERROR(INDEX('statut couleur'!B527:D542,MATCH(groupage!K528,'statut couleur'!B:B,0),3),"")</f>
        <v/>
      </c>
    </row>
    <row r="529" spans="1:4" x14ac:dyDescent="0.25">
      <c r="A529" t="str">
        <f>IFERROR(IF(groupage!B529&lt;&gt;"",groupage!A529,""),"")</f>
        <v/>
      </c>
      <c r="B529" t="str">
        <f>IFERROR(IF(groupage!B529&lt;&gt;"",CONCATENATE(groupage!B529," ",groupage!D529," ",groupage!E529," ",groupage!J529),""),"")</f>
        <v/>
      </c>
      <c r="C529" t="str">
        <f>IFERROR(IF(groupage!B529&lt;&gt;"",CONCATENATE(groupage!F529," ",groupage!G529," ",groupage!H529," ",groupage!I529),""),"")</f>
        <v/>
      </c>
      <c r="D529" t="str">
        <f>IFERROR(INDEX('statut couleur'!B528:D543,MATCH(groupage!K529,'statut couleur'!B:B,0),3),"")</f>
        <v/>
      </c>
    </row>
    <row r="530" spans="1:4" x14ac:dyDescent="0.25">
      <c r="A530" t="str">
        <f>IFERROR(IF(groupage!B530&lt;&gt;"",groupage!A530,""),"")</f>
        <v/>
      </c>
      <c r="B530" t="str">
        <f>IFERROR(IF(groupage!B530&lt;&gt;"",CONCATENATE(groupage!B530," ",groupage!D530," ",groupage!E530," ",groupage!J530),""),"")</f>
        <v/>
      </c>
      <c r="C530" t="str">
        <f>IFERROR(IF(groupage!B530&lt;&gt;"",CONCATENATE(groupage!F530," ",groupage!G530," ",groupage!H530," ",groupage!I530),""),"")</f>
        <v/>
      </c>
      <c r="D530" t="str">
        <f>IFERROR(INDEX('statut couleur'!B529:D544,MATCH(groupage!K530,'statut couleur'!B:B,0),3),"")</f>
        <v/>
      </c>
    </row>
    <row r="531" spans="1:4" x14ac:dyDescent="0.25">
      <c r="A531" t="str">
        <f>IFERROR(IF(groupage!B531&lt;&gt;"",groupage!A531,""),"")</f>
        <v/>
      </c>
      <c r="B531" t="str">
        <f>IFERROR(IF(groupage!B531&lt;&gt;"",CONCATENATE(groupage!B531," ",groupage!D531," ",groupage!E531," ",groupage!J531),""),"")</f>
        <v/>
      </c>
      <c r="C531" t="str">
        <f>IFERROR(IF(groupage!B531&lt;&gt;"",CONCATENATE(groupage!F531," ",groupage!G531," ",groupage!H531," ",groupage!I531),""),"")</f>
        <v/>
      </c>
      <c r="D531" t="str">
        <f>IFERROR(INDEX('statut couleur'!B530:D545,MATCH(groupage!K531,'statut couleur'!B:B,0),3),"")</f>
        <v/>
      </c>
    </row>
    <row r="532" spans="1:4" x14ac:dyDescent="0.25">
      <c r="A532" t="str">
        <f>IFERROR(IF(groupage!B532&lt;&gt;"",groupage!A532,""),"")</f>
        <v/>
      </c>
      <c r="B532" t="str">
        <f>IFERROR(IF(groupage!B532&lt;&gt;"",CONCATENATE(groupage!B532," ",groupage!D532," ",groupage!E532," ",groupage!J532),""),"")</f>
        <v/>
      </c>
      <c r="C532" t="str">
        <f>IFERROR(IF(groupage!B532&lt;&gt;"",CONCATENATE(groupage!F532," ",groupage!G532," ",groupage!H532," ",groupage!I532),""),"")</f>
        <v/>
      </c>
      <c r="D532" t="str">
        <f>IFERROR(INDEX('statut couleur'!B531:D546,MATCH(groupage!K532,'statut couleur'!B:B,0),3),"")</f>
        <v/>
      </c>
    </row>
    <row r="533" spans="1:4" x14ac:dyDescent="0.25">
      <c r="A533" t="str">
        <f>IFERROR(IF(groupage!B533&lt;&gt;"",groupage!A533,""),"")</f>
        <v/>
      </c>
      <c r="B533" t="str">
        <f>IFERROR(IF(groupage!B533&lt;&gt;"",CONCATENATE(groupage!B533," ",groupage!D533," ",groupage!E533," ",groupage!J533),""),"")</f>
        <v/>
      </c>
      <c r="C533" t="str">
        <f>IFERROR(IF(groupage!B533&lt;&gt;"",CONCATENATE(groupage!F533," ",groupage!G533," ",groupage!H533," ",groupage!I533),""),"")</f>
        <v/>
      </c>
      <c r="D533" t="str">
        <f>IFERROR(INDEX('statut couleur'!B532:D547,MATCH(groupage!K533,'statut couleur'!B:B,0),3),"")</f>
        <v/>
      </c>
    </row>
    <row r="534" spans="1:4" x14ac:dyDescent="0.25">
      <c r="A534" t="str">
        <f>IFERROR(IF(groupage!B534&lt;&gt;"",groupage!A534,""),"")</f>
        <v/>
      </c>
      <c r="B534" t="str">
        <f>IFERROR(IF(groupage!B534&lt;&gt;"",CONCATENATE(groupage!B534," ",groupage!D534," ",groupage!E534," ",groupage!J534),""),"")</f>
        <v/>
      </c>
      <c r="C534" t="str">
        <f>IFERROR(IF(groupage!B534&lt;&gt;"",CONCATENATE(groupage!F534," ",groupage!G534," ",groupage!H534," ",groupage!I534),""),"")</f>
        <v/>
      </c>
      <c r="D534" t="str">
        <f>IFERROR(INDEX('statut couleur'!B533:D548,MATCH(groupage!K534,'statut couleur'!B:B,0),3),"")</f>
        <v/>
      </c>
    </row>
    <row r="535" spans="1:4" x14ac:dyDescent="0.25">
      <c r="A535" t="str">
        <f>IFERROR(IF(groupage!B535&lt;&gt;"",groupage!A535,""),"")</f>
        <v/>
      </c>
      <c r="B535" t="str">
        <f>IFERROR(IF(groupage!B535&lt;&gt;"",CONCATENATE(groupage!B535," ",groupage!D535," ",groupage!E535," ",groupage!J535),""),"")</f>
        <v/>
      </c>
      <c r="C535" t="str">
        <f>IFERROR(IF(groupage!B535&lt;&gt;"",CONCATENATE(groupage!F535," ",groupage!G535," ",groupage!H535," ",groupage!I535),""),"")</f>
        <v/>
      </c>
      <c r="D535" t="str">
        <f>IFERROR(INDEX('statut couleur'!B534:D549,MATCH(groupage!K535,'statut couleur'!B:B,0),3),"")</f>
        <v/>
      </c>
    </row>
    <row r="536" spans="1:4" x14ac:dyDescent="0.25">
      <c r="A536" t="str">
        <f>IFERROR(IF(groupage!B536&lt;&gt;"",groupage!A536,""),"")</f>
        <v/>
      </c>
      <c r="B536" t="str">
        <f>IFERROR(IF(groupage!B536&lt;&gt;"",CONCATENATE(groupage!B536," ",groupage!D536," ",groupage!E536," ",groupage!J536),""),"")</f>
        <v/>
      </c>
      <c r="C536" t="str">
        <f>IFERROR(IF(groupage!B536&lt;&gt;"",CONCATENATE(groupage!F536," ",groupage!G536," ",groupage!H536," ",groupage!I536),""),"")</f>
        <v/>
      </c>
      <c r="D536" t="str">
        <f>IFERROR(INDEX('statut couleur'!B535:D550,MATCH(groupage!K536,'statut couleur'!B:B,0),3),"")</f>
        <v/>
      </c>
    </row>
    <row r="537" spans="1:4" x14ac:dyDescent="0.25">
      <c r="A537" t="str">
        <f>IFERROR(IF(groupage!B537&lt;&gt;"",groupage!A537,""),"")</f>
        <v/>
      </c>
      <c r="B537" t="str">
        <f>IFERROR(IF(groupage!B537&lt;&gt;"",CONCATENATE(groupage!B537," ",groupage!D537," ",groupage!E537," ",groupage!J537),""),"")</f>
        <v/>
      </c>
      <c r="C537" t="str">
        <f>IFERROR(IF(groupage!B537&lt;&gt;"",CONCATENATE(groupage!F537," ",groupage!G537," ",groupage!H537," ",groupage!I537),""),"")</f>
        <v/>
      </c>
      <c r="D537" t="str">
        <f>IFERROR(INDEX('statut couleur'!B536:D551,MATCH(groupage!K537,'statut couleur'!B:B,0),3),"")</f>
        <v/>
      </c>
    </row>
    <row r="538" spans="1:4" x14ac:dyDescent="0.25">
      <c r="A538" t="str">
        <f>IFERROR(IF(groupage!B538&lt;&gt;"",groupage!A538,""),"")</f>
        <v/>
      </c>
      <c r="B538" t="str">
        <f>IFERROR(IF(groupage!B538&lt;&gt;"",CONCATENATE(groupage!B538," ",groupage!D538," ",groupage!E538," ",groupage!J538),""),"")</f>
        <v/>
      </c>
      <c r="C538" t="str">
        <f>IFERROR(IF(groupage!B538&lt;&gt;"",CONCATENATE(groupage!F538," ",groupage!G538," ",groupage!H538," ",groupage!I538),""),"")</f>
        <v/>
      </c>
      <c r="D538" t="str">
        <f>IFERROR(INDEX('statut couleur'!B537:D552,MATCH(groupage!K538,'statut couleur'!B:B,0),3),"")</f>
        <v/>
      </c>
    </row>
    <row r="539" spans="1:4" x14ac:dyDescent="0.25">
      <c r="A539" t="str">
        <f>IFERROR(IF(groupage!B539&lt;&gt;"",groupage!A539,""),"")</f>
        <v/>
      </c>
      <c r="B539" t="str">
        <f>IFERROR(IF(groupage!B539&lt;&gt;"",CONCATENATE(groupage!B539," ",groupage!D539," ",groupage!E539," ",groupage!J539),""),"")</f>
        <v/>
      </c>
      <c r="C539" t="str">
        <f>IFERROR(IF(groupage!B539&lt;&gt;"",CONCATENATE(groupage!F539," ",groupage!G539," ",groupage!H539," ",groupage!I539),""),"")</f>
        <v/>
      </c>
      <c r="D539" t="str">
        <f>IFERROR(INDEX('statut couleur'!B538:D553,MATCH(groupage!K539,'statut couleur'!B:B,0),3),"")</f>
        <v/>
      </c>
    </row>
    <row r="540" spans="1:4" x14ac:dyDescent="0.25">
      <c r="A540" t="str">
        <f>IFERROR(IF(groupage!B540&lt;&gt;"",groupage!A540,""),"")</f>
        <v/>
      </c>
      <c r="B540" t="str">
        <f>IFERROR(IF(groupage!B540&lt;&gt;"",CONCATENATE(groupage!B540," ",groupage!D540," ",groupage!E540," ",groupage!J540),""),"")</f>
        <v/>
      </c>
      <c r="C540" t="str">
        <f>IFERROR(IF(groupage!B540&lt;&gt;"",CONCATENATE(groupage!F540," ",groupage!G540," ",groupage!H540," ",groupage!I540),""),"")</f>
        <v/>
      </c>
      <c r="D540" t="str">
        <f>IFERROR(INDEX('statut couleur'!B539:D554,MATCH(groupage!K540,'statut couleur'!B:B,0),3),"")</f>
        <v/>
      </c>
    </row>
    <row r="541" spans="1:4" x14ac:dyDescent="0.25">
      <c r="A541" t="str">
        <f>IFERROR(IF(groupage!B541&lt;&gt;"",groupage!A541,""),"")</f>
        <v/>
      </c>
      <c r="B541" t="str">
        <f>IFERROR(IF(groupage!B541&lt;&gt;"",CONCATENATE(groupage!B541," ",groupage!D541," ",groupage!E541," ",groupage!J541),""),"")</f>
        <v/>
      </c>
      <c r="C541" t="str">
        <f>IFERROR(IF(groupage!B541&lt;&gt;"",CONCATENATE(groupage!F541," ",groupage!G541," ",groupage!H541," ",groupage!I541),""),"")</f>
        <v/>
      </c>
      <c r="D541" t="str">
        <f>IFERROR(INDEX('statut couleur'!B540:D555,MATCH(groupage!K541,'statut couleur'!B:B,0),3),"")</f>
        <v/>
      </c>
    </row>
    <row r="542" spans="1:4" x14ac:dyDescent="0.25">
      <c r="A542" t="str">
        <f>IFERROR(IF(groupage!B542&lt;&gt;"",groupage!A542,""),"")</f>
        <v/>
      </c>
      <c r="B542" t="str">
        <f>IFERROR(IF(groupage!B542&lt;&gt;"",CONCATENATE(groupage!B542," ",groupage!D542," ",groupage!E542," ",groupage!J542),""),"")</f>
        <v/>
      </c>
      <c r="C542" t="str">
        <f>IFERROR(IF(groupage!B542&lt;&gt;"",CONCATENATE(groupage!F542," ",groupage!G542," ",groupage!H542," ",groupage!I542),""),"")</f>
        <v/>
      </c>
      <c r="D542" t="str">
        <f>IFERROR(INDEX('statut couleur'!B541:D556,MATCH(groupage!K542,'statut couleur'!B:B,0),3),"")</f>
        <v/>
      </c>
    </row>
    <row r="543" spans="1:4" x14ac:dyDescent="0.25">
      <c r="A543" t="str">
        <f>IFERROR(IF(groupage!B543&lt;&gt;"",groupage!A543,""),"")</f>
        <v/>
      </c>
      <c r="B543" t="str">
        <f>IFERROR(IF(groupage!B543&lt;&gt;"",CONCATENATE(groupage!B543," ",groupage!D543," ",groupage!E543," ",groupage!J543),""),"")</f>
        <v/>
      </c>
      <c r="C543" t="str">
        <f>IFERROR(IF(groupage!B543&lt;&gt;"",CONCATENATE(groupage!F543," ",groupage!G543," ",groupage!H543," ",groupage!I543),""),"")</f>
        <v/>
      </c>
      <c r="D543" t="str">
        <f>IFERROR(INDEX('statut couleur'!B542:D557,MATCH(groupage!K543,'statut couleur'!B:B,0),3),"")</f>
        <v/>
      </c>
    </row>
    <row r="544" spans="1:4" x14ac:dyDescent="0.25">
      <c r="A544" t="str">
        <f>IFERROR(IF(groupage!B544&lt;&gt;"",groupage!A544,""),"")</f>
        <v/>
      </c>
      <c r="B544" t="str">
        <f>IFERROR(IF(groupage!B544&lt;&gt;"",CONCATENATE(groupage!B544," ",groupage!D544," ",groupage!E544," ",groupage!J544),""),"")</f>
        <v/>
      </c>
      <c r="C544" t="str">
        <f>IFERROR(IF(groupage!B544&lt;&gt;"",CONCATENATE(groupage!F544," ",groupage!G544," ",groupage!H544," ",groupage!I544),""),"")</f>
        <v/>
      </c>
      <c r="D544" t="str">
        <f>IFERROR(INDEX('statut couleur'!B543:D558,MATCH(groupage!K544,'statut couleur'!B:B,0),3),"")</f>
        <v/>
      </c>
    </row>
    <row r="545" spans="1:4" x14ac:dyDescent="0.25">
      <c r="A545" t="str">
        <f>IFERROR(IF(groupage!B545&lt;&gt;"",groupage!A545,""),"")</f>
        <v/>
      </c>
      <c r="B545" t="str">
        <f>IFERROR(IF(groupage!B545&lt;&gt;"",CONCATENATE(groupage!B545," ",groupage!D545," ",groupage!E545," ",groupage!J545),""),"")</f>
        <v/>
      </c>
      <c r="C545" t="str">
        <f>IFERROR(IF(groupage!B545&lt;&gt;"",CONCATENATE(groupage!F545," ",groupage!G545," ",groupage!H545," ",groupage!I545),""),"")</f>
        <v/>
      </c>
      <c r="D545" t="str">
        <f>IFERROR(INDEX('statut couleur'!B544:D559,MATCH(groupage!K545,'statut couleur'!B:B,0),3),"")</f>
        <v/>
      </c>
    </row>
    <row r="546" spans="1:4" x14ac:dyDescent="0.25">
      <c r="A546" t="str">
        <f>IFERROR(IF(groupage!B546&lt;&gt;"",groupage!A546,""),"")</f>
        <v/>
      </c>
      <c r="B546" t="str">
        <f>IFERROR(IF(groupage!B546&lt;&gt;"",CONCATENATE(groupage!B546," ",groupage!D546," ",groupage!E546," ",groupage!J546),""),"")</f>
        <v/>
      </c>
      <c r="C546" t="str">
        <f>IFERROR(IF(groupage!B546&lt;&gt;"",CONCATENATE(groupage!F546," ",groupage!G546," ",groupage!H546," ",groupage!I546),""),"")</f>
        <v/>
      </c>
      <c r="D546" t="str">
        <f>IFERROR(INDEX('statut couleur'!B545:D560,MATCH(groupage!K546,'statut couleur'!B:B,0),3),"")</f>
        <v/>
      </c>
    </row>
    <row r="547" spans="1:4" x14ac:dyDescent="0.25">
      <c r="A547" t="str">
        <f>IFERROR(IF(groupage!B547&lt;&gt;"",groupage!A547,""),"")</f>
        <v/>
      </c>
      <c r="B547" t="str">
        <f>IFERROR(IF(groupage!B547&lt;&gt;"",CONCATENATE(groupage!B547," ",groupage!D547," ",groupage!E547," ",groupage!J547),""),"")</f>
        <v/>
      </c>
      <c r="C547" t="str">
        <f>IFERROR(IF(groupage!B547&lt;&gt;"",CONCATENATE(groupage!F547," ",groupage!G547," ",groupage!H547," ",groupage!I547),""),"")</f>
        <v/>
      </c>
      <c r="D547" t="str">
        <f>IFERROR(INDEX('statut couleur'!B546:D561,MATCH(groupage!K547,'statut couleur'!B:B,0),3),"")</f>
        <v/>
      </c>
    </row>
    <row r="548" spans="1:4" x14ac:dyDescent="0.25">
      <c r="A548" t="str">
        <f>IFERROR(IF(groupage!B548&lt;&gt;"",groupage!A548,""),"")</f>
        <v/>
      </c>
      <c r="B548" t="str">
        <f>IFERROR(IF(groupage!B548&lt;&gt;"",CONCATENATE(groupage!B548," ",groupage!D548," ",groupage!E548," ",groupage!J548),""),"")</f>
        <v/>
      </c>
      <c r="C548" t="str">
        <f>IFERROR(IF(groupage!B548&lt;&gt;"",CONCATENATE(groupage!F548," ",groupage!G548," ",groupage!H548," ",groupage!I548),""),"")</f>
        <v/>
      </c>
      <c r="D548" t="str">
        <f>IFERROR(INDEX('statut couleur'!B547:D562,MATCH(groupage!K548,'statut couleur'!B:B,0),3),"")</f>
        <v/>
      </c>
    </row>
    <row r="549" spans="1:4" x14ac:dyDescent="0.25">
      <c r="A549" t="str">
        <f>IFERROR(IF(groupage!B549&lt;&gt;"",groupage!A549,""),"")</f>
        <v/>
      </c>
      <c r="B549" t="str">
        <f>IFERROR(IF(groupage!B549&lt;&gt;"",CONCATENATE(groupage!B549," ",groupage!D549," ",groupage!E549," ",groupage!J549),""),"")</f>
        <v/>
      </c>
      <c r="C549" t="str">
        <f>IFERROR(IF(groupage!B549&lt;&gt;"",CONCATENATE(groupage!F549," ",groupage!G549," ",groupage!H549," ",groupage!I549),""),"")</f>
        <v/>
      </c>
      <c r="D549" t="str">
        <f>IFERROR(INDEX('statut couleur'!B548:D563,MATCH(groupage!K549,'statut couleur'!B:B,0),3),"")</f>
        <v/>
      </c>
    </row>
    <row r="550" spans="1:4" x14ac:dyDescent="0.25">
      <c r="A550" t="str">
        <f>IFERROR(IF(groupage!B550&lt;&gt;"",groupage!A550,""),"")</f>
        <v/>
      </c>
      <c r="B550" t="str">
        <f>IFERROR(IF(groupage!B550&lt;&gt;"",CONCATENATE(groupage!B550," ",groupage!D550," ",groupage!E550," ",groupage!J550),""),"")</f>
        <v/>
      </c>
      <c r="C550" t="str">
        <f>IFERROR(IF(groupage!B550&lt;&gt;"",CONCATENATE(groupage!F550," ",groupage!G550," ",groupage!H550," ",groupage!I550),""),"")</f>
        <v/>
      </c>
      <c r="D550" t="str">
        <f>IFERROR(INDEX('statut couleur'!B549:D564,MATCH(groupage!K550,'statut couleur'!B:B,0),3),"")</f>
        <v/>
      </c>
    </row>
    <row r="551" spans="1:4" x14ac:dyDescent="0.25">
      <c r="A551" t="str">
        <f>IFERROR(IF(groupage!B551&lt;&gt;"",groupage!A551,""),"")</f>
        <v/>
      </c>
      <c r="B551" t="str">
        <f>IFERROR(IF(groupage!B551&lt;&gt;"",CONCATENATE(groupage!B551," ",groupage!D551," ",groupage!E551," ",groupage!J551),""),"")</f>
        <v/>
      </c>
      <c r="C551" t="str">
        <f>IFERROR(IF(groupage!B551&lt;&gt;"",CONCATENATE(groupage!F551," ",groupage!G551," ",groupage!H551," ",groupage!I551),""),"")</f>
        <v/>
      </c>
      <c r="D551" t="str">
        <f>IFERROR(INDEX('statut couleur'!B550:D565,MATCH(groupage!K551,'statut couleur'!B:B,0),3),"")</f>
        <v/>
      </c>
    </row>
    <row r="552" spans="1:4" x14ac:dyDescent="0.25">
      <c r="A552" t="str">
        <f>IFERROR(IF(groupage!B552&lt;&gt;"",groupage!A552,""),"")</f>
        <v/>
      </c>
      <c r="B552" t="str">
        <f>IFERROR(IF(groupage!B552&lt;&gt;"",CONCATENATE(groupage!B552," ",groupage!D552," ",groupage!E552," ",groupage!J552),""),"")</f>
        <v/>
      </c>
      <c r="C552" t="str">
        <f>IFERROR(IF(groupage!B552&lt;&gt;"",CONCATENATE(groupage!F552," ",groupage!G552," ",groupage!H552," ",groupage!I552),""),"")</f>
        <v/>
      </c>
      <c r="D552" t="str">
        <f>IFERROR(INDEX('statut couleur'!B551:D566,MATCH(groupage!K552,'statut couleur'!B:B,0),3),"")</f>
        <v/>
      </c>
    </row>
    <row r="553" spans="1:4" x14ac:dyDescent="0.25">
      <c r="A553" t="str">
        <f>IFERROR(IF(groupage!B553&lt;&gt;"",groupage!A553,""),"")</f>
        <v/>
      </c>
      <c r="B553" t="str">
        <f>IFERROR(IF(groupage!B553&lt;&gt;"",CONCATENATE(groupage!B553," ",groupage!D553," ",groupage!E553," ",groupage!J553),""),"")</f>
        <v/>
      </c>
      <c r="C553" t="str">
        <f>IFERROR(IF(groupage!B553&lt;&gt;"",CONCATENATE(groupage!F553," ",groupage!G553," ",groupage!H553," ",groupage!I553),""),"")</f>
        <v/>
      </c>
      <c r="D553" t="str">
        <f>IFERROR(INDEX('statut couleur'!B552:D567,MATCH(groupage!K553,'statut couleur'!B:B,0),3),"")</f>
        <v/>
      </c>
    </row>
    <row r="554" spans="1:4" x14ac:dyDescent="0.25">
      <c r="A554" t="str">
        <f>IFERROR(IF(groupage!B554&lt;&gt;"",groupage!A554,""),"")</f>
        <v/>
      </c>
      <c r="B554" t="str">
        <f>IFERROR(IF(groupage!B554&lt;&gt;"",CONCATENATE(groupage!B554," ",groupage!D554," ",groupage!E554," ",groupage!J554),""),"")</f>
        <v/>
      </c>
      <c r="C554" t="str">
        <f>IFERROR(IF(groupage!B554&lt;&gt;"",CONCATENATE(groupage!F554," ",groupage!G554," ",groupage!H554," ",groupage!I554),""),"")</f>
        <v/>
      </c>
      <c r="D554" t="str">
        <f>IFERROR(INDEX('statut couleur'!B553:D568,MATCH(groupage!K554,'statut couleur'!B:B,0),3),"")</f>
        <v/>
      </c>
    </row>
    <row r="555" spans="1:4" x14ac:dyDescent="0.25">
      <c r="A555" t="str">
        <f>IFERROR(IF(groupage!B555&lt;&gt;"",groupage!A555,""),"")</f>
        <v/>
      </c>
      <c r="B555" t="str">
        <f>IFERROR(IF(groupage!B555&lt;&gt;"",CONCATENATE(groupage!B555," ",groupage!D555," ",groupage!E555," ",groupage!J555),""),"")</f>
        <v/>
      </c>
      <c r="C555" t="str">
        <f>IFERROR(IF(groupage!B555&lt;&gt;"",CONCATENATE(groupage!F555," ",groupage!G555," ",groupage!H555," ",groupage!I555),""),"")</f>
        <v/>
      </c>
      <c r="D555" t="str">
        <f>IFERROR(INDEX('statut couleur'!B554:D569,MATCH(groupage!K555,'statut couleur'!B:B,0),3),"")</f>
        <v/>
      </c>
    </row>
    <row r="556" spans="1:4" x14ac:dyDescent="0.25">
      <c r="A556" t="str">
        <f>IFERROR(IF(groupage!B556&lt;&gt;"",groupage!A556,""),"")</f>
        <v/>
      </c>
      <c r="B556" t="str">
        <f>IFERROR(IF(groupage!B556&lt;&gt;"",CONCATENATE(groupage!B556," ",groupage!D556," ",groupage!E556," ",groupage!J556),""),"")</f>
        <v/>
      </c>
      <c r="C556" t="str">
        <f>IFERROR(IF(groupage!B556&lt;&gt;"",CONCATENATE(groupage!F556," ",groupage!G556," ",groupage!H556," ",groupage!I556),""),"")</f>
        <v/>
      </c>
      <c r="D556" t="str">
        <f>IFERROR(INDEX('statut couleur'!B555:D570,MATCH(groupage!K556,'statut couleur'!B:B,0),3),"")</f>
        <v/>
      </c>
    </row>
    <row r="557" spans="1:4" x14ac:dyDescent="0.25">
      <c r="A557" t="str">
        <f>IFERROR(IF(groupage!B557&lt;&gt;"",groupage!A557,""),"")</f>
        <v/>
      </c>
      <c r="B557" t="str">
        <f>IFERROR(IF(groupage!B557&lt;&gt;"",CONCATENATE(groupage!B557," ",groupage!D557," ",groupage!E557," ",groupage!J557),""),"")</f>
        <v/>
      </c>
      <c r="C557" t="str">
        <f>IFERROR(IF(groupage!B557&lt;&gt;"",CONCATENATE(groupage!F557," ",groupage!G557," ",groupage!H557," ",groupage!I557),""),"")</f>
        <v/>
      </c>
      <c r="D557" t="str">
        <f>IFERROR(INDEX('statut couleur'!B556:D571,MATCH(groupage!K557,'statut couleur'!B:B,0),3),"")</f>
        <v/>
      </c>
    </row>
    <row r="558" spans="1:4" x14ac:dyDescent="0.25">
      <c r="A558" t="str">
        <f>IFERROR(IF(groupage!B558&lt;&gt;"",groupage!A558,""),"")</f>
        <v/>
      </c>
      <c r="B558" t="str">
        <f>IFERROR(IF(groupage!B558&lt;&gt;"",CONCATENATE(groupage!B558," ",groupage!D558," ",groupage!E558," ",groupage!J558),""),"")</f>
        <v/>
      </c>
      <c r="C558" t="str">
        <f>IFERROR(IF(groupage!B558&lt;&gt;"",CONCATENATE(groupage!F558," ",groupage!G558," ",groupage!H558," ",groupage!I558),""),"")</f>
        <v/>
      </c>
      <c r="D558" t="str">
        <f>IFERROR(INDEX('statut couleur'!B557:D572,MATCH(groupage!K558,'statut couleur'!B:B,0),3),"")</f>
        <v/>
      </c>
    </row>
    <row r="559" spans="1:4" x14ac:dyDescent="0.25">
      <c r="A559" t="str">
        <f>IFERROR(IF(groupage!B559&lt;&gt;"",groupage!A559,""),"")</f>
        <v/>
      </c>
      <c r="B559" t="str">
        <f>IFERROR(IF(groupage!B559&lt;&gt;"",CONCATENATE(groupage!B559," ",groupage!D559," ",groupage!E559," ",groupage!J559),""),"")</f>
        <v/>
      </c>
      <c r="C559" t="str">
        <f>IFERROR(IF(groupage!B559&lt;&gt;"",CONCATENATE(groupage!F559," ",groupage!G559," ",groupage!H559," ",groupage!I559),""),"")</f>
        <v/>
      </c>
      <c r="D559" t="str">
        <f>IFERROR(INDEX('statut couleur'!B558:D573,MATCH(groupage!K559,'statut couleur'!B:B,0),3),"")</f>
        <v/>
      </c>
    </row>
    <row r="560" spans="1:4" x14ac:dyDescent="0.25">
      <c r="A560" t="str">
        <f>IFERROR(IF(groupage!B560&lt;&gt;"",groupage!A560,""),"")</f>
        <v/>
      </c>
      <c r="B560" t="str">
        <f>IFERROR(IF(groupage!B560&lt;&gt;"",CONCATENATE(groupage!B560," ",groupage!D560," ",groupage!E560," ",groupage!J560),""),"")</f>
        <v/>
      </c>
      <c r="C560" t="str">
        <f>IFERROR(IF(groupage!B560&lt;&gt;"",CONCATENATE(groupage!F560," ",groupage!G560," ",groupage!H560," ",groupage!I560),""),"")</f>
        <v/>
      </c>
      <c r="D560" t="str">
        <f>IFERROR(INDEX('statut couleur'!B559:D574,MATCH(groupage!K560,'statut couleur'!B:B,0),3),"")</f>
        <v/>
      </c>
    </row>
    <row r="561" spans="1:4" x14ac:dyDescent="0.25">
      <c r="A561" t="str">
        <f>IFERROR(IF(groupage!B561&lt;&gt;"",groupage!A561,""),"")</f>
        <v/>
      </c>
      <c r="B561" t="str">
        <f>IFERROR(IF(groupage!B561&lt;&gt;"",CONCATENATE(groupage!B561," ",groupage!D561," ",groupage!E561," ",groupage!J561),""),"")</f>
        <v/>
      </c>
      <c r="C561" t="str">
        <f>IFERROR(IF(groupage!B561&lt;&gt;"",CONCATENATE(groupage!F561," ",groupage!G561," ",groupage!H561," ",groupage!I561),""),"")</f>
        <v/>
      </c>
      <c r="D561" t="str">
        <f>IFERROR(INDEX('statut couleur'!B560:D575,MATCH(groupage!K561,'statut couleur'!B:B,0),3),"")</f>
        <v/>
      </c>
    </row>
    <row r="562" spans="1:4" x14ac:dyDescent="0.25">
      <c r="A562" t="str">
        <f>IFERROR(IF(groupage!B562&lt;&gt;"",groupage!A562,""),"")</f>
        <v/>
      </c>
      <c r="B562" t="str">
        <f>IFERROR(IF(groupage!B562&lt;&gt;"",CONCATENATE(groupage!B562," ",groupage!D562," ",groupage!E562," ",groupage!J562),""),"")</f>
        <v/>
      </c>
      <c r="C562" t="str">
        <f>IFERROR(IF(groupage!B562&lt;&gt;"",CONCATENATE(groupage!F562," ",groupage!G562," ",groupage!H562," ",groupage!I562),""),"")</f>
        <v/>
      </c>
      <c r="D562" t="str">
        <f>IFERROR(INDEX('statut couleur'!B561:D576,MATCH(groupage!K562,'statut couleur'!B:B,0),3),"")</f>
        <v/>
      </c>
    </row>
    <row r="563" spans="1:4" x14ac:dyDescent="0.25">
      <c r="A563" t="str">
        <f>IFERROR(IF(groupage!B563&lt;&gt;"",groupage!A563,""),"")</f>
        <v/>
      </c>
      <c r="B563" t="str">
        <f>IFERROR(IF(groupage!B563&lt;&gt;"",CONCATENATE(groupage!B563," ",groupage!D563," ",groupage!E563," ",groupage!J563),""),"")</f>
        <v/>
      </c>
      <c r="C563" t="str">
        <f>IFERROR(IF(groupage!B563&lt;&gt;"",CONCATENATE(groupage!F563," ",groupage!G563," ",groupage!H563," ",groupage!I563),""),"")</f>
        <v/>
      </c>
      <c r="D563" t="str">
        <f>IFERROR(INDEX('statut couleur'!B562:D577,MATCH(groupage!K563,'statut couleur'!B:B,0),3),"")</f>
        <v/>
      </c>
    </row>
    <row r="564" spans="1:4" x14ac:dyDescent="0.25">
      <c r="A564" t="str">
        <f>IFERROR(IF(groupage!B564&lt;&gt;"",groupage!A564,""),"")</f>
        <v/>
      </c>
      <c r="B564" t="str">
        <f>IFERROR(IF(groupage!B564&lt;&gt;"",CONCATENATE(groupage!B564," ",groupage!D564," ",groupage!E564," ",groupage!J564),""),"")</f>
        <v/>
      </c>
      <c r="C564" t="str">
        <f>IFERROR(IF(groupage!B564&lt;&gt;"",CONCATENATE(groupage!F564," ",groupage!G564," ",groupage!H564," ",groupage!I564),""),"")</f>
        <v/>
      </c>
      <c r="D564" t="str">
        <f>IFERROR(INDEX('statut couleur'!B563:D578,MATCH(groupage!K564,'statut couleur'!B:B,0),3),"")</f>
        <v/>
      </c>
    </row>
    <row r="565" spans="1:4" x14ac:dyDescent="0.25">
      <c r="A565" t="str">
        <f>IFERROR(IF(groupage!B565&lt;&gt;"",groupage!A565,""),"")</f>
        <v/>
      </c>
      <c r="B565" t="str">
        <f>IFERROR(IF(groupage!B565&lt;&gt;"",CONCATENATE(groupage!B565," ",groupage!D565," ",groupage!E565," ",groupage!J565),""),"")</f>
        <v/>
      </c>
      <c r="C565" t="str">
        <f>IFERROR(IF(groupage!B565&lt;&gt;"",CONCATENATE(groupage!F565," ",groupage!G565," ",groupage!H565," ",groupage!I565),""),"")</f>
        <v/>
      </c>
      <c r="D565" t="str">
        <f>IFERROR(INDEX('statut couleur'!B564:D579,MATCH(groupage!K565,'statut couleur'!B:B,0),3),"")</f>
        <v/>
      </c>
    </row>
    <row r="566" spans="1:4" x14ac:dyDescent="0.25">
      <c r="A566" t="str">
        <f>IFERROR(IF(groupage!B566&lt;&gt;"",groupage!A566,""),"")</f>
        <v/>
      </c>
      <c r="B566" t="str">
        <f>IFERROR(IF(groupage!B566&lt;&gt;"",CONCATENATE(groupage!B566," ",groupage!D566," ",groupage!E566," ",groupage!J566),""),"")</f>
        <v/>
      </c>
      <c r="C566" t="str">
        <f>IFERROR(IF(groupage!B566&lt;&gt;"",CONCATENATE(groupage!F566," ",groupage!G566," ",groupage!H566," ",groupage!I566),""),"")</f>
        <v/>
      </c>
      <c r="D566" t="str">
        <f>IFERROR(INDEX('statut couleur'!B565:D580,MATCH(groupage!K566,'statut couleur'!B:B,0),3),"")</f>
        <v/>
      </c>
    </row>
    <row r="567" spans="1:4" x14ac:dyDescent="0.25">
      <c r="A567" t="str">
        <f>IFERROR(IF(groupage!B567&lt;&gt;"",groupage!A567,""),"")</f>
        <v/>
      </c>
      <c r="B567" t="str">
        <f>IFERROR(IF(groupage!B567&lt;&gt;"",CONCATENATE(groupage!B567," ",groupage!D567," ",groupage!E567," ",groupage!J567),""),"")</f>
        <v/>
      </c>
      <c r="C567" t="str">
        <f>IFERROR(IF(groupage!B567&lt;&gt;"",CONCATENATE(groupage!F567," ",groupage!G567," ",groupage!H567," ",groupage!I567),""),"")</f>
        <v/>
      </c>
      <c r="D567" t="str">
        <f>IFERROR(INDEX('statut couleur'!B566:D581,MATCH(groupage!K567,'statut couleur'!B:B,0),3),"")</f>
        <v/>
      </c>
    </row>
    <row r="568" spans="1:4" x14ac:dyDescent="0.25">
      <c r="A568" t="str">
        <f>IFERROR(IF(groupage!B568&lt;&gt;"",groupage!A568,""),"")</f>
        <v/>
      </c>
      <c r="B568" t="str">
        <f>IFERROR(IF(groupage!B568&lt;&gt;"",CONCATENATE(groupage!B568," ",groupage!D568," ",groupage!E568," ",groupage!J568),""),"")</f>
        <v/>
      </c>
      <c r="C568" t="str">
        <f>IFERROR(IF(groupage!B568&lt;&gt;"",CONCATENATE(groupage!F568," ",groupage!G568," ",groupage!H568," ",groupage!I568),""),"")</f>
        <v/>
      </c>
      <c r="D568" t="str">
        <f>IFERROR(INDEX('statut couleur'!B567:D582,MATCH(groupage!K568,'statut couleur'!B:B,0),3),"")</f>
        <v/>
      </c>
    </row>
    <row r="569" spans="1:4" x14ac:dyDescent="0.25">
      <c r="A569" t="str">
        <f>IFERROR(IF(groupage!B569&lt;&gt;"",groupage!A569,""),"")</f>
        <v/>
      </c>
      <c r="B569" t="str">
        <f>IFERROR(IF(groupage!B569&lt;&gt;"",CONCATENATE(groupage!B569," ",groupage!D569," ",groupage!E569," ",groupage!J569),""),"")</f>
        <v/>
      </c>
      <c r="C569" t="str">
        <f>IFERROR(IF(groupage!B569&lt;&gt;"",CONCATENATE(groupage!F569," ",groupage!G569," ",groupage!H569," ",groupage!I569),""),"")</f>
        <v/>
      </c>
      <c r="D569" t="str">
        <f>IFERROR(INDEX('statut couleur'!B568:D583,MATCH(groupage!K569,'statut couleur'!B:B,0),3),"")</f>
        <v/>
      </c>
    </row>
    <row r="570" spans="1:4" x14ac:dyDescent="0.25">
      <c r="A570" t="str">
        <f>IFERROR(IF(groupage!B570&lt;&gt;"",groupage!A570,""),"")</f>
        <v/>
      </c>
      <c r="B570" t="str">
        <f>IFERROR(IF(groupage!B570&lt;&gt;"",CONCATENATE(groupage!B570," ",groupage!D570," ",groupage!E570," ",groupage!J570),""),"")</f>
        <v/>
      </c>
      <c r="C570" t="str">
        <f>IFERROR(IF(groupage!B570&lt;&gt;"",CONCATENATE(groupage!F570," ",groupage!G570," ",groupage!H570," ",groupage!I570),""),"")</f>
        <v/>
      </c>
      <c r="D570" t="str">
        <f>IFERROR(INDEX('statut couleur'!B569:D584,MATCH(groupage!K570,'statut couleur'!B:B,0),3),"")</f>
        <v/>
      </c>
    </row>
    <row r="571" spans="1:4" x14ac:dyDescent="0.25">
      <c r="A571" t="str">
        <f>IFERROR(IF(groupage!B571&lt;&gt;"",groupage!A571,""),"")</f>
        <v/>
      </c>
      <c r="B571" t="str">
        <f>IFERROR(IF(groupage!B571&lt;&gt;"",CONCATENATE(groupage!B571," ",groupage!D571," ",groupage!E571," ",groupage!J571),""),"")</f>
        <v/>
      </c>
      <c r="C571" t="str">
        <f>IFERROR(IF(groupage!B571&lt;&gt;"",CONCATENATE(groupage!F571," ",groupage!G571," ",groupage!H571," ",groupage!I571),""),"")</f>
        <v/>
      </c>
      <c r="D571" t="str">
        <f>IFERROR(INDEX('statut couleur'!B570:D585,MATCH(groupage!K571,'statut couleur'!B:B,0),3),"")</f>
        <v/>
      </c>
    </row>
    <row r="572" spans="1:4" x14ac:dyDescent="0.25">
      <c r="A572" t="str">
        <f>IFERROR(IF(groupage!B572&lt;&gt;"",groupage!A572,""),"")</f>
        <v/>
      </c>
      <c r="B572" t="str">
        <f>IFERROR(IF(groupage!B572&lt;&gt;"",CONCATENATE(groupage!B572," ",groupage!D572," ",groupage!E572," ",groupage!J572),""),"")</f>
        <v/>
      </c>
      <c r="C572" t="str">
        <f>IFERROR(IF(groupage!B572&lt;&gt;"",CONCATENATE(groupage!F572," ",groupage!G572," ",groupage!H572," ",groupage!I572),""),"")</f>
        <v/>
      </c>
      <c r="D572" t="str">
        <f>IFERROR(INDEX('statut couleur'!B571:D586,MATCH(groupage!K572,'statut couleur'!B:B,0),3),"")</f>
        <v/>
      </c>
    </row>
    <row r="573" spans="1:4" x14ac:dyDescent="0.25">
      <c r="A573" t="str">
        <f>IFERROR(IF(groupage!B573&lt;&gt;"",groupage!A573,""),"")</f>
        <v/>
      </c>
      <c r="B573" t="str">
        <f>IFERROR(IF(groupage!B573&lt;&gt;"",CONCATENATE(groupage!B573," ",groupage!D573," ",groupage!E573," ",groupage!J573),""),"")</f>
        <v/>
      </c>
      <c r="C573" t="str">
        <f>IFERROR(IF(groupage!B573&lt;&gt;"",CONCATENATE(groupage!F573," ",groupage!G573," ",groupage!H573," ",groupage!I573),""),"")</f>
        <v/>
      </c>
      <c r="D573" t="str">
        <f>IFERROR(INDEX('statut couleur'!B572:D587,MATCH(groupage!K573,'statut couleur'!B:B,0),3),"")</f>
        <v/>
      </c>
    </row>
    <row r="574" spans="1:4" x14ac:dyDescent="0.25">
      <c r="A574" t="str">
        <f>IFERROR(IF(groupage!B574&lt;&gt;"",groupage!A574,""),"")</f>
        <v/>
      </c>
      <c r="B574" t="str">
        <f>IFERROR(IF(groupage!B574&lt;&gt;"",CONCATENATE(groupage!B574," ",groupage!D574," ",groupage!E574," ",groupage!J574),""),"")</f>
        <v/>
      </c>
      <c r="C574" t="str">
        <f>IFERROR(IF(groupage!B574&lt;&gt;"",CONCATENATE(groupage!F574," ",groupage!G574," ",groupage!H574," ",groupage!I574),""),"")</f>
        <v/>
      </c>
      <c r="D574" t="str">
        <f>IFERROR(INDEX('statut couleur'!B573:D588,MATCH(groupage!K574,'statut couleur'!B:B,0),3),"")</f>
        <v/>
      </c>
    </row>
    <row r="575" spans="1:4" x14ac:dyDescent="0.25">
      <c r="A575" t="str">
        <f>IFERROR(IF(groupage!B575&lt;&gt;"",groupage!A575,""),"")</f>
        <v/>
      </c>
      <c r="B575" t="str">
        <f>IFERROR(IF(groupage!B575&lt;&gt;"",CONCATENATE(groupage!B575," ",groupage!D575," ",groupage!E575," ",groupage!J575),""),"")</f>
        <v/>
      </c>
      <c r="C575" t="str">
        <f>IFERROR(IF(groupage!B575&lt;&gt;"",CONCATENATE(groupage!F575," ",groupage!G575," ",groupage!H575," ",groupage!I575),""),"")</f>
        <v/>
      </c>
      <c r="D575" t="str">
        <f>IFERROR(INDEX('statut couleur'!B574:D589,MATCH(groupage!K575,'statut couleur'!B:B,0),3),"")</f>
        <v/>
      </c>
    </row>
    <row r="576" spans="1:4" x14ac:dyDescent="0.25">
      <c r="A576" t="str">
        <f>IFERROR(IF(groupage!B576&lt;&gt;"",groupage!A576,""),"")</f>
        <v/>
      </c>
      <c r="B576" t="str">
        <f>IFERROR(IF(groupage!B576&lt;&gt;"",CONCATENATE(groupage!B576," ",groupage!D576," ",groupage!E576," ",groupage!J576),""),"")</f>
        <v/>
      </c>
      <c r="C576" t="str">
        <f>IFERROR(IF(groupage!B576&lt;&gt;"",CONCATENATE(groupage!F576," ",groupage!G576," ",groupage!H576," ",groupage!I576),""),"")</f>
        <v/>
      </c>
      <c r="D576" t="str">
        <f>IFERROR(INDEX('statut couleur'!B575:D590,MATCH(groupage!K576,'statut couleur'!B:B,0),3),"")</f>
        <v/>
      </c>
    </row>
    <row r="577" spans="1:4" x14ac:dyDescent="0.25">
      <c r="A577" t="str">
        <f>IFERROR(IF(groupage!B577&lt;&gt;"",groupage!A577,""),"")</f>
        <v/>
      </c>
      <c r="B577" t="str">
        <f>IFERROR(IF(groupage!B577&lt;&gt;"",CONCATENATE(groupage!B577," ",groupage!D577," ",groupage!E577," ",groupage!J577),""),"")</f>
        <v/>
      </c>
      <c r="C577" t="str">
        <f>IFERROR(IF(groupage!B577&lt;&gt;"",CONCATENATE(groupage!F577," ",groupage!G577," ",groupage!H577," ",groupage!I577),""),"")</f>
        <v/>
      </c>
      <c r="D577" t="str">
        <f>IFERROR(INDEX('statut couleur'!B576:D591,MATCH(groupage!K577,'statut couleur'!B:B,0),3),"")</f>
        <v/>
      </c>
    </row>
    <row r="578" spans="1:4" x14ac:dyDescent="0.25">
      <c r="A578" t="str">
        <f>IFERROR(IF(groupage!B578&lt;&gt;"",groupage!A578,""),"")</f>
        <v/>
      </c>
      <c r="B578" t="str">
        <f>IFERROR(IF(groupage!B578&lt;&gt;"",CONCATENATE(groupage!B578," ",groupage!D578," ",groupage!E578," ",groupage!J578),""),"")</f>
        <v/>
      </c>
      <c r="C578" t="str">
        <f>IFERROR(IF(groupage!B578&lt;&gt;"",CONCATENATE(groupage!F578," ",groupage!G578," ",groupage!H578," ",groupage!I578),""),"")</f>
        <v/>
      </c>
      <c r="D578" t="str">
        <f>IFERROR(INDEX('statut couleur'!B577:D592,MATCH(groupage!K578,'statut couleur'!B:B,0),3),"")</f>
        <v/>
      </c>
    </row>
    <row r="579" spans="1:4" x14ac:dyDescent="0.25">
      <c r="A579" t="str">
        <f>IFERROR(IF(groupage!B579&lt;&gt;"",groupage!A579,""),"")</f>
        <v/>
      </c>
      <c r="B579" t="str">
        <f>IFERROR(IF(groupage!B579&lt;&gt;"",CONCATENATE(groupage!B579," ",groupage!D579," ",groupage!E579," ",groupage!J579),""),"")</f>
        <v/>
      </c>
      <c r="C579" t="str">
        <f>IFERROR(IF(groupage!B579&lt;&gt;"",CONCATENATE(groupage!F579," ",groupage!G579," ",groupage!H579," ",groupage!I579),""),"")</f>
        <v/>
      </c>
      <c r="D579" t="str">
        <f>IFERROR(INDEX('statut couleur'!B578:D593,MATCH(groupage!K579,'statut couleur'!B:B,0),3),"")</f>
        <v/>
      </c>
    </row>
    <row r="580" spans="1:4" x14ac:dyDescent="0.25">
      <c r="A580" t="str">
        <f>IFERROR(IF(groupage!B580&lt;&gt;"",groupage!A580,""),"")</f>
        <v/>
      </c>
      <c r="B580" t="str">
        <f>IFERROR(IF(groupage!B580&lt;&gt;"",CONCATENATE(groupage!B580," ",groupage!D580," ",groupage!E580," ",groupage!J580),""),"")</f>
        <v/>
      </c>
      <c r="C580" t="str">
        <f>IFERROR(IF(groupage!B580&lt;&gt;"",CONCATENATE(groupage!F580," ",groupage!G580," ",groupage!H580," ",groupage!I580),""),"")</f>
        <v/>
      </c>
      <c r="D580" t="str">
        <f>IFERROR(INDEX('statut couleur'!B579:D594,MATCH(groupage!K580,'statut couleur'!B:B,0),3),"")</f>
        <v/>
      </c>
    </row>
    <row r="581" spans="1:4" x14ac:dyDescent="0.25">
      <c r="A581" t="str">
        <f>IFERROR(IF(groupage!B581&lt;&gt;"",groupage!A581,""),"")</f>
        <v/>
      </c>
      <c r="B581" t="str">
        <f>IFERROR(IF(groupage!B581&lt;&gt;"",CONCATENATE(groupage!B581," ",groupage!D581," ",groupage!E581," ",groupage!J581),""),"")</f>
        <v/>
      </c>
      <c r="C581" t="str">
        <f>IFERROR(IF(groupage!B581&lt;&gt;"",CONCATENATE(groupage!F581," ",groupage!G581," ",groupage!H581," ",groupage!I581),""),"")</f>
        <v/>
      </c>
      <c r="D581" t="str">
        <f>IFERROR(INDEX('statut couleur'!B580:D595,MATCH(groupage!K581,'statut couleur'!B:B,0),3),"")</f>
        <v/>
      </c>
    </row>
    <row r="582" spans="1:4" x14ac:dyDescent="0.25">
      <c r="A582" t="str">
        <f>IFERROR(IF(groupage!B582&lt;&gt;"",groupage!A582,""),"")</f>
        <v/>
      </c>
      <c r="B582" t="str">
        <f>IFERROR(IF(groupage!B582&lt;&gt;"",CONCATENATE(groupage!B582," ",groupage!D582," ",groupage!E582," ",groupage!J582),""),"")</f>
        <v/>
      </c>
      <c r="C582" t="str">
        <f>IFERROR(IF(groupage!B582&lt;&gt;"",CONCATENATE(groupage!F582," ",groupage!G582," ",groupage!H582," ",groupage!I582),""),"")</f>
        <v/>
      </c>
      <c r="D582" t="str">
        <f>IFERROR(INDEX('statut couleur'!B581:D596,MATCH(groupage!K582,'statut couleur'!B:B,0),3),"")</f>
        <v/>
      </c>
    </row>
    <row r="583" spans="1:4" x14ac:dyDescent="0.25">
      <c r="A583" t="str">
        <f>IFERROR(IF(groupage!B583&lt;&gt;"",groupage!A583,""),"")</f>
        <v/>
      </c>
      <c r="B583" t="str">
        <f>IFERROR(IF(groupage!B583&lt;&gt;"",CONCATENATE(groupage!B583," ",groupage!D583," ",groupage!E583," ",groupage!J583),""),"")</f>
        <v/>
      </c>
      <c r="C583" t="str">
        <f>IFERROR(IF(groupage!B583&lt;&gt;"",CONCATENATE(groupage!F583," ",groupage!G583," ",groupage!H583," ",groupage!I583),""),"")</f>
        <v/>
      </c>
      <c r="D583" t="str">
        <f>IFERROR(INDEX('statut couleur'!B582:D597,MATCH(groupage!K583,'statut couleur'!B:B,0),3),"")</f>
        <v/>
      </c>
    </row>
    <row r="584" spans="1:4" x14ac:dyDescent="0.25">
      <c r="A584" t="str">
        <f>IFERROR(IF(groupage!B584&lt;&gt;"",groupage!A584,""),"")</f>
        <v/>
      </c>
      <c r="B584" t="str">
        <f>IFERROR(IF(groupage!B584&lt;&gt;"",CONCATENATE(groupage!B584," ",groupage!D584," ",groupage!E584," ",groupage!J584),""),"")</f>
        <v/>
      </c>
      <c r="C584" t="str">
        <f>IFERROR(IF(groupage!B584&lt;&gt;"",CONCATENATE(groupage!F584," ",groupage!G584," ",groupage!H584," ",groupage!I584),""),"")</f>
        <v/>
      </c>
      <c r="D584" t="str">
        <f>IFERROR(INDEX('statut couleur'!B583:D598,MATCH(groupage!K584,'statut couleur'!B:B,0),3),"")</f>
        <v/>
      </c>
    </row>
    <row r="585" spans="1:4" x14ac:dyDescent="0.25">
      <c r="A585" t="str">
        <f>IFERROR(IF(groupage!B585&lt;&gt;"",groupage!A585,""),"")</f>
        <v/>
      </c>
      <c r="B585" t="str">
        <f>IFERROR(IF(groupage!B585&lt;&gt;"",CONCATENATE(groupage!B585," ",groupage!D585," ",groupage!E585," ",groupage!J585),""),"")</f>
        <v/>
      </c>
      <c r="C585" t="str">
        <f>IFERROR(IF(groupage!B585&lt;&gt;"",CONCATENATE(groupage!F585," ",groupage!G585," ",groupage!H585," ",groupage!I585),""),"")</f>
        <v/>
      </c>
      <c r="D585" t="str">
        <f>IFERROR(INDEX('statut couleur'!B584:D599,MATCH(groupage!K585,'statut couleur'!B:B,0),3),"")</f>
        <v/>
      </c>
    </row>
    <row r="586" spans="1:4" x14ac:dyDescent="0.25">
      <c r="A586" t="str">
        <f>IFERROR(IF(groupage!B586&lt;&gt;"",groupage!A586,""),"")</f>
        <v/>
      </c>
      <c r="B586" t="str">
        <f>IFERROR(IF(groupage!B586&lt;&gt;"",CONCATENATE(groupage!B586," ",groupage!D586," ",groupage!E586," ",groupage!J586),""),"")</f>
        <v/>
      </c>
      <c r="C586" t="str">
        <f>IFERROR(IF(groupage!B586&lt;&gt;"",CONCATENATE(groupage!F586," ",groupage!G586," ",groupage!H586," ",groupage!I586),""),"")</f>
        <v/>
      </c>
      <c r="D586" t="str">
        <f>IFERROR(INDEX('statut couleur'!B585:D600,MATCH(groupage!K586,'statut couleur'!B:B,0),3),"")</f>
        <v/>
      </c>
    </row>
    <row r="587" spans="1:4" x14ac:dyDescent="0.25">
      <c r="A587" t="str">
        <f>IFERROR(IF(groupage!B587&lt;&gt;"",groupage!A587,""),"")</f>
        <v/>
      </c>
      <c r="B587" t="str">
        <f>IFERROR(IF(groupage!B587&lt;&gt;"",CONCATENATE(groupage!B587," ",groupage!D587," ",groupage!E587," ",groupage!J587),""),"")</f>
        <v/>
      </c>
      <c r="C587" t="str">
        <f>IFERROR(IF(groupage!B587&lt;&gt;"",CONCATENATE(groupage!F587," ",groupage!G587," ",groupage!H587," ",groupage!I587),""),"")</f>
        <v/>
      </c>
      <c r="D587" t="str">
        <f>IFERROR(INDEX('statut couleur'!B586:D601,MATCH(groupage!K587,'statut couleur'!B:B,0),3),"")</f>
        <v/>
      </c>
    </row>
    <row r="588" spans="1:4" x14ac:dyDescent="0.25">
      <c r="A588" t="str">
        <f>IFERROR(IF(groupage!B588&lt;&gt;"",groupage!A588,""),"")</f>
        <v/>
      </c>
      <c r="B588" t="str">
        <f>IFERROR(IF(groupage!B588&lt;&gt;"",CONCATENATE(groupage!B588," ",groupage!D588," ",groupage!E588," ",groupage!J588),""),"")</f>
        <v/>
      </c>
      <c r="C588" t="str">
        <f>IFERROR(IF(groupage!B588&lt;&gt;"",CONCATENATE(groupage!F588," ",groupage!G588," ",groupage!H588," ",groupage!I588),""),"")</f>
        <v/>
      </c>
      <c r="D588" t="str">
        <f>IFERROR(INDEX('statut couleur'!B587:D602,MATCH(groupage!K588,'statut couleur'!B:B,0),3),"")</f>
        <v/>
      </c>
    </row>
    <row r="589" spans="1:4" x14ac:dyDescent="0.25">
      <c r="A589" t="str">
        <f>IFERROR(IF(groupage!B589&lt;&gt;"",groupage!A589,""),"")</f>
        <v/>
      </c>
      <c r="B589" t="str">
        <f>IFERROR(IF(groupage!B589&lt;&gt;"",CONCATENATE(groupage!B589," ",groupage!D589," ",groupage!E589," ",groupage!J589),""),"")</f>
        <v/>
      </c>
      <c r="C589" t="str">
        <f>IFERROR(IF(groupage!B589&lt;&gt;"",CONCATENATE(groupage!F589," ",groupage!G589," ",groupage!H589," ",groupage!I589),""),"")</f>
        <v/>
      </c>
      <c r="D589" t="str">
        <f>IFERROR(INDEX('statut couleur'!B588:D603,MATCH(groupage!K589,'statut couleur'!B:B,0),3),"")</f>
        <v/>
      </c>
    </row>
    <row r="590" spans="1:4" x14ac:dyDescent="0.25">
      <c r="A590" t="str">
        <f>IFERROR(IF(groupage!B590&lt;&gt;"",groupage!A590,""),"")</f>
        <v/>
      </c>
      <c r="B590" t="str">
        <f>IFERROR(IF(groupage!B590&lt;&gt;"",CONCATENATE(groupage!B590," ",groupage!D590," ",groupage!E590," ",groupage!J590),""),"")</f>
        <v/>
      </c>
      <c r="C590" t="str">
        <f>IFERROR(IF(groupage!B590&lt;&gt;"",CONCATENATE(groupage!F590," ",groupage!G590," ",groupage!H590," ",groupage!I590),""),"")</f>
        <v/>
      </c>
      <c r="D590" t="str">
        <f>IFERROR(INDEX('statut couleur'!B589:D604,MATCH(groupage!K590,'statut couleur'!B:B,0),3),"")</f>
        <v/>
      </c>
    </row>
    <row r="591" spans="1:4" x14ac:dyDescent="0.25">
      <c r="A591" t="str">
        <f>IFERROR(IF(groupage!B591&lt;&gt;"",groupage!A591,""),"")</f>
        <v/>
      </c>
      <c r="B591" t="str">
        <f>IFERROR(IF(groupage!B591&lt;&gt;"",CONCATENATE(groupage!B591," ",groupage!D591," ",groupage!E591," ",groupage!J591),""),"")</f>
        <v/>
      </c>
      <c r="C591" t="str">
        <f>IFERROR(IF(groupage!B591&lt;&gt;"",CONCATENATE(groupage!F591," ",groupage!G591," ",groupage!H591," ",groupage!I591),""),"")</f>
        <v/>
      </c>
      <c r="D591" t="str">
        <f>IFERROR(INDEX('statut couleur'!B590:D605,MATCH(groupage!K591,'statut couleur'!B:B,0),3),"")</f>
        <v/>
      </c>
    </row>
    <row r="592" spans="1:4" x14ac:dyDescent="0.25">
      <c r="A592" t="str">
        <f>IFERROR(IF(groupage!B592&lt;&gt;"",groupage!A592,""),"")</f>
        <v/>
      </c>
      <c r="B592" t="str">
        <f>IFERROR(IF(groupage!B592&lt;&gt;"",CONCATENATE(groupage!B592," ",groupage!D592," ",groupage!E592," ",groupage!J592),""),"")</f>
        <v/>
      </c>
      <c r="C592" t="str">
        <f>IFERROR(IF(groupage!B592&lt;&gt;"",CONCATENATE(groupage!F592," ",groupage!G592," ",groupage!H592," ",groupage!I592),""),"")</f>
        <v/>
      </c>
      <c r="D592" t="str">
        <f>IFERROR(INDEX('statut couleur'!B591:D606,MATCH(groupage!K592,'statut couleur'!B:B,0),3),"")</f>
        <v/>
      </c>
    </row>
    <row r="593" spans="1:4" x14ac:dyDescent="0.25">
      <c r="A593" t="str">
        <f>IFERROR(IF(groupage!B593&lt;&gt;"",groupage!A593,""),"")</f>
        <v/>
      </c>
      <c r="B593" t="str">
        <f>IFERROR(IF(groupage!B593&lt;&gt;"",CONCATENATE(groupage!B593," ",groupage!D593," ",groupage!E593," ",groupage!J593),""),"")</f>
        <v/>
      </c>
      <c r="C593" t="str">
        <f>IFERROR(IF(groupage!B593&lt;&gt;"",CONCATENATE(groupage!F593," ",groupage!G593," ",groupage!H593," ",groupage!I593),""),"")</f>
        <v/>
      </c>
      <c r="D593" t="str">
        <f>IFERROR(INDEX('statut couleur'!B592:D607,MATCH(groupage!K593,'statut couleur'!B:B,0),3),"")</f>
        <v/>
      </c>
    </row>
    <row r="594" spans="1:4" x14ac:dyDescent="0.25">
      <c r="A594" t="str">
        <f>IFERROR(IF(groupage!B594&lt;&gt;"",groupage!A594,""),"")</f>
        <v/>
      </c>
      <c r="B594" t="str">
        <f>IFERROR(IF(groupage!B594&lt;&gt;"",CONCATENATE(groupage!B594," ",groupage!D594," ",groupage!E594," ",groupage!J594),""),"")</f>
        <v/>
      </c>
      <c r="C594" t="str">
        <f>IFERROR(IF(groupage!B594&lt;&gt;"",CONCATENATE(groupage!F594," ",groupage!G594," ",groupage!H594," ",groupage!I594),""),"")</f>
        <v/>
      </c>
      <c r="D594" t="str">
        <f>IFERROR(INDEX('statut couleur'!B593:D608,MATCH(groupage!K594,'statut couleur'!B:B,0),3),"")</f>
        <v/>
      </c>
    </row>
    <row r="595" spans="1:4" x14ac:dyDescent="0.25">
      <c r="A595" t="str">
        <f>IFERROR(IF(groupage!B595&lt;&gt;"",groupage!A595,""),"")</f>
        <v/>
      </c>
      <c r="B595" t="str">
        <f>IFERROR(IF(groupage!B595&lt;&gt;"",CONCATENATE(groupage!B595," ",groupage!D595," ",groupage!E595," ",groupage!J595),""),"")</f>
        <v/>
      </c>
      <c r="C595" t="str">
        <f>IFERROR(IF(groupage!B595&lt;&gt;"",CONCATENATE(groupage!F595," ",groupage!G595," ",groupage!H595," ",groupage!I595),""),"")</f>
        <v/>
      </c>
      <c r="D595" t="str">
        <f>IFERROR(INDEX('statut couleur'!B594:D609,MATCH(groupage!K595,'statut couleur'!B:B,0),3),"")</f>
        <v/>
      </c>
    </row>
    <row r="596" spans="1:4" x14ac:dyDescent="0.25">
      <c r="A596" t="str">
        <f>IFERROR(IF(groupage!B596&lt;&gt;"",groupage!A596,""),"")</f>
        <v/>
      </c>
      <c r="B596" t="str">
        <f>IFERROR(IF(groupage!B596&lt;&gt;"",CONCATENATE(groupage!B596," ",groupage!D596," ",groupage!E596," ",groupage!J596),""),"")</f>
        <v/>
      </c>
      <c r="C596" t="str">
        <f>IFERROR(IF(groupage!B596&lt;&gt;"",CONCATENATE(groupage!F596," ",groupage!G596," ",groupage!H596," ",groupage!I596),""),"")</f>
        <v/>
      </c>
      <c r="D596" t="str">
        <f>IFERROR(INDEX('statut couleur'!B595:D610,MATCH(groupage!K596,'statut couleur'!B:B,0),3),"")</f>
        <v/>
      </c>
    </row>
    <row r="597" spans="1:4" x14ac:dyDescent="0.25">
      <c r="A597" t="str">
        <f>IFERROR(IF(groupage!B597&lt;&gt;"",groupage!A597,""),"")</f>
        <v/>
      </c>
      <c r="B597" t="str">
        <f>IFERROR(IF(groupage!B597&lt;&gt;"",CONCATENATE(groupage!B597," ",groupage!D597," ",groupage!E597," ",groupage!J597),""),"")</f>
        <v/>
      </c>
      <c r="C597" t="str">
        <f>IFERROR(IF(groupage!B597&lt;&gt;"",CONCATENATE(groupage!F597," ",groupage!G597," ",groupage!H597," ",groupage!I597),""),"")</f>
        <v/>
      </c>
      <c r="D597" t="str">
        <f>IFERROR(INDEX('statut couleur'!B596:D611,MATCH(groupage!K597,'statut couleur'!B:B,0),3),"")</f>
        <v/>
      </c>
    </row>
    <row r="598" spans="1:4" x14ac:dyDescent="0.25">
      <c r="A598" t="str">
        <f>IFERROR(IF(groupage!B598&lt;&gt;"",groupage!A598,""),"")</f>
        <v/>
      </c>
      <c r="B598" t="str">
        <f>IFERROR(IF(groupage!B598&lt;&gt;"",CONCATENATE(groupage!B598," ",groupage!D598," ",groupage!E598," ",groupage!J598),""),"")</f>
        <v/>
      </c>
      <c r="C598" t="str">
        <f>IFERROR(IF(groupage!B598&lt;&gt;"",CONCATENATE(groupage!F598," ",groupage!G598," ",groupage!H598," ",groupage!I598),""),"")</f>
        <v/>
      </c>
      <c r="D598" t="str">
        <f>IFERROR(INDEX('statut couleur'!B597:D612,MATCH(groupage!K598,'statut couleur'!B:B,0),3),"")</f>
        <v/>
      </c>
    </row>
    <row r="599" spans="1:4" x14ac:dyDescent="0.25">
      <c r="A599" t="str">
        <f>IFERROR(IF(groupage!B599&lt;&gt;"",groupage!A599,""),"")</f>
        <v/>
      </c>
      <c r="B599" t="str">
        <f>IFERROR(IF(groupage!B599&lt;&gt;"",CONCATENATE(groupage!B599," ",groupage!D599," ",groupage!E599," ",groupage!J599),""),"")</f>
        <v/>
      </c>
      <c r="C599" t="str">
        <f>IFERROR(IF(groupage!B599&lt;&gt;"",CONCATENATE(groupage!F599," ",groupage!G599," ",groupage!H599," ",groupage!I599),""),"")</f>
        <v/>
      </c>
      <c r="D599" t="str">
        <f>IFERROR(INDEX('statut couleur'!B598:D613,MATCH(groupage!K599,'statut couleur'!B:B,0),3),"")</f>
        <v/>
      </c>
    </row>
    <row r="600" spans="1:4" x14ac:dyDescent="0.25">
      <c r="A600" t="str">
        <f>IFERROR(IF(groupage!B600&lt;&gt;"",groupage!A600,""),"")</f>
        <v/>
      </c>
      <c r="B600" t="str">
        <f>IFERROR(IF(groupage!B600&lt;&gt;"",CONCATENATE(groupage!B600," ",groupage!D600," ",groupage!E600," ",groupage!J600),""),"")</f>
        <v/>
      </c>
      <c r="C600" t="str">
        <f>IFERROR(IF(groupage!B600&lt;&gt;"",CONCATENATE(groupage!F600," ",groupage!G600," ",groupage!H600," ",groupage!I600),""),"")</f>
        <v/>
      </c>
      <c r="D600" t="str">
        <f>IFERROR(INDEX('statut couleur'!B599:D614,MATCH(groupage!K600,'statut couleur'!B:B,0),3),"")</f>
        <v/>
      </c>
    </row>
    <row r="601" spans="1:4" x14ac:dyDescent="0.25">
      <c r="A601" t="str">
        <f>IFERROR(IF(groupage!B601&lt;&gt;"",groupage!A601,""),"")</f>
        <v/>
      </c>
      <c r="B601" t="str">
        <f>IFERROR(IF(groupage!B601&lt;&gt;"",CONCATENATE(groupage!B601," ",groupage!D601," ",groupage!E601," ",groupage!J601),""),"")</f>
        <v/>
      </c>
      <c r="C601" t="str">
        <f>IFERROR(IF(groupage!B601&lt;&gt;"",CONCATENATE(groupage!F601," ",groupage!G601," ",groupage!H601," ",groupage!I601),""),"")</f>
        <v/>
      </c>
      <c r="D601" t="str">
        <f>IFERROR(INDEX('statut couleur'!B600:D615,MATCH(groupage!K601,'statut couleur'!B:B,0),3),"")</f>
        <v/>
      </c>
    </row>
    <row r="602" spans="1:4" x14ac:dyDescent="0.25">
      <c r="A602" t="str">
        <f>IFERROR(IF(groupage!B602&lt;&gt;"",groupage!A602,""),"")</f>
        <v/>
      </c>
      <c r="B602" t="str">
        <f>IFERROR(IF(groupage!B602&lt;&gt;"",CONCATENATE(groupage!B602," ",groupage!D602," ",groupage!E602," ",groupage!J602),""),"")</f>
        <v/>
      </c>
      <c r="C602" t="str">
        <f>IFERROR(IF(groupage!B602&lt;&gt;"",CONCATENATE(groupage!F602," ",groupage!G602," ",groupage!H602," ",groupage!I602),""),"")</f>
        <v/>
      </c>
      <c r="D602" t="str">
        <f>IFERROR(INDEX('statut couleur'!B601:D616,MATCH(groupage!K602,'statut couleur'!B:B,0),3),"")</f>
        <v/>
      </c>
    </row>
    <row r="603" spans="1:4" x14ac:dyDescent="0.25">
      <c r="A603" t="str">
        <f>IFERROR(IF(groupage!B603&lt;&gt;"",groupage!A603,""),"")</f>
        <v/>
      </c>
      <c r="B603" t="str">
        <f>IFERROR(IF(groupage!B603&lt;&gt;"",CONCATENATE(groupage!B603," ",groupage!D603," ",groupage!E603," ",groupage!J603),""),"")</f>
        <v/>
      </c>
      <c r="C603" t="str">
        <f>IFERROR(IF(groupage!B603&lt;&gt;"",CONCATENATE(groupage!F603," ",groupage!G603," ",groupage!H603," ",groupage!I603),""),"")</f>
        <v/>
      </c>
      <c r="D603" t="str">
        <f>IFERROR(INDEX('statut couleur'!B602:D617,MATCH(groupage!K603,'statut couleur'!B:B,0),3),"")</f>
        <v/>
      </c>
    </row>
    <row r="604" spans="1:4" x14ac:dyDescent="0.25">
      <c r="A604" t="str">
        <f>IFERROR(IF(groupage!B604&lt;&gt;"",groupage!A604,""),"")</f>
        <v/>
      </c>
      <c r="B604" t="str">
        <f>IFERROR(IF(groupage!B604&lt;&gt;"",CONCATENATE(groupage!B604," ",groupage!D604," ",groupage!E604," ",groupage!J604),""),"")</f>
        <v/>
      </c>
      <c r="C604" t="str">
        <f>IFERROR(IF(groupage!B604&lt;&gt;"",CONCATENATE(groupage!F604," ",groupage!G604," ",groupage!H604," ",groupage!I604),""),"")</f>
        <v/>
      </c>
      <c r="D604" t="str">
        <f>IFERROR(INDEX('statut couleur'!B603:D618,MATCH(groupage!K604,'statut couleur'!B:B,0),3),"")</f>
        <v/>
      </c>
    </row>
    <row r="605" spans="1:4" x14ac:dyDescent="0.25">
      <c r="A605" t="str">
        <f>IFERROR(IF(groupage!B605&lt;&gt;"",groupage!A605,""),"")</f>
        <v/>
      </c>
      <c r="B605" t="str">
        <f>IFERROR(IF(groupage!B605&lt;&gt;"",CONCATENATE(groupage!B605," ",groupage!D605," ",groupage!E605," ",groupage!J605),""),"")</f>
        <v/>
      </c>
      <c r="C605" t="str">
        <f>IFERROR(IF(groupage!B605&lt;&gt;"",CONCATENATE(groupage!F605," ",groupage!G605," ",groupage!H605," ",groupage!I605),""),"")</f>
        <v/>
      </c>
      <c r="D605" t="str">
        <f>IFERROR(INDEX('statut couleur'!B604:D619,MATCH(groupage!K605,'statut couleur'!B:B,0),3),"")</f>
        <v/>
      </c>
    </row>
    <row r="606" spans="1:4" x14ac:dyDescent="0.25">
      <c r="A606" t="str">
        <f>IFERROR(IF(groupage!B606&lt;&gt;"",groupage!A606,""),"")</f>
        <v/>
      </c>
      <c r="B606" t="str">
        <f>IFERROR(IF(groupage!B606&lt;&gt;"",CONCATENATE(groupage!B606," ",groupage!D606," ",groupage!E606," ",groupage!J606),""),"")</f>
        <v/>
      </c>
      <c r="C606" t="str">
        <f>IFERROR(IF(groupage!B606&lt;&gt;"",CONCATENATE(groupage!F606," ",groupage!G606," ",groupage!H606," ",groupage!I606),""),"")</f>
        <v/>
      </c>
      <c r="D606" t="str">
        <f>IFERROR(INDEX('statut couleur'!B605:D620,MATCH(groupage!K606,'statut couleur'!B:B,0),3),"")</f>
        <v/>
      </c>
    </row>
    <row r="607" spans="1:4" x14ac:dyDescent="0.25">
      <c r="A607" t="str">
        <f>IFERROR(IF(groupage!B607&lt;&gt;"",groupage!A607,""),"")</f>
        <v/>
      </c>
      <c r="B607" t="str">
        <f>IFERROR(IF(groupage!B607&lt;&gt;"",CONCATENATE(groupage!B607," ",groupage!D607," ",groupage!E607," ",groupage!J607),""),"")</f>
        <v/>
      </c>
      <c r="C607" t="str">
        <f>IFERROR(IF(groupage!B607&lt;&gt;"",CONCATENATE(groupage!F607," ",groupage!G607," ",groupage!H607," ",groupage!I607),""),"")</f>
        <v/>
      </c>
      <c r="D607" t="str">
        <f>IFERROR(INDEX('statut couleur'!B606:D621,MATCH(groupage!K607,'statut couleur'!B:B,0),3),"")</f>
        <v/>
      </c>
    </row>
    <row r="608" spans="1:4" x14ac:dyDescent="0.25">
      <c r="A608" t="str">
        <f>IFERROR(IF(groupage!B608&lt;&gt;"",groupage!A608,""),"")</f>
        <v/>
      </c>
      <c r="B608" t="str">
        <f>IFERROR(IF(groupage!B608&lt;&gt;"",CONCATENATE(groupage!B608," ",groupage!D608," ",groupage!E608," ",groupage!J608),""),"")</f>
        <v/>
      </c>
      <c r="C608" t="str">
        <f>IFERROR(IF(groupage!B608&lt;&gt;"",CONCATENATE(groupage!F608," ",groupage!G608," ",groupage!H608," ",groupage!I608),""),"")</f>
        <v/>
      </c>
      <c r="D608" t="str">
        <f>IFERROR(INDEX('statut couleur'!B607:D622,MATCH(groupage!K608,'statut couleur'!B:B,0),3),"")</f>
        <v/>
      </c>
    </row>
    <row r="609" spans="1:4" x14ac:dyDescent="0.25">
      <c r="A609" t="str">
        <f>IFERROR(IF(groupage!B609&lt;&gt;"",groupage!A609,""),"")</f>
        <v/>
      </c>
      <c r="B609" t="str">
        <f>IFERROR(IF(groupage!B609&lt;&gt;"",CONCATENATE(groupage!B609," ",groupage!D609," ",groupage!E609," ",groupage!J609),""),"")</f>
        <v/>
      </c>
      <c r="C609" t="str">
        <f>IFERROR(IF(groupage!B609&lt;&gt;"",CONCATENATE(groupage!F609," ",groupage!G609," ",groupage!H609," ",groupage!I609),""),"")</f>
        <v/>
      </c>
      <c r="D609" t="str">
        <f>IFERROR(INDEX('statut couleur'!B608:D623,MATCH(groupage!K609,'statut couleur'!B:B,0),3),"")</f>
        <v/>
      </c>
    </row>
    <row r="610" spans="1:4" x14ac:dyDescent="0.25">
      <c r="A610" t="str">
        <f>IFERROR(IF(groupage!B610&lt;&gt;"",groupage!A610,""),"")</f>
        <v/>
      </c>
      <c r="B610" t="str">
        <f>IFERROR(IF(groupage!B610&lt;&gt;"",CONCATENATE(groupage!B610," ",groupage!D610," ",groupage!E610," ",groupage!J610),""),"")</f>
        <v/>
      </c>
      <c r="C610" t="str">
        <f>IFERROR(IF(groupage!B610&lt;&gt;"",CONCATENATE(groupage!F610," ",groupage!G610," ",groupage!H610," ",groupage!I610),""),"")</f>
        <v/>
      </c>
      <c r="D610" t="str">
        <f>IFERROR(INDEX('statut couleur'!B609:D624,MATCH(groupage!K610,'statut couleur'!B:B,0),3),"")</f>
        <v/>
      </c>
    </row>
    <row r="611" spans="1:4" x14ac:dyDescent="0.25">
      <c r="A611" t="str">
        <f>IFERROR(IF(groupage!B611&lt;&gt;"",groupage!A611,""),"")</f>
        <v/>
      </c>
      <c r="B611" t="str">
        <f>IFERROR(IF(groupage!B611&lt;&gt;"",CONCATENATE(groupage!B611," ",groupage!D611," ",groupage!E611," ",groupage!J611),""),"")</f>
        <v/>
      </c>
      <c r="C611" t="str">
        <f>IFERROR(IF(groupage!B611&lt;&gt;"",CONCATENATE(groupage!F611," ",groupage!G611," ",groupage!H611," ",groupage!I611),""),"")</f>
        <v/>
      </c>
      <c r="D611" t="str">
        <f>IFERROR(INDEX('statut couleur'!B610:D625,MATCH(groupage!K611,'statut couleur'!B:B,0),3),"")</f>
        <v/>
      </c>
    </row>
    <row r="612" spans="1:4" x14ac:dyDescent="0.25">
      <c r="A612" t="str">
        <f>IFERROR(IF(groupage!B612&lt;&gt;"",groupage!A612,""),"")</f>
        <v/>
      </c>
      <c r="B612" t="str">
        <f>IFERROR(IF(groupage!B612&lt;&gt;"",CONCATENATE(groupage!B612," ",groupage!D612," ",groupage!E612," ",groupage!J612),""),"")</f>
        <v/>
      </c>
      <c r="C612" t="str">
        <f>IFERROR(IF(groupage!B612&lt;&gt;"",CONCATENATE(groupage!F612," ",groupage!G612," ",groupage!H612," ",groupage!I612),""),"")</f>
        <v/>
      </c>
      <c r="D612" t="str">
        <f>IFERROR(INDEX('statut couleur'!B611:D626,MATCH(groupage!K612,'statut couleur'!B:B,0),3),"")</f>
        <v/>
      </c>
    </row>
    <row r="613" spans="1:4" x14ac:dyDescent="0.25">
      <c r="A613" t="str">
        <f>IFERROR(IF(groupage!B613&lt;&gt;"",groupage!A613,""),"")</f>
        <v/>
      </c>
      <c r="B613" t="str">
        <f>IFERROR(IF(groupage!B613&lt;&gt;"",CONCATENATE(groupage!B613," ",groupage!D613," ",groupage!E613," ",groupage!J613),""),"")</f>
        <v/>
      </c>
      <c r="C613" t="str">
        <f>IFERROR(IF(groupage!B613&lt;&gt;"",CONCATENATE(groupage!F613," ",groupage!G613," ",groupage!H613," ",groupage!I613),""),"")</f>
        <v/>
      </c>
      <c r="D613" t="str">
        <f>IFERROR(INDEX('statut couleur'!B612:D627,MATCH(groupage!K613,'statut couleur'!B:B,0),3),"")</f>
        <v/>
      </c>
    </row>
    <row r="614" spans="1:4" x14ac:dyDescent="0.25">
      <c r="A614" t="str">
        <f>IFERROR(IF(groupage!B614&lt;&gt;"",groupage!A614,""),"")</f>
        <v/>
      </c>
      <c r="B614" t="str">
        <f>IFERROR(IF(groupage!B614&lt;&gt;"",CONCATENATE(groupage!B614," ",groupage!D614," ",groupage!E614," ",groupage!J614),""),"")</f>
        <v/>
      </c>
      <c r="C614" t="str">
        <f>IFERROR(IF(groupage!B614&lt;&gt;"",CONCATENATE(groupage!F614," ",groupage!G614," ",groupage!H614," ",groupage!I614),""),"")</f>
        <v/>
      </c>
      <c r="D614" t="str">
        <f>IFERROR(INDEX('statut couleur'!B613:D628,MATCH(groupage!K614,'statut couleur'!B:B,0),3),"")</f>
        <v/>
      </c>
    </row>
    <row r="615" spans="1:4" x14ac:dyDescent="0.25">
      <c r="A615" t="str">
        <f>IFERROR(IF(groupage!B615&lt;&gt;"",groupage!A615,""),"")</f>
        <v/>
      </c>
      <c r="B615" t="str">
        <f>IFERROR(IF(groupage!B615&lt;&gt;"",CONCATENATE(groupage!B615," ",groupage!D615," ",groupage!E615," ",groupage!J615),""),"")</f>
        <v/>
      </c>
      <c r="C615" t="str">
        <f>IFERROR(IF(groupage!B615&lt;&gt;"",CONCATENATE(groupage!F615," ",groupage!G615," ",groupage!H615," ",groupage!I615),""),"")</f>
        <v/>
      </c>
      <c r="D615" t="str">
        <f>IFERROR(INDEX('statut couleur'!B614:D629,MATCH(groupage!K615,'statut couleur'!B:B,0),3),"")</f>
        <v/>
      </c>
    </row>
    <row r="616" spans="1:4" x14ac:dyDescent="0.25">
      <c r="A616" t="str">
        <f>IFERROR(IF(groupage!B616&lt;&gt;"",groupage!A616,""),"")</f>
        <v/>
      </c>
      <c r="B616" t="str">
        <f>IFERROR(IF(groupage!B616&lt;&gt;"",CONCATENATE(groupage!B616," ",groupage!D616," ",groupage!E616," ",groupage!J616),""),"")</f>
        <v/>
      </c>
      <c r="C616" t="str">
        <f>IFERROR(IF(groupage!B616&lt;&gt;"",CONCATENATE(groupage!F616," ",groupage!G616," ",groupage!H616," ",groupage!I616),""),"")</f>
        <v/>
      </c>
      <c r="D616" t="str">
        <f>IFERROR(INDEX('statut couleur'!B615:D630,MATCH(groupage!K616,'statut couleur'!B:B,0),3),"")</f>
        <v/>
      </c>
    </row>
    <row r="617" spans="1:4" x14ac:dyDescent="0.25">
      <c r="A617" t="str">
        <f>IFERROR(IF(groupage!B617&lt;&gt;"",groupage!A617,""),"")</f>
        <v/>
      </c>
      <c r="B617" t="str">
        <f>IFERROR(IF(groupage!B617&lt;&gt;"",CONCATENATE(groupage!B617," ",groupage!D617," ",groupage!E617," ",groupage!J617),""),"")</f>
        <v/>
      </c>
      <c r="C617" t="str">
        <f>IFERROR(IF(groupage!B617&lt;&gt;"",CONCATENATE(groupage!F617," ",groupage!G617," ",groupage!H617," ",groupage!I617),""),"")</f>
        <v/>
      </c>
      <c r="D617" t="str">
        <f>IFERROR(INDEX('statut couleur'!B616:D631,MATCH(groupage!K617,'statut couleur'!B:B,0),3),"")</f>
        <v/>
      </c>
    </row>
    <row r="618" spans="1:4" x14ac:dyDescent="0.25">
      <c r="B618" t="str">
        <f>IFERROR(IF(groupage!B618&lt;&gt;"",CONCATENATE(groupage!B618," ",groupage!D618," ",groupage!E618," ",groupage!J618),""),"")</f>
        <v/>
      </c>
      <c r="C618" t="str">
        <f>IFERROR(IF(groupage!B618&lt;&gt;"",CONCATENATE(groupage!F618," ",groupage!G618," ",groupage!H618," ",groupage!I618),""),"")</f>
        <v/>
      </c>
      <c r="D618" t="str">
        <f>IFERROR(INDEX('statut couleur'!B617:D632,MATCH(groupage!K618,'statut couleur'!B:B,0),3),"")</f>
        <v/>
      </c>
    </row>
    <row r="619" spans="1:4" x14ac:dyDescent="0.25">
      <c r="B619" t="str">
        <f>IFERROR(IF(groupage!B619&lt;&gt;"",CONCATENATE(groupage!B619," ",groupage!D619," ",groupage!E619," ",groupage!J619),""),"")</f>
        <v/>
      </c>
      <c r="C619" t="str">
        <f>IFERROR(IF(groupage!B619&lt;&gt;"",CONCATENATE(groupage!F619," ",groupage!G619," ",groupage!H619," ",groupage!I619),""),"")</f>
        <v/>
      </c>
      <c r="D619" t="str">
        <f>IFERROR(INDEX('statut couleur'!B618:D633,MATCH(groupage!K619,'statut couleur'!B:B,0),3),"")</f>
        <v/>
      </c>
    </row>
    <row r="620" spans="1:4" x14ac:dyDescent="0.25">
      <c r="B620" t="str">
        <f>IFERROR(IF(groupage!B620&lt;&gt;"",CONCATENATE(groupage!B620," ",groupage!D620," ",groupage!E620," ",groupage!J620),""),"")</f>
        <v/>
      </c>
      <c r="C620" t="str">
        <f>IFERROR(IF(groupage!B620&lt;&gt;"",CONCATENATE(groupage!F620," ",groupage!G620," ",groupage!H620," ",groupage!I620),""),"")</f>
        <v/>
      </c>
      <c r="D620" t="str">
        <f>IFERROR(INDEX('statut couleur'!B619:D634,MATCH(groupage!K620,'statut couleur'!B:B,0),3),"")</f>
        <v/>
      </c>
    </row>
    <row r="621" spans="1:4" x14ac:dyDescent="0.25">
      <c r="B621" t="str">
        <f>IFERROR(IF(groupage!B621&lt;&gt;"",CONCATENATE(groupage!B621," ",groupage!D621," ",groupage!E621," ",groupage!J621),""),"")</f>
        <v/>
      </c>
      <c r="C621" t="str">
        <f>IFERROR(IF(groupage!B621&lt;&gt;"",CONCATENATE(groupage!F621," ",groupage!G621," ",groupage!H621," ",groupage!I621),""),"")</f>
        <v/>
      </c>
      <c r="D621" t="str">
        <f>IFERROR(INDEX('statut couleur'!B620:D635,MATCH(groupage!K621,'statut couleur'!B:B,0),3),"")</f>
        <v/>
      </c>
    </row>
    <row r="622" spans="1:4" x14ac:dyDescent="0.25">
      <c r="B622" t="str">
        <f>IFERROR(IF(groupage!B622&lt;&gt;"",CONCATENATE(groupage!B622," ",groupage!D622," ",groupage!E622," ",groupage!J622),""),"")</f>
        <v/>
      </c>
      <c r="C622" t="str">
        <f>IFERROR(IF(groupage!B622&lt;&gt;"",CONCATENATE(groupage!F622," ",groupage!G622," ",groupage!H622," ",groupage!I622),""),"")</f>
        <v/>
      </c>
      <c r="D622" t="str">
        <f>IFERROR(INDEX('statut couleur'!B621:D636,MATCH(groupage!K622,'statut couleur'!B:B,0),3),"")</f>
        <v/>
      </c>
    </row>
    <row r="623" spans="1:4" x14ac:dyDescent="0.25">
      <c r="B623" t="str">
        <f>IFERROR(IF(groupage!B623&lt;&gt;"",CONCATENATE(groupage!B623," ",groupage!D623," ",groupage!E623," ",groupage!J623),""),"")</f>
        <v/>
      </c>
      <c r="C623" t="str">
        <f>IFERROR(IF(groupage!B623&lt;&gt;"",CONCATENATE(groupage!F623," ",groupage!G623," ",groupage!H623," ",groupage!I623),""),"")</f>
        <v/>
      </c>
      <c r="D623" t="str">
        <f>IFERROR(INDEX('statut couleur'!B622:D637,MATCH(groupage!K623,'statut couleur'!B:B,0),3),"")</f>
        <v/>
      </c>
    </row>
    <row r="624" spans="1:4" x14ac:dyDescent="0.25">
      <c r="B624" t="str">
        <f>IFERROR(IF(groupage!B624&lt;&gt;"",CONCATENATE(groupage!B624," ",groupage!D624," ",groupage!E624," ",groupage!J624),""),"")</f>
        <v/>
      </c>
      <c r="C624" t="str">
        <f>IFERROR(IF(groupage!B624&lt;&gt;"",CONCATENATE(groupage!F624," ",groupage!G624," ",groupage!H624," ",groupage!I624),""),"")</f>
        <v/>
      </c>
      <c r="D624" t="str">
        <f>IFERROR(INDEX('statut couleur'!B623:D638,MATCH(groupage!K624,'statut couleur'!B:B,0),3),"")</f>
        <v/>
      </c>
    </row>
    <row r="625" spans="2:4" x14ac:dyDescent="0.25">
      <c r="B625" t="str">
        <f>IFERROR(IF(groupage!B625&lt;&gt;"",CONCATENATE(groupage!B625," ",groupage!D625," ",groupage!E625," ",groupage!J625),""),"")</f>
        <v/>
      </c>
      <c r="C625" t="str">
        <f>IFERROR(IF(groupage!B625&lt;&gt;"",CONCATENATE(groupage!F625," ",groupage!G625," ",groupage!H625," ",groupage!I625),""),"")</f>
        <v/>
      </c>
      <c r="D625" t="str">
        <f>IFERROR(INDEX('statut couleur'!B624:D639,MATCH(groupage!K625,'statut couleur'!B:B,0),3),"")</f>
        <v/>
      </c>
    </row>
    <row r="626" spans="2:4" x14ac:dyDescent="0.25">
      <c r="B626" t="str">
        <f>IFERROR(IF(groupage!B626&lt;&gt;"",CONCATENATE(groupage!B626," ",groupage!D626," ",groupage!E626," ",groupage!J626),""),"")</f>
        <v/>
      </c>
      <c r="C626" t="str">
        <f>IFERROR(IF(groupage!B626&lt;&gt;"",CONCATENATE(groupage!F626," ",groupage!G626," ",groupage!H626," ",groupage!I626),""),"")</f>
        <v/>
      </c>
      <c r="D626" t="str">
        <f>IFERROR(INDEX('statut couleur'!B625:D640,MATCH(groupage!K626,'statut couleur'!B:B,0),3),"")</f>
        <v/>
      </c>
    </row>
    <row r="627" spans="2:4" x14ac:dyDescent="0.25">
      <c r="B627" t="str">
        <f>IFERROR(IF(groupage!B627&lt;&gt;"",CONCATENATE(groupage!B627," ",groupage!D627," ",groupage!E627," ",groupage!J627),""),"")</f>
        <v/>
      </c>
      <c r="C627" t="str">
        <f>IFERROR(IF(groupage!B627&lt;&gt;"",CONCATENATE(groupage!F627," ",groupage!G627," ",groupage!H627," ",groupage!I627),""),"")</f>
        <v/>
      </c>
      <c r="D627" t="str">
        <f>IFERROR(INDEX('statut couleur'!B626:D641,MATCH(groupage!K627,'statut couleur'!B:B,0),3),"")</f>
        <v/>
      </c>
    </row>
    <row r="628" spans="2:4" x14ac:dyDescent="0.25">
      <c r="B628" t="str">
        <f>IFERROR(IF(groupage!B628&lt;&gt;"",CONCATENATE(groupage!B628," ",groupage!D628," ",groupage!E628," ",groupage!J628),""),"")</f>
        <v/>
      </c>
      <c r="C628" t="str">
        <f>IFERROR(IF(groupage!B628&lt;&gt;"",CONCATENATE(groupage!F628," ",groupage!G628," ",groupage!H628," ",groupage!I628),""),"")</f>
        <v/>
      </c>
      <c r="D628" t="str">
        <f>IFERROR(INDEX('statut couleur'!B627:D642,MATCH(groupage!K628,'statut couleur'!B:B,0),3),"")</f>
        <v/>
      </c>
    </row>
    <row r="629" spans="2:4" x14ac:dyDescent="0.25">
      <c r="B629" t="str">
        <f>IFERROR(IF(groupage!B629&lt;&gt;"",CONCATENATE(groupage!B629," ",groupage!D629," ",groupage!E629," ",groupage!J629),""),"")</f>
        <v/>
      </c>
      <c r="C629" t="str">
        <f>IFERROR(IF(groupage!B629&lt;&gt;"",CONCATENATE(groupage!F629," ",groupage!G629," ",groupage!H629," ",groupage!I629),""),"")</f>
        <v/>
      </c>
      <c r="D629" t="str">
        <f>IFERROR(INDEX('statut couleur'!B628:D643,MATCH(groupage!K629,'statut couleur'!B:B,0),3),"")</f>
        <v/>
      </c>
    </row>
    <row r="630" spans="2:4" x14ac:dyDescent="0.25">
      <c r="B630" t="str">
        <f>IFERROR(IF(groupage!B630&lt;&gt;"",CONCATENATE(groupage!B630," ",groupage!D630," ",groupage!E630," ",groupage!J630),""),"")</f>
        <v/>
      </c>
      <c r="C630" t="str">
        <f>IFERROR(IF(groupage!B630&lt;&gt;"",CONCATENATE(groupage!F630," ",groupage!G630," ",groupage!H630," ",groupage!I630),""),"")</f>
        <v/>
      </c>
      <c r="D630" t="str">
        <f>IFERROR(INDEX('statut couleur'!B629:D644,MATCH(groupage!K630,'statut couleur'!B:B,0),3),"")</f>
        <v/>
      </c>
    </row>
    <row r="631" spans="2:4" x14ac:dyDescent="0.25">
      <c r="B631" t="str">
        <f>IFERROR(IF(groupage!B631&lt;&gt;"",CONCATENATE(groupage!B631," ",groupage!D631," ",groupage!E631," ",groupage!J631),""),"")</f>
        <v/>
      </c>
      <c r="C631" t="str">
        <f>IFERROR(IF(groupage!B631&lt;&gt;"",CONCATENATE(groupage!F631," ",groupage!G631," ",groupage!H631," ",groupage!I631),""),"")</f>
        <v/>
      </c>
      <c r="D631" t="str">
        <f>IFERROR(INDEX('statut couleur'!B630:D645,MATCH(groupage!K631,'statut couleur'!B:B,0),3),"")</f>
        <v/>
      </c>
    </row>
    <row r="632" spans="2:4" x14ac:dyDescent="0.25">
      <c r="B632" t="str">
        <f>IFERROR(IF(groupage!B632&lt;&gt;"",CONCATENATE(groupage!B632," ",groupage!D632," ",groupage!E632," ",groupage!J632),""),"")</f>
        <v/>
      </c>
      <c r="C632" t="str">
        <f>IFERROR(IF(groupage!B632&lt;&gt;"",CONCATENATE(groupage!F632," ",groupage!G632," ",groupage!H632," ",groupage!I632),""),"")</f>
        <v/>
      </c>
      <c r="D632" t="str">
        <f>IFERROR(INDEX('statut couleur'!B631:D646,MATCH(groupage!K632,'statut couleur'!B:B,0),3),"")</f>
        <v/>
      </c>
    </row>
    <row r="633" spans="2:4" x14ac:dyDescent="0.25">
      <c r="B633" t="str">
        <f>IFERROR(IF(groupage!B633&lt;&gt;"",CONCATENATE(groupage!B633," ",groupage!D633," ",groupage!E633," ",groupage!J633),""),"")</f>
        <v/>
      </c>
      <c r="C633" t="str">
        <f>IFERROR(IF(groupage!B633&lt;&gt;"",CONCATENATE(groupage!F633," ",groupage!G633," ",groupage!H633," ",groupage!I633),""),"")</f>
        <v/>
      </c>
      <c r="D633" t="str">
        <f>IFERROR(INDEX('statut couleur'!B632:D647,MATCH(groupage!K633,'statut couleur'!B:B,0),3),"")</f>
        <v/>
      </c>
    </row>
    <row r="634" spans="2:4" x14ac:dyDescent="0.25">
      <c r="B634" t="str">
        <f>IFERROR(IF(groupage!B634&lt;&gt;"",CONCATENATE(groupage!B634," ",groupage!D634," ",groupage!E634," ",groupage!J634),""),"")</f>
        <v/>
      </c>
      <c r="C634" t="str">
        <f>IFERROR(IF(groupage!B634&lt;&gt;"",CONCATENATE(groupage!F634," ",groupage!G634," ",groupage!H634," ",groupage!I634),""),"")</f>
        <v/>
      </c>
      <c r="D634" t="str">
        <f>IFERROR(INDEX('statut couleur'!B633:D648,MATCH(groupage!K634,'statut couleur'!B:B,0),3),"")</f>
        <v/>
      </c>
    </row>
    <row r="635" spans="2:4" x14ac:dyDescent="0.25">
      <c r="B635" t="str">
        <f>IFERROR(IF(groupage!B635&lt;&gt;"",CONCATENATE(groupage!B635," ",groupage!D635," ",groupage!E635," ",groupage!J635),""),"")</f>
        <v/>
      </c>
      <c r="C635" t="str">
        <f>IFERROR(IF(groupage!B635&lt;&gt;"",CONCATENATE(groupage!F635," ",groupage!G635," ",groupage!H635," ",groupage!I635),""),"")</f>
        <v/>
      </c>
      <c r="D635" t="str">
        <f>IFERROR(INDEX('statut couleur'!B634:D649,MATCH(groupage!K635,'statut couleur'!B:B,0),3),"")</f>
        <v/>
      </c>
    </row>
    <row r="636" spans="2:4" x14ac:dyDescent="0.25">
      <c r="B636" t="str">
        <f>IFERROR(IF(groupage!B636&lt;&gt;"",CONCATENATE(groupage!B636," ",groupage!D636," ",groupage!E636," ",groupage!J636),""),"")</f>
        <v/>
      </c>
      <c r="C636" t="str">
        <f>IFERROR(IF(groupage!B636&lt;&gt;"",CONCATENATE(groupage!F636," ",groupage!G636," ",groupage!H636," ",groupage!I636),""),"")</f>
        <v/>
      </c>
      <c r="D636" t="str">
        <f>IFERROR(INDEX('statut couleur'!B635:D650,MATCH(groupage!K636,'statut couleur'!B:B,0),3),"")</f>
        <v/>
      </c>
    </row>
    <row r="637" spans="2:4" x14ac:dyDescent="0.25">
      <c r="B637" t="str">
        <f>IFERROR(IF(groupage!B637&lt;&gt;"",CONCATENATE(groupage!B637," ",groupage!D637," ",groupage!E637," ",groupage!J637),""),"")</f>
        <v/>
      </c>
      <c r="C637" t="str">
        <f>IFERROR(IF(groupage!B637&lt;&gt;"",CONCATENATE(groupage!F637," ",groupage!G637," ",groupage!H637," ",groupage!I637),""),"")</f>
        <v/>
      </c>
      <c r="D637" t="str">
        <f>IFERROR(INDEX('statut couleur'!B636:D651,MATCH(groupage!K637,'statut couleur'!B:B,0),3),"")</f>
        <v/>
      </c>
    </row>
    <row r="638" spans="2:4" x14ac:dyDescent="0.25">
      <c r="B638" t="str">
        <f>IFERROR(IF(groupage!B638&lt;&gt;"",CONCATENATE(groupage!B638," ",groupage!D638," ",groupage!E638," ",groupage!J638),""),"")</f>
        <v/>
      </c>
      <c r="C638" t="str">
        <f>IFERROR(IF(groupage!B638&lt;&gt;"",CONCATENATE(groupage!F638," ",groupage!G638," ",groupage!H638," ",groupage!I638),""),"")</f>
        <v/>
      </c>
      <c r="D638" t="str">
        <f>IFERROR(INDEX('statut couleur'!B637:D652,MATCH(groupage!K638,'statut couleur'!B:B,0),3),"")</f>
        <v/>
      </c>
    </row>
    <row r="639" spans="2:4" x14ac:dyDescent="0.25">
      <c r="B639" t="str">
        <f>IFERROR(IF(groupage!B639&lt;&gt;"",CONCATENATE(groupage!B639," ",groupage!D639," ",groupage!E639," ",groupage!J639),""),"")</f>
        <v/>
      </c>
      <c r="C639" t="str">
        <f>IFERROR(IF(groupage!B639&lt;&gt;"",CONCATENATE(groupage!F639," ",groupage!G639," ",groupage!H639," ",groupage!I639),""),"")</f>
        <v/>
      </c>
      <c r="D639" t="str">
        <f>IFERROR(INDEX('statut couleur'!B638:D653,MATCH(groupage!K639,'statut couleur'!B:B,0),3),"")</f>
        <v/>
      </c>
    </row>
    <row r="640" spans="2:4" x14ac:dyDescent="0.25">
      <c r="B640" t="str">
        <f>IFERROR(IF(groupage!B640&lt;&gt;"",CONCATENATE(groupage!B640," ",groupage!D640," ",groupage!E640," ",groupage!J640),""),"")</f>
        <v/>
      </c>
      <c r="C640" t="str">
        <f>IFERROR(IF(groupage!B640&lt;&gt;"",CONCATENATE(groupage!F640," ",groupage!G640," ",groupage!H640," ",groupage!I640),""),"")</f>
        <v/>
      </c>
      <c r="D640" t="str">
        <f>IFERROR(INDEX('statut couleur'!B639:D654,MATCH(groupage!K640,'statut couleur'!B:B,0),3),"")</f>
        <v/>
      </c>
    </row>
    <row r="641" spans="2:4" x14ac:dyDescent="0.25">
      <c r="B641" t="str">
        <f>IFERROR(IF(groupage!B641&lt;&gt;"",CONCATENATE(groupage!B641," ",groupage!D641," ",groupage!E641," ",groupage!J641),""),"")</f>
        <v/>
      </c>
      <c r="C641" t="str">
        <f>IFERROR(IF(groupage!B641&lt;&gt;"",CONCATENATE(groupage!F641," ",groupage!G641," ",groupage!H641," ",groupage!I641),""),"")</f>
        <v/>
      </c>
      <c r="D641" t="str">
        <f>IFERROR(INDEX('statut couleur'!B640:D655,MATCH(groupage!K641,'statut couleur'!B:B,0),3),"")</f>
        <v/>
      </c>
    </row>
    <row r="642" spans="2:4" x14ac:dyDescent="0.25">
      <c r="B642" t="str">
        <f>IFERROR(IF(groupage!B642&lt;&gt;"",CONCATENATE(groupage!B642," ",groupage!D642," ",groupage!E642," ",groupage!J642),""),"")</f>
        <v/>
      </c>
      <c r="C642" t="str">
        <f>IFERROR(IF(groupage!B642&lt;&gt;"",CONCATENATE(groupage!F642," ",groupage!G642," ",groupage!H642," ",groupage!I642),""),"")</f>
        <v/>
      </c>
      <c r="D642" t="str">
        <f>IFERROR(INDEX('statut couleur'!B641:D656,MATCH(groupage!K642,'statut couleur'!B:B,0),3),"")</f>
        <v/>
      </c>
    </row>
    <row r="643" spans="2:4" x14ac:dyDescent="0.25">
      <c r="B643" t="str">
        <f>IFERROR(IF(groupage!B643&lt;&gt;"",CONCATENATE(groupage!B643," ",groupage!D643," ",groupage!E643," ",groupage!J643),""),"")</f>
        <v/>
      </c>
      <c r="C643" t="str">
        <f>IFERROR(IF(groupage!B643&lt;&gt;"",CONCATENATE(groupage!F643," ",groupage!G643," ",groupage!H643," ",groupage!I643),""),"")</f>
        <v/>
      </c>
      <c r="D643" t="str">
        <f>IFERROR(INDEX('statut couleur'!B642:D657,MATCH(groupage!K643,'statut couleur'!B:B,0),3),"")</f>
        <v/>
      </c>
    </row>
    <row r="644" spans="2:4" x14ac:dyDescent="0.25">
      <c r="B644" t="str">
        <f>IFERROR(IF(groupage!B644&lt;&gt;"",CONCATENATE(groupage!B644," ",groupage!D644," ",groupage!E644," ",groupage!J644),""),"")</f>
        <v/>
      </c>
      <c r="C644" t="str">
        <f>IFERROR(IF(groupage!B644&lt;&gt;"",CONCATENATE(groupage!F644," ",groupage!G644," ",groupage!H644," ",groupage!I644),""),"")</f>
        <v/>
      </c>
      <c r="D644" t="str">
        <f>IFERROR(INDEX('statut couleur'!B643:D658,MATCH(groupage!K644,'statut couleur'!B:B,0),3),"")</f>
        <v/>
      </c>
    </row>
    <row r="645" spans="2:4" x14ac:dyDescent="0.25">
      <c r="B645" t="str">
        <f>IFERROR(IF(groupage!B645&lt;&gt;"",CONCATENATE(groupage!B645," ",groupage!D645," ",groupage!E645," ",groupage!J645),""),"")</f>
        <v/>
      </c>
      <c r="C645" t="str">
        <f>IFERROR(IF(groupage!B645&lt;&gt;"",CONCATENATE(groupage!F645," ",groupage!G645," ",groupage!H645," ",groupage!I645),""),"")</f>
        <v/>
      </c>
      <c r="D645" t="str">
        <f>IFERROR(INDEX('statut couleur'!B644:D659,MATCH(groupage!K645,'statut couleur'!B:B,0),3),"")</f>
        <v/>
      </c>
    </row>
    <row r="646" spans="2:4" x14ac:dyDescent="0.25">
      <c r="B646" t="str">
        <f>IFERROR(IF(groupage!B646&lt;&gt;"",CONCATENATE(groupage!B646," ",groupage!D646," ",groupage!E646," ",groupage!J646),""),"")</f>
        <v/>
      </c>
      <c r="C646" t="str">
        <f>IFERROR(IF(groupage!B646&lt;&gt;"",CONCATENATE(groupage!F646," ",groupage!G646," ",groupage!H646," ",groupage!I646),""),"")</f>
        <v/>
      </c>
      <c r="D646" t="str">
        <f>IFERROR(INDEX('statut couleur'!B645:D660,MATCH(groupage!K646,'statut couleur'!B:B,0),3),"")</f>
        <v/>
      </c>
    </row>
    <row r="647" spans="2:4" x14ac:dyDescent="0.25">
      <c r="B647" t="str">
        <f>IFERROR(IF(groupage!B647&lt;&gt;"",CONCATENATE(groupage!B647," ",groupage!D647," ",groupage!E647," ",groupage!J647),""),"")</f>
        <v/>
      </c>
      <c r="C647" t="str">
        <f>IFERROR(IF(groupage!B647&lt;&gt;"",CONCATENATE(groupage!F647," ",groupage!G647," ",groupage!H647," ",groupage!I647),""),"")</f>
        <v/>
      </c>
      <c r="D647" t="str">
        <f>IFERROR(INDEX('statut couleur'!B646:D661,MATCH(groupage!K647,'statut couleur'!B:B,0),3),"")</f>
        <v/>
      </c>
    </row>
    <row r="648" spans="2:4" x14ac:dyDescent="0.25">
      <c r="B648" t="str">
        <f>IFERROR(IF(groupage!B648&lt;&gt;"",CONCATENATE(groupage!B648," ",groupage!D648," ",groupage!E648," ",groupage!J648),""),"")</f>
        <v/>
      </c>
      <c r="C648" t="str">
        <f>IFERROR(IF(groupage!B648&lt;&gt;"",CONCATENATE(groupage!F648," ",groupage!G648," ",groupage!H648," ",groupage!I648),""),"")</f>
        <v/>
      </c>
      <c r="D648" t="str">
        <f>IFERROR(INDEX('statut couleur'!B647:D662,MATCH(groupage!K648,'statut couleur'!B:B,0),3),"")</f>
        <v/>
      </c>
    </row>
    <row r="649" spans="2:4" x14ac:dyDescent="0.25">
      <c r="B649" t="str">
        <f>IFERROR(IF(groupage!B649&lt;&gt;"",CONCATENATE(groupage!B649," ",groupage!D649," ",groupage!E649," ",groupage!J649),""),"")</f>
        <v/>
      </c>
      <c r="C649" t="str">
        <f>IFERROR(IF(groupage!B649&lt;&gt;"",CONCATENATE(groupage!F649," ",groupage!G649," ",groupage!H649," ",groupage!I649),""),"")</f>
        <v/>
      </c>
      <c r="D649" t="str">
        <f>IFERROR(INDEX('statut couleur'!B648:D663,MATCH(groupage!K649,'statut couleur'!B:B,0),3),"")</f>
        <v/>
      </c>
    </row>
    <row r="650" spans="2:4" x14ac:dyDescent="0.25">
      <c r="B650" t="str">
        <f>IFERROR(IF(groupage!B650&lt;&gt;"",CONCATENATE(groupage!B650," ",groupage!D650," ",groupage!E650," ",groupage!J650),""),"")</f>
        <v/>
      </c>
      <c r="C650" t="str">
        <f>IFERROR(IF(groupage!B650&lt;&gt;"",CONCATENATE(groupage!F650," ",groupage!G650," ",groupage!H650," ",groupage!I650),""),"")</f>
        <v/>
      </c>
      <c r="D650" t="str">
        <f>IFERROR(INDEX('statut couleur'!B649:D664,MATCH(groupage!K650,'statut couleur'!B:B,0),3),"")</f>
        <v/>
      </c>
    </row>
    <row r="651" spans="2:4" x14ac:dyDescent="0.25">
      <c r="B651" t="str">
        <f>IFERROR(IF(groupage!B651&lt;&gt;"",CONCATENATE(groupage!B651," ",groupage!D651," ",groupage!E651," ",groupage!J651),""),"")</f>
        <v/>
      </c>
      <c r="C651" t="str">
        <f>IFERROR(IF(groupage!B651&lt;&gt;"",CONCATENATE(groupage!F651," ",groupage!G651," ",groupage!H651," ",groupage!I651),""),"")</f>
        <v/>
      </c>
      <c r="D651" t="str">
        <f>IFERROR(INDEX('statut couleur'!B650:D665,MATCH(groupage!K651,'statut couleur'!B:B,0),3),"")</f>
        <v/>
      </c>
    </row>
    <row r="652" spans="2:4" x14ac:dyDescent="0.25">
      <c r="B652" t="str">
        <f>IFERROR(IF(groupage!B652&lt;&gt;"",CONCATENATE(groupage!B652," ",groupage!D652," ",groupage!E652," ",groupage!J652),""),"")</f>
        <v/>
      </c>
      <c r="C652" t="str">
        <f>IFERROR(IF(groupage!B652&lt;&gt;"",CONCATENATE(groupage!F652," ",groupage!G652," ",groupage!H652," ",groupage!I652),""),"")</f>
        <v/>
      </c>
      <c r="D652" t="str">
        <f>IFERROR(INDEX('statut couleur'!B651:D666,MATCH(groupage!K652,'statut couleur'!B:B,0),3),"")</f>
        <v/>
      </c>
    </row>
    <row r="653" spans="2:4" x14ac:dyDescent="0.25">
      <c r="B653" t="str">
        <f>IFERROR(IF(groupage!B653&lt;&gt;"",CONCATENATE(groupage!B653," ",groupage!D653," ",groupage!E653," ",groupage!J653),""),"")</f>
        <v/>
      </c>
      <c r="C653" t="str">
        <f>IFERROR(IF(groupage!B653&lt;&gt;"",CONCATENATE(groupage!F653," ",groupage!G653," ",groupage!H653," ",groupage!I653),""),"")</f>
        <v/>
      </c>
      <c r="D653" t="str">
        <f>IFERROR(INDEX('statut couleur'!B652:D667,MATCH(groupage!K653,'statut couleur'!B:B,0),3),"")</f>
        <v/>
      </c>
    </row>
    <row r="654" spans="2:4" x14ac:dyDescent="0.25">
      <c r="B654" t="str">
        <f>IFERROR(IF(groupage!B654&lt;&gt;"",CONCATENATE(groupage!B654," ",groupage!D654," ",groupage!E654," ",groupage!J654),""),"")</f>
        <v/>
      </c>
      <c r="C654" t="str">
        <f>IFERROR(IF(groupage!B654&lt;&gt;"",CONCATENATE(groupage!F654," ",groupage!G654," ",groupage!H654," ",groupage!I654),""),"")</f>
        <v/>
      </c>
      <c r="D654" t="str">
        <f>IFERROR(INDEX('statut couleur'!B653:D668,MATCH(groupage!K654,'statut couleur'!B:B,0),3),"")</f>
        <v/>
      </c>
    </row>
    <row r="655" spans="2:4" x14ac:dyDescent="0.25">
      <c r="B655" t="str">
        <f>IFERROR(IF(groupage!B655&lt;&gt;"",CONCATENATE(groupage!B655," ",groupage!D655," ",groupage!E655," ",groupage!J655),""),"")</f>
        <v/>
      </c>
      <c r="C655" t="str">
        <f>IFERROR(IF(groupage!B655&lt;&gt;"",CONCATENATE(groupage!F655," ",groupage!G655," ",groupage!H655," ",groupage!I655),""),"")</f>
        <v/>
      </c>
      <c r="D655" t="str">
        <f>IFERROR(INDEX('statut couleur'!B654:D669,MATCH(groupage!K655,'statut couleur'!B:B,0),3),"")</f>
        <v/>
      </c>
    </row>
    <row r="656" spans="2:4" x14ac:dyDescent="0.25">
      <c r="B656" t="str">
        <f>IFERROR(IF(groupage!B656&lt;&gt;"",CONCATENATE(groupage!B656," ",groupage!D656," ",groupage!E656," ",groupage!J656),""),"")</f>
        <v/>
      </c>
      <c r="C656" t="str">
        <f>IFERROR(IF(groupage!B656&lt;&gt;"",CONCATENATE(groupage!F656," ",groupage!G656," ",groupage!H656," ",groupage!I656),""),"")</f>
        <v/>
      </c>
      <c r="D656" t="str">
        <f>IFERROR(INDEX('statut couleur'!B655:D670,MATCH(groupage!K656,'statut couleur'!B:B,0),3),"")</f>
        <v/>
      </c>
    </row>
    <row r="657" spans="2:4" x14ac:dyDescent="0.25">
      <c r="B657" t="str">
        <f>IFERROR(IF(groupage!B657&lt;&gt;"",CONCATENATE(groupage!B657," ",groupage!D657," ",groupage!E657," ",groupage!J657),""),"")</f>
        <v/>
      </c>
      <c r="C657" t="str">
        <f>IFERROR(IF(groupage!B657&lt;&gt;"",CONCATENATE(groupage!F657," ",groupage!G657," ",groupage!H657," ",groupage!I657),""),"")</f>
        <v/>
      </c>
      <c r="D657" t="str">
        <f>IFERROR(INDEX('statut couleur'!B656:D671,MATCH(groupage!K657,'statut couleur'!B:B,0),3),"")</f>
        <v/>
      </c>
    </row>
    <row r="658" spans="2:4" x14ac:dyDescent="0.25">
      <c r="B658" t="str">
        <f>IFERROR(IF(groupage!B658&lt;&gt;"",CONCATENATE(groupage!B658," ",groupage!D658," ",groupage!E658," ",groupage!J658),""),"")</f>
        <v/>
      </c>
      <c r="C658" t="str">
        <f>IFERROR(IF(groupage!B658&lt;&gt;"",CONCATENATE(groupage!F658," ",groupage!G658," ",groupage!H658," ",groupage!I658),""),"")</f>
        <v/>
      </c>
      <c r="D658" t="str">
        <f>IFERROR(INDEX('statut couleur'!B657:D672,MATCH(groupage!K658,'statut couleur'!B:B,0),3),"")</f>
        <v/>
      </c>
    </row>
    <row r="659" spans="2:4" x14ac:dyDescent="0.25">
      <c r="B659" t="str">
        <f>IFERROR(IF(groupage!B659&lt;&gt;"",CONCATENATE(groupage!B659," ",groupage!D659," ",groupage!E659," ",groupage!J659),""),"")</f>
        <v/>
      </c>
      <c r="C659" t="str">
        <f>IFERROR(IF(groupage!B659&lt;&gt;"",CONCATENATE(groupage!F659," ",groupage!G659," ",groupage!H659," ",groupage!I659),""),"")</f>
        <v/>
      </c>
      <c r="D659" t="str">
        <f>IFERROR(INDEX('statut couleur'!B658:D673,MATCH(groupage!K659,'statut couleur'!B:B,0),3),"")</f>
        <v/>
      </c>
    </row>
    <row r="660" spans="2:4" x14ac:dyDescent="0.25">
      <c r="B660" t="str">
        <f>IFERROR(IF(groupage!B660&lt;&gt;"",CONCATENATE(groupage!B660," ",groupage!D660," ",groupage!E660," ",groupage!J660),""),"")</f>
        <v/>
      </c>
      <c r="C660" t="str">
        <f>IFERROR(IF(groupage!B660&lt;&gt;"",CONCATENATE(groupage!F660," ",groupage!G660," ",groupage!H660," ",groupage!I660),""),"")</f>
        <v/>
      </c>
      <c r="D660" t="str">
        <f>IFERROR(INDEX('statut couleur'!B659:D674,MATCH(groupage!K660,'statut couleur'!B:B,0),3),"")</f>
        <v/>
      </c>
    </row>
    <row r="661" spans="2:4" x14ac:dyDescent="0.25">
      <c r="B661" t="str">
        <f>IFERROR(IF(groupage!B661&lt;&gt;"",CONCATENATE(groupage!B661," ",groupage!D661," ",groupage!E661," ",groupage!J661),""),"")</f>
        <v/>
      </c>
      <c r="C661" t="str">
        <f>IFERROR(IF(groupage!B661&lt;&gt;"",CONCATENATE(groupage!F661," ",groupage!G661," ",groupage!H661," ",groupage!I661),""),"")</f>
        <v/>
      </c>
      <c r="D661" t="str">
        <f>IFERROR(INDEX('statut couleur'!B660:D675,MATCH(groupage!K661,'statut couleur'!B:B,0),3),"")</f>
        <v/>
      </c>
    </row>
    <row r="662" spans="2:4" x14ac:dyDescent="0.25">
      <c r="B662" t="str">
        <f>IFERROR(IF(groupage!B662&lt;&gt;"",CONCATENATE(groupage!B662," ",groupage!D662," ",groupage!E662," ",groupage!J662),""),"")</f>
        <v/>
      </c>
      <c r="C662" t="str">
        <f>IFERROR(IF(groupage!B662&lt;&gt;"",CONCATENATE(groupage!F662," ",groupage!G662," ",groupage!H662," ",groupage!I662),""),"")</f>
        <v/>
      </c>
      <c r="D662" t="str">
        <f>IFERROR(INDEX('statut couleur'!B661:D676,MATCH(groupage!K662,'statut couleur'!B:B,0),3),"")</f>
        <v/>
      </c>
    </row>
    <row r="663" spans="2:4" x14ac:dyDescent="0.25">
      <c r="B663" t="str">
        <f>IFERROR(IF(groupage!B663&lt;&gt;"",CONCATENATE(groupage!B663," ",groupage!D663," ",groupage!E663," ",groupage!J663),""),"")</f>
        <v/>
      </c>
      <c r="C663" t="str">
        <f>IFERROR(IF(groupage!B663&lt;&gt;"",CONCATENATE(groupage!F663," ",groupage!G663," ",groupage!H663," ",groupage!I663),""),"")</f>
        <v/>
      </c>
      <c r="D663" t="str">
        <f>IFERROR(INDEX('statut couleur'!B662:D677,MATCH(groupage!K663,'statut couleur'!B:B,0),3),"")</f>
        <v/>
      </c>
    </row>
    <row r="664" spans="2:4" x14ac:dyDescent="0.25">
      <c r="B664" t="str">
        <f>IFERROR(IF(groupage!B664&lt;&gt;"",CONCATENATE(groupage!B664," ",groupage!D664," ",groupage!E664," ",groupage!J664),""),"")</f>
        <v/>
      </c>
      <c r="C664" t="str">
        <f>IFERROR(IF(groupage!B664&lt;&gt;"",CONCATENATE(groupage!F664," ",groupage!G664," ",groupage!H664," ",groupage!I664),""),"")</f>
        <v/>
      </c>
      <c r="D664" t="str">
        <f>IFERROR(INDEX('statut couleur'!B663:D678,MATCH(groupage!K664,'statut couleur'!B:B,0),3),"")</f>
        <v/>
      </c>
    </row>
    <row r="665" spans="2:4" x14ac:dyDescent="0.25">
      <c r="B665" t="str">
        <f>IFERROR(IF(groupage!B665&lt;&gt;"",CONCATENATE(groupage!B665," ",groupage!D665," ",groupage!E665," ",groupage!J665),""),"")</f>
        <v/>
      </c>
      <c r="C665" t="str">
        <f>IFERROR(IF(groupage!B665&lt;&gt;"",CONCATENATE(groupage!F665," ",groupage!G665," ",groupage!H665," ",groupage!I665),""),"")</f>
        <v/>
      </c>
      <c r="D665" t="str">
        <f>IFERROR(INDEX('statut couleur'!B664:D679,MATCH(groupage!K665,'statut couleur'!B:B,0),3),"")</f>
        <v/>
      </c>
    </row>
    <row r="666" spans="2:4" x14ac:dyDescent="0.25">
      <c r="B666" t="str">
        <f>IFERROR(IF(groupage!B666&lt;&gt;"",CONCATENATE(groupage!B666," ",groupage!D666," ",groupage!E666," ",groupage!J666),""),"")</f>
        <v/>
      </c>
      <c r="C666" t="str">
        <f>IFERROR(IF(groupage!B666&lt;&gt;"",CONCATENATE(groupage!F666," ",groupage!G666," ",groupage!H666," ",groupage!I666),""),"")</f>
        <v/>
      </c>
      <c r="D666" t="str">
        <f>IFERROR(INDEX('statut couleur'!B665:D680,MATCH(groupage!K666,'statut couleur'!B:B,0),3),"")</f>
        <v/>
      </c>
    </row>
    <row r="667" spans="2:4" x14ac:dyDescent="0.25">
      <c r="B667" t="str">
        <f>IFERROR(IF(groupage!B667&lt;&gt;"",CONCATENATE(groupage!B667," ",groupage!D667," ",groupage!E667," ",groupage!J667),""),"")</f>
        <v/>
      </c>
      <c r="C667" t="str">
        <f>IFERROR(IF(groupage!B667&lt;&gt;"",CONCATENATE(groupage!F667," ",groupage!G667," ",groupage!H667," ",groupage!I667),""),"")</f>
        <v/>
      </c>
      <c r="D667" t="str">
        <f>IFERROR(INDEX('statut couleur'!B666:D681,MATCH(groupage!K667,'statut couleur'!B:B,0),3),"")</f>
        <v/>
      </c>
    </row>
    <row r="668" spans="2:4" x14ac:dyDescent="0.25">
      <c r="B668" t="str">
        <f>IFERROR(IF(groupage!B668&lt;&gt;"",CONCATENATE(groupage!B668," ",groupage!D668," ",groupage!E668," ",groupage!J668),""),"")</f>
        <v/>
      </c>
      <c r="C668" t="str">
        <f>IFERROR(IF(groupage!B668&lt;&gt;"",CONCATENATE(groupage!F668," ",groupage!G668," ",groupage!H668," ",groupage!I668),""),"")</f>
        <v/>
      </c>
      <c r="D668" t="str">
        <f>IFERROR(INDEX('statut couleur'!B667:D682,MATCH(groupage!K668,'statut couleur'!B:B,0),3),"")</f>
        <v/>
      </c>
    </row>
    <row r="669" spans="2:4" x14ac:dyDescent="0.25">
      <c r="B669" t="str">
        <f>IFERROR(IF(groupage!B669&lt;&gt;"",CONCATENATE(groupage!B669," ",groupage!D669," ",groupage!E669," ",groupage!J669),""),"")</f>
        <v/>
      </c>
      <c r="C669" t="str">
        <f>IFERROR(IF(groupage!B669&lt;&gt;"",CONCATENATE(groupage!F669," ",groupage!G669," ",groupage!H669," ",groupage!I669),""),"")</f>
        <v/>
      </c>
      <c r="D669" t="str">
        <f>IFERROR(INDEX('statut couleur'!B668:D683,MATCH(groupage!K669,'statut couleur'!B:B,0),3),"")</f>
        <v/>
      </c>
    </row>
    <row r="670" spans="2:4" x14ac:dyDescent="0.25">
      <c r="B670" t="str">
        <f>IFERROR(IF(groupage!B670&lt;&gt;"",CONCATENATE(groupage!B670," ",groupage!D670," ",groupage!E670," ",groupage!J670),""),"")</f>
        <v/>
      </c>
      <c r="C670" t="str">
        <f>IFERROR(IF(groupage!B670&lt;&gt;"",CONCATENATE(groupage!F670," ",groupage!G670," ",groupage!H670," ",groupage!I670),""),"")</f>
        <v/>
      </c>
      <c r="D670" t="str">
        <f>IFERROR(INDEX('statut couleur'!B669:D684,MATCH(groupage!K670,'statut couleur'!B:B,0),3),"")</f>
        <v/>
      </c>
    </row>
    <row r="671" spans="2:4" x14ac:dyDescent="0.25">
      <c r="B671" t="str">
        <f>IFERROR(IF(groupage!B671&lt;&gt;"",CONCATENATE(groupage!B671," ",groupage!D671," ",groupage!E671," ",groupage!J671),""),"")</f>
        <v/>
      </c>
      <c r="C671" t="str">
        <f>IFERROR(IF(groupage!B671&lt;&gt;"",CONCATENATE(groupage!F671," ",groupage!G671," ",groupage!H671," ",groupage!I671),""),"")</f>
        <v/>
      </c>
      <c r="D671" t="str">
        <f>IFERROR(INDEX('statut couleur'!B670:D685,MATCH(groupage!K671,'statut couleur'!B:B,0),3),"")</f>
        <v/>
      </c>
    </row>
    <row r="672" spans="2:4" x14ac:dyDescent="0.25">
      <c r="B672" t="str">
        <f>IFERROR(IF(groupage!B672&lt;&gt;"",CONCATENATE(groupage!B672," ",groupage!D672," ",groupage!E672," ",groupage!J672),""),"")</f>
        <v/>
      </c>
      <c r="C672" t="str">
        <f>IFERROR(IF(groupage!B672&lt;&gt;"",CONCATENATE(groupage!F672," ",groupage!G672," ",groupage!H672," ",groupage!I672),""),"")</f>
        <v/>
      </c>
      <c r="D672" t="str">
        <f>IFERROR(INDEX('statut couleur'!B671:D686,MATCH(groupage!K672,'statut couleur'!B:B,0),3),"")</f>
        <v/>
      </c>
    </row>
    <row r="673" spans="2:4" x14ac:dyDescent="0.25">
      <c r="B673" t="str">
        <f>IFERROR(IF(groupage!B673&lt;&gt;"",CONCATENATE(groupage!B673," ",groupage!D673," ",groupage!E673," ",groupage!J673),""),"")</f>
        <v/>
      </c>
      <c r="C673" t="str">
        <f>IFERROR(IF(groupage!B673&lt;&gt;"",CONCATENATE(groupage!F673," ",groupage!G673," ",groupage!H673," ",groupage!I673),""),"")</f>
        <v/>
      </c>
      <c r="D673" t="str">
        <f>IFERROR(INDEX('statut couleur'!B672:D687,MATCH(groupage!K673,'statut couleur'!B:B,0),3),"")</f>
        <v/>
      </c>
    </row>
    <row r="674" spans="2:4" x14ac:dyDescent="0.25">
      <c r="B674" t="str">
        <f>IFERROR(IF(groupage!B674&lt;&gt;"",CONCATENATE(groupage!B674," ",groupage!D674," ",groupage!E674," ",groupage!J674),""),"")</f>
        <v/>
      </c>
      <c r="C674" t="str">
        <f>IFERROR(IF(groupage!B674&lt;&gt;"",CONCATENATE(groupage!F674," ",groupage!G674," ",groupage!H674," ",groupage!I674),""),"")</f>
        <v/>
      </c>
      <c r="D674" t="str">
        <f>IFERROR(INDEX('statut couleur'!B673:D688,MATCH(groupage!K674,'statut couleur'!B:B,0),3),"")</f>
        <v/>
      </c>
    </row>
    <row r="675" spans="2:4" x14ac:dyDescent="0.25">
      <c r="B675" t="str">
        <f>IFERROR(IF(groupage!B675&lt;&gt;"",CONCATENATE(groupage!B675," ",groupage!D675," ",groupage!E675," ",groupage!J675),""),"")</f>
        <v/>
      </c>
      <c r="C675" t="str">
        <f>IFERROR(IF(groupage!B675&lt;&gt;"",CONCATENATE(groupage!F675," ",groupage!G675," ",groupage!H675," ",groupage!I675),""),"")</f>
        <v/>
      </c>
      <c r="D675" t="str">
        <f>IFERROR(INDEX('statut couleur'!B674:D689,MATCH(groupage!K675,'statut couleur'!B:B,0),3),"")</f>
        <v/>
      </c>
    </row>
    <row r="676" spans="2:4" x14ac:dyDescent="0.25">
      <c r="B676" t="str">
        <f>IFERROR(IF(groupage!B676&lt;&gt;"",CONCATENATE(groupage!B676," ",groupage!D676," ",groupage!E676," ",groupage!J676),""),"")</f>
        <v/>
      </c>
      <c r="C676" t="str">
        <f>IFERROR(IF(groupage!B676&lt;&gt;"",CONCATENATE(groupage!F676," ",groupage!G676," ",groupage!H676," ",groupage!I676),""),"")</f>
        <v/>
      </c>
      <c r="D676" t="str">
        <f>IFERROR(INDEX('statut couleur'!B675:D690,MATCH(groupage!K676,'statut couleur'!B:B,0),3),"")</f>
        <v/>
      </c>
    </row>
    <row r="677" spans="2:4" x14ac:dyDescent="0.25">
      <c r="B677" t="str">
        <f>IFERROR(IF(groupage!B677&lt;&gt;"",CONCATENATE(groupage!B677," ",groupage!D677," ",groupage!E677," ",groupage!J677),""),"")</f>
        <v/>
      </c>
      <c r="C677" t="str">
        <f>IFERROR(IF(groupage!B677&lt;&gt;"",CONCATENATE(groupage!F677," ",groupage!G677," ",groupage!H677," ",groupage!I677),""),"")</f>
        <v/>
      </c>
      <c r="D677" t="str">
        <f>IFERROR(INDEX('statut couleur'!B676:D691,MATCH(groupage!K677,'statut couleur'!B:B,0),3),"")</f>
        <v/>
      </c>
    </row>
    <row r="678" spans="2:4" x14ac:dyDescent="0.25">
      <c r="B678" t="str">
        <f>IFERROR(IF(groupage!B678&lt;&gt;"",CONCATENATE(groupage!B678," ",groupage!D678," ",groupage!E678," ",groupage!J678),""),"")</f>
        <v/>
      </c>
      <c r="C678" t="str">
        <f>IFERROR(IF(groupage!B678&lt;&gt;"",CONCATENATE(groupage!F678," ",groupage!G678," ",groupage!H678," ",groupage!I678),""),"")</f>
        <v/>
      </c>
      <c r="D678" t="str">
        <f>IFERROR(INDEX('statut couleur'!B677:D692,MATCH(groupage!K678,'statut couleur'!B:B,0),3),"")</f>
        <v/>
      </c>
    </row>
    <row r="679" spans="2:4" x14ac:dyDescent="0.25">
      <c r="B679" t="str">
        <f>IFERROR(IF(groupage!B679&lt;&gt;"",CONCATENATE(groupage!B679," ",groupage!D679," ",groupage!E679," ",groupage!J679),""),"")</f>
        <v/>
      </c>
      <c r="C679" t="str">
        <f>IFERROR(IF(groupage!B679&lt;&gt;"",CONCATENATE(groupage!F679," ",groupage!G679," ",groupage!H679," ",groupage!I679),""),"")</f>
        <v/>
      </c>
      <c r="D679" t="str">
        <f>IFERROR(INDEX('statut couleur'!B678:D693,MATCH(groupage!K679,'statut couleur'!B:B,0),3),"")</f>
        <v/>
      </c>
    </row>
    <row r="680" spans="2:4" x14ac:dyDescent="0.25">
      <c r="B680" t="str">
        <f>IFERROR(IF(groupage!B680&lt;&gt;"",CONCATENATE(groupage!B680," ",groupage!D680," ",groupage!E680," ",groupage!J680),""),"")</f>
        <v/>
      </c>
      <c r="C680" t="str">
        <f>IFERROR(IF(groupage!B680&lt;&gt;"",CONCATENATE(groupage!F680," ",groupage!G680," ",groupage!H680," ",groupage!I680),""),"")</f>
        <v/>
      </c>
      <c r="D680" t="str">
        <f>IFERROR(INDEX('statut couleur'!B679:D694,MATCH(groupage!K680,'statut couleur'!B:B,0),3),"")</f>
        <v/>
      </c>
    </row>
    <row r="681" spans="2:4" x14ac:dyDescent="0.25">
      <c r="B681" t="str">
        <f>IFERROR(IF(groupage!B681&lt;&gt;"",CONCATENATE(groupage!B681," ",groupage!D681," ",groupage!E681," ",groupage!J681),""),"")</f>
        <v/>
      </c>
      <c r="C681" t="str">
        <f>IFERROR(IF(groupage!B681&lt;&gt;"",CONCATENATE(groupage!F681," ",groupage!G681," ",groupage!H681," ",groupage!I681),""),"")</f>
        <v/>
      </c>
      <c r="D681" t="str">
        <f>IFERROR(INDEX('statut couleur'!B680:D695,MATCH(groupage!K681,'statut couleur'!B:B,0),3),"")</f>
        <v/>
      </c>
    </row>
    <row r="682" spans="2:4" x14ac:dyDescent="0.25">
      <c r="B682" t="str">
        <f>IFERROR(IF(groupage!B682&lt;&gt;"",CONCATENATE(groupage!B682," ",groupage!D682," ",groupage!E682," ",groupage!J682),""),"")</f>
        <v/>
      </c>
      <c r="C682" t="str">
        <f>IFERROR(IF(groupage!B682&lt;&gt;"",CONCATENATE(groupage!F682," ",groupage!G682," ",groupage!H682," ",groupage!I682),""),"")</f>
        <v/>
      </c>
      <c r="D682" t="str">
        <f>IFERROR(INDEX('statut couleur'!B681:D696,MATCH(groupage!K682,'statut couleur'!B:B,0),3),"")</f>
        <v/>
      </c>
    </row>
    <row r="683" spans="2:4" x14ac:dyDescent="0.25">
      <c r="B683" t="str">
        <f>IFERROR(IF(groupage!B683&lt;&gt;"",CONCATENATE(groupage!B683," ",groupage!D683," ",groupage!E683," ",groupage!J683),""),"")</f>
        <v/>
      </c>
      <c r="C683" t="str">
        <f>IFERROR(IF(groupage!B683&lt;&gt;"",CONCATENATE(groupage!F683," ",groupage!G683," ",groupage!H683," ",groupage!I683),""),"")</f>
        <v/>
      </c>
      <c r="D683" t="str">
        <f>IFERROR(INDEX('statut couleur'!B682:D697,MATCH(groupage!K683,'statut couleur'!B:B,0),3),"")</f>
        <v/>
      </c>
    </row>
    <row r="684" spans="2:4" x14ac:dyDescent="0.25">
      <c r="B684" t="str">
        <f>IFERROR(IF(groupage!B684&lt;&gt;"",CONCATENATE(groupage!B684," ",groupage!D684," ",groupage!E684," ",groupage!J684),""),"")</f>
        <v/>
      </c>
      <c r="C684" t="str">
        <f>IFERROR(IF(groupage!B684&lt;&gt;"",CONCATENATE(groupage!F684," ",groupage!G684," ",groupage!H684," ",groupage!I684),""),"")</f>
        <v/>
      </c>
      <c r="D684" t="str">
        <f>IFERROR(INDEX('statut couleur'!B683:D698,MATCH(groupage!K684,'statut couleur'!B:B,0),3),"")</f>
        <v/>
      </c>
    </row>
    <row r="685" spans="2:4" x14ac:dyDescent="0.25">
      <c r="B685" t="str">
        <f>IFERROR(IF(groupage!B685&lt;&gt;"",CONCATENATE(groupage!B685," ",groupage!D685," ",groupage!E685," ",groupage!J685),""),"")</f>
        <v/>
      </c>
      <c r="C685" t="str">
        <f>IFERROR(IF(groupage!B685&lt;&gt;"",CONCATENATE(groupage!F685," ",groupage!G685," ",groupage!H685," ",groupage!I685),""),"")</f>
        <v/>
      </c>
      <c r="D685" t="str">
        <f>IFERROR(INDEX('statut couleur'!B684:D699,MATCH(groupage!K685,'statut couleur'!B:B,0),3),"")</f>
        <v/>
      </c>
    </row>
    <row r="686" spans="2:4" x14ac:dyDescent="0.25">
      <c r="B686" t="str">
        <f>IFERROR(IF(groupage!B686&lt;&gt;"",CONCATENATE(groupage!B686," ",groupage!D686," ",groupage!E686," ",groupage!J686),""),"")</f>
        <v/>
      </c>
      <c r="C686" t="str">
        <f>IFERROR(IF(groupage!B686&lt;&gt;"",CONCATENATE(groupage!F686," ",groupage!G686," ",groupage!H686," ",groupage!I686),""),"")</f>
        <v/>
      </c>
      <c r="D686" t="str">
        <f>IFERROR(INDEX('statut couleur'!B685:D700,MATCH(groupage!K686,'statut couleur'!B:B,0),3),"")</f>
        <v/>
      </c>
    </row>
    <row r="687" spans="2:4" x14ac:dyDescent="0.25">
      <c r="B687" t="str">
        <f>IFERROR(IF(groupage!B687&lt;&gt;"",CONCATENATE(groupage!B687," ",groupage!D687," ",groupage!E687," ",groupage!J687),""),"")</f>
        <v/>
      </c>
      <c r="C687" t="str">
        <f>IFERROR(IF(groupage!B687&lt;&gt;"",CONCATENATE(groupage!F687," ",groupage!G687," ",groupage!H687," ",groupage!I687),""),"")</f>
        <v/>
      </c>
      <c r="D687" t="str">
        <f>IFERROR(INDEX('statut couleur'!B686:D701,MATCH(groupage!K687,'statut couleur'!B:B,0),3),"")</f>
        <v/>
      </c>
    </row>
    <row r="688" spans="2:4" x14ac:dyDescent="0.25">
      <c r="B688" t="str">
        <f>IFERROR(IF(groupage!B688&lt;&gt;"",CONCATENATE(groupage!B688," ",groupage!D688," ",groupage!E688," ",groupage!J688),""),"")</f>
        <v/>
      </c>
      <c r="C688" t="str">
        <f>IFERROR(IF(groupage!B688&lt;&gt;"",CONCATENATE(groupage!F688," ",groupage!G688," ",groupage!H688," ",groupage!I688),""),"")</f>
        <v/>
      </c>
      <c r="D688" t="str">
        <f>IFERROR(INDEX('statut couleur'!B687:D702,MATCH(groupage!K688,'statut couleur'!B:B,0),3),"")</f>
        <v/>
      </c>
    </row>
    <row r="689" spans="2:4" x14ac:dyDescent="0.25">
      <c r="B689" t="str">
        <f>IFERROR(IF(groupage!B689&lt;&gt;"",CONCATENATE(groupage!B689," ",groupage!D689," ",groupage!E689," ",groupage!J689),""),"")</f>
        <v/>
      </c>
      <c r="C689" t="str">
        <f>IFERROR(IF(groupage!B689&lt;&gt;"",CONCATENATE(groupage!F689," ",groupage!G689," ",groupage!H689," ",groupage!I689),""),"")</f>
        <v/>
      </c>
      <c r="D689" t="str">
        <f>IFERROR(INDEX('statut couleur'!B688:D703,MATCH(groupage!K689,'statut couleur'!B:B,0),3),"")</f>
        <v/>
      </c>
    </row>
    <row r="690" spans="2:4" x14ac:dyDescent="0.25">
      <c r="B690" t="str">
        <f>IFERROR(IF(groupage!B690&lt;&gt;"",CONCATENATE(groupage!B690," ",groupage!D690," ",groupage!E690," ",groupage!J690),""),"")</f>
        <v/>
      </c>
      <c r="C690" t="str">
        <f>IFERROR(IF(groupage!B690&lt;&gt;"",CONCATENATE(groupage!F690," ",groupage!G690," ",groupage!H690," ",groupage!I690),""),"")</f>
        <v/>
      </c>
      <c r="D690" t="str">
        <f>IFERROR(INDEX('statut couleur'!B689:D704,MATCH(groupage!K690,'statut couleur'!B:B,0),3),"")</f>
        <v/>
      </c>
    </row>
    <row r="691" spans="2:4" x14ac:dyDescent="0.25">
      <c r="B691" t="str">
        <f>IFERROR(IF(groupage!B691&lt;&gt;"",CONCATENATE(groupage!B691," ",groupage!D691," ",groupage!E691," ",groupage!J691),""),"")</f>
        <v/>
      </c>
      <c r="C691" t="str">
        <f>IFERROR(IF(groupage!B691&lt;&gt;"",CONCATENATE(groupage!F691," ",groupage!G691," ",groupage!H691," ",groupage!I691),""),"")</f>
        <v/>
      </c>
      <c r="D691" t="str">
        <f>IFERROR(INDEX('statut couleur'!B690:D705,MATCH(groupage!K691,'statut couleur'!B:B,0),3),"")</f>
        <v/>
      </c>
    </row>
    <row r="692" spans="2:4" x14ac:dyDescent="0.25">
      <c r="B692" t="str">
        <f>IFERROR(IF(groupage!B692&lt;&gt;"",CONCATENATE(groupage!B692," ",groupage!D692," ",groupage!E692," ",groupage!J692),""),"")</f>
        <v/>
      </c>
      <c r="C692" t="str">
        <f>IFERROR(IF(groupage!B692&lt;&gt;"",CONCATENATE(groupage!F692," ",groupage!G692," ",groupage!H692," ",groupage!I692),""),"")</f>
        <v/>
      </c>
      <c r="D692" t="str">
        <f>IFERROR(INDEX('statut couleur'!B691:D706,MATCH(groupage!K692,'statut couleur'!B:B,0),3),"")</f>
        <v/>
      </c>
    </row>
    <row r="693" spans="2:4" x14ac:dyDescent="0.25">
      <c r="B693" t="str">
        <f>IFERROR(IF(groupage!B693&lt;&gt;"",CONCATENATE(groupage!B693," ",groupage!D693," ",groupage!E693," ",groupage!J693),""),"")</f>
        <v/>
      </c>
      <c r="C693" t="str">
        <f>IFERROR(IF(groupage!B693&lt;&gt;"",CONCATENATE(groupage!F693," ",groupage!G693," ",groupage!H693," ",groupage!I693),""),"")</f>
        <v/>
      </c>
      <c r="D693" t="str">
        <f>IFERROR(INDEX('statut couleur'!B692:D707,MATCH(groupage!K693,'statut couleur'!B:B,0),3),"")</f>
        <v/>
      </c>
    </row>
    <row r="694" spans="2:4" x14ac:dyDescent="0.25">
      <c r="B694" t="str">
        <f>IFERROR(IF(groupage!B694&lt;&gt;"",CONCATENATE(groupage!B694," ",groupage!D694," ",groupage!E694," ",groupage!J694),""),"")</f>
        <v/>
      </c>
      <c r="C694" t="str">
        <f>IFERROR(IF(groupage!B694&lt;&gt;"",CONCATENATE(groupage!F694," ",groupage!G694," ",groupage!H694," ",groupage!I694),""),"")</f>
        <v/>
      </c>
      <c r="D694" t="str">
        <f>IFERROR(INDEX('statut couleur'!B693:D708,MATCH(groupage!K694,'statut couleur'!B:B,0),3),"")</f>
        <v/>
      </c>
    </row>
    <row r="695" spans="2:4" x14ac:dyDescent="0.25">
      <c r="B695" t="str">
        <f>IFERROR(IF(groupage!B695&lt;&gt;"",CONCATENATE(groupage!B695," ",groupage!D695," ",groupage!E695," ",groupage!J695),""),"")</f>
        <v/>
      </c>
      <c r="C695" t="str">
        <f>IFERROR(IF(groupage!B695&lt;&gt;"",CONCATENATE(groupage!F695," ",groupage!G695," ",groupage!H695," ",groupage!I695),""),"")</f>
        <v/>
      </c>
      <c r="D695" t="str">
        <f>IFERROR(INDEX('statut couleur'!B694:D709,MATCH(groupage!K695,'statut couleur'!B:B,0),3),"")</f>
        <v/>
      </c>
    </row>
    <row r="696" spans="2:4" x14ac:dyDescent="0.25">
      <c r="B696" t="str">
        <f>IFERROR(IF(groupage!B696&lt;&gt;"",CONCATENATE(groupage!B696," ",groupage!D696," ",groupage!E696," ",groupage!J696),""),"")</f>
        <v/>
      </c>
      <c r="C696" t="str">
        <f>IFERROR(IF(groupage!B696&lt;&gt;"",CONCATENATE(groupage!F696," ",groupage!G696," ",groupage!H696," ",groupage!I696),""),"")</f>
        <v/>
      </c>
      <c r="D696" t="str">
        <f>IFERROR(INDEX('statut couleur'!B695:D710,MATCH(groupage!K696,'statut couleur'!B:B,0),3),"")</f>
        <v/>
      </c>
    </row>
    <row r="697" spans="2:4" x14ac:dyDescent="0.25">
      <c r="B697" t="str">
        <f>IFERROR(IF(groupage!B697&lt;&gt;"",CONCATENATE(groupage!B697," ",groupage!D697," ",groupage!E697," ",groupage!J697),""),"")</f>
        <v/>
      </c>
      <c r="C697" t="str">
        <f>IFERROR(IF(groupage!B697&lt;&gt;"",CONCATENATE(groupage!F697," ",groupage!G697," ",groupage!H697," ",groupage!I697),""),"")</f>
        <v/>
      </c>
      <c r="D697" t="str">
        <f>IFERROR(INDEX('statut couleur'!B696:D711,MATCH(groupage!K697,'statut couleur'!B:B,0),3),"")</f>
        <v/>
      </c>
    </row>
    <row r="698" spans="2:4" x14ac:dyDescent="0.25">
      <c r="B698" t="str">
        <f>IFERROR(IF(groupage!B698&lt;&gt;"",CONCATENATE(groupage!B698," ",groupage!D698," ",groupage!E698," ",groupage!J698),""),"")</f>
        <v/>
      </c>
      <c r="C698" t="str">
        <f>IFERROR(IF(groupage!B698&lt;&gt;"",CONCATENATE(groupage!F698," ",groupage!G698," ",groupage!H698," ",groupage!I698),""),"")</f>
        <v/>
      </c>
      <c r="D698" t="str">
        <f>IFERROR(INDEX('statut couleur'!B697:D712,MATCH(groupage!K698,'statut couleur'!B:B,0),3),"")</f>
        <v/>
      </c>
    </row>
    <row r="699" spans="2:4" x14ac:dyDescent="0.25">
      <c r="B699" t="str">
        <f>IFERROR(IF(groupage!B699&lt;&gt;"",CONCATENATE(groupage!B699," ",groupage!D699," ",groupage!E699," ",groupage!J699),""),"")</f>
        <v/>
      </c>
      <c r="C699" t="str">
        <f>IFERROR(IF(groupage!B699&lt;&gt;"",CONCATENATE(groupage!F699," ",groupage!G699," ",groupage!H699," ",groupage!I699),""),"")</f>
        <v/>
      </c>
      <c r="D699" t="str">
        <f>IFERROR(INDEX('statut couleur'!B698:D713,MATCH(groupage!K699,'statut couleur'!B:B,0),3),"")</f>
        <v/>
      </c>
    </row>
    <row r="700" spans="2:4" x14ac:dyDescent="0.25">
      <c r="B700" t="str">
        <f>IFERROR(IF(groupage!B700&lt;&gt;"",CONCATENATE(groupage!B700," ",groupage!D700," ",groupage!E700," ",groupage!J700),""),"")</f>
        <v/>
      </c>
      <c r="C700" t="str">
        <f>IFERROR(IF(groupage!B700&lt;&gt;"",CONCATENATE(groupage!F700," ",groupage!G700," ",groupage!H700," ",groupage!I700),""),"")</f>
        <v/>
      </c>
      <c r="D700" t="str">
        <f>IFERROR(INDEX('statut couleur'!B699:D714,MATCH(groupage!K700,'statut couleur'!B:B,0),3),"")</f>
        <v/>
      </c>
    </row>
    <row r="701" spans="2:4" x14ac:dyDescent="0.25">
      <c r="B701" t="str">
        <f>IFERROR(IF(groupage!B701&lt;&gt;"",CONCATENATE(groupage!B701," ",groupage!D701," ",groupage!E701," ",groupage!J701),""),"")</f>
        <v/>
      </c>
      <c r="C701" t="str">
        <f>IFERROR(IF(groupage!B701&lt;&gt;"",CONCATENATE(groupage!F701," ",groupage!G701," ",groupage!H701," ",groupage!I701),""),"")</f>
        <v/>
      </c>
      <c r="D701" t="str">
        <f>IFERROR(INDEX('statut couleur'!B700:D715,MATCH(groupage!K701,'statut couleur'!B:B,0),3),"")</f>
        <v/>
      </c>
    </row>
    <row r="702" spans="2:4" x14ac:dyDescent="0.25">
      <c r="B702" t="str">
        <f>IFERROR(IF(groupage!B702&lt;&gt;"",CONCATENATE(groupage!B702," ",groupage!D702," ",groupage!E702," ",groupage!J702),""),"")</f>
        <v/>
      </c>
      <c r="C702" t="str">
        <f>IFERROR(IF(groupage!B702&lt;&gt;"",CONCATENATE(groupage!F702," ",groupage!G702," ",groupage!H702," ",groupage!I702),""),"")</f>
        <v/>
      </c>
      <c r="D702" t="str">
        <f>IFERROR(INDEX('statut couleur'!B701:D716,MATCH(groupage!K702,'statut couleur'!B:B,0),3),"")</f>
        <v/>
      </c>
    </row>
    <row r="703" spans="2:4" x14ac:dyDescent="0.25">
      <c r="B703" t="str">
        <f>IFERROR(IF(groupage!B703&lt;&gt;"",CONCATENATE(groupage!B703," ",groupage!D703," ",groupage!E703," ",groupage!J703),""),"")</f>
        <v/>
      </c>
      <c r="C703" t="str">
        <f>IFERROR(IF(groupage!B703&lt;&gt;"",CONCATENATE(groupage!F703," ",groupage!G703," ",groupage!H703," ",groupage!I703),""),"")</f>
        <v/>
      </c>
      <c r="D703" t="str">
        <f>IFERROR(INDEX('statut couleur'!B702:D717,MATCH(groupage!K703,'statut couleur'!B:B,0),3),"")</f>
        <v/>
      </c>
    </row>
    <row r="704" spans="2:4" x14ac:dyDescent="0.25">
      <c r="B704" t="str">
        <f>IFERROR(IF(groupage!B704&lt;&gt;"",CONCATENATE(groupage!B704," ",groupage!D704," ",groupage!E704," ",groupage!J704),""),"")</f>
        <v/>
      </c>
      <c r="C704" t="str">
        <f>IFERROR(IF(groupage!B704&lt;&gt;"",CONCATENATE(groupage!F704," ",groupage!G704," ",groupage!H704," ",groupage!I704),""),"")</f>
        <v/>
      </c>
      <c r="D704" t="str">
        <f>IFERROR(INDEX('statut couleur'!B703:D718,MATCH(groupage!K704,'statut couleur'!B:B,0),3),"")</f>
        <v/>
      </c>
    </row>
    <row r="705" spans="2:4" x14ac:dyDescent="0.25">
      <c r="B705" t="str">
        <f>IFERROR(IF(groupage!B705&lt;&gt;"",CONCATENATE(groupage!B705," ",groupage!D705," ",groupage!E705," ",groupage!J705),""),"")</f>
        <v/>
      </c>
      <c r="C705" t="str">
        <f>IFERROR(IF(groupage!B705&lt;&gt;"",CONCATENATE(groupage!F705," ",groupage!G705," ",groupage!H705," ",groupage!I705),""),"")</f>
        <v/>
      </c>
      <c r="D705" t="str">
        <f>IFERROR(INDEX('statut couleur'!B704:D719,MATCH(groupage!K705,'statut couleur'!B:B,0),3),"")</f>
        <v/>
      </c>
    </row>
    <row r="706" spans="2:4" x14ac:dyDescent="0.25">
      <c r="B706" t="str">
        <f>IFERROR(IF(groupage!B706&lt;&gt;"",CONCATENATE(groupage!B706," ",groupage!D706," ",groupage!E706," ",groupage!J706),""),"")</f>
        <v/>
      </c>
      <c r="C706" t="str">
        <f>IFERROR(IF(groupage!B706&lt;&gt;"",CONCATENATE(groupage!F706," ",groupage!G706," ",groupage!H706," ",groupage!I706),""),"")</f>
        <v/>
      </c>
      <c r="D706" t="str">
        <f>IFERROR(INDEX('statut couleur'!B705:D720,MATCH(groupage!K706,'statut couleur'!B:B,0),3),"")</f>
        <v/>
      </c>
    </row>
    <row r="707" spans="2:4" x14ac:dyDescent="0.25">
      <c r="B707" t="str">
        <f>IFERROR(IF(groupage!B707&lt;&gt;"",CONCATENATE(groupage!B707," ",groupage!D707," ",groupage!E707," ",groupage!J707),""),"")</f>
        <v/>
      </c>
      <c r="C707" t="str">
        <f>IFERROR(IF(groupage!B707&lt;&gt;"",CONCATENATE(groupage!F707," ",groupage!G707," ",groupage!H707," ",groupage!I707),""),"")</f>
        <v/>
      </c>
      <c r="D707" t="str">
        <f>IFERROR(INDEX('statut couleur'!B706:D721,MATCH(groupage!K707,'statut couleur'!B:B,0),3),"")</f>
        <v/>
      </c>
    </row>
    <row r="708" spans="2:4" x14ac:dyDescent="0.25">
      <c r="B708" t="str">
        <f>IFERROR(IF(groupage!B708&lt;&gt;"",CONCATENATE(groupage!B708," ",groupage!D708," ",groupage!E708," ",groupage!J708),""),"")</f>
        <v/>
      </c>
      <c r="C708" t="str">
        <f>IFERROR(IF(groupage!B708&lt;&gt;"",CONCATENATE(groupage!F708," ",groupage!G708," ",groupage!H708," ",groupage!I708),""),"")</f>
        <v/>
      </c>
      <c r="D708" t="str">
        <f>IFERROR(INDEX('statut couleur'!B707:D722,MATCH(groupage!K708,'statut couleur'!B:B,0),3),"")</f>
        <v/>
      </c>
    </row>
    <row r="709" spans="2:4" x14ac:dyDescent="0.25">
      <c r="B709" t="str">
        <f>IFERROR(IF(groupage!B709&lt;&gt;"",CONCATENATE(groupage!B709," ",groupage!D709," ",groupage!E709," ",groupage!J709),""),"")</f>
        <v/>
      </c>
      <c r="C709" t="str">
        <f>IFERROR(IF(groupage!B709&lt;&gt;"",CONCATENATE(groupage!F709," ",groupage!G709," ",groupage!H709," ",groupage!I709),""),"")</f>
        <v/>
      </c>
      <c r="D709" t="str">
        <f>IFERROR(INDEX('statut couleur'!B708:D723,MATCH(groupage!K709,'statut couleur'!B:B,0),3),"")</f>
        <v/>
      </c>
    </row>
    <row r="710" spans="2:4" x14ac:dyDescent="0.25">
      <c r="B710" t="str">
        <f>IFERROR(IF(groupage!B710&lt;&gt;"",CONCATENATE(groupage!B710," ",groupage!D710," ",groupage!E710," ",groupage!J710),""),"")</f>
        <v/>
      </c>
      <c r="C710" t="str">
        <f>IFERROR(IF(groupage!B710&lt;&gt;"",CONCATENATE(groupage!F710," ",groupage!G710," ",groupage!H710," ",groupage!I710),""),"")</f>
        <v/>
      </c>
      <c r="D710" t="str">
        <f>IFERROR(INDEX('statut couleur'!B709:D724,MATCH(groupage!K710,'statut couleur'!B:B,0),3),"")</f>
        <v/>
      </c>
    </row>
    <row r="711" spans="2:4" x14ac:dyDescent="0.25">
      <c r="B711" t="str">
        <f>IFERROR(IF(groupage!B711&lt;&gt;"",CONCATENATE(groupage!B711," ",groupage!D711," ",groupage!E711," ",groupage!J711),""),"")</f>
        <v/>
      </c>
      <c r="C711" t="str">
        <f>IFERROR(IF(groupage!B711&lt;&gt;"",CONCATENATE(groupage!F711," ",groupage!G711," ",groupage!H711," ",groupage!I711),""),"")</f>
        <v/>
      </c>
      <c r="D711" t="str">
        <f>IFERROR(INDEX('statut couleur'!B710:D725,MATCH(groupage!K711,'statut couleur'!B:B,0),3),"")</f>
        <v/>
      </c>
    </row>
    <row r="712" spans="2:4" x14ac:dyDescent="0.25">
      <c r="B712" t="str">
        <f>IFERROR(IF(groupage!B712&lt;&gt;"",CONCATENATE(groupage!B712," ",groupage!D712," ",groupage!E712," ",groupage!J712),""),"")</f>
        <v/>
      </c>
      <c r="C712" t="str">
        <f>IFERROR(IF(groupage!B712&lt;&gt;"",CONCATENATE(groupage!F712," ",groupage!G712," ",groupage!H712," ",groupage!I712),""),"")</f>
        <v/>
      </c>
      <c r="D712" t="str">
        <f>IFERROR(INDEX('statut couleur'!B711:D726,MATCH(groupage!K712,'statut couleur'!B:B,0),3),"")</f>
        <v/>
      </c>
    </row>
    <row r="713" spans="2:4" x14ac:dyDescent="0.25">
      <c r="B713" t="str">
        <f>IFERROR(IF(groupage!B713&lt;&gt;"",CONCATENATE(groupage!B713," ",groupage!D713," ",groupage!E713," ",groupage!J713),""),"")</f>
        <v/>
      </c>
      <c r="C713" t="str">
        <f>IFERROR(IF(groupage!B713&lt;&gt;"",CONCATENATE(groupage!F713," ",groupage!G713," ",groupage!H713," ",groupage!I713),""),"")</f>
        <v/>
      </c>
      <c r="D713" t="str">
        <f>IFERROR(INDEX('statut couleur'!B712:D727,MATCH(groupage!K713,'statut couleur'!B:B,0),3),"")</f>
        <v/>
      </c>
    </row>
    <row r="714" spans="2:4" x14ac:dyDescent="0.25">
      <c r="B714" t="str">
        <f>IFERROR(IF(groupage!B714&lt;&gt;"",CONCATENATE(groupage!B714," ",groupage!D714," ",groupage!E714," ",groupage!J714),""),"")</f>
        <v/>
      </c>
      <c r="C714" t="str">
        <f>IFERROR(IF(groupage!B714&lt;&gt;"",CONCATENATE(groupage!F714," ",groupage!G714," ",groupage!H714," ",groupage!I714),""),"")</f>
        <v/>
      </c>
      <c r="D714" t="str">
        <f>IFERROR(INDEX('statut couleur'!B713:D728,MATCH(groupage!K714,'statut couleur'!B:B,0),3),"")</f>
        <v/>
      </c>
    </row>
    <row r="715" spans="2:4" x14ac:dyDescent="0.25">
      <c r="B715" t="str">
        <f>IFERROR(IF(groupage!B715&lt;&gt;"",CONCATENATE(groupage!B715," ",groupage!D715," ",groupage!E715," ",groupage!J715),""),"")</f>
        <v/>
      </c>
      <c r="C715" t="str">
        <f>IFERROR(IF(groupage!B715&lt;&gt;"",CONCATENATE(groupage!F715," ",groupage!G715," ",groupage!H715," ",groupage!I715),""),"")</f>
        <v/>
      </c>
      <c r="D715" t="str">
        <f>IFERROR(INDEX('statut couleur'!B714:D729,MATCH(groupage!K715,'statut couleur'!B:B,0),3),"")</f>
        <v/>
      </c>
    </row>
    <row r="716" spans="2:4" x14ac:dyDescent="0.25">
      <c r="B716" t="str">
        <f>IFERROR(IF(groupage!B716&lt;&gt;"",CONCATENATE(groupage!B716," ",groupage!D716," ",groupage!E716," ",groupage!J716),""),"")</f>
        <v/>
      </c>
      <c r="C716" t="str">
        <f>IFERROR(IF(groupage!B716&lt;&gt;"",CONCATENATE(groupage!F716," ",groupage!G716," ",groupage!H716," ",groupage!I716),""),"")</f>
        <v/>
      </c>
      <c r="D716" t="str">
        <f>IFERROR(INDEX('statut couleur'!B715:D730,MATCH(groupage!K716,'statut couleur'!B:B,0),3),"")</f>
        <v/>
      </c>
    </row>
    <row r="717" spans="2:4" x14ac:dyDescent="0.25">
      <c r="B717" t="str">
        <f>IFERROR(IF(groupage!B717&lt;&gt;"",CONCATENATE(groupage!B717," ",groupage!D717," ",groupage!E717," ",groupage!J717),""),"")</f>
        <v/>
      </c>
      <c r="C717" t="str">
        <f>IFERROR(IF(groupage!B717&lt;&gt;"",CONCATENATE(groupage!F717," ",groupage!G717," ",groupage!H717," ",groupage!I717),""),"")</f>
        <v/>
      </c>
      <c r="D717" t="str">
        <f>IFERROR(INDEX('statut couleur'!B716:D731,MATCH(groupage!K717,'statut couleur'!B:B,0),3),"")</f>
        <v/>
      </c>
    </row>
    <row r="718" spans="2:4" x14ac:dyDescent="0.25">
      <c r="B718" t="str">
        <f>IFERROR(IF(groupage!B718&lt;&gt;"",CONCATENATE(groupage!B718," ",groupage!D718," ",groupage!E718," ",groupage!J718),""),"")</f>
        <v/>
      </c>
      <c r="C718" t="str">
        <f>IFERROR(IF(groupage!B718&lt;&gt;"",CONCATENATE(groupage!F718," ",groupage!G718," ",groupage!H718," ",groupage!I718),""),"")</f>
        <v/>
      </c>
      <c r="D718" t="str">
        <f>IFERROR(INDEX('statut couleur'!B717:D732,MATCH(groupage!K718,'statut couleur'!B:B,0),3),"")</f>
        <v/>
      </c>
    </row>
    <row r="719" spans="2:4" x14ac:dyDescent="0.25">
      <c r="B719" t="str">
        <f>IFERROR(IF(groupage!B719&lt;&gt;"",CONCATENATE(groupage!B719," ",groupage!D719," ",groupage!E719," ",groupage!J719),""),"")</f>
        <v/>
      </c>
      <c r="C719" t="str">
        <f>IFERROR(IF(groupage!B719&lt;&gt;"",CONCATENATE(groupage!F719," ",groupage!G719," ",groupage!H719," ",groupage!I719),""),"")</f>
        <v/>
      </c>
      <c r="D719" t="str">
        <f>IFERROR(INDEX('statut couleur'!B718:D733,MATCH(groupage!K719,'statut couleur'!B:B,0),3),"")</f>
        <v/>
      </c>
    </row>
    <row r="720" spans="2:4" x14ac:dyDescent="0.25">
      <c r="B720" t="str">
        <f>IFERROR(IF(groupage!B720&lt;&gt;"",CONCATENATE(groupage!B720," ",groupage!D720," ",groupage!E720," ",groupage!J720),""),"")</f>
        <v/>
      </c>
      <c r="C720" t="str">
        <f>IFERROR(IF(groupage!B720&lt;&gt;"",CONCATENATE(groupage!F720," ",groupage!G720," ",groupage!H720," ",groupage!I720),""),"")</f>
        <v/>
      </c>
      <c r="D720" t="str">
        <f>IFERROR(INDEX('statut couleur'!B719:D734,MATCH(groupage!K720,'statut couleur'!B:B,0),3),"")</f>
        <v/>
      </c>
    </row>
    <row r="721" spans="2:4" x14ac:dyDescent="0.25">
      <c r="B721" t="str">
        <f>IFERROR(IF(groupage!B721&lt;&gt;"",CONCATENATE(groupage!B721," ",groupage!D721," ",groupage!E721," ",groupage!J721),""),"")</f>
        <v/>
      </c>
      <c r="C721" t="str">
        <f>IFERROR(IF(groupage!B721&lt;&gt;"",CONCATENATE(groupage!F721," ",groupage!G721," ",groupage!H721," ",groupage!I721),""),"")</f>
        <v/>
      </c>
      <c r="D721" t="str">
        <f>IFERROR(INDEX('statut couleur'!B720:D735,MATCH(groupage!K721,'statut couleur'!B:B,0),3),"")</f>
        <v/>
      </c>
    </row>
    <row r="722" spans="2:4" x14ac:dyDescent="0.25">
      <c r="B722" t="str">
        <f>IFERROR(IF(groupage!B722&lt;&gt;"",CONCATENATE(groupage!B722," ",groupage!D722," ",groupage!E722," ",groupage!J722),""),"")</f>
        <v/>
      </c>
      <c r="C722" t="str">
        <f>IFERROR(IF(groupage!B722&lt;&gt;"",CONCATENATE(groupage!F722," ",groupage!G722," ",groupage!H722," ",groupage!I722),""),"")</f>
        <v/>
      </c>
      <c r="D722" t="str">
        <f>IFERROR(INDEX('statut couleur'!B721:D736,MATCH(groupage!K722,'statut couleur'!B:B,0),3),"")</f>
        <v/>
      </c>
    </row>
    <row r="723" spans="2:4" x14ac:dyDescent="0.25">
      <c r="B723" t="str">
        <f>IFERROR(IF(groupage!B723&lt;&gt;"",CONCATENATE(groupage!B723," ",groupage!D723," ",groupage!E723," ",groupage!J723),""),"")</f>
        <v/>
      </c>
      <c r="C723" t="str">
        <f>IFERROR(IF(groupage!B723&lt;&gt;"",CONCATENATE(groupage!F723," ",groupage!G723," ",groupage!H723," ",groupage!I723),""),"")</f>
        <v/>
      </c>
      <c r="D723" t="str">
        <f>IFERROR(INDEX('statut couleur'!B722:D737,MATCH(groupage!K723,'statut couleur'!B:B,0),3),"")</f>
        <v/>
      </c>
    </row>
    <row r="724" spans="2:4" x14ac:dyDescent="0.25">
      <c r="B724" t="str">
        <f>IFERROR(IF(groupage!B724&lt;&gt;"",CONCATENATE(groupage!B724," ",groupage!D724," ",groupage!E724," ",groupage!J724),""),"")</f>
        <v/>
      </c>
      <c r="C724" t="str">
        <f>IFERROR(IF(groupage!B724&lt;&gt;"",CONCATENATE(groupage!F724," ",groupage!G724," ",groupage!H724," ",groupage!I724),""),"")</f>
        <v/>
      </c>
      <c r="D724" t="str">
        <f>IFERROR(INDEX('statut couleur'!B723:D738,MATCH(groupage!K724,'statut couleur'!B:B,0),3),"")</f>
        <v/>
      </c>
    </row>
    <row r="725" spans="2:4" x14ac:dyDescent="0.25">
      <c r="B725" t="str">
        <f>IFERROR(IF(groupage!B725&lt;&gt;"",CONCATENATE(groupage!B725," ",groupage!D725," ",groupage!E725," ",groupage!J725),""),"")</f>
        <v/>
      </c>
      <c r="C725" t="str">
        <f>IFERROR(IF(groupage!B725&lt;&gt;"",CONCATENATE(groupage!F725," ",groupage!G725," ",groupage!H725," ",groupage!I725),""),"")</f>
        <v/>
      </c>
      <c r="D725" t="str">
        <f>IFERROR(INDEX('statut couleur'!B724:D739,MATCH(groupage!K725,'statut couleur'!B:B,0),3),"")</f>
        <v/>
      </c>
    </row>
    <row r="726" spans="2:4" x14ac:dyDescent="0.25">
      <c r="B726" t="str">
        <f>IFERROR(IF(groupage!B726&lt;&gt;"",CONCATENATE(groupage!B726," ",groupage!D726," ",groupage!E726," ",groupage!J726),""),"")</f>
        <v/>
      </c>
      <c r="C726" t="str">
        <f>IFERROR(IF(groupage!B726&lt;&gt;"",CONCATENATE(groupage!F726," ",groupage!G726," ",groupage!H726," ",groupage!I726),""),"")</f>
        <v/>
      </c>
      <c r="D726" t="str">
        <f>IFERROR(INDEX('statut couleur'!B725:D740,MATCH(groupage!K726,'statut couleur'!B:B,0),3),"")</f>
        <v/>
      </c>
    </row>
    <row r="727" spans="2:4" x14ac:dyDescent="0.25">
      <c r="B727" t="str">
        <f>IFERROR(IF(groupage!B727&lt;&gt;"",CONCATENATE(groupage!B727," ",groupage!D727," ",groupage!E727," ",groupage!J727),""),"")</f>
        <v/>
      </c>
      <c r="C727" t="str">
        <f>IFERROR(IF(groupage!B727&lt;&gt;"",CONCATENATE(groupage!F727," ",groupage!G727," ",groupage!H727," ",groupage!I727),""),"")</f>
        <v/>
      </c>
      <c r="D727" t="str">
        <f>IFERROR(INDEX('statut couleur'!B726:D741,MATCH(groupage!K727,'statut couleur'!B:B,0),3),"")</f>
        <v/>
      </c>
    </row>
    <row r="728" spans="2:4" x14ac:dyDescent="0.25">
      <c r="B728" t="str">
        <f>IFERROR(IF(groupage!B728&lt;&gt;"",CONCATENATE(groupage!B728," ",groupage!D728," ",groupage!E728," ",groupage!J728),""),"")</f>
        <v/>
      </c>
      <c r="C728" t="str">
        <f>IFERROR(IF(groupage!B728&lt;&gt;"",CONCATENATE(groupage!F728," ",groupage!G728," ",groupage!H728," ",groupage!I728),""),"")</f>
        <v/>
      </c>
      <c r="D728" t="str">
        <f>IFERROR(INDEX('statut couleur'!B727:D742,MATCH(groupage!K728,'statut couleur'!B:B,0),3),"")</f>
        <v/>
      </c>
    </row>
    <row r="729" spans="2:4" x14ac:dyDescent="0.25">
      <c r="B729" t="str">
        <f>IFERROR(IF(groupage!B729&lt;&gt;"",CONCATENATE(groupage!B729," ",groupage!D729," ",groupage!E729," ",groupage!J729),""),"")</f>
        <v/>
      </c>
      <c r="C729" t="str">
        <f>IFERROR(IF(groupage!B729&lt;&gt;"",CONCATENATE(groupage!F729," ",groupage!G729," ",groupage!H729," ",groupage!I729),""),"")</f>
        <v/>
      </c>
      <c r="D729" t="str">
        <f>IFERROR(INDEX('statut couleur'!B728:D743,MATCH(groupage!K729,'statut couleur'!B:B,0),3),"")</f>
        <v/>
      </c>
    </row>
    <row r="730" spans="2:4" x14ac:dyDescent="0.25">
      <c r="B730" t="str">
        <f>IFERROR(IF(groupage!B730&lt;&gt;"",CONCATENATE(groupage!B730," ",groupage!D730," ",groupage!E730," ",groupage!J730),""),"")</f>
        <v/>
      </c>
      <c r="C730" t="str">
        <f>IFERROR(IF(groupage!B730&lt;&gt;"",CONCATENATE(groupage!F730," ",groupage!G730," ",groupage!H730," ",groupage!I730),""),"")</f>
        <v/>
      </c>
      <c r="D730" t="str">
        <f>IFERROR(INDEX('statut couleur'!B729:D744,MATCH(groupage!K730,'statut couleur'!B:B,0),3),"")</f>
        <v/>
      </c>
    </row>
    <row r="731" spans="2:4" x14ac:dyDescent="0.25">
      <c r="B731" t="str">
        <f>IFERROR(IF(groupage!B731&lt;&gt;"",CONCATENATE(groupage!B731," ",groupage!D731," ",groupage!E731," ",groupage!J731),""),"")</f>
        <v/>
      </c>
      <c r="C731" t="str">
        <f>IFERROR(IF(groupage!B731&lt;&gt;"",CONCATENATE(groupage!F731," ",groupage!G731," ",groupage!H731," ",groupage!I731),""),"")</f>
        <v/>
      </c>
      <c r="D731" t="str">
        <f>IFERROR(INDEX('statut couleur'!B730:D745,MATCH(groupage!K731,'statut couleur'!B:B,0),3),"")</f>
        <v/>
      </c>
    </row>
    <row r="732" spans="2:4" x14ac:dyDescent="0.25">
      <c r="B732" t="str">
        <f>IFERROR(IF(groupage!B732&lt;&gt;"",CONCATENATE(groupage!B732," ",groupage!D732," ",groupage!E732," ",groupage!J732),""),"")</f>
        <v/>
      </c>
      <c r="C732" t="str">
        <f>IFERROR(IF(groupage!B732&lt;&gt;"",CONCATENATE(groupage!F732," ",groupage!G732," ",groupage!H732," ",groupage!I732),""),"")</f>
        <v/>
      </c>
      <c r="D732" t="str">
        <f>IFERROR(INDEX('statut couleur'!B731:D746,MATCH(groupage!K732,'statut couleur'!B:B,0),3),"")</f>
        <v/>
      </c>
    </row>
    <row r="733" spans="2:4" x14ac:dyDescent="0.25">
      <c r="B733" t="str">
        <f>IFERROR(IF(groupage!B733&lt;&gt;"",CONCATENATE(groupage!B733," ",groupage!D733," ",groupage!E733," ",groupage!J733),""),"")</f>
        <v/>
      </c>
      <c r="C733" t="str">
        <f>IFERROR(IF(groupage!B733&lt;&gt;"",CONCATENATE(groupage!F733," ",groupage!G733," ",groupage!H733," ",groupage!I733),""),"")</f>
        <v/>
      </c>
      <c r="D733" t="str">
        <f>IFERROR(INDEX('statut couleur'!B732:D747,MATCH(groupage!K733,'statut couleur'!B:B,0),3),"")</f>
        <v/>
      </c>
    </row>
    <row r="734" spans="2:4" x14ac:dyDescent="0.25">
      <c r="B734" t="str">
        <f>IFERROR(IF(groupage!B734&lt;&gt;"",CONCATENATE(groupage!B734," ",groupage!D734," ",groupage!E734," ",groupage!J734),""),"")</f>
        <v/>
      </c>
      <c r="C734" t="str">
        <f>IFERROR(IF(groupage!B734&lt;&gt;"",CONCATENATE(groupage!F734," ",groupage!G734," ",groupage!H734," ",groupage!I734),""),"")</f>
        <v/>
      </c>
      <c r="D734" t="str">
        <f>IFERROR(INDEX('statut couleur'!B733:D748,MATCH(groupage!K734,'statut couleur'!B:B,0),3),"")</f>
        <v/>
      </c>
    </row>
    <row r="735" spans="2:4" x14ac:dyDescent="0.25">
      <c r="B735" t="str">
        <f>IFERROR(IF(groupage!B735&lt;&gt;"",CONCATENATE(groupage!B735," ",groupage!D735," ",groupage!E735," ",groupage!J735),""),"")</f>
        <v/>
      </c>
      <c r="C735" t="str">
        <f>IFERROR(IF(groupage!B735&lt;&gt;"",CONCATENATE(groupage!F735," ",groupage!G735," ",groupage!H735," ",groupage!I735),""),"")</f>
        <v/>
      </c>
      <c r="D735" t="str">
        <f>IFERROR(INDEX('statut couleur'!B734:D749,MATCH(groupage!K735,'statut couleur'!B:B,0),3),"")</f>
        <v/>
      </c>
    </row>
    <row r="736" spans="2:4" x14ac:dyDescent="0.25">
      <c r="B736" t="str">
        <f>IFERROR(IF(groupage!B736&lt;&gt;"",CONCATENATE(groupage!B736," ",groupage!D736," ",groupage!E736," ",groupage!J736),""),"")</f>
        <v/>
      </c>
      <c r="C736" t="str">
        <f>IFERROR(IF(groupage!B736&lt;&gt;"",CONCATENATE(groupage!F736," ",groupage!G736," ",groupage!H736," ",groupage!I736),""),"")</f>
        <v/>
      </c>
      <c r="D736" t="str">
        <f>IFERROR(INDEX('statut couleur'!B735:D750,MATCH(groupage!K736,'statut couleur'!B:B,0),3),"")</f>
        <v/>
      </c>
    </row>
    <row r="737" spans="2:4" x14ac:dyDescent="0.25">
      <c r="B737" t="str">
        <f>IFERROR(IF(groupage!B737&lt;&gt;"",CONCATENATE(groupage!B737," ",groupage!D737," ",groupage!E737," ",groupage!J737),""),"")</f>
        <v/>
      </c>
      <c r="C737" t="str">
        <f>IFERROR(IF(groupage!B737&lt;&gt;"",CONCATENATE(groupage!F737," ",groupage!G737," ",groupage!H737," ",groupage!I737),""),"")</f>
        <v/>
      </c>
      <c r="D737" t="str">
        <f>IFERROR(INDEX('statut couleur'!B736:D751,MATCH(groupage!K737,'statut couleur'!B:B,0),3),"")</f>
        <v/>
      </c>
    </row>
    <row r="738" spans="2:4" x14ac:dyDescent="0.25">
      <c r="B738" t="str">
        <f>IFERROR(IF(groupage!B738&lt;&gt;"",CONCATENATE(groupage!B738," ",groupage!D738," ",groupage!E738," ",groupage!J738),""),"")</f>
        <v/>
      </c>
      <c r="C738" t="str">
        <f>IFERROR(IF(groupage!B738&lt;&gt;"",CONCATENATE(groupage!F738," ",groupage!G738," ",groupage!H738," ",groupage!I738),""),"")</f>
        <v/>
      </c>
      <c r="D738" t="str">
        <f>IFERROR(INDEX('statut couleur'!B737:D752,MATCH(groupage!K738,'statut couleur'!B:B,0),3),"")</f>
        <v/>
      </c>
    </row>
    <row r="739" spans="2:4" x14ac:dyDescent="0.25">
      <c r="B739" t="str">
        <f>IFERROR(IF(groupage!B739&lt;&gt;"",CONCATENATE(groupage!B739," ",groupage!D739," ",groupage!E739," ",groupage!J739),""),"")</f>
        <v/>
      </c>
      <c r="C739" t="str">
        <f>IFERROR(IF(groupage!B739&lt;&gt;"",CONCATENATE(groupage!F739," ",groupage!G739," ",groupage!H739," ",groupage!I739),""),"")</f>
        <v/>
      </c>
      <c r="D739" t="str">
        <f>IFERROR(INDEX('statut couleur'!B738:D753,MATCH(groupage!K739,'statut couleur'!B:B,0),3),"")</f>
        <v/>
      </c>
    </row>
    <row r="740" spans="2:4" x14ac:dyDescent="0.25">
      <c r="B740" t="str">
        <f>IFERROR(IF(groupage!B740&lt;&gt;"",CONCATENATE(groupage!B740," ",groupage!D740," ",groupage!E740," ",groupage!J740),""),"")</f>
        <v/>
      </c>
      <c r="C740" t="str">
        <f>IFERROR(IF(groupage!B740&lt;&gt;"",CONCATENATE(groupage!F740," ",groupage!G740," ",groupage!H740," ",groupage!I740),""),"")</f>
        <v/>
      </c>
      <c r="D740" t="str">
        <f>IFERROR(INDEX('statut couleur'!B739:D754,MATCH(groupage!K740,'statut couleur'!B:B,0),3),"")</f>
        <v/>
      </c>
    </row>
    <row r="741" spans="2:4" x14ac:dyDescent="0.25">
      <c r="B741" t="str">
        <f>IFERROR(IF(groupage!B741&lt;&gt;"",CONCATENATE(groupage!B741," ",groupage!D741," ",groupage!E741," ",groupage!J741),""),"")</f>
        <v/>
      </c>
      <c r="C741" t="str">
        <f>IFERROR(IF(groupage!B741&lt;&gt;"",CONCATENATE(groupage!F741," ",groupage!G741," ",groupage!H741," ",groupage!I741),""),"")</f>
        <v/>
      </c>
      <c r="D741" t="str">
        <f>IFERROR(INDEX('statut couleur'!B740:D755,MATCH(groupage!K741,'statut couleur'!B:B,0),3),"")</f>
        <v/>
      </c>
    </row>
    <row r="742" spans="2:4" x14ac:dyDescent="0.25">
      <c r="B742" t="str">
        <f>IFERROR(IF(groupage!B742&lt;&gt;"",CONCATENATE(groupage!B742," ",groupage!D742," ",groupage!E742," ",groupage!J742),""),"")</f>
        <v/>
      </c>
      <c r="C742" t="str">
        <f>IFERROR(IF(groupage!B742&lt;&gt;"",CONCATENATE(groupage!F742," ",groupage!G742," ",groupage!H742," ",groupage!I742),""),"")</f>
        <v/>
      </c>
      <c r="D742" t="str">
        <f>IFERROR(INDEX('statut couleur'!B741:D756,MATCH(groupage!K742,'statut couleur'!B:B,0),3),"")</f>
        <v/>
      </c>
    </row>
    <row r="743" spans="2:4" x14ac:dyDescent="0.25">
      <c r="B743" t="str">
        <f>IFERROR(IF(groupage!B743&lt;&gt;"",CONCATENATE(groupage!B743," ",groupage!D743," ",groupage!E743," ",groupage!J743),""),"")</f>
        <v/>
      </c>
      <c r="C743" t="str">
        <f>IFERROR(IF(groupage!B743&lt;&gt;"",CONCATENATE(groupage!F743," ",groupage!G743," ",groupage!H743," ",groupage!I743),""),"")</f>
        <v/>
      </c>
      <c r="D743" t="str">
        <f>IFERROR(INDEX('statut couleur'!B742:D757,MATCH(groupage!K743,'statut couleur'!B:B,0),3),"")</f>
        <v/>
      </c>
    </row>
    <row r="744" spans="2:4" x14ac:dyDescent="0.25">
      <c r="B744" t="str">
        <f>IFERROR(IF(groupage!B744&lt;&gt;"",CONCATENATE(groupage!B744," ",groupage!D744," ",groupage!E744," ",groupage!J744),""),"")</f>
        <v/>
      </c>
      <c r="C744" t="str">
        <f>IFERROR(IF(groupage!B744&lt;&gt;"",CONCATENATE(groupage!F744," ",groupage!G744," ",groupage!H744," ",groupage!I744),""),"")</f>
        <v/>
      </c>
      <c r="D744" t="str">
        <f>IFERROR(INDEX('statut couleur'!B743:D758,MATCH(groupage!K744,'statut couleur'!B:B,0),3),"")</f>
        <v/>
      </c>
    </row>
    <row r="745" spans="2:4" x14ac:dyDescent="0.25">
      <c r="B745" t="str">
        <f>IFERROR(IF(groupage!B745&lt;&gt;"",CONCATENATE(groupage!B745," ",groupage!D745," ",groupage!E745," ",groupage!J745),""),"")</f>
        <v/>
      </c>
      <c r="C745" t="str">
        <f>IFERROR(IF(groupage!B745&lt;&gt;"",CONCATENATE(groupage!F745," ",groupage!G745," ",groupage!H745," ",groupage!I745),""),"")</f>
        <v/>
      </c>
      <c r="D745" t="str">
        <f>IFERROR(INDEX('statut couleur'!B744:D759,MATCH(groupage!K745,'statut couleur'!B:B,0),3),"")</f>
        <v/>
      </c>
    </row>
    <row r="746" spans="2:4" x14ac:dyDescent="0.25">
      <c r="B746" t="str">
        <f>IFERROR(IF(groupage!B746&lt;&gt;"",CONCATENATE(groupage!B746," ",groupage!D746," ",groupage!E746," ",groupage!J746),""),"")</f>
        <v/>
      </c>
      <c r="C746" t="str">
        <f>IFERROR(IF(groupage!B746&lt;&gt;"",CONCATENATE(groupage!F746," ",groupage!G746," ",groupage!H746," ",groupage!I746),""),"")</f>
        <v/>
      </c>
      <c r="D746" t="str">
        <f>IFERROR(INDEX('statut couleur'!B745:D760,MATCH(groupage!K746,'statut couleur'!B:B,0),3),"")</f>
        <v/>
      </c>
    </row>
    <row r="747" spans="2:4" x14ac:dyDescent="0.25">
      <c r="B747" t="str">
        <f>IFERROR(IF(groupage!B747&lt;&gt;"",CONCATENATE(groupage!B747," ",groupage!D747," ",groupage!E747," ",groupage!J747),""),"")</f>
        <v/>
      </c>
      <c r="C747" t="str">
        <f>IFERROR(IF(groupage!B747&lt;&gt;"",CONCATENATE(groupage!F747," ",groupage!G747," ",groupage!H747," ",groupage!I747),""),"")</f>
        <v/>
      </c>
      <c r="D747" t="str">
        <f>IFERROR(INDEX('statut couleur'!B746:D761,MATCH(groupage!K747,'statut couleur'!B:B,0),3),"")</f>
        <v/>
      </c>
    </row>
    <row r="748" spans="2:4" x14ac:dyDescent="0.25">
      <c r="B748" t="str">
        <f>IFERROR(IF(groupage!B748&lt;&gt;"",CONCATENATE(groupage!B748," ",groupage!D748," ",groupage!E748," ",groupage!J748),""),"")</f>
        <v/>
      </c>
      <c r="C748" t="str">
        <f>IFERROR(IF(groupage!B748&lt;&gt;"",CONCATENATE(groupage!F748," ",groupage!G748," ",groupage!H748," ",groupage!I748),""),"")</f>
        <v/>
      </c>
      <c r="D748" t="str">
        <f>IFERROR(INDEX('statut couleur'!B747:D762,MATCH(groupage!K748,'statut couleur'!B:B,0),3),"")</f>
        <v/>
      </c>
    </row>
    <row r="749" spans="2:4" x14ac:dyDescent="0.25">
      <c r="B749" t="str">
        <f>IFERROR(IF(groupage!B749&lt;&gt;"",CONCATENATE(groupage!B749," ",groupage!D749," ",groupage!E749," ",groupage!J749),""),"")</f>
        <v/>
      </c>
      <c r="C749" t="str">
        <f>IFERROR(IF(groupage!B749&lt;&gt;"",CONCATENATE(groupage!F749," ",groupage!G749," ",groupage!H749," ",groupage!I749),""),"")</f>
        <v/>
      </c>
      <c r="D749" t="str">
        <f>IFERROR(INDEX('statut couleur'!B748:D763,MATCH(groupage!K749,'statut couleur'!B:B,0),3),"")</f>
        <v/>
      </c>
    </row>
    <row r="750" spans="2:4" x14ac:dyDescent="0.25">
      <c r="B750" t="str">
        <f>IFERROR(IF(groupage!B750&lt;&gt;"",CONCATENATE(groupage!B750," ",groupage!D750," ",groupage!E750," ",groupage!J750),""),"")</f>
        <v/>
      </c>
      <c r="C750" t="str">
        <f>IFERROR(IF(groupage!B750&lt;&gt;"",CONCATENATE(groupage!F750," ",groupage!G750," ",groupage!H750," ",groupage!I750),""),"")</f>
        <v/>
      </c>
      <c r="D750" t="str">
        <f>IFERROR(INDEX('statut couleur'!B749:D764,MATCH(groupage!K750,'statut couleur'!B:B,0),3),"")</f>
        <v/>
      </c>
    </row>
    <row r="751" spans="2:4" x14ac:dyDescent="0.25">
      <c r="B751" t="str">
        <f>IFERROR(IF(groupage!B751&lt;&gt;"",CONCATENATE(groupage!B751," ",groupage!D751," ",groupage!E751," ",groupage!J751),""),"")</f>
        <v/>
      </c>
      <c r="C751" t="str">
        <f>IFERROR(IF(groupage!B751&lt;&gt;"",CONCATENATE(groupage!F751," ",groupage!G751," ",groupage!H751," ",groupage!I751),""),"")</f>
        <v/>
      </c>
      <c r="D751" t="str">
        <f>IFERROR(INDEX('statut couleur'!B750:D765,MATCH(groupage!K751,'statut couleur'!B:B,0),3),"")</f>
        <v/>
      </c>
    </row>
    <row r="752" spans="2:4" x14ac:dyDescent="0.25">
      <c r="B752" t="str">
        <f>IFERROR(IF(groupage!B752&lt;&gt;"",CONCATENATE(groupage!B752," ",groupage!D752," ",groupage!E752," ",groupage!J752),""),"")</f>
        <v/>
      </c>
      <c r="C752" t="str">
        <f>IFERROR(IF(groupage!B752&lt;&gt;"",CONCATENATE(groupage!F752," ",groupage!G752," ",groupage!H752," ",groupage!I752),""),"")</f>
        <v/>
      </c>
      <c r="D752" t="str">
        <f>IFERROR(INDEX('statut couleur'!B751:D766,MATCH(groupage!K752,'statut couleur'!B:B,0),3),"")</f>
        <v/>
      </c>
    </row>
    <row r="753" spans="2:4" x14ac:dyDescent="0.25">
      <c r="B753" t="str">
        <f>IFERROR(IF(groupage!B753&lt;&gt;"",CONCATENATE(groupage!B753," ",groupage!D753," ",groupage!E753," ",groupage!J753),""),"")</f>
        <v/>
      </c>
      <c r="C753" t="str">
        <f>IFERROR(IF(groupage!B753&lt;&gt;"",CONCATENATE(groupage!F753," ",groupage!G753," ",groupage!H753," ",groupage!I753),""),"")</f>
        <v/>
      </c>
      <c r="D753" t="str">
        <f>IFERROR(INDEX('statut couleur'!B752:D767,MATCH(groupage!K753,'statut couleur'!B:B,0),3),"")</f>
        <v/>
      </c>
    </row>
    <row r="754" spans="2:4" x14ac:dyDescent="0.25">
      <c r="B754" t="str">
        <f>IFERROR(IF(groupage!B754&lt;&gt;"",CONCATENATE(groupage!B754," ",groupage!D754," ",groupage!E754," ",groupage!J754),""),"")</f>
        <v/>
      </c>
      <c r="C754" t="str">
        <f>IFERROR(IF(groupage!B754&lt;&gt;"",CONCATENATE(groupage!F754," ",groupage!G754," ",groupage!H754," ",groupage!I754),""),"")</f>
        <v/>
      </c>
      <c r="D754" t="str">
        <f>IFERROR(INDEX('statut couleur'!B753:D768,MATCH(groupage!K754,'statut couleur'!B:B,0),3),"")</f>
        <v/>
      </c>
    </row>
    <row r="755" spans="2:4" x14ac:dyDescent="0.25">
      <c r="B755" t="str">
        <f>IFERROR(IF(groupage!B755&lt;&gt;"",CONCATENATE(groupage!B755," ",groupage!D755," ",groupage!E755," ",groupage!J755),""),"")</f>
        <v/>
      </c>
      <c r="C755" t="str">
        <f>IFERROR(IF(groupage!B755&lt;&gt;"",CONCATENATE(groupage!F755," ",groupage!G755," ",groupage!H755," ",groupage!I755),""),"")</f>
        <v/>
      </c>
      <c r="D755" t="str">
        <f>IFERROR(INDEX('statut couleur'!B754:D769,MATCH(groupage!K755,'statut couleur'!B:B,0),3),"")</f>
        <v/>
      </c>
    </row>
    <row r="756" spans="2:4" x14ac:dyDescent="0.25">
      <c r="B756" t="str">
        <f>IFERROR(IF(groupage!B756&lt;&gt;"",CONCATENATE(groupage!B756," ",groupage!D756," ",groupage!E756," ",groupage!J756),""),"")</f>
        <v/>
      </c>
      <c r="C756" t="str">
        <f>IFERROR(IF(groupage!B756&lt;&gt;"",CONCATENATE(groupage!F756," ",groupage!G756," ",groupage!H756," ",groupage!I756),""),"")</f>
        <v/>
      </c>
      <c r="D756" t="str">
        <f>IFERROR(INDEX('statut couleur'!B755:D770,MATCH(groupage!K756,'statut couleur'!B:B,0),3),"")</f>
        <v/>
      </c>
    </row>
    <row r="757" spans="2:4" x14ac:dyDescent="0.25">
      <c r="B757" t="str">
        <f>IFERROR(IF(groupage!B757&lt;&gt;"",CONCATENATE(groupage!B757," ",groupage!D757," ",groupage!E757," ",groupage!J757),""),"")</f>
        <v/>
      </c>
      <c r="C757" t="str">
        <f>IFERROR(IF(groupage!B757&lt;&gt;"",CONCATENATE(groupage!F757," ",groupage!G757," ",groupage!H757," ",groupage!I757),""),"")</f>
        <v/>
      </c>
      <c r="D757" t="str">
        <f>IFERROR(INDEX('statut couleur'!B756:D771,MATCH(groupage!K757,'statut couleur'!B:B,0),3),"")</f>
        <v/>
      </c>
    </row>
    <row r="758" spans="2:4" x14ac:dyDescent="0.25">
      <c r="B758" t="str">
        <f>IFERROR(IF(groupage!B758&lt;&gt;"",CONCATENATE(groupage!B758," ",groupage!D758," ",groupage!E758," ",groupage!J758),""),"")</f>
        <v/>
      </c>
      <c r="C758" t="str">
        <f>IFERROR(IF(groupage!B758&lt;&gt;"",CONCATENATE(groupage!F758," ",groupage!G758," ",groupage!H758," ",groupage!I758),""),"")</f>
        <v/>
      </c>
      <c r="D758" t="str">
        <f>IFERROR(INDEX('statut couleur'!B757:D772,MATCH(groupage!K758,'statut couleur'!B:B,0),3),"")</f>
        <v/>
      </c>
    </row>
    <row r="759" spans="2:4" x14ac:dyDescent="0.25">
      <c r="B759" t="str">
        <f>IFERROR(IF(groupage!B759&lt;&gt;"",CONCATENATE(groupage!B759," ",groupage!D759," ",groupage!E759," ",groupage!J759),""),"")</f>
        <v/>
      </c>
      <c r="C759" t="str">
        <f>IFERROR(IF(groupage!B759&lt;&gt;"",CONCATENATE(groupage!F759," ",groupage!G759," ",groupage!H759," ",groupage!I759),""),"")</f>
        <v/>
      </c>
      <c r="D759" t="str">
        <f>IFERROR(INDEX('statut couleur'!B758:D773,MATCH(groupage!K759,'statut couleur'!B:B,0),3),"")</f>
        <v/>
      </c>
    </row>
    <row r="760" spans="2:4" x14ac:dyDescent="0.25">
      <c r="B760" t="str">
        <f>IFERROR(IF(groupage!B760&lt;&gt;"",CONCATENATE(groupage!B760," ",groupage!D760," ",groupage!E760," ",groupage!J760),""),"")</f>
        <v/>
      </c>
      <c r="C760" t="str">
        <f>IFERROR(IF(groupage!B760&lt;&gt;"",CONCATENATE(groupage!F760," ",groupage!G760," ",groupage!H760," ",groupage!I760),""),"")</f>
        <v/>
      </c>
      <c r="D760" t="str">
        <f>IFERROR(INDEX('statut couleur'!B759:D774,MATCH(groupage!K760,'statut couleur'!B:B,0),3),"")</f>
        <v/>
      </c>
    </row>
    <row r="761" spans="2:4" x14ac:dyDescent="0.25">
      <c r="B761" t="str">
        <f>IFERROR(IF(groupage!B761&lt;&gt;"",CONCATENATE(groupage!B761," ",groupage!D761," ",groupage!E761," ",groupage!J761),""),"")</f>
        <v/>
      </c>
      <c r="C761" t="str">
        <f>IFERROR(IF(groupage!B761&lt;&gt;"",CONCATENATE(groupage!F761," ",groupage!G761," ",groupage!H761," ",groupage!I761),""),"")</f>
        <v/>
      </c>
      <c r="D761" t="str">
        <f>IFERROR(INDEX('statut couleur'!B760:D775,MATCH(groupage!K761,'statut couleur'!B:B,0),3),"")</f>
        <v/>
      </c>
    </row>
    <row r="762" spans="2:4" x14ac:dyDescent="0.25">
      <c r="B762" t="str">
        <f>IFERROR(IF(groupage!B762&lt;&gt;"",CONCATENATE(groupage!B762," ",groupage!D762," ",groupage!E762," ",groupage!J762),""),"")</f>
        <v/>
      </c>
      <c r="C762" t="str">
        <f>IFERROR(IF(groupage!B762&lt;&gt;"",CONCATENATE(groupage!F762," ",groupage!G762," ",groupage!H762," ",groupage!I762),""),"")</f>
        <v/>
      </c>
      <c r="D762" t="str">
        <f>IFERROR(INDEX('statut couleur'!B761:D776,MATCH(groupage!K762,'statut couleur'!B:B,0),3),"")</f>
        <v/>
      </c>
    </row>
    <row r="763" spans="2:4" x14ac:dyDescent="0.25">
      <c r="B763" t="str">
        <f>IFERROR(IF(groupage!B763&lt;&gt;"",CONCATENATE(groupage!B763," ",groupage!D763," ",groupage!E763," ",groupage!J763),""),"")</f>
        <v/>
      </c>
      <c r="C763" t="str">
        <f>IFERROR(IF(groupage!B763&lt;&gt;"",CONCATENATE(groupage!F763," ",groupage!G763," ",groupage!H763," ",groupage!I763),""),"")</f>
        <v/>
      </c>
      <c r="D763" t="str">
        <f>IFERROR(INDEX('statut couleur'!B762:D777,MATCH(groupage!K763,'statut couleur'!B:B,0),3),"")</f>
        <v/>
      </c>
    </row>
    <row r="764" spans="2:4" x14ac:dyDescent="0.25">
      <c r="B764" t="str">
        <f>IFERROR(IF(groupage!B764&lt;&gt;"",CONCATENATE(groupage!B764," ",groupage!D764," ",groupage!E764," ",groupage!J764),""),"")</f>
        <v/>
      </c>
      <c r="C764" t="str">
        <f>IFERROR(IF(groupage!B764&lt;&gt;"",CONCATENATE(groupage!F764," ",groupage!G764," ",groupage!H764," ",groupage!I764),""),"")</f>
        <v/>
      </c>
      <c r="D764" t="str">
        <f>IFERROR(INDEX('statut couleur'!B763:D778,MATCH(groupage!K764,'statut couleur'!B:B,0),3),"")</f>
        <v/>
      </c>
    </row>
    <row r="765" spans="2:4" x14ac:dyDescent="0.25">
      <c r="B765" t="str">
        <f>IFERROR(IF(groupage!B765&lt;&gt;"",CONCATENATE(groupage!B765," ",groupage!D765," ",groupage!E765," ",groupage!J765),""),"")</f>
        <v/>
      </c>
      <c r="C765" t="str">
        <f>IFERROR(IF(groupage!B765&lt;&gt;"",CONCATENATE(groupage!F765," ",groupage!G765," ",groupage!H765," ",groupage!I765),""),"")</f>
        <v/>
      </c>
      <c r="D765" t="str">
        <f>IFERROR(INDEX('statut couleur'!B764:D779,MATCH(groupage!K765,'statut couleur'!B:B,0),3),"")</f>
        <v/>
      </c>
    </row>
    <row r="766" spans="2:4" x14ac:dyDescent="0.25">
      <c r="B766" t="str">
        <f>IFERROR(IF(groupage!B766&lt;&gt;"",CONCATENATE(groupage!B766," ",groupage!D766," ",groupage!E766," ",groupage!J766),""),"")</f>
        <v/>
      </c>
      <c r="C766" t="str">
        <f>IFERROR(IF(groupage!B766&lt;&gt;"",CONCATENATE(groupage!F766," ",groupage!G766," ",groupage!H766," ",groupage!I766),""),"")</f>
        <v/>
      </c>
      <c r="D766" t="str">
        <f>IFERROR(INDEX('statut couleur'!B765:D780,MATCH(groupage!K766,'statut couleur'!B:B,0),3),"")</f>
        <v/>
      </c>
    </row>
    <row r="767" spans="2:4" x14ac:dyDescent="0.25">
      <c r="B767" t="str">
        <f>IFERROR(IF(groupage!B767&lt;&gt;"",CONCATENATE(groupage!B767," ",groupage!D767," ",groupage!E767," ",groupage!J767),""),"")</f>
        <v/>
      </c>
      <c r="C767" t="str">
        <f>IFERROR(IF(groupage!B767&lt;&gt;"",CONCATENATE(groupage!F767," ",groupage!G767," ",groupage!H767," ",groupage!I767),""),"")</f>
        <v/>
      </c>
      <c r="D767" t="str">
        <f>IFERROR(INDEX('statut couleur'!B766:D781,MATCH(groupage!K767,'statut couleur'!B:B,0),3),"")</f>
        <v/>
      </c>
    </row>
    <row r="768" spans="2:4" x14ac:dyDescent="0.25">
      <c r="B768" t="str">
        <f>IFERROR(IF(groupage!B768&lt;&gt;"",CONCATENATE(groupage!B768," ",groupage!D768," ",groupage!E768," ",groupage!J768),""),"")</f>
        <v/>
      </c>
      <c r="C768" t="str">
        <f>IFERROR(IF(groupage!B768&lt;&gt;"",CONCATENATE(groupage!F768," ",groupage!G768," ",groupage!H768," ",groupage!I768),""),"")</f>
        <v/>
      </c>
      <c r="D768" t="str">
        <f>IFERROR(INDEX('statut couleur'!B767:D782,MATCH(groupage!K768,'statut couleur'!B:B,0),3),"")</f>
        <v/>
      </c>
    </row>
    <row r="769" spans="2:4" x14ac:dyDescent="0.25">
      <c r="B769" t="str">
        <f>IFERROR(IF(groupage!B769&lt;&gt;"",CONCATENATE(groupage!B769," ",groupage!D769," ",groupage!E769," ",groupage!J769),""),"")</f>
        <v/>
      </c>
      <c r="C769" t="str">
        <f>IFERROR(IF(groupage!B769&lt;&gt;"",CONCATENATE(groupage!F769," ",groupage!G769," ",groupage!H769," ",groupage!I769),""),"")</f>
        <v/>
      </c>
      <c r="D769" t="str">
        <f>IFERROR(INDEX('statut couleur'!B768:D783,MATCH(groupage!K769,'statut couleur'!B:B,0),3),"")</f>
        <v/>
      </c>
    </row>
    <row r="770" spans="2:4" x14ac:dyDescent="0.25">
      <c r="B770" t="str">
        <f>IFERROR(IF(groupage!B770&lt;&gt;"",CONCATENATE(groupage!B770," ",groupage!D770," ",groupage!E770," ",groupage!J770),""),"")</f>
        <v/>
      </c>
      <c r="C770" t="str">
        <f>IFERROR(IF(groupage!B770&lt;&gt;"",CONCATENATE(groupage!F770," ",groupage!G770," ",groupage!H770," ",groupage!I770),""),"")</f>
        <v/>
      </c>
      <c r="D770" t="str">
        <f>IFERROR(INDEX('statut couleur'!B769:D784,MATCH(groupage!K770,'statut couleur'!B:B,0),3),"")</f>
        <v/>
      </c>
    </row>
    <row r="771" spans="2:4" x14ac:dyDescent="0.25">
      <c r="B771" t="str">
        <f>IFERROR(IF(groupage!B771&lt;&gt;"",CONCATENATE(groupage!B771," ",groupage!D771," ",groupage!E771," ",groupage!J771),""),"")</f>
        <v/>
      </c>
      <c r="C771" t="str">
        <f>IFERROR(IF(groupage!B771&lt;&gt;"",CONCATENATE(groupage!F771," ",groupage!G771," ",groupage!H771," ",groupage!I771),""),"")</f>
        <v/>
      </c>
      <c r="D771" t="str">
        <f>IFERROR(INDEX('statut couleur'!B770:D785,MATCH(groupage!K771,'statut couleur'!B:B,0),3),"")</f>
        <v/>
      </c>
    </row>
    <row r="772" spans="2:4" x14ac:dyDescent="0.25">
      <c r="B772" t="str">
        <f>IFERROR(IF(groupage!B772&lt;&gt;"",CONCATENATE(groupage!B772," ",groupage!D772," ",groupage!E772," ",groupage!J772),""),"")</f>
        <v/>
      </c>
      <c r="C772" t="str">
        <f>IFERROR(IF(groupage!B772&lt;&gt;"",CONCATENATE(groupage!F772," ",groupage!G772," ",groupage!H772," ",groupage!I772),""),"")</f>
        <v/>
      </c>
      <c r="D772" t="str">
        <f>IFERROR(INDEX('statut couleur'!B771:D786,MATCH(groupage!K772,'statut couleur'!B:B,0),3),"")</f>
        <v/>
      </c>
    </row>
    <row r="773" spans="2:4" x14ac:dyDescent="0.25">
      <c r="B773" t="str">
        <f>IFERROR(IF(groupage!B773&lt;&gt;"",CONCATENATE(groupage!B773," ",groupage!D773," ",groupage!E773," ",groupage!J773),""),"")</f>
        <v/>
      </c>
      <c r="C773" t="str">
        <f>IFERROR(IF(groupage!B773&lt;&gt;"",CONCATENATE(groupage!F773," ",groupage!G773," ",groupage!H773," ",groupage!I773),""),"")</f>
        <v/>
      </c>
      <c r="D773" t="str">
        <f>IFERROR(INDEX('statut couleur'!B772:D787,MATCH(groupage!K773,'statut couleur'!B:B,0),3),"")</f>
        <v/>
      </c>
    </row>
    <row r="774" spans="2:4" x14ac:dyDescent="0.25">
      <c r="B774" t="str">
        <f>IFERROR(IF(groupage!B774&lt;&gt;"",CONCATENATE(groupage!B774," ",groupage!D774," ",groupage!E774," ",groupage!J774),""),"")</f>
        <v/>
      </c>
      <c r="C774" t="str">
        <f>IFERROR(IF(groupage!B774&lt;&gt;"",CONCATENATE(groupage!F774," ",groupage!G774," ",groupage!H774," ",groupage!I774),""),"")</f>
        <v/>
      </c>
      <c r="D774" t="str">
        <f>IFERROR(INDEX('statut couleur'!B773:D788,MATCH(groupage!K774,'statut couleur'!B:B,0),3),"")</f>
        <v/>
      </c>
    </row>
    <row r="775" spans="2:4" x14ac:dyDescent="0.25">
      <c r="B775" t="str">
        <f>IFERROR(IF(groupage!B775&lt;&gt;"",CONCATENATE(groupage!B775," ",groupage!D775," ",groupage!E775," ",groupage!J775),""),"")</f>
        <v/>
      </c>
      <c r="C775" t="str">
        <f>IFERROR(IF(groupage!B775&lt;&gt;"",CONCATENATE(groupage!F775," ",groupage!G775," ",groupage!H775," ",groupage!I775),""),"")</f>
        <v/>
      </c>
      <c r="D775" t="str">
        <f>IFERROR(INDEX('statut couleur'!B774:D789,MATCH(groupage!K775,'statut couleur'!B:B,0),3),"")</f>
        <v/>
      </c>
    </row>
    <row r="776" spans="2:4" x14ac:dyDescent="0.25">
      <c r="B776" t="str">
        <f>IFERROR(IF(groupage!B776&lt;&gt;"",CONCATENATE(groupage!B776," ",groupage!D776," ",groupage!E776," ",groupage!J776),""),"")</f>
        <v/>
      </c>
      <c r="C776" t="str">
        <f>IFERROR(IF(groupage!B776&lt;&gt;"",CONCATENATE(groupage!F776," ",groupage!G776," ",groupage!H776," ",groupage!I776),""),"")</f>
        <v/>
      </c>
      <c r="D776" t="str">
        <f>IFERROR(INDEX('statut couleur'!B775:D790,MATCH(groupage!K776,'statut couleur'!B:B,0),3),"")</f>
        <v/>
      </c>
    </row>
    <row r="777" spans="2:4" x14ac:dyDescent="0.25">
      <c r="B777" t="str">
        <f>IFERROR(IF(groupage!B777&lt;&gt;"",CONCATENATE(groupage!B777," ",groupage!D777," ",groupage!E777," ",groupage!J777),""),"")</f>
        <v/>
      </c>
      <c r="C777" t="str">
        <f>IFERROR(IF(groupage!B777&lt;&gt;"",CONCATENATE(groupage!F777," ",groupage!G777," ",groupage!H777," ",groupage!I777),""),"")</f>
        <v/>
      </c>
      <c r="D777" t="str">
        <f>IFERROR(INDEX('statut couleur'!B776:D791,MATCH(groupage!K777,'statut couleur'!B:B,0),3),"")</f>
        <v/>
      </c>
    </row>
    <row r="778" spans="2:4" x14ac:dyDescent="0.25">
      <c r="B778" t="str">
        <f>IFERROR(IF(groupage!B778&lt;&gt;"",CONCATENATE(groupage!B778," ",groupage!D778," ",groupage!E778," ",groupage!J778),""),"")</f>
        <v/>
      </c>
      <c r="C778" t="str">
        <f>IFERROR(IF(groupage!B778&lt;&gt;"",CONCATENATE(groupage!F778," ",groupage!G778," ",groupage!H778," ",groupage!I778),""),"")</f>
        <v/>
      </c>
      <c r="D778" t="str">
        <f>IFERROR(INDEX('statut couleur'!B777:D792,MATCH(groupage!K778,'statut couleur'!B:B,0),3),"")</f>
        <v/>
      </c>
    </row>
    <row r="779" spans="2:4" x14ac:dyDescent="0.25">
      <c r="B779" t="str">
        <f>IFERROR(IF(groupage!B779&lt;&gt;"",CONCATENATE(groupage!B779," ",groupage!D779," ",groupage!E779," ",groupage!J779),""),"")</f>
        <v/>
      </c>
      <c r="C779" t="str">
        <f>IFERROR(IF(groupage!B779&lt;&gt;"",CONCATENATE(groupage!F779," ",groupage!G779," ",groupage!H779," ",groupage!I779),""),"")</f>
        <v/>
      </c>
      <c r="D779" t="str">
        <f>IFERROR(INDEX('statut couleur'!B778:D793,MATCH(groupage!K779,'statut couleur'!B:B,0),3),"")</f>
        <v/>
      </c>
    </row>
    <row r="780" spans="2:4" x14ac:dyDescent="0.25">
      <c r="B780" t="str">
        <f>IFERROR(IF(groupage!B780&lt;&gt;"",CONCATENATE(groupage!B780," ",groupage!D780," ",groupage!E780," ",groupage!J780),""),"")</f>
        <v/>
      </c>
      <c r="C780" t="str">
        <f>IFERROR(IF(groupage!B780&lt;&gt;"",CONCATENATE(groupage!F780," ",groupage!G780," ",groupage!H780," ",groupage!I780),""),"")</f>
        <v/>
      </c>
      <c r="D780" t="str">
        <f>IFERROR(INDEX('statut couleur'!B779:D794,MATCH(groupage!K780,'statut couleur'!B:B,0),3),"")</f>
        <v/>
      </c>
    </row>
    <row r="781" spans="2:4" x14ac:dyDescent="0.25">
      <c r="B781" t="str">
        <f>IFERROR(IF(groupage!B781&lt;&gt;"",CONCATENATE(groupage!B781," ",groupage!D781," ",groupage!E781," ",groupage!J781),""),"")</f>
        <v/>
      </c>
      <c r="C781" t="str">
        <f>IFERROR(IF(groupage!B781&lt;&gt;"",CONCATENATE(groupage!F781," ",groupage!G781," ",groupage!H781," ",groupage!I781),""),"")</f>
        <v/>
      </c>
      <c r="D781" t="str">
        <f>IFERROR(INDEX('statut couleur'!B780:D795,MATCH(groupage!K781,'statut couleur'!B:B,0),3),"")</f>
        <v/>
      </c>
    </row>
    <row r="782" spans="2:4" x14ac:dyDescent="0.25">
      <c r="B782" t="str">
        <f>IFERROR(IF(groupage!B782&lt;&gt;"",CONCATENATE(groupage!B782," ",groupage!D782," ",groupage!E782," ",groupage!J782),""),"")</f>
        <v/>
      </c>
      <c r="C782" t="str">
        <f>IFERROR(IF(groupage!B782&lt;&gt;"",CONCATENATE(groupage!F782," ",groupage!G782," ",groupage!H782," ",groupage!I782),""),"")</f>
        <v/>
      </c>
      <c r="D782" t="str">
        <f>IFERROR(INDEX('statut couleur'!B781:D796,MATCH(groupage!K782,'statut couleur'!B:B,0),3),"")</f>
        <v/>
      </c>
    </row>
    <row r="783" spans="2:4" x14ac:dyDescent="0.25">
      <c r="B783" t="str">
        <f>IFERROR(IF(groupage!B783&lt;&gt;"",CONCATENATE(groupage!B783," ",groupage!D783," ",groupage!E783," ",groupage!J783),""),"")</f>
        <v/>
      </c>
      <c r="C783" t="str">
        <f>IFERROR(IF(groupage!B783&lt;&gt;"",CONCATENATE(groupage!F783," ",groupage!G783," ",groupage!H783," ",groupage!I783),""),"")</f>
        <v/>
      </c>
      <c r="D783" t="str">
        <f>IFERROR(INDEX('statut couleur'!B782:D797,MATCH(groupage!K783,'statut couleur'!B:B,0),3),"")</f>
        <v/>
      </c>
    </row>
    <row r="784" spans="2:4" x14ac:dyDescent="0.25">
      <c r="B784" t="str">
        <f>IFERROR(IF(groupage!B784&lt;&gt;"",CONCATENATE(groupage!B784," ",groupage!D784," ",groupage!E784," ",groupage!J784),""),"")</f>
        <v/>
      </c>
      <c r="C784" t="str">
        <f>IFERROR(IF(groupage!B784&lt;&gt;"",CONCATENATE(groupage!F784," ",groupage!G784," ",groupage!H784," ",groupage!I784),""),"")</f>
        <v/>
      </c>
      <c r="D784" t="str">
        <f>IFERROR(INDEX('statut couleur'!B783:D798,MATCH(groupage!K784,'statut couleur'!B:B,0),3),"")</f>
        <v/>
      </c>
    </row>
    <row r="785" spans="2:4" x14ac:dyDescent="0.25">
      <c r="B785" t="str">
        <f>IFERROR(IF(groupage!B785&lt;&gt;"",CONCATENATE(groupage!B785," ",groupage!D785," ",groupage!E785," ",groupage!J785),""),"")</f>
        <v/>
      </c>
      <c r="C785" t="str">
        <f>IFERROR(IF(groupage!B785&lt;&gt;"",CONCATENATE(groupage!F785," ",groupage!G785," ",groupage!H785," ",groupage!I785),""),"")</f>
        <v/>
      </c>
      <c r="D785" t="str">
        <f>IFERROR(INDEX('statut couleur'!B784:D799,MATCH(groupage!K785,'statut couleur'!B:B,0),3),"")</f>
        <v/>
      </c>
    </row>
    <row r="786" spans="2:4" x14ac:dyDescent="0.25">
      <c r="B786" t="str">
        <f>IFERROR(IF(groupage!B786&lt;&gt;"",CONCATENATE(groupage!B786," ",groupage!D786," ",groupage!E786," ",groupage!J786),""),"")</f>
        <v/>
      </c>
      <c r="C786" t="str">
        <f>IFERROR(IF(groupage!B786&lt;&gt;"",CONCATENATE(groupage!F786," ",groupage!G786," ",groupage!H786," ",groupage!I786),""),"")</f>
        <v/>
      </c>
      <c r="D786" t="str">
        <f>IFERROR(INDEX('statut couleur'!B785:D800,MATCH(groupage!K786,'statut couleur'!B:B,0),3),"")</f>
        <v/>
      </c>
    </row>
    <row r="787" spans="2:4" x14ac:dyDescent="0.25">
      <c r="B787" t="str">
        <f>IFERROR(IF(groupage!B787&lt;&gt;"",CONCATENATE(groupage!B787," ",groupage!D787," ",groupage!E787," ",groupage!J787),""),"")</f>
        <v/>
      </c>
      <c r="C787" t="str">
        <f>IFERROR(IF(groupage!B787&lt;&gt;"",CONCATENATE(groupage!F787," ",groupage!G787," ",groupage!H787," ",groupage!I787),""),"")</f>
        <v/>
      </c>
      <c r="D787" t="str">
        <f>IFERROR(INDEX('statut couleur'!B786:D801,MATCH(groupage!K787,'statut couleur'!B:B,0),3),"")</f>
        <v/>
      </c>
    </row>
    <row r="788" spans="2:4" x14ac:dyDescent="0.25">
      <c r="B788" t="str">
        <f>IFERROR(IF(groupage!B788&lt;&gt;"",CONCATENATE(groupage!B788," ",groupage!D788," ",groupage!E788," ",groupage!J788),""),"")</f>
        <v/>
      </c>
      <c r="C788" t="str">
        <f>IFERROR(IF(groupage!B788&lt;&gt;"",CONCATENATE(groupage!F788," ",groupage!G788," ",groupage!H788," ",groupage!I788),""),"")</f>
        <v/>
      </c>
      <c r="D788" t="str">
        <f>IFERROR(INDEX('statut couleur'!B787:D802,MATCH(groupage!K788,'statut couleur'!B:B,0),3),"")</f>
        <v/>
      </c>
    </row>
    <row r="789" spans="2:4" x14ac:dyDescent="0.25">
      <c r="B789" t="str">
        <f>IFERROR(IF(groupage!B789&lt;&gt;"",CONCATENATE(groupage!B789," ",groupage!D789," ",groupage!E789," ",groupage!J789),""),"")</f>
        <v/>
      </c>
      <c r="C789" t="str">
        <f>IFERROR(IF(groupage!B789&lt;&gt;"",CONCATENATE(groupage!F789," ",groupage!G789," ",groupage!H789," ",groupage!I789),""),"")</f>
        <v/>
      </c>
      <c r="D789" t="str">
        <f>IFERROR(INDEX('statut couleur'!B788:D803,MATCH(groupage!K789,'statut couleur'!B:B,0),3),"")</f>
        <v/>
      </c>
    </row>
    <row r="790" spans="2:4" x14ac:dyDescent="0.25">
      <c r="B790" t="str">
        <f>IFERROR(IF(groupage!B790&lt;&gt;"",CONCATENATE(groupage!B790," ",groupage!D790," ",groupage!E790," ",groupage!J790),""),"")</f>
        <v/>
      </c>
      <c r="C790" t="str">
        <f>IFERROR(IF(groupage!B790&lt;&gt;"",CONCATENATE(groupage!F790," ",groupage!G790," ",groupage!H790," ",groupage!I790),""),"")</f>
        <v/>
      </c>
      <c r="D790" t="str">
        <f>IFERROR(INDEX('statut couleur'!B789:D804,MATCH(groupage!K790,'statut couleur'!B:B,0),3),"")</f>
        <v/>
      </c>
    </row>
    <row r="791" spans="2:4" x14ac:dyDescent="0.25">
      <c r="B791" t="str">
        <f>IFERROR(IF(groupage!B791&lt;&gt;"",CONCATENATE(groupage!B791," ",groupage!D791," ",groupage!E791," ",groupage!J791),""),"")</f>
        <v/>
      </c>
      <c r="C791" t="str">
        <f>IFERROR(IF(groupage!B791&lt;&gt;"",CONCATENATE(groupage!F791," ",groupage!G791," ",groupage!H791," ",groupage!I791),""),"")</f>
        <v/>
      </c>
      <c r="D791" t="str">
        <f>IFERROR(INDEX('statut couleur'!B790:D805,MATCH(groupage!K791,'statut couleur'!B:B,0),3),"")</f>
        <v/>
      </c>
    </row>
    <row r="792" spans="2:4" x14ac:dyDescent="0.25">
      <c r="B792" t="str">
        <f>IFERROR(IF(groupage!B792&lt;&gt;"",CONCATENATE(groupage!B792," ",groupage!D792," ",groupage!E792," ",groupage!J792),""),"")</f>
        <v/>
      </c>
      <c r="C792" t="str">
        <f>IFERROR(IF(groupage!B792&lt;&gt;"",CONCATENATE(groupage!F792," ",groupage!G792," ",groupage!H792," ",groupage!I792),""),"")</f>
        <v/>
      </c>
      <c r="D792" t="str">
        <f>IFERROR(INDEX('statut couleur'!B791:D806,MATCH(groupage!K792,'statut couleur'!B:B,0),3),"")</f>
        <v/>
      </c>
    </row>
    <row r="793" spans="2:4" x14ac:dyDescent="0.25">
      <c r="B793" t="str">
        <f>IFERROR(IF(groupage!B793&lt;&gt;"",CONCATENATE(groupage!B793," ",groupage!D793," ",groupage!E793," ",groupage!J793),""),"")</f>
        <v/>
      </c>
      <c r="C793" t="str">
        <f>IFERROR(IF(groupage!B793&lt;&gt;"",CONCATENATE(groupage!F793," ",groupage!G793," ",groupage!H793," ",groupage!I793),""),"")</f>
        <v/>
      </c>
      <c r="D793" t="str">
        <f>IFERROR(INDEX('statut couleur'!B792:D807,MATCH(groupage!K793,'statut couleur'!B:B,0),3),"")</f>
        <v/>
      </c>
    </row>
    <row r="794" spans="2:4" x14ac:dyDescent="0.25">
      <c r="B794" t="str">
        <f>IFERROR(IF(groupage!B794&lt;&gt;"",CONCATENATE(groupage!B794," ",groupage!D794," ",groupage!E794," ",groupage!J794),""),"")</f>
        <v/>
      </c>
      <c r="C794" t="str">
        <f>IFERROR(IF(groupage!B794&lt;&gt;"",CONCATENATE(groupage!F794," ",groupage!G794," ",groupage!H794," ",groupage!I794),""),"")</f>
        <v/>
      </c>
      <c r="D794" t="str">
        <f>IFERROR(INDEX('statut couleur'!B793:D808,MATCH(groupage!K794,'statut couleur'!B:B,0),3),"")</f>
        <v/>
      </c>
    </row>
    <row r="795" spans="2:4" x14ac:dyDescent="0.25">
      <c r="B795" t="str">
        <f>IFERROR(IF(groupage!B795&lt;&gt;"",CONCATENATE(groupage!B795," ",groupage!D795," ",groupage!E795," ",groupage!J795),""),"")</f>
        <v/>
      </c>
      <c r="C795" t="str">
        <f>IFERROR(IF(groupage!B795&lt;&gt;"",CONCATENATE(groupage!F795," ",groupage!G795," ",groupage!H795," ",groupage!I795),""),"")</f>
        <v/>
      </c>
      <c r="D795" t="str">
        <f>IFERROR(INDEX('statut couleur'!B794:D809,MATCH(groupage!K795,'statut couleur'!B:B,0),3),"")</f>
        <v/>
      </c>
    </row>
    <row r="796" spans="2:4" x14ac:dyDescent="0.25">
      <c r="B796" t="str">
        <f>IFERROR(IF(groupage!B796&lt;&gt;"",CONCATENATE(groupage!B796," ",groupage!D796," ",groupage!E796," ",groupage!J796),""),"")</f>
        <v/>
      </c>
      <c r="C796" t="str">
        <f>IFERROR(IF(groupage!B796&lt;&gt;"",CONCATENATE(groupage!F796," ",groupage!G796," ",groupage!H796," ",groupage!I796),""),"")</f>
        <v/>
      </c>
      <c r="D796" t="str">
        <f>IFERROR(INDEX('statut couleur'!B795:D810,MATCH(groupage!K796,'statut couleur'!B:B,0),3),"")</f>
        <v/>
      </c>
    </row>
    <row r="797" spans="2:4" x14ac:dyDescent="0.25">
      <c r="B797" t="str">
        <f>IFERROR(IF(groupage!B797&lt;&gt;"",CONCATENATE(groupage!B797," ",groupage!D797," ",groupage!E797," ",groupage!J797),""),"")</f>
        <v/>
      </c>
      <c r="C797" t="str">
        <f>IFERROR(IF(groupage!B797&lt;&gt;"",CONCATENATE(groupage!F797," ",groupage!G797," ",groupage!H797," ",groupage!I797),""),"")</f>
        <v/>
      </c>
      <c r="D797" t="str">
        <f>IFERROR(INDEX('statut couleur'!B796:D811,MATCH(groupage!K797,'statut couleur'!B:B,0),3),"")</f>
        <v/>
      </c>
    </row>
    <row r="798" spans="2:4" x14ac:dyDescent="0.25">
      <c r="B798" t="str">
        <f>IFERROR(IF(groupage!B798&lt;&gt;"",CONCATENATE(groupage!B798," ",groupage!D798," ",groupage!E798," ",groupage!J798),""),"")</f>
        <v/>
      </c>
      <c r="C798" t="str">
        <f>IFERROR(IF(groupage!B798&lt;&gt;"",CONCATENATE(groupage!F798," ",groupage!G798," ",groupage!H798," ",groupage!I798),""),"")</f>
        <v/>
      </c>
      <c r="D798" t="str">
        <f>IFERROR(INDEX('statut couleur'!B797:D812,MATCH(groupage!K798,'statut couleur'!B:B,0),3),"")</f>
        <v/>
      </c>
    </row>
    <row r="799" spans="2:4" x14ac:dyDescent="0.25">
      <c r="B799" t="str">
        <f>IFERROR(IF(groupage!B799&lt;&gt;"",CONCATENATE(groupage!B799," ",groupage!D799," ",groupage!E799," ",groupage!J799),""),"")</f>
        <v/>
      </c>
      <c r="C799" t="str">
        <f>IFERROR(IF(groupage!B799&lt;&gt;"",CONCATENATE(groupage!F799," ",groupage!G799," ",groupage!H799," ",groupage!I799),""),"")</f>
        <v/>
      </c>
      <c r="D799" t="str">
        <f>IFERROR(INDEX('statut couleur'!B798:D813,MATCH(groupage!K799,'statut couleur'!B:B,0),3),"")</f>
        <v/>
      </c>
    </row>
    <row r="800" spans="2:4" x14ac:dyDescent="0.25">
      <c r="B800" t="str">
        <f>IFERROR(IF(groupage!B800&lt;&gt;"",CONCATENATE(groupage!B800," ",groupage!D800," ",groupage!E800," ",groupage!J800),""),"")</f>
        <v/>
      </c>
      <c r="C800" t="str">
        <f>IFERROR(IF(groupage!B800&lt;&gt;"",CONCATENATE(groupage!F800," ",groupage!G800," ",groupage!H800," ",groupage!I800),""),"")</f>
        <v/>
      </c>
      <c r="D800" t="str">
        <f>IFERROR(INDEX('statut couleur'!B799:D814,MATCH(groupage!K800,'statut couleur'!B:B,0),3),"")</f>
        <v/>
      </c>
    </row>
    <row r="801" spans="2:4" x14ac:dyDescent="0.25">
      <c r="B801" t="str">
        <f>IFERROR(IF(groupage!B801&lt;&gt;"",CONCATENATE(groupage!B801," ",groupage!D801," ",groupage!E801," ",groupage!J801),""),"")</f>
        <v/>
      </c>
      <c r="C801" t="str">
        <f>IFERROR(IF(groupage!B801&lt;&gt;"",CONCATENATE(groupage!F801," ",groupage!G801," ",groupage!H801," ",groupage!I801),""),"")</f>
        <v/>
      </c>
      <c r="D801" t="str">
        <f>IFERROR(INDEX('statut couleur'!B800:D815,MATCH(groupage!K801,'statut couleur'!B:B,0),3),"")</f>
        <v/>
      </c>
    </row>
    <row r="802" spans="2:4" x14ac:dyDescent="0.25">
      <c r="B802" t="str">
        <f>IFERROR(IF(groupage!B802&lt;&gt;"",CONCATENATE(groupage!B802," ",groupage!D802," ",groupage!E802," ",groupage!J802),""),"")</f>
        <v/>
      </c>
      <c r="C802" t="str">
        <f>IFERROR(IF(groupage!B802&lt;&gt;"",CONCATENATE(groupage!F802," ",groupage!G802," ",groupage!H802," ",groupage!I802),""),"")</f>
        <v/>
      </c>
      <c r="D802" t="str">
        <f>IFERROR(INDEX('statut couleur'!B801:D816,MATCH(groupage!K802,'statut couleur'!B:B,0),3),"")</f>
        <v/>
      </c>
    </row>
    <row r="803" spans="2:4" x14ac:dyDescent="0.25">
      <c r="B803" t="str">
        <f>IFERROR(IF(groupage!B803&lt;&gt;"",CONCATENATE(groupage!B803," ",groupage!D803," ",groupage!E803," ",groupage!J803),""),"")</f>
        <v/>
      </c>
      <c r="C803" t="str">
        <f>IFERROR(IF(groupage!B803&lt;&gt;"",CONCATENATE(groupage!F803," ",groupage!G803," ",groupage!H803," ",groupage!I803),""),"")</f>
        <v/>
      </c>
      <c r="D803" t="str">
        <f>IFERROR(INDEX('statut couleur'!B802:D817,MATCH(groupage!K803,'statut couleur'!B:B,0),3),"")</f>
        <v/>
      </c>
    </row>
    <row r="804" spans="2:4" x14ac:dyDescent="0.25">
      <c r="B804" t="str">
        <f>IFERROR(IF(groupage!B804&lt;&gt;"",CONCATENATE(groupage!B804," ",groupage!D804," ",groupage!E804," ",groupage!J804),""),"")</f>
        <v/>
      </c>
      <c r="C804" t="str">
        <f>IFERROR(IF(groupage!B804&lt;&gt;"",CONCATENATE(groupage!F804," ",groupage!G804," ",groupage!H804," ",groupage!I804),""),"")</f>
        <v/>
      </c>
      <c r="D804" t="str">
        <f>IFERROR(INDEX('statut couleur'!B803:D818,MATCH(groupage!K804,'statut couleur'!B:B,0),3),"")</f>
        <v/>
      </c>
    </row>
    <row r="805" spans="2:4" x14ac:dyDescent="0.25">
      <c r="B805" t="str">
        <f>IFERROR(IF(groupage!B805&lt;&gt;"",CONCATENATE(groupage!B805," ",groupage!D805," ",groupage!E805," ",groupage!J805),""),"")</f>
        <v/>
      </c>
      <c r="C805" t="str">
        <f>IFERROR(IF(groupage!B805&lt;&gt;"",CONCATENATE(groupage!F805," ",groupage!G805," ",groupage!H805," ",groupage!I805),""),"")</f>
        <v/>
      </c>
      <c r="D805" t="str">
        <f>IFERROR(INDEX('statut couleur'!B804:D819,MATCH(groupage!K805,'statut couleur'!B:B,0),3),"")</f>
        <v/>
      </c>
    </row>
    <row r="806" spans="2:4" x14ac:dyDescent="0.25">
      <c r="B806" t="str">
        <f>IFERROR(IF(groupage!B806&lt;&gt;"",CONCATENATE(groupage!B806," ",groupage!D806," ",groupage!E806," ",groupage!J806),""),"")</f>
        <v/>
      </c>
      <c r="C806" t="str">
        <f>IFERROR(IF(groupage!B806&lt;&gt;"",CONCATENATE(groupage!F806," ",groupage!G806," ",groupage!H806," ",groupage!I806),""),"")</f>
        <v/>
      </c>
      <c r="D806" t="str">
        <f>IFERROR(INDEX('statut couleur'!B805:D820,MATCH(groupage!K806,'statut couleur'!B:B,0),3),"")</f>
        <v/>
      </c>
    </row>
    <row r="807" spans="2:4" x14ac:dyDescent="0.25">
      <c r="B807" t="str">
        <f>IFERROR(IF(groupage!B807&lt;&gt;"",CONCATENATE(groupage!B807," ",groupage!D807," ",groupage!E807," ",groupage!J807),""),"")</f>
        <v/>
      </c>
      <c r="C807" t="str">
        <f>IFERROR(IF(groupage!B807&lt;&gt;"",CONCATENATE(groupage!F807," ",groupage!G807," ",groupage!H807," ",groupage!I807),""),"")</f>
        <v/>
      </c>
      <c r="D807" t="str">
        <f>IFERROR(INDEX('statut couleur'!B806:D821,MATCH(groupage!K807,'statut couleur'!B:B,0),3),"")</f>
        <v/>
      </c>
    </row>
    <row r="808" spans="2:4" x14ac:dyDescent="0.25">
      <c r="B808" t="str">
        <f>IFERROR(IF(groupage!B808&lt;&gt;"",CONCATENATE(groupage!B808," ",groupage!D808," ",groupage!E808," ",groupage!J808),""),"")</f>
        <v/>
      </c>
      <c r="C808" t="str">
        <f>IFERROR(IF(groupage!B808&lt;&gt;"",CONCATENATE(groupage!F808," ",groupage!G808," ",groupage!H808," ",groupage!I808),""),"")</f>
        <v/>
      </c>
      <c r="D808" t="str">
        <f>IFERROR(INDEX('statut couleur'!B807:D822,MATCH(groupage!K808,'statut couleur'!B:B,0),3),"")</f>
        <v/>
      </c>
    </row>
    <row r="809" spans="2:4" x14ac:dyDescent="0.25">
      <c r="B809" t="str">
        <f>IFERROR(IF(groupage!B809&lt;&gt;"",CONCATENATE(groupage!B809," ",groupage!D809," ",groupage!E809," ",groupage!J809),""),"")</f>
        <v/>
      </c>
      <c r="C809" t="str">
        <f>IFERROR(IF(groupage!B809&lt;&gt;"",CONCATENATE(groupage!F809," ",groupage!G809," ",groupage!H809," ",groupage!I809),""),"")</f>
        <v/>
      </c>
      <c r="D809" t="str">
        <f>IFERROR(INDEX('statut couleur'!B808:D823,MATCH(groupage!K809,'statut couleur'!B:B,0),3),"")</f>
        <v/>
      </c>
    </row>
    <row r="810" spans="2:4" x14ac:dyDescent="0.25">
      <c r="B810" t="str">
        <f>IFERROR(IF(groupage!B810&lt;&gt;"",CONCATENATE(groupage!B810," ",groupage!D810," ",groupage!E810," ",groupage!J810),""),"")</f>
        <v/>
      </c>
      <c r="C810" t="str">
        <f>IFERROR(IF(groupage!B810&lt;&gt;"",CONCATENATE(groupage!F810," ",groupage!G810," ",groupage!H810," ",groupage!I810),""),"")</f>
        <v/>
      </c>
      <c r="D810" t="str">
        <f>IFERROR(INDEX('statut couleur'!B809:D824,MATCH(groupage!K810,'statut couleur'!B:B,0),3),"")</f>
        <v/>
      </c>
    </row>
    <row r="811" spans="2:4" x14ac:dyDescent="0.25">
      <c r="B811" t="str">
        <f>IFERROR(IF(groupage!B811&lt;&gt;"",CONCATENATE(groupage!B811," ",groupage!D811," ",groupage!E811," ",groupage!J811),""),"")</f>
        <v/>
      </c>
      <c r="C811" t="str">
        <f>IFERROR(IF(groupage!B811&lt;&gt;"",CONCATENATE(groupage!F811," ",groupage!G811," ",groupage!H811," ",groupage!I811),""),"")</f>
        <v/>
      </c>
      <c r="D811" t="str">
        <f>IFERROR(INDEX('statut couleur'!B810:D825,MATCH(groupage!K811,'statut couleur'!B:B,0),3),"")</f>
        <v/>
      </c>
    </row>
    <row r="812" spans="2:4" x14ac:dyDescent="0.25">
      <c r="B812" t="str">
        <f>IFERROR(IF(groupage!B812&lt;&gt;"",CONCATENATE(groupage!B812," ",groupage!D812," ",groupage!E812," ",groupage!J812),""),"")</f>
        <v/>
      </c>
      <c r="C812" t="str">
        <f>IFERROR(IF(groupage!B812&lt;&gt;"",CONCATENATE(groupage!F812," ",groupage!G812," ",groupage!H812," ",groupage!I812),""),"")</f>
        <v/>
      </c>
      <c r="D812" t="str">
        <f>IFERROR(INDEX('statut couleur'!B811:D826,MATCH(groupage!K812,'statut couleur'!B:B,0),3),"")</f>
        <v/>
      </c>
    </row>
    <row r="813" spans="2:4" x14ac:dyDescent="0.25">
      <c r="B813" t="str">
        <f>IFERROR(IF(groupage!B813&lt;&gt;"",CONCATENATE(groupage!B813," ",groupage!D813," ",groupage!E813," ",groupage!J813),""),"")</f>
        <v/>
      </c>
      <c r="C813" t="str">
        <f>IFERROR(IF(groupage!B813&lt;&gt;"",CONCATENATE(groupage!F813," ",groupage!G813," ",groupage!H813," ",groupage!I813),""),"")</f>
        <v/>
      </c>
      <c r="D813" t="str">
        <f>IFERROR(INDEX('statut couleur'!B812:D827,MATCH(groupage!K813,'statut couleur'!B:B,0),3),"")</f>
        <v/>
      </c>
    </row>
    <row r="814" spans="2:4" x14ac:dyDescent="0.25">
      <c r="B814" t="str">
        <f>IFERROR(IF(groupage!B814&lt;&gt;"",CONCATENATE(groupage!B814," ",groupage!D814," ",groupage!E814," ",groupage!J814),""),"")</f>
        <v/>
      </c>
      <c r="C814" t="str">
        <f>IFERROR(IF(groupage!B814&lt;&gt;"",CONCATENATE(groupage!F814," ",groupage!G814," ",groupage!H814," ",groupage!I814),""),"")</f>
        <v/>
      </c>
      <c r="D814" t="str">
        <f>IFERROR(INDEX('statut couleur'!B813:D828,MATCH(groupage!K814,'statut couleur'!B:B,0),3),"")</f>
        <v/>
      </c>
    </row>
    <row r="815" spans="2:4" x14ac:dyDescent="0.25">
      <c r="B815" t="str">
        <f>IFERROR(IF(groupage!B815&lt;&gt;"",CONCATENATE(groupage!B815," ",groupage!D815," ",groupage!E815," ",groupage!J815),""),"")</f>
        <v/>
      </c>
      <c r="C815" t="str">
        <f>IFERROR(IF(groupage!B815&lt;&gt;"",CONCATENATE(groupage!F815," ",groupage!G815," ",groupage!H815," ",groupage!I815),""),"")</f>
        <v/>
      </c>
      <c r="D815" t="str">
        <f>IFERROR(INDEX('statut couleur'!B814:D829,MATCH(groupage!K815,'statut couleur'!B:B,0),3),"")</f>
        <v/>
      </c>
    </row>
  </sheetData>
  <autoFilter ref="A1:D815" xr:uid="{FF7FD87F-DF71-4ACC-A47A-D709CB23794B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69AF38-CC82-4907-A137-88E27E1D0D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export_societes</vt:lpstr>
      <vt:lpstr>export_opportunites</vt:lpstr>
      <vt:lpstr>groupage</vt:lpstr>
      <vt:lpstr>statut couleur</vt:lpstr>
      <vt:lpstr>export sheet for power bi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 roussel</cp:lastModifiedBy>
  <dcterms:created xsi:type="dcterms:W3CDTF">2015-06-05T18:19:34Z</dcterms:created>
  <dcterms:modified xsi:type="dcterms:W3CDTF">2026-01-12T15:14:46Z</dcterms:modified>
</cp:coreProperties>
</file>