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B\Desktop\"/>
    </mc:Choice>
  </mc:AlternateContent>
  <bookViews>
    <workbookView xWindow="0" yWindow="0" windowWidth="25125" windowHeight="14820" activeTab="1"/>
  </bookViews>
  <sheets>
    <sheet name="Page de garde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1" i="1" l="1"/>
  <c r="M21" i="1"/>
  <c r="J21" i="1"/>
  <c r="I21" i="1"/>
  <c r="H21" i="1"/>
  <c r="G21" i="1"/>
  <c r="F21" i="1"/>
  <c r="E21" i="1"/>
  <c r="D21" i="1"/>
  <c r="C21" i="1"/>
  <c r="B21" i="1"/>
  <c r="A21" i="1"/>
  <c r="K20" i="1"/>
  <c r="K19" i="1"/>
  <c r="K18" i="1"/>
  <c r="K17" i="1"/>
  <c r="K16" i="1"/>
  <c r="K15" i="1"/>
  <c r="K14" i="1"/>
  <c r="J11" i="1"/>
  <c r="I11" i="1"/>
  <c r="H11" i="1"/>
  <c r="G11" i="1"/>
  <c r="F11" i="1"/>
  <c r="E11" i="1"/>
  <c r="D11" i="1"/>
  <c r="C11" i="1"/>
  <c r="B11" i="1"/>
  <c r="A11" i="1"/>
  <c r="K10" i="1"/>
  <c r="K9" i="1"/>
  <c r="K8" i="1"/>
  <c r="K7" i="1"/>
  <c r="K6" i="1"/>
  <c r="K5" i="1"/>
  <c r="K4" i="1"/>
  <c r="K11" i="1" l="1"/>
  <c r="N11" i="1" s="1"/>
  <c r="K21" i="1"/>
  <c r="N21" i="1" l="1"/>
</calcChain>
</file>

<file path=xl/sharedStrings.xml><?xml version="1.0" encoding="utf-8"?>
<sst xmlns="http://schemas.openxmlformats.org/spreadsheetml/2006/main" count="23" uniqueCount="20">
  <si>
    <t>Trajet / TNE</t>
  </si>
  <si>
    <t>Travail</t>
  </si>
  <si>
    <t>RTT</t>
  </si>
  <si>
    <t xml:space="preserve">Congés </t>
  </si>
  <si>
    <t>Formation</t>
  </si>
  <si>
    <t>Déléga- tion</t>
  </si>
  <si>
    <t>Fériés</t>
  </si>
  <si>
    <t>Congés Maternité Paternité Adoption</t>
  </si>
  <si>
    <t xml:space="preserve"> Maladie Accident du travail</t>
  </si>
  <si>
    <t>Détail Fiche de salaire</t>
  </si>
  <si>
    <t>TOTAL Travail effectif hors trajet</t>
  </si>
  <si>
    <t>Compteur RCB</t>
  </si>
  <si>
    <t>Nb HS  payées taux normal</t>
  </si>
  <si>
    <t>limite basse</t>
  </si>
  <si>
    <t>limite haute</t>
  </si>
  <si>
    <t>heures</t>
  </si>
  <si>
    <t>Heures supplémentaire</t>
  </si>
  <si>
    <t>Majorée de</t>
  </si>
  <si>
    <t>de la</t>
  </si>
  <si>
    <t>à 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</si>
</sst>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 ;[Red]\-0.00\ "/>
  </numFmts>
  <fonts count="15" x14ac:knownFonts="1">
    <font>
      <sz val="11"/>
      <color theme="1"/>
      <name val="Calibri"/>
      <family val="2"/>
      <scheme val="minor"/>
    </font>
    <font>
      <b/>
      <sz val="8"/>
      <color rgb="FF0000FF"/>
      <name val="Arial"/>
      <family val="2"/>
    </font>
    <font>
      <b/>
      <sz val="8"/>
      <color rgb="FF996633"/>
      <name val="Arial"/>
      <family val="2"/>
    </font>
    <font>
      <sz val="8"/>
      <name val="Arial"/>
      <family val="2"/>
    </font>
    <font>
      <b/>
      <sz val="8"/>
      <color rgb="FFFF000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  <font>
      <sz val="8"/>
      <color theme="1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0000FF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E1EBFF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rgb="FFAFCAFF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7FFFF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68">
    <xf numFmtId="0" fontId="0" fillId="0" borderId="0" xfId="0"/>
    <xf numFmtId="4" fontId="1" fillId="0" borderId="1" xfId="0" applyNumberFormat="1" applyFont="1" applyFill="1" applyBorder="1" applyAlignment="1" applyProtection="1">
      <alignment horizontal="center" vertical="center"/>
      <protection locked="0"/>
    </xf>
    <xf numFmtId="4" fontId="3" fillId="0" borderId="2" xfId="0" applyNumberFormat="1" applyFont="1" applyFill="1" applyBorder="1" applyAlignment="1" applyProtection="1">
      <alignment horizontal="center" vertical="center"/>
      <protection locked="0"/>
    </xf>
    <xf numFmtId="4" fontId="3" fillId="2" borderId="3" xfId="0" applyNumberFormat="1" applyFont="1" applyFill="1" applyBorder="1" applyAlignment="1" applyProtection="1">
      <alignment horizontal="center" vertical="center"/>
      <protection locked="0"/>
    </xf>
    <xf numFmtId="4" fontId="5" fillId="3" borderId="4" xfId="0" applyNumberFormat="1" applyFont="1" applyFill="1" applyBorder="1" applyAlignment="1">
      <alignment horizontal="center" vertical="center"/>
    </xf>
    <xf numFmtId="4" fontId="5" fillId="0" borderId="0" xfId="0" applyNumberFormat="1" applyFont="1" applyFill="1" applyBorder="1" applyAlignment="1">
      <alignment horizontal="center" vertical="center"/>
    </xf>
    <xf numFmtId="4" fontId="5" fillId="4" borderId="5" xfId="0" applyNumberFormat="1" applyFont="1" applyFill="1" applyBorder="1" applyAlignment="1">
      <alignment horizontal="center" vertical="center"/>
    </xf>
    <xf numFmtId="4" fontId="1" fillId="0" borderId="6" xfId="0" applyNumberFormat="1" applyFont="1" applyBorder="1" applyAlignment="1" applyProtection="1">
      <alignment horizontal="center" vertical="center"/>
      <protection locked="0"/>
    </xf>
    <xf numFmtId="4" fontId="1" fillId="0" borderId="2" xfId="0" applyNumberFormat="1" applyFont="1" applyFill="1" applyBorder="1" applyAlignment="1" applyProtection="1">
      <alignment horizontal="center" vertical="center"/>
      <protection locked="0"/>
    </xf>
    <xf numFmtId="4" fontId="2" fillId="0" borderId="2" xfId="0" applyNumberFormat="1" applyFont="1" applyFill="1" applyBorder="1" applyAlignment="1" applyProtection="1">
      <alignment horizontal="center" vertical="center"/>
      <protection locked="0"/>
    </xf>
    <xf numFmtId="4" fontId="1" fillId="0" borderId="7" xfId="0" applyNumberFormat="1" applyFont="1" applyFill="1" applyBorder="1" applyAlignment="1" applyProtection="1">
      <alignment horizontal="center" vertical="center"/>
      <protection locked="0"/>
    </xf>
    <xf numFmtId="4" fontId="4" fillId="0" borderId="2" xfId="0" applyNumberFormat="1" applyFont="1" applyBorder="1" applyAlignment="1" applyProtection="1">
      <alignment horizontal="center" vertical="center"/>
      <protection locked="0"/>
    </xf>
    <xf numFmtId="4" fontId="1" fillId="0" borderId="2" xfId="0" applyNumberFormat="1" applyFont="1" applyBorder="1" applyAlignment="1" applyProtection="1">
      <alignment horizontal="center" vertical="center"/>
      <protection locked="0"/>
    </xf>
    <xf numFmtId="4" fontId="5" fillId="4" borderId="6" xfId="0" applyNumberFormat="1" applyFont="1" applyFill="1" applyBorder="1" applyAlignment="1">
      <alignment horizontal="center" vertical="center"/>
    </xf>
    <xf numFmtId="4" fontId="1" fillId="0" borderId="6" xfId="0" applyNumberFormat="1" applyFont="1" applyFill="1" applyBorder="1" applyAlignment="1" applyProtection="1">
      <alignment horizontal="center" vertical="center"/>
      <protection locked="0"/>
    </xf>
    <xf numFmtId="4" fontId="4" fillId="0" borderId="2" xfId="0" applyNumberFormat="1" applyFont="1" applyFill="1" applyBorder="1" applyAlignment="1" applyProtection="1">
      <alignment horizontal="center" vertical="center"/>
      <protection locked="0"/>
    </xf>
    <xf numFmtId="4" fontId="3" fillId="5" borderId="6" xfId="0" applyNumberFormat="1" applyFont="1" applyFill="1" applyBorder="1" applyAlignment="1">
      <alignment horizontal="center" vertical="center"/>
    </xf>
    <xf numFmtId="4" fontId="3" fillId="5" borderId="2" xfId="0" applyNumberFormat="1" applyFont="1" applyFill="1" applyBorder="1" applyAlignment="1" applyProtection="1">
      <alignment horizontal="center" vertical="center"/>
      <protection locked="0"/>
    </xf>
    <xf numFmtId="4" fontId="3" fillId="5" borderId="2" xfId="0" applyNumberFormat="1" applyFont="1" applyFill="1" applyBorder="1" applyAlignment="1">
      <alignment horizontal="center" vertical="center"/>
    </xf>
    <xf numFmtId="4" fontId="3" fillId="5" borderId="8" xfId="0" applyNumberFormat="1" applyFont="1" applyFill="1" applyBorder="1" applyAlignment="1">
      <alignment horizontal="center" vertical="center"/>
    </xf>
    <xf numFmtId="4" fontId="5" fillId="6" borderId="6" xfId="0" applyNumberFormat="1" applyFont="1" applyFill="1" applyBorder="1" applyAlignment="1">
      <alignment horizontal="center" vertical="center"/>
    </xf>
    <xf numFmtId="4" fontId="5" fillId="6" borderId="9" xfId="0" applyNumberFormat="1" applyFont="1" applyFill="1" applyBorder="1" applyAlignment="1">
      <alignment horizontal="center" vertical="center"/>
    </xf>
    <xf numFmtId="4" fontId="5" fillId="7" borderId="11" xfId="0" applyNumberFormat="1" applyFont="1" applyFill="1" applyBorder="1" applyAlignment="1">
      <alignment horizontal="center" vertical="center"/>
    </xf>
    <xf numFmtId="4" fontId="5" fillId="8" borderId="11" xfId="0" applyNumberFormat="1" applyFont="1" applyFill="1" applyBorder="1" applyAlignment="1">
      <alignment horizontal="center" vertical="center"/>
    </xf>
    <xf numFmtId="4" fontId="5" fillId="9" borderId="11" xfId="0" applyNumberFormat="1" applyFont="1" applyFill="1" applyBorder="1" applyAlignment="1">
      <alignment horizontal="center" vertical="center"/>
    </xf>
    <xf numFmtId="4" fontId="6" fillId="10" borderId="11" xfId="0" applyNumberFormat="1" applyFont="1" applyFill="1" applyBorder="1" applyAlignment="1">
      <alignment horizontal="center" vertical="center" textRotation="90" wrapText="1"/>
    </xf>
    <xf numFmtId="4" fontId="7" fillId="10" borderId="11" xfId="0" applyNumberFormat="1" applyFont="1" applyFill="1" applyBorder="1" applyAlignment="1">
      <alignment horizontal="center" vertical="center" textRotation="90" wrapText="1"/>
    </xf>
    <xf numFmtId="0" fontId="7" fillId="10" borderId="11" xfId="0" applyFont="1" applyFill="1" applyBorder="1" applyAlignment="1">
      <alignment horizontal="center" vertical="center" textRotation="90" wrapText="1"/>
    </xf>
    <xf numFmtId="4" fontId="9" fillId="11" borderId="11" xfId="1" applyNumberFormat="1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textRotation="90" wrapText="1"/>
    </xf>
    <xf numFmtId="0" fontId="10" fillId="0" borderId="0" xfId="0" applyFont="1" applyFill="1" applyBorder="1" applyAlignment="1">
      <alignment horizontal="center" vertical="center" wrapText="1"/>
    </xf>
    <xf numFmtId="164" fontId="5" fillId="12" borderId="11" xfId="0" applyNumberFormat="1" applyFont="1" applyFill="1" applyBorder="1" applyAlignment="1">
      <alignment horizontal="center" vertical="center" wrapText="1"/>
    </xf>
    <xf numFmtId="164" fontId="5" fillId="5" borderId="11" xfId="0" applyNumberFormat="1" applyFont="1" applyFill="1" applyBorder="1" applyAlignment="1">
      <alignment horizontal="center" vertical="center" wrapText="1"/>
    </xf>
    <xf numFmtId="4" fontId="1" fillId="0" borderId="5" xfId="0" applyNumberFormat="1" applyFont="1" applyBorder="1" applyAlignment="1" applyProtection="1">
      <alignment horizontal="center" vertical="center"/>
      <protection locked="0"/>
    </xf>
    <xf numFmtId="4" fontId="2" fillId="0" borderId="1" xfId="0" applyNumberFormat="1" applyFont="1" applyFill="1" applyBorder="1" applyAlignment="1" applyProtection="1">
      <alignment horizontal="center" vertical="center"/>
      <protection locked="0"/>
    </xf>
    <xf numFmtId="4" fontId="3" fillId="0" borderId="1" xfId="0" applyNumberFormat="1" applyFont="1" applyFill="1" applyBorder="1" applyAlignment="1" applyProtection="1">
      <alignment horizontal="center" vertical="center"/>
      <protection locked="0"/>
    </xf>
    <xf numFmtId="4" fontId="1" fillId="0" borderId="12" xfId="0" applyNumberFormat="1" applyFont="1" applyFill="1" applyBorder="1" applyAlignment="1" applyProtection="1">
      <alignment horizontal="center" vertical="center"/>
      <protection locked="0"/>
    </xf>
    <xf numFmtId="4" fontId="4" fillId="0" borderId="1" xfId="0" applyNumberFormat="1" applyFont="1" applyBorder="1" applyAlignment="1" applyProtection="1">
      <alignment horizontal="center" vertical="center"/>
      <protection locked="0"/>
    </xf>
    <xf numFmtId="4" fontId="1" fillId="0" borderId="1" xfId="0" applyNumberFormat="1" applyFont="1" applyBorder="1" applyAlignment="1" applyProtection="1">
      <alignment horizontal="center" vertical="center"/>
      <protection locked="0"/>
    </xf>
    <xf numFmtId="4" fontId="3" fillId="2" borderId="13" xfId="0" applyNumberFormat="1" applyFont="1" applyFill="1" applyBorder="1" applyAlignment="1" applyProtection="1">
      <alignment horizontal="center" vertical="center"/>
      <protection locked="0"/>
    </xf>
    <xf numFmtId="4" fontId="5" fillId="3" borderId="14" xfId="0" applyNumberFormat="1" applyFont="1" applyFill="1" applyBorder="1" applyAlignment="1">
      <alignment horizontal="center" vertical="center"/>
    </xf>
    <xf numFmtId="4" fontId="3" fillId="5" borderId="9" xfId="0" applyNumberFormat="1" applyFont="1" applyFill="1" applyBorder="1" applyAlignment="1">
      <alignment horizontal="center" vertical="center"/>
    </xf>
    <xf numFmtId="4" fontId="3" fillId="5" borderId="10" xfId="0" applyNumberFormat="1" applyFont="1" applyFill="1" applyBorder="1" applyAlignment="1" applyProtection="1">
      <alignment horizontal="center" vertical="center"/>
      <protection locked="0"/>
    </xf>
    <xf numFmtId="4" fontId="3" fillId="5" borderId="10" xfId="0" applyNumberFormat="1" applyFont="1" applyFill="1" applyBorder="1" applyAlignment="1">
      <alignment horizontal="center" vertical="center"/>
    </xf>
    <xf numFmtId="4" fontId="3" fillId="5" borderId="15" xfId="0" applyNumberFormat="1" applyFont="1" applyFill="1" applyBorder="1" applyAlignment="1">
      <alignment horizontal="center" vertical="center"/>
    </xf>
    <xf numFmtId="4" fontId="5" fillId="3" borderId="16" xfId="0" applyNumberFormat="1" applyFont="1" applyFill="1" applyBorder="1" applyAlignment="1">
      <alignment horizontal="center" vertical="center"/>
    </xf>
    <xf numFmtId="4" fontId="5" fillId="4" borderId="13" xfId="0" applyNumberFormat="1" applyFont="1" applyFill="1" applyBorder="1" applyAlignment="1">
      <alignment horizontal="center" vertical="center"/>
    </xf>
    <xf numFmtId="4" fontId="5" fillId="4" borderId="3" xfId="0" applyNumberFormat="1" applyFont="1" applyFill="1" applyBorder="1" applyAlignment="1">
      <alignment horizontal="center" vertical="center"/>
    </xf>
    <xf numFmtId="4" fontId="5" fillId="6" borderId="3" xfId="0" applyNumberFormat="1" applyFont="1" applyFill="1" applyBorder="1" applyAlignment="1">
      <alignment horizontal="center" vertical="center"/>
    </xf>
    <xf numFmtId="4" fontId="5" fillId="6" borderId="17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13" borderId="18" xfId="0" applyFill="1" applyBorder="1" applyProtection="1"/>
    <xf numFmtId="0" fontId="0" fillId="13" borderId="19" xfId="0" applyFill="1" applyBorder="1" applyProtection="1"/>
    <xf numFmtId="0" fontId="0" fillId="13" borderId="20" xfId="0" applyFill="1" applyBorder="1" applyProtection="1"/>
    <xf numFmtId="0" fontId="11" fillId="13" borderId="21" xfId="0" applyFont="1" applyFill="1" applyBorder="1" applyAlignment="1" applyProtection="1">
      <alignment horizontal="center"/>
    </xf>
    <xf numFmtId="0" fontId="11" fillId="13" borderId="0" xfId="0" applyFont="1" applyFill="1" applyBorder="1" applyAlignment="1" applyProtection="1">
      <alignment horizontal="center"/>
    </xf>
    <xf numFmtId="0" fontId="0" fillId="13" borderId="22" xfId="0" applyFill="1" applyBorder="1" applyProtection="1"/>
    <xf numFmtId="0" fontId="0" fillId="13" borderId="21" xfId="0" applyFill="1" applyBorder="1" applyProtection="1"/>
    <xf numFmtId="0" fontId="0" fillId="13" borderId="0" xfId="0" applyFill="1" applyBorder="1" applyProtection="1"/>
    <xf numFmtId="0" fontId="12" fillId="13" borderId="21" xfId="0" applyFont="1" applyFill="1" applyBorder="1" applyAlignment="1" applyProtection="1">
      <alignment horizontal="center"/>
    </xf>
    <xf numFmtId="0" fontId="12" fillId="13" borderId="0" xfId="0" applyFont="1" applyFill="1" applyBorder="1" applyAlignment="1" applyProtection="1">
      <alignment horizontal="center"/>
    </xf>
    <xf numFmtId="9" fontId="13" fillId="14" borderId="2" xfId="0" applyNumberFormat="1" applyFont="1" applyFill="1" applyBorder="1" applyAlignment="1" applyProtection="1">
      <alignment horizontal="center" vertical="center"/>
      <protection locked="0"/>
    </xf>
    <xf numFmtId="0" fontId="12" fillId="13" borderId="0" xfId="0" applyFont="1" applyFill="1" applyBorder="1" applyAlignment="1" applyProtection="1">
      <alignment horizontal="center"/>
    </xf>
    <xf numFmtId="0" fontId="14" fillId="14" borderId="2" xfId="0" applyFont="1" applyFill="1" applyBorder="1" applyAlignment="1" applyProtection="1">
      <alignment horizontal="center" vertical="center"/>
      <protection locked="0"/>
    </xf>
    <xf numFmtId="2" fontId="5" fillId="9" borderId="11" xfId="0" applyNumberFormat="1" applyFont="1" applyFill="1" applyBorder="1" applyAlignment="1">
      <alignment horizontal="center" vertical="center"/>
    </xf>
    <xf numFmtId="4" fontId="0" fillId="0" borderId="0" xfId="0" applyNumberFormat="1"/>
  </cellXfs>
  <cellStyles count="2">
    <cellStyle name="Lien hypertexte" xfId="1" builtinId="8"/>
    <cellStyle name="Normal" xfId="0" builtinId="0"/>
  </cellStyles>
  <dxfs count="14"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>
          <bgColor rgb="FFFFFFCC"/>
        </patternFill>
      </fill>
    </dxf>
    <dxf>
      <font>
        <b/>
        <i val="0"/>
        <strike val="0"/>
        <color rgb="FF0000FF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>
          <bgColor rgb="FFFF0000"/>
        </patternFill>
      </fill>
      <border>
        <vertical/>
        <horizontal/>
      </border>
    </dxf>
    <dxf>
      <font>
        <b/>
        <i val="0"/>
        <color rgb="FFFFFF00"/>
      </font>
      <fill>
        <patternFill>
          <bgColor rgb="FF00B05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rgb="FF009900"/>
      </font>
      <fill>
        <patternFill>
          <bgColor rgb="FFFFC000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>
          <bgColor rgb="FFFFFFCC"/>
        </patternFill>
      </fill>
    </dxf>
    <dxf>
      <font>
        <b/>
        <i val="0"/>
        <strike val="0"/>
        <color rgb="FF0000FF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>
          <bgColor rgb="FFFF0000"/>
        </patternFill>
      </fill>
      <border>
        <vertical/>
        <horizontal/>
      </border>
    </dxf>
    <dxf>
      <font>
        <b/>
        <i val="0"/>
        <color rgb="FFFFFF00"/>
      </font>
      <fill>
        <patternFill>
          <bgColor rgb="FF00B05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rgb="FF0099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file:///\\THIERRY_PORT\Carte%20SD\ADF\ADF_Bat-M24\Administratif\Fiches_salaire\2016\Salaire_03-20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I14"/>
  <sheetViews>
    <sheetView workbookViewId="0">
      <selection activeCell="H14" sqref="H14"/>
    </sheetView>
  </sheetViews>
  <sheetFormatPr baseColWidth="10" defaultRowHeight="15" x14ac:dyDescent="0.25"/>
  <cols>
    <col min="3" max="3" width="3.28515625" customWidth="1"/>
    <col min="4" max="4" width="11.42578125" style="51"/>
  </cols>
  <sheetData>
    <row r="6" spans="2:9" x14ac:dyDescent="0.25">
      <c r="B6" t="s">
        <v>13</v>
      </c>
      <c r="D6" s="50">
        <v>35.25</v>
      </c>
      <c r="E6" t="s">
        <v>15</v>
      </c>
    </row>
    <row r="8" spans="2:9" x14ac:dyDescent="0.25">
      <c r="B8" t="s">
        <v>14</v>
      </c>
      <c r="D8" s="50">
        <v>37.25</v>
      </c>
      <c r="E8" t="s">
        <v>15</v>
      </c>
    </row>
    <row r="10" spans="2:9" ht="15.75" thickBot="1" x14ac:dyDescent="0.3"/>
    <row r="11" spans="2:9" ht="15.75" thickTop="1" x14ac:dyDescent="0.25">
      <c r="B11" s="53"/>
      <c r="C11" s="54"/>
      <c r="D11" s="54"/>
      <c r="E11" s="54"/>
      <c r="F11" s="54"/>
      <c r="G11" s="54"/>
      <c r="H11" s="54"/>
      <c r="I11" s="55"/>
    </row>
    <row r="12" spans="2:9" x14ac:dyDescent="0.25">
      <c r="B12" s="56" t="s">
        <v>16</v>
      </c>
      <c r="C12" s="57"/>
      <c r="D12" s="57"/>
      <c r="E12" s="57"/>
      <c r="F12" s="57"/>
      <c r="G12" s="57"/>
      <c r="H12" s="57"/>
      <c r="I12" s="58"/>
    </row>
    <row r="13" spans="2:9" x14ac:dyDescent="0.25">
      <c r="B13" s="59"/>
      <c r="C13" s="60"/>
      <c r="D13" s="60"/>
      <c r="E13" s="60"/>
      <c r="F13" s="60"/>
      <c r="G13" s="60"/>
      <c r="H13" s="60"/>
      <c r="I13" s="58"/>
    </row>
    <row r="14" spans="2:9" x14ac:dyDescent="0.25">
      <c r="B14" s="61" t="s">
        <v>17</v>
      </c>
      <c r="C14" s="62"/>
      <c r="D14" s="63">
        <v>0</v>
      </c>
      <c r="E14" s="64" t="s">
        <v>18</v>
      </c>
      <c r="F14" s="65">
        <v>38</v>
      </c>
      <c r="G14" s="64" t="s">
        <v>19</v>
      </c>
      <c r="H14" s="65">
        <v>39</v>
      </c>
      <c r="I14" s="58"/>
    </row>
  </sheetData>
  <mergeCells count="2">
    <mergeCell ref="B12:H12"/>
    <mergeCell ref="B14:C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21"/>
  <sheetViews>
    <sheetView tabSelected="1" workbookViewId="0">
      <selection activeCell="R18" sqref="R18"/>
    </sheetView>
  </sheetViews>
  <sheetFormatPr baseColWidth="10" defaultRowHeight="15" x14ac:dyDescent="0.25"/>
  <cols>
    <col min="1" max="11" width="6.7109375" customWidth="1"/>
    <col min="12" max="12" width="1" customWidth="1"/>
    <col min="13" max="13" width="9.7109375" customWidth="1"/>
    <col min="14" max="14" width="6.7109375" customWidth="1"/>
  </cols>
  <sheetData>
    <row r="2" spans="1:18" ht="78" customHeight="1" x14ac:dyDescent="0.25">
      <c r="A2" s="25" t="s">
        <v>0</v>
      </c>
      <c r="B2" s="26" t="s">
        <v>1</v>
      </c>
      <c r="C2" s="26" t="s">
        <v>2</v>
      </c>
      <c r="D2" s="26" t="s">
        <v>3</v>
      </c>
      <c r="E2" s="26" t="s">
        <v>4</v>
      </c>
      <c r="F2" s="27" t="s">
        <v>5</v>
      </c>
      <c r="G2" s="26" t="s">
        <v>6</v>
      </c>
      <c r="H2" s="26" t="s">
        <v>7</v>
      </c>
      <c r="I2" s="26" t="s">
        <v>8</v>
      </c>
      <c r="J2" s="28" t="s">
        <v>9</v>
      </c>
      <c r="K2" s="29" t="s">
        <v>10</v>
      </c>
      <c r="L2" s="30"/>
      <c r="M2" s="31" t="s">
        <v>11</v>
      </c>
      <c r="N2" s="32" t="s">
        <v>12</v>
      </c>
    </row>
    <row r="3" spans="1:18" ht="4.5" customHeight="1" x14ac:dyDescent="0.25"/>
    <row r="4" spans="1:18" x14ac:dyDescent="0.25">
      <c r="A4" s="33"/>
      <c r="B4" s="1">
        <v>7.08</v>
      </c>
      <c r="C4" s="34"/>
      <c r="D4" s="35"/>
      <c r="E4" s="36"/>
      <c r="F4" s="36"/>
      <c r="G4" s="37"/>
      <c r="H4" s="38"/>
      <c r="I4" s="37"/>
      <c r="J4" s="39"/>
      <c r="K4" s="40">
        <f t="shared" ref="K4:K11" si="0">SUM(B4)+SUM(E4:F4)</f>
        <v>7.08</v>
      </c>
      <c r="L4" s="5"/>
      <c r="M4" s="6"/>
      <c r="N4" s="46"/>
    </row>
    <row r="5" spans="1:18" x14ac:dyDescent="0.25">
      <c r="A5" s="7"/>
      <c r="B5" s="8">
        <v>7.08</v>
      </c>
      <c r="C5" s="9"/>
      <c r="D5" s="2"/>
      <c r="E5" s="10"/>
      <c r="F5" s="10"/>
      <c r="G5" s="11"/>
      <c r="H5" s="12"/>
      <c r="I5" s="11"/>
      <c r="J5" s="3"/>
      <c r="K5" s="4">
        <f t="shared" si="0"/>
        <v>7.08</v>
      </c>
      <c r="L5" s="5"/>
      <c r="M5" s="13"/>
      <c r="N5" s="47"/>
    </row>
    <row r="6" spans="1:18" x14ac:dyDescent="0.25">
      <c r="A6" s="7"/>
      <c r="B6" s="8"/>
      <c r="C6" s="9"/>
      <c r="D6" s="2">
        <v>7</v>
      </c>
      <c r="E6" s="10"/>
      <c r="F6" s="10"/>
      <c r="G6" s="11"/>
      <c r="H6" s="12"/>
      <c r="I6" s="11"/>
      <c r="J6" s="3"/>
      <c r="K6" s="4">
        <f t="shared" si="0"/>
        <v>0</v>
      </c>
      <c r="L6" s="5"/>
      <c r="M6" s="13"/>
      <c r="N6" s="47"/>
    </row>
    <row r="7" spans="1:18" x14ac:dyDescent="0.25">
      <c r="A7" s="14"/>
      <c r="B7" s="8"/>
      <c r="C7" s="9"/>
      <c r="D7" s="2"/>
      <c r="E7" s="10"/>
      <c r="F7" s="10"/>
      <c r="G7" s="11">
        <v>7</v>
      </c>
      <c r="H7" s="12"/>
      <c r="I7" s="11"/>
      <c r="J7" s="3"/>
      <c r="K7" s="4">
        <f t="shared" si="0"/>
        <v>0</v>
      </c>
      <c r="L7" s="5"/>
      <c r="M7" s="13"/>
      <c r="N7" s="47"/>
    </row>
    <row r="8" spans="1:18" x14ac:dyDescent="0.25">
      <c r="A8" s="7"/>
      <c r="B8" s="8">
        <v>7.08</v>
      </c>
      <c r="C8" s="9"/>
      <c r="D8" s="2"/>
      <c r="E8" s="8"/>
      <c r="F8" s="8"/>
      <c r="G8" s="15"/>
      <c r="H8" s="12"/>
      <c r="I8" s="11"/>
      <c r="J8" s="3"/>
      <c r="K8" s="4">
        <f t="shared" si="0"/>
        <v>7.08</v>
      </c>
      <c r="L8" s="5"/>
      <c r="M8" s="13"/>
      <c r="N8" s="47"/>
    </row>
    <row r="9" spans="1:18" x14ac:dyDescent="0.25">
      <c r="A9" s="16"/>
      <c r="B9" s="17"/>
      <c r="C9" s="18"/>
      <c r="D9" s="18"/>
      <c r="E9" s="18"/>
      <c r="F9" s="18"/>
      <c r="G9" s="18"/>
      <c r="H9" s="18"/>
      <c r="I9" s="18"/>
      <c r="J9" s="19"/>
      <c r="K9" s="4">
        <f t="shared" si="0"/>
        <v>0</v>
      </c>
      <c r="L9" s="5"/>
      <c r="M9" s="20"/>
      <c r="N9" s="48"/>
    </row>
    <row r="10" spans="1:18" x14ac:dyDescent="0.25">
      <c r="A10" s="41"/>
      <c r="B10" s="42"/>
      <c r="C10" s="43"/>
      <c r="D10" s="43"/>
      <c r="E10" s="43"/>
      <c r="F10" s="43"/>
      <c r="G10" s="43"/>
      <c r="H10" s="43"/>
      <c r="I10" s="43"/>
      <c r="J10" s="44"/>
      <c r="K10" s="45">
        <f t="shared" si="0"/>
        <v>0</v>
      </c>
      <c r="L10" s="5"/>
      <c r="M10" s="21"/>
      <c r="N10" s="49"/>
    </row>
    <row r="11" spans="1:18" s="52" customFormat="1" x14ac:dyDescent="0.25">
      <c r="A11" s="22">
        <f t="shared" ref="A11:G11" si="1">SUM(A4:A10)</f>
        <v>0</v>
      </c>
      <c r="B11" s="22">
        <f>SUM(B4:B10)</f>
        <v>21.240000000000002</v>
      </c>
      <c r="C11" s="22">
        <f>SUM(C4:C10)</f>
        <v>0</v>
      </c>
      <c r="D11" s="22">
        <f>SUM(D4:D10)</f>
        <v>7</v>
      </c>
      <c r="E11" s="22">
        <f t="shared" si="1"/>
        <v>0</v>
      </c>
      <c r="F11" s="22">
        <f t="shared" si="1"/>
        <v>0</v>
      </c>
      <c r="G11" s="22">
        <f t="shared" si="1"/>
        <v>7</v>
      </c>
      <c r="H11" s="22">
        <f>SUM(H4:H10)</f>
        <v>0</v>
      </c>
      <c r="I11" s="22">
        <f>SUM(I4:I10)</f>
        <v>0</v>
      </c>
      <c r="J11" s="23">
        <f>SUM(J4:J10)</f>
        <v>0</v>
      </c>
      <c r="K11" s="24">
        <f>SUM(A11:I11)</f>
        <v>35.24</v>
      </c>
      <c r="L11" s="5"/>
      <c r="M11" s="66">
        <f>MAX((K11-R16),MIN(R17-R16,K11-R16))</f>
        <v>-9.9999999999980105E-3</v>
      </c>
      <c r="N11" s="24">
        <f>MAX(0,MIN('Page de garde'!$H$14-'Page de garde'!$D$8,$K$11-'Page de garde'!$D$8))</f>
        <v>0</v>
      </c>
    </row>
    <row r="14" spans="1:18" x14ac:dyDescent="0.25">
      <c r="A14" s="33"/>
      <c r="B14" s="1"/>
      <c r="C14" s="34"/>
      <c r="D14" s="35"/>
      <c r="E14" s="36"/>
      <c r="F14" s="36"/>
      <c r="G14" s="37"/>
      <c r="H14" s="38"/>
      <c r="I14" s="37"/>
      <c r="J14" s="39"/>
      <c r="K14" s="40">
        <f t="shared" ref="K14:K21" si="2">SUM(B14)+SUM(E14:F14)</f>
        <v>0</v>
      </c>
      <c r="L14" s="5"/>
      <c r="M14" s="6"/>
      <c r="N14" s="46"/>
    </row>
    <row r="15" spans="1:18" x14ac:dyDescent="0.25">
      <c r="A15" s="7"/>
      <c r="B15" s="8"/>
      <c r="C15" s="9"/>
      <c r="D15" s="2"/>
      <c r="E15" s="10"/>
      <c r="F15" s="10"/>
      <c r="G15" s="11"/>
      <c r="H15" s="12"/>
      <c r="I15" s="11"/>
      <c r="J15" s="3"/>
      <c r="K15" s="4">
        <f t="shared" si="2"/>
        <v>0</v>
      </c>
      <c r="L15" s="5"/>
      <c r="M15" s="13"/>
      <c r="N15" s="47"/>
    </row>
    <row r="16" spans="1:18" x14ac:dyDescent="0.25">
      <c r="A16" s="7"/>
      <c r="B16" s="8"/>
      <c r="C16" s="9"/>
      <c r="D16" s="2"/>
      <c r="E16" s="10"/>
      <c r="F16" s="10"/>
      <c r="G16" s="11"/>
      <c r="H16" s="12"/>
      <c r="I16" s="11"/>
      <c r="J16" s="3"/>
      <c r="K16" s="4">
        <f t="shared" si="2"/>
        <v>0</v>
      </c>
      <c r="L16" s="5"/>
      <c r="M16" s="13"/>
      <c r="N16" s="47"/>
      <c r="Q16" t="s">
        <v>13</v>
      </c>
      <c r="R16">
        <v>35.25</v>
      </c>
    </row>
    <row r="17" spans="1:18" x14ac:dyDescent="0.25">
      <c r="A17" s="14"/>
      <c r="B17" s="8"/>
      <c r="C17" s="9"/>
      <c r="D17" s="2"/>
      <c r="E17" s="10"/>
      <c r="F17" s="10"/>
      <c r="G17" s="11"/>
      <c r="H17" s="12"/>
      <c r="I17" s="11"/>
      <c r="J17" s="3"/>
      <c r="K17" s="4">
        <f t="shared" si="2"/>
        <v>0</v>
      </c>
      <c r="L17" s="5"/>
      <c r="M17" s="13"/>
      <c r="N17" s="47"/>
      <c r="Q17" t="s">
        <v>14</v>
      </c>
      <c r="R17">
        <v>37.25</v>
      </c>
    </row>
    <row r="18" spans="1:18" x14ac:dyDescent="0.25">
      <c r="A18" s="7"/>
      <c r="B18" s="8"/>
      <c r="C18" s="9"/>
      <c r="D18" s="2"/>
      <c r="E18" s="8"/>
      <c r="F18" s="8"/>
      <c r="G18" s="15"/>
      <c r="H18" s="12"/>
      <c r="I18" s="11"/>
      <c r="J18" s="3"/>
      <c r="K18" s="4">
        <f t="shared" si="2"/>
        <v>0</v>
      </c>
      <c r="L18" s="5"/>
      <c r="M18" s="13"/>
      <c r="N18" s="47"/>
    </row>
    <row r="19" spans="1:18" x14ac:dyDescent="0.25">
      <c r="A19" s="16"/>
      <c r="B19" s="17"/>
      <c r="C19" s="18"/>
      <c r="D19" s="18"/>
      <c r="E19" s="18"/>
      <c r="F19" s="18"/>
      <c r="G19" s="18"/>
      <c r="H19" s="18"/>
      <c r="I19" s="18"/>
      <c r="J19" s="19"/>
      <c r="K19" s="4">
        <f t="shared" si="2"/>
        <v>0</v>
      </c>
      <c r="L19" s="5"/>
      <c r="M19" s="20"/>
      <c r="N19" s="48"/>
    </row>
    <row r="20" spans="1:18" x14ac:dyDescent="0.25">
      <c r="A20" s="41"/>
      <c r="B20" s="42"/>
      <c r="C20" s="43"/>
      <c r="D20" s="43"/>
      <c r="E20" s="43"/>
      <c r="F20" s="43"/>
      <c r="G20" s="43"/>
      <c r="H20" s="43"/>
      <c r="I20" s="43"/>
      <c r="J20" s="44"/>
      <c r="K20" s="45">
        <f t="shared" si="2"/>
        <v>0</v>
      </c>
      <c r="L20" s="5"/>
      <c r="M20" s="21"/>
      <c r="N20" s="49"/>
    </row>
    <row r="21" spans="1:18" x14ac:dyDescent="0.25">
      <c r="A21" s="22">
        <f t="shared" ref="A21:G21" si="3">SUM(A14:A20)</f>
        <v>0</v>
      </c>
      <c r="B21" s="22">
        <f>SUM(B14:B20)</f>
        <v>0</v>
      </c>
      <c r="C21" s="22">
        <f>SUM(C14:C20)</f>
        <v>0</v>
      </c>
      <c r="D21" s="22">
        <f>SUM(D14:D20)</f>
        <v>0</v>
      </c>
      <c r="E21" s="22">
        <f t="shared" ref="E21:K21" si="4">SUM(E14:E20)</f>
        <v>0</v>
      </c>
      <c r="F21" s="22">
        <f t="shared" si="4"/>
        <v>0</v>
      </c>
      <c r="G21" s="22">
        <f t="shared" si="4"/>
        <v>0</v>
      </c>
      <c r="H21" s="22">
        <f>SUM(H14:H20)</f>
        <v>0</v>
      </c>
      <c r="I21" s="22">
        <f>SUM(I14:I20)</f>
        <v>0</v>
      </c>
      <c r="J21" s="23">
        <f>SUM(J14:J20)</f>
        <v>0</v>
      </c>
      <c r="K21" s="24">
        <f>SUM(B21:I21)</f>
        <v>0</v>
      </c>
      <c r="L21" s="5"/>
      <c r="M21" s="66">
        <f>MAX((K21-R16),MIN(R17-R17,K21-R16))</f>
        <v>-35.25</v>
      </c>
      <c r="N21" s="24">
        <f>MAX(0,MIN('Page de garde'!$H$14-'Page de garde'!$D$8,$K$21-'Page de garde'!$D$8))</f>
        <v>0</v>
      </c>
      <c r="Q21" s="67"/>
    </row>
  </sheetData>
  <conditionalFormatting sqref="D4:D8">
    <cfRule type="cellIs" dxfId="13" priority="14" operator="greaterThan">
      <formula>0</formula>
    </cfRule>
  </conditionalFormatting>
  <conditionalFormatting sqref="C4:C11">
    <cfRule type="expression" dxfId="12" priority="13">
      <formula>$I$1&lt;&gt;"OUI"</formula>
    </cfRule>
  </conditionalFormatting>
  <conditionalFormatting sqref="J4:J8">
    <cfRule type="cellIs" dxfId="11" priority="11" operator="lessThan">
      <formula>K4</formula>
    </cfRule>
    <cfRule type="cellIs" dxfId="10" priority="12" operator="greaterThan">
      <formula>K4</formula>
    </cfRule>
  </conditionalFormatting>
  <conditionalFormatting sqref="A9:B9 D9:J9">
    <cfRule type="expression" dxfId="9" priority="10">
      <formula>$H$35&gt;0</formula>
    </cfRule>
  </conditionalFormatting>
  <conditionalFormatting sqref="M9:N9">
    <cfRule type="expression" dxfId="8" priority="9">
      <formula>$H$35&gt;0</formula>
    </cfRule>
  </conditionalFormatting>
  <conditionalFormatting sqref="A10:B10 D10:J10">
    <cfRule type="expression" dxfId="7" priority="8">
      <formula>$H$36&gt;0</formula>
    </cfRule>
  </conditionalFormatting>
  <conditionalFormatting sqref="D14:D18">
    <cfRule type="cellIs" dxfId="6" priority="7" operator="greaterThan">
      <formula>0</formula>
    </cfRule>
  </conditionalFormatting>
  <conditionalFormatting sqref="C14:C21">
    <cfRule type="expression" dxfId="5" priority="6">
      <formula>$I$1&lt;&gt;"OUI"</formula>
    </cfRule>
  </conditionalFormatting>
  <conditionalFormatting sqref="J14:J18">
    <cfRule type="cellIs" dxfId="4" priority="4" operator="lessThan">
      <formula>K14</formula>
    </cfRule>
    <cfRule type="cellIs" dxfId="3" priority="5" operator="greaterThan">
      <formula>K14</formula>
    </cfRule>
  </conditionalFormatting>
  <conditionalFormatting sqref="A19:B19 D19:J19">
    <cfRule type="expression" dxfId="2" priority="3">
      <formula>$H$35&gt;0</formula>
    </cfRule>
  </conditionalFormatting>
  <conditionalFormatting sqref="M19:N19">
    <cfRule type="expression" dxfId="1" priority="2">
      <formula>$H$35&gt;0</formula>
    </cfRule>
  </conditionalFormatting>
  <conditionalFormatting sqref="A20:B20 D20:J20">
    <cfRule type="expression" dxfId="0" priority="1">
      <formula>$H$36&gt;0</formula>
    </cfRule>
  </conditionalFormatting>
  <hyperlinks>
    <hyperlink ref="J2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Page de garde</vt:lpstr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</dc:creator>
  <cp:lastModifiedBy>TB</cp:lastModifiedBy>
  <dcterms:created xsi:type="dcterms:W3CDTF">2016-10-29T06:44:40Z</dcterms:created>
  <dcterms:modified xsi:type="dcterms:W3CDTF">2016-10-29T09:22:52Z</dcterms:modified>
</cp:coreProperties>
</file>