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-960" yWindow="1170" windowWidth="20265" windowHeight="7455" tabRatio="749" activeTab="1"/>
  </bookViews>
  <sheets>
    <sheet name="Reporting VI" sheetId="67" r:id="rId1"/>
    <sheet name="Reporting VI Cumul" sheetId="73" r:id="rId2"/>
  </sheets>
  <calcPr calcId="145621" calcMode="manual" calcCompleted="0" calcOnSave="0"/>
</workbook>
</file>

<file path=xl/calcChain.xml><?xml version="1.0" encoding="utf-8"?>
<calcChain xmlns="http://schemas.openxmlformats.org/spreadsheetml/2006/main">
  <c r="U42" i="73" l="1"/>
  <c r="U32" i="73"/>
</calcChain>
</file>

<file path=xl/sharedStrings.xml><?xml version="1.0" encoding="utf-8"?>
<sst xmlns="http://schemas.openxmlformats.org/spreadsheetml/2006/main" count="163" uniqueCount="51">
  <si>
    <t>B</t>
  </si>
  <si>
    <t>A</t>
  </si>
  <si>
    <t>C</t>
  </si>
  <si>
    <t>Remise</t>
  </si>
  <si>
    <t>VI</t>
  </si>
  <si>
    <t>D</t>
  </si>
  <si>
    <t>Réel</t>
  </si>
  <si>
    <t>Budget</t>
  </si>
  <si>
    <t>Ecart</t>
  </si>
  <si>
    <t>Qté</t>
  </si>
  <si>
    <t>Ct ok, Cde non, non Fact</t>
  </si>
  <si>
    <t>Ct Ok, Cde ok, facturé</t>
  </si>
  <si>
    <t>Ct ok, cde ok, non fact</t>
  </si>
  <si>
    <t>TOTAL</t>
  </si>
  <si>
    <t>Remise Moyenne</t>
  </si>
  <si>
    <t>Statut commercial</t>
  </si>
  <si>
    <t>Année:</t>
  </si>
  <si>
    <t>Modèle:</t>
  </si>
  <si>
    <t>Cumul fin m</t>
  </si>
  <si>
    <t>Cumul fin m-1</t>
  </si>
  <si>
    <t>Variation en %</t>
  </si>
  <si>
    <t>fin m</t>
  </si>
  <si>
    <t>0%</t>
  </si>
  <si>
    <t>Quantité</t>
  </si>
  <si>
    <t>En %</t>
  </si>
  <si>
    <t>En Qté</t>
  </si>
  <si>
    <t>Budget annuel</t>
  </si>
  <si>
    <t>Mensuel</t>
  </si>
  <si>
    <t>Mois:</t>
  </si>
  <si>
    <t>ab</t>
  </si>
  <si>
    <t>ac</t>
  </si>
  <si>
    <t>aa</t>
  </si>
  <si>
    <t>ad</t>
  </si>
  <si>
    <t>ae</t>
  </si>
  <si>
    <t>af</t>
  </si>
  <si>
    <t>ag</t>
  </si>
  <si>
    <t>ah</t>
  </si>
  <si>
    <t>Total aa</t>
  </si>
  <si>
    <t>Total ab</t>
  </si>
  <si>
    <t>Total A</t>
  </si>
  <si>
    <t>Total B</t>
  </si>
  <si>
    <t>Total ae</t>
  </si>
  <si>
    <t>Total ad</t>
  </si>
  <si>
    <t>Total ac</t>
  </si>
  <si>
    <t>Total af</t>
  </si>
  <si>
    <t>Total C</t>
  </si>
  <si>
    <t>Total ah</t>
  </si>
  <si>
    <t>Total ag</t>
  </si>
  <si>
    <t>Total D</t>
  </si>
  <si>
    <t>Modèle</t>
  </si>
  <si>
    <t>Réf 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</si>
</sst>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9" formatCode="0.0%"/>
    <numFmt numFmtId="171" formatCode="#,##0.0%;[Red]\-#,##0.0%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128">
    <xf numFmtId="0" fontId="0" fillId="0" borderId="0" xfId="0"/>
    <xf numFmtId="0" fontId="3" fillId="0" borderId="0" xfId="0" applyFont="1"/>
    <xf numFmtId="0" fontId="0" fillId="0" borderId="0" xfId="0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1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right"/>
    </xf>
    <xf numFmtId="169" fontId="0" fillId="0" borderId="1" xfId="1" applyNumberFormat="1" applyFont="1" applyBorder="1" applyAlignment="1">
      <alignment horizontal="right"/>
    </xf>
    <xf numFmtId="169" fontId="0" fillId="0" borderId="2" xfId="1" applyNumberFormat="1" applyFont="1" applyBorder="1" applyAlignment="1">
      <alignment horizontal="right"/>
    </xf>
    <xf numFmtId="169" fontId="0" fillId="0" borderId="4" xfId="1" applyNumberFormat="1" applyFont="1" applyBorder="1" applyAlignment="1">
      <alignment horizontal="right"/>
    </xf>
    <xf numFmtId="0" fontId="0" fillId="5" borderId="3" xfId="0" applyFill="1" applyBorder="1"/>
    <xf numFmtId="169" fontId="0" fillId="5" borderId="3" xfId="1" applyNumberFormat="1" applyFont="1" applyFill="1" applyBorder="1"/>
    <xf numFmtId="0" fontId="0" fillId="0" borderId="2" xfId="0" applyFill="1" applyBorder="1"/>
    <xf numFmtId="169" fontId="0" fillId="0" borderId="0" xfId="1" applyNumberFormat="1" applyFont="1"/>
    <xf numFmtId="10" fontId="0" fillId="0" borderId="0" xfId="1" applyNumberFormat="1" applyFont="1"/>
    <xf numFmtId="169" fontId="0" fillId="0" borderId="2" xfId="0" applyNumberFormat="1" applyBorder="1"/>
    <xf numFmtId="169" fontId="0" fillId="0" borderId="1" xfId="0" applyNumberFormat="1" applyBorder="1"/>
    <xf numFmtId="169" fontId="0" fillId="0" borderId="4" xfId="0" applyNumberFormat="1" applyBorder="1"/>
    <xf numFmtId="169" fontId="0" fillId="5" borderId="3" xfId="0" applyNumberFormat="1" applyFill="1" applyBorder="1"/>
    <xf numFmtId="0" fontId="0" fillId="5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38" fontId="0" fillId="0" borderId="1" xfId="0" applyNumberFormat="1" applyBorder="1"/>
    <xf numFmtId="38" fontId="0" fillId="0" borderId="2" xfId="0" applyNumberFormat="1" applyBorder="1"/>
    <xf numFmtId="38" fontId="0" fillId="0" borderId="4" xfId="0" applyNumberFormat="1" applyBorder="1"/>
    <xf numFmtId="38" fontId="0" fillId="5" borderId="3" xfId="0" applyNumberFormat="1" applyFill="1" applyBorder="1"/>
    <xf numFmtId="171" fontId="0" fillId="0" borderId="1" xfId="1" applyNumberFormat="1" applyFont="1" applyBorder="1"/>
    <xf numFmtId="171" fontId="0" fillId="0" borderId="2" xfId="1" applyNumberFormat="1" applyFont="1" applyBorder="1"/>
    <xf numFmtId="171" fontId="0" fillId="0" borderId="4" xfId="1" applyNumberFormat="1" applyFont="1" applyBorder="1"/>
    <xf numFmtId="171" fontId="0" fillId="5" borderId="3" xfId="1" applyNumberFormat="1" applyFont="1" applyFill="1" applyBorder="1"/>
    <xf numFmtId="0" fontId="0" fillId="0" borderId="1" xfId="0" applyFill="1" applyBorder="1"/>
    <xf numFmtId="0" fontId="0" fillId="0" borderId="4" xfId="0" applyFill="1" applyBorder="1"/>
    <xf numFmtId="0" fontId="0" fillId="0" borderId="1" xfId="0" applyNumberFormat="1" applyFill="1" applyBorder="1"/>
    <xf numFmtId="0" fontId="0" fillId="7" borderId="2" xfId="0" applyFill="1" applyBorder="1"/>
    <xf numFmtId="169" fontId="0" fillId="7" borderId="2" xfId="0" applyNumberFormat="1" applyFill="1" applyBorder="1"/>
    <xf numFmtId="38" fontId="0" fillId="7" borderId="2" xfId="0" applyNumberFormat="1" applyFill="1" applyBorder="1"/>
    <xf numFmtId="171" fontId="0" fillId="7" borderId="2" xfId="1" applyNumberFormat="1" applyFont="1" applyFill="1" applyBorder="1"/>
    <xf numFmtId="0" fontId="0" fillId="7" borderId="3" xfId="0" applyFill="1" applyBorder="1"/>
    <xf numFmtId="169" fontId="0" fillId="7" borderId="3" xfId="0" applyNumberFormat="1" applyFill="1" applyBorder="1"/>
    <xf numFmtId="38" fontId="0" fillId="7" borderId="3" xfId="0" applyNumberFormat="1" applyFill="1" applyBorder="1"/>
    <xf numFmtId="171" fontId="0" fillId="7" borderId="3" xfId="1" applyNumberFormat="1" applyFont="1" applyFill="1" applyBorder="1"/>
    <xf numFmtId="38" fontId="0" fillId="7" borderId="4" xfId="0" applyNumberFormat="1" applyFill="1" applyBorder="1"/>
    <xf numFmtId="171" fontId="0" fillId="7" borderId="4" xfId="1" applyNumberFormat="1" applyFont="1" applyFill="1" applyBorder="1"/>
    <xf numFmtId="0" fontId="0" fillId="7" borderId="4" xfId="0" applyFill="1" applyBorder="1"/>
    <xf numFmtId="169" fontId="0" fillId="7" borderId="4" xfId="0" applyNumberFormat="1" applyFill="1" applyBorder="1"/>
    <xf numFmtId="38" fontId="0" fillId="4" borderId="3" xfId="0" applyNumberFormat="1" applyFill="1" applyBorder="1"/>
    <xf numFmtId="171" fontId="0" fillId="4" borderId="3" xfId="1" applyNumberFormat="1" applyFont="1" applyFill="1" applyBorder="1"/>
    <xf numFmtId="0" fontId="0" fillId="4" borderId="3" xfId="0" applyFill="1" applyBorder="1"/>
    <xf numFmtId="169" fontId="0" fillId="4" borderId="3" xfId="1" applyNumberFormat="1" applyFont="1" applyFill="1" applyBorder="1"/>
    <xf numFmtId="169" fontId="0" fillId="7" borderId="4" xfId="1" applyNumberFormat="1" applyFont="1" applyFill="1" applyBorder="1" applyAlignment="1">
      <alignment horizontal="right"/>
    </xf>
    <xf numFmtId="169" fontId="0" fillId="5" borderId="4" xfId="1" applyNumberFormat="1" applyFont="1" applyFill="1" applyBorder="1" applyAlignment="1">
      <alignment horizontal="right"/>
    </xf>
    <xf numFmtId="169" fontId="0" fillId="5" borderId="3" xfId="1" applyNumberFormat="1" applyFont="1" applyFill="1" applyBorder="1" applyAlignment="1">
      <alignment horizontal="right"/>
    </xf>
    <xf numFmtId="169" fontId="0" fillId="7" borderId="3" xfId="1" applyNumberFormat="1" applyFont="1" applyFill="1" applyBorder="1" applyAlignment="1">
      <alignment horizontal="right"/>
    </xf>
    <xf numFmtId="169" fontId="0" fillId="4" borderId="3" xfId="1" applyNumberFormat="1" applyFont="1" applyFill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10" borderId="1" xfId="0" applyNumberFormat="1" applyFill="1" applyBorder="1"/>
    <xf numFmtId="0" fontId="0" fillId="10" borderId="2" xfId="0" applyFill="1" applyBorder="1"/>
    <xf numFmtId="0" fontId="0" fillId="10" borderId="4" xfId="0" applyFill="1" applyBorder="1"/>
    <xf numFmtId="0" fontId="0" fillId="10" borderId="1" xfId="0" applyFill="1" applyBorder="1"/>
    <xf numFmtId="0" fontId="0" fillId="0" borderId="11" xfId="0" applyNumberFormat="1" applyFill="1" applyBorder="1"/>
    <xf numFmtId="0" fontId="0" fillId="0" borderId="5" xfId="0" applyFill="1" applyBorder="1"/>
    <xf numFmtId="0" fontId="0" fillId="0" borderId="12" xfId="0" applyFill="1" applyBorder="1"/>
    <xf numFmtId="0" fontId="0" fillId="0" borderId="11" xfId="0" applyFill="1" applyBorder="1"/>
    <xf numFmtId="0" fontId="0" fillId="0" borderId="0" xfId="0" applyFill="1"/>
    <xf numFmtId="0" fontId="0" fillId="0" borderId="0" xfId="0" applyFill="1" applyBorder="1" applyAlignment="1"/>
    <xf numFmtId="0" fontId="0" fillId="5" borderId="1" xfId="0" applyFill="1" applyBorder="1" applyAlignment="1">
      <alignment horizontal="center"/>
    </xf>
    <xf numFmtId="0" fontId="0" fillId="11" borderId="11" xfId="0" applyFill="1" applyBorder="1"/>
    <xf numFmtId="0" fontId="0" fillId="11" borderId="5" xfId="0" applyFill="1" applyBorder="1"/>
    <xf numFmtId="0" fontId="0" fillId="11" borderId="12" xfId="0" applyFill="1" applyBorder="1"/>
    <xf numFmtId="0" fontId="0" fillId="11" borderId="11" xfId="0" applyNumberFormat="1" applyFill="1" applyBorder="1"/>
    <xf numFmtId="0" fontId="0" fillId="11" borderId="2" xfId="0" applyFill="1" applyBorder="1"/>
    <xf numFmtId="0" fontId="0" fillId="11" borderId="4" xfId="0" applyFill="1" applyBorder="1"/>
    <xf numFmtId="0" fontId="0" fillId="11" borderId="1" xfId="0" applyFill="1" applyBorder="1"/>
    <xf numFmtId="9" fontId="0" fillId="10" borderId="1" xfId="1" applyNumberFormat="1" applyFont="1" applyFill="1" applyBorder="1" applyAlignment="1">
      <alignment horizontal="right"/>
    </xf>
    <xf numFmtId="9" fontId="0" fillId="10" borderId="2" xfId="1" applyNumberFormat="1" applyFont="1" applyFill="1" applyBorder="1" applyAlignment="1">
      <alignment horizontal="right"/>
    </xf>
    <xf numFmtId="9" fontId="0" fillId="10" borderId="4" xfId="1" applyNumberFormat="1" applyFont="1" applyFill="1" applyBorder="1" applyAlignment="1">
      <alignment horizontal="right"/>
    </xf>
    <xf numFmtId="0" fontId="3" fillId="9" borderId="6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  <xf numFmtId="0" fontId="3" fillId="7" borderId="2" xfId="0" applyFont="1" applyFill="1" applyBorder="1"/>
    <xf numFmtId="0" fontId="3" fillId="7" borderId="5" xfId="0" applyFont="1" applyFill="1" applyBorder="1"/>
    <xf numFmtId="9" fontId="3" fillId="7" borderId="2" xfId="1" applyNumberFormat="1" applyFont="1" applyFill="1" applyBorder="1" applyAlignment="1">
      <alignment horizontal="right"/>
    </xf>
    <xf numFmtId="0" fontId="3" fillId="7" borderId="3" xfId="0" applyFont="1" applyFill="1" applyBorder="1"/>
    <xf numFmtId="0" fontId="3" fillId="5" borderId="3" xfId="0" applyFont="1" applyFill="1" applyBorder="1"/>
    <xf numFmtId="0" fontId="3" fillId="5" borderId="8" xfId="0" applyFont="1" applyFill="1" applyBorder="1"/>
    <xf numFmtId="9" fontId="3" fillId="5" borderId="3" xfId="1" applyNumberFormat="1" applyFont="1" applyFill="1" applyBorder="1" applyAlignment="1">
      <alignment horizontal="right"/>
    </xf>
    <xf numFmtId="0" fontId="3" fillId="4" borderId="3" xfId="0" applyFont="1" applyFill="1" applyBorder="1"/>
    <xf numFmtId="0" fontId="3" fillId="4" borderId="8" xfId="0" applyFont="1" applyFill="1" applyBorder="1"/>
    <xf numFmtId="169" fontId="3" fillId="4" borderId="3" xfId="1" applyNumberFormat="1" applyFont="1" applyFill="1" applyBorder="1" applyAlignment="1">
      <alignment horizontal="right"/>
    </xf>
    <xf numFmtId="0" fontId="3" fillId="7" borderId="8" xfId="0" applyFont="1" applyFill="1" applyBorder="1"/>
    <xf numFmtId="9" fontId="3" fillId="7" borderId="3" xfId="1" applyNumberFormat="1" applyFont="1" applyFill="1" applyBorder="1" applyAlignment="1">
      <alignment horizontal="right"/>
    </xf>
    <xf numFmtId="0" fontId="3" fillId="7" borderId="4" xfId="0" applyFont="1" applyFill="1" applyBorder="1"/>
    <xf numFmtId="0" fontId="3" fillId="5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/>
    </xf>
    <xf numFmtId="0" fontId="0" fillId="3" borderId="1" xfId="0" applyNumberFormat="1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1" xfId="0" applyFill="1" applyBorder="1"/>
    <xf numFmtId="0" fontId="0" fillId="3" borderId="3" xfId="0" applyFill="1" applyBorder="1"/>
    <xf numFmtId="0" fontId="3" fillId="3" borderId="2" xfId="0" applyFont="1" applyFill="1" applyBorder="1"/>
    <xf numFmtId="0" fontId="3" fillId="3" borderId="3" xfId="0" applyFont="1" applyFill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1AA513"/>
      <color rgb="FF168E19"/>
      <color rgb="FF00FFFF"/>
      <color rgb="FF6600CC"/>
      <color rgb="FFFF6600"/>
      <color rgb="FFFF66FF"/>
      <color rgb="FFFF9999"/>
      <color rgb="FFFF99CC"/>
      <color rgb="FFFF7C8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168E19"/>
  </sheetPr>
  <dimension ref="A1:K42"/>
  <sheetViews>
    <sheetView zoomScale="70" zoomScaleNormal="70" workbookViewId="0">
      <selection activeCell="E20" sqref="E20"/>
    </sheetView>
  </sheetViews>
  <sheetFormatPr baseColWidth="10" defaultRowHeight="12.75" x14ac:dyDescent="0.2"/>
  <cols>
    <col min="1" max="1" width="17.7109375" bestFit="1" customWidth="1"/>
    <col min="2" max="2" width="28.28515625" bestFit="1" customWidth="1"/>
    <col min="3" max="3" width="23.5703125" style="2" bestFit="1" customWidth="1"/>
    <col min="4" max="4" width="11.7109375" customWidth="1"/>
    <col min="5" max="5" width="16.42578125" customWidth="1"/>
    <col min="6" max="6" width="6.140625" customWidth="1"/>
    <col min="8" max="8" width="13.5703125" customWidth="1"/>
    <col min="9" max="9" width="5.140625" customWidth="1"/>
  </cols>
  <sheetData>
    <row r="1" spans="1:11" x14ac:dyDescent="0.2">
      <c r="B1" s="9" t="s">
        <v>16</v>
      </c>
      <c r="C1" s="2">
        <v>2015</v>
      </c>
    </row>
    <row r="2" spans="1:11" x14ac:dyDescent="0.2">
      <c r="B2" s="9" t="s">
        <v>17</v>
      </c>
      <c r="C2" s="2" t="s">
        <v>4</v>
      </c>
    </row>
    <row r="4" spans="1:11" x14ac:dyDescent="0.2">
      <c r="D4" s="71" t="s">
        <v>6</v>
      </c>
      <c r="E4" s="72"/>
      <c r="G4" s="73" t="s">
        <v>7</v>
      </c>
      <c r="H4" s="74"/>
      <c r="J4" s="75" t="s">
        <v>8</v>
      </c>
      <c r="K4" s="76"/>
    </row>
    <row r="5" spans="1:11" x14ac:dyDescent="0.2">
      <c r="A5" s="22" t="s">
        <v>49</v>
      </c>
      <c r="B5" s="22" t="s">
        <v>50</v>
      </c>
      <c r="C5" s="22" t="s">
        <v>15</v>
      </c>
      <c r="D5" s="120" t="s">
        <v>9</v>
      </c>
      <c r="E5" s="23" t="s">
        <v>14</v>
      </c>
      <c r="G5" s="23" t="s">
        <v>9</v>
      </c>
      <c r="H5" s="23" t="s">
        <v>3</v>
      </c>
      <c r="J5" s="23" t="s">
        <v>9</v>
      </c>
      <c r="K5" s="23" t="s">
        <v>3</v>
      </c>
    </row>
    <row r="6" spans="1:11" x14ac:dyDescent="0.2">
      <c r="A6" s="56" t="s">
        <v>1</v>
      </c>
      <c r="B6" s="56" t="s">
        <v>31</v>
      </c>
      <c r="C6" s="7" t="s">
        <v>10</v>
      </c>
      <c r="D6" s="121">
        <v>0</v>
      </c>
      <c r="E6" s="10" t="s">
        <v>22</v>
      </c>
      <c r="G6" s="4"/>
      <c r="H6" s="4"/>
      <c r="J6" s="24"/>
      <c r="K6" s="28"/>
    </row>
    <row r="7" spans="1:11" x14ac:dyDescent="0.2">
      <c r="A7" s="57"/>
      <c r="B7" s="57"/>
      <c r="C7" s="8" t="s">
        <v>11</v>
      </c>
      <c r="D7" s="122">
        <v>5</v>
      </c>
      <c r="E7" s="11">
        <v>0.40200000000000002</v>
      </c>
      <c r="F7" s="3"/>
      <c r="G7" s="5"/>
      <c r="H7" s="5"/>
      <c r="J7" s="25"/>
      <c r="K7" s="29"/>
    </row>
    <row r="8" spans="1:11" x14ac:dyDescent="0.2">
      <c r="A8" s="57"/>
      <c r="B8" s="58"/>
      <c r="C8" s="8" t="s">
        <v>12</v>
      </c>
      <c r="D8" s="123">
        <v>0</v>
      </c>
      <c r="E8" s="12" t="s">
        <v>22</v>
      </c>
      <c r="G8" s="6"/>
      <c r="H8" s="6"/>
      <c r="J8" s="26"/>
      <c r="K8" s="30"/>
    </row>
    <row r="9" spans="1:11" x14ac:dyDescent="0.2">
      <c r="A9" s="57"/>
      <c r="B9" s="69" t="s">
        <v>37</v>
      </c>
      <c r="C9" s="70"/>
      <c r="D9" s="122">
        <v>5</v>
      </c>
      <c r="E9" s="51">
        <v>0.40200000000000002</v>
      </c>
      <c r="G9" s="35">
        <v>3</v>
      </c>
      <c r="H9" s="36">
        <v>0.41</v>
      </c>
      <c r="J9" s="37">
        <v>2</v>
      </c>
      <c r="K9" s="38">
        <v>-7.9999999999999516E-3</v>
      </c>
    </row>
    <row r="10" spans="1:11" x14ac:dyDescent="0.2">
      <c r="A10" s="57"/>
      <c r="B10" s="56" t="s">
        <v>29</v>
      </c>
      <c r="C10" s="8" t="s">
        <v>10</v>
      </c>
      <c r="D10" s="124">
        <v>0</v>
      </c>
      <c r="E10" s="10" t="s">
        <v>22</v>
      </c>
      <c r="G10" s="4"/>
      <c r="H10" s="19"/>
      <c r="J10" s="24"/>
      <c r="K10" s="28"/>
    </row>
    <row r="11" spans="1:11" x14ac:dyDescent="0.2">
      <c r="A11" s="57"/>
      <c r="B11" s="57"/>
      <c r="C11" s="8" t="s">
        <v>11</v>
      </c>
      <c r="D11" s="122">
        <v>80</v>
      </c>
      <c r="E11" s="11">
        <v>0.45945499999999989</v>
      </c>
      <c r="F11" s="3"/>
      <c r="G11" s="5"/>
      <c r="H11" s="18"/>
      <c r="J11" s="25"/>
      <c r="K11" s="29"/>
    </row>
    <row r="12" spans="1:11" x14ac:dyDescent="0.2">
      <c r="A12" s="57"/>
      <c r="B12" s="58"/>
      <c r="C12" s="8" t="s">
        <v>12</v>
      </c>
      <c r="D12" s="123">
        <v>31</v>
      </c>
      <c r="E12" s="12">
        <v>0.51831935483870983</v>
      </c>
      <c r="F12" s="3"/>
      <c r="G12" s="6"/>
      <c r="H12" s="20"/>
      <c r="J12" s="26"/>
      <c r="K12" s="30"/>
    </row>
    <row r="13" spans="1:11" x14ac:dyDescent="0.2">
      <c r="A13" s="58"/>
      <c r="B13" s="65" t="s">
        <v>38</v>
      </c>
      <c r="C13" s="66"/>
      <c r="D13" s="122">
        <v>111</v>
      </c>
      <c r="E13" s="51">
        <v>0.47572090909090919</v>
      </c>
      <c r="G13" s="39">
        <v>182</v>
      </c>
      <c r="H13" s="40">
        <v>0.47899999999999998</v>
      </c>
      <c r="J13" s="41">
        <v>-71</v>
      </c>
      <c r="K13" s="42">
        <v>-3.2790909090907872E-3</v>
      </c>
    </row>
    <row r="14" spans="1:11" x14ac:dyDescent="0.2">
      <c r="A14" s="67" t="s">
        <v>39</v>
      </c>
      <c r="B14" s="68"/>
      <c r="C14" s="61"/>
      <c r="D14" s="125">
        <v>116</v>
      </c>
      <c r="E14" s="52">
        <v>0.47254328369905962</v>
      </c>
      <c r="F14" s="17"/>
      <c r="G14" s="13">
        <v>185</v>
      </c>
      <c r="H14" s="14">
        <v>0.47788108108108107</v>
      </c>
      <c r="I14" s="16"/>
      <c r="J14" s="27">
        <v>-69</v>
      </c>
      <c r="K14" s="31">
        <v>-5.3377973820214475E-3</v>
      </c>
    </row>
    <row r="15" spans="1:11" x14ac:dyDescent="0.2">
      <c r="A15" s="56" t="s">
        <v>0</v>
      </c>
      <c r="B15" s="56" t="s">
        <v>30</v>
      </c>
      <c r="C15" s="8" t="s">
        <v>10</v>
      </c>
      <c r="D15" s="124">
        <v>12</v>
      </c>
      <c r="E15" s="10">
        <v>0.44625000000000009</v>
      </c>
      <c r="F15" s="3"/>
      <c r="G15" s="4"/>
      <c r="H15" s="4"/>
      <c r="J15" s="24"/>
      <c r="K15" s="28"/>
    </row>
    <row r="16" spans="1:11" x14ac:dyDescent="0.2">
      <c r="A16" s="57"/>
      <c r="B16" s="57"/>
      <c r="C16" s="8" t="s">
        <v>11</v>
      </c>
      <c r="D16" s="122">
        <v>17</v>
      </c>
      <c r="E16" s="11">
        <v>0.44358235294117654</v>
      </c>
      <c r="F16" s="3"/>
      <c r="G16" s="5"/>
      <c r="H16" s="5"/>
      <c r="J16" s="25"/>
      <c r="K16" s="29"/>
    </row>
    <row r="17" spans="1:11" x14ac:dyDescent="0.2">
      <c r="A17" s="57"/>
      <c r="B17" s="58"/>
      <c r="C17" s="8" t="s">
        <v>12</v>
      </c>
      <c r="D17" s="123">
        <v>0</v>
      </c>
      <c r="E17" s="12" t="s">
        <v>22</v>
      </c>
      <c r="G17" s="6"/>
      <c r="H17" s="6"/>
      <c r="J17" s="26"/>
      <c r="K17" s="30"/>
    </row>
    <row r="18" spans="1:11" x14ac:dyDescent="0.2">
      <c r="A18" s="58"/>
      <c r="B18" s="65" t="s">
        <v>43</v>
      </c>
      <c r="C18" s="66"/>
      <c r="D18" s="122">
        <v>29</v>
      </c>
      <c r="E18" s="51">
        <v>0.44879499999999994</v>
      </c>
      <c r="G18" s="39">
        <v>38</v>
      </c>
      <c r="H18" s="40">
        <v>0.42499999999999999</v>
      </c>
      <c r="J18" s="41">
        <v>-9</v>
      </c>
      <c r="K18" s="42">
        <v>2.3794999999999955E-2</v>
      </c>
    </row>
    <row r="19" spans="1:11" x14ac:dyDescent="0.2">
      <c r="A19" s="67" t="s">
        <v>40</v>
      </c>
      <c r="B19" s="68"/>
      <c r="C19" s="61"/>
      <c r="D19" s="125">
        <v>29</v>
      </c>
      <c r="E19" s="53">
        <v>0.44879499999999994</v>
      </c>
      <c r="G19" s="13">
        <v>38</v>
      </c>
      <c r="H19" s="21">
        <v>0.42499999999999999</v>
      </c>
      <c r="J19" s="27">
        <v>-9</v>
      </c>
      <c r="K19" s="31">
        <v>2.3794999999999955E-2</v>
      </c>
    </row>
    <row r="20" spans="1:11" x14ac:dyDescent="0.2">
      <c r="A20" s="56" t="s">
        <v>2</v>
      </c>
      <c r="B20" s="56" t="s">
        <v>32</v>
      </c>
      <c r="C20" s="8" t="s">
        <v>10</v>
      </c>
      <c r="D20" s="124">
        <v>2</v>
      </c>
      <c r="E20" s="10">
        <v>0.495</v>
      </c>
      <c r="F20" s="3"/>
      <c r="G20" s="4"/>
      <c r="H20" s="4"/>
      <c r="J20" s="24"/>
      <c r="K20" s="28"/>
    </row>
    <row r="21" spans="1:11" x14ac:dyDescent="0.2">
      <c r="A21" s="57"/>
      <c r="B21" s="57"/>
      <c r="C21" s="8" t="s">
        <v>11</v>
      </c>
      <c r="D21" s="122">
        <v>44</v>
      </c>
      <c r="E21" s="11">
        <v>0.51654888888888861</v>
      </c>
      <c r="F21" s="3"/>
      <c r="G21" s="5"/>
      <c r="H21" s="5"/>
      <c r="J21" s="25"/>
      <c r="K21" s="29"/>
    </row>
    <row r="22" spans="1:11" x14ac:dyDescent="0.2">
      <c r="A22" s="57"/>
      <c r="B22" s="58"/>
      <c r="C22" s="8" t="s">
        <v>12</v>
      </c>
      <c r="D22" s="123">
        <v>10</v>
      </c>
      <c r="E22" s="12">
        <v>0.59999999999999987</v>
      </c>
      <c r="F22" s="3"/>
      <c r="G22" s="6"/>
      <c r="H22" s="6"/>
      <c r="J22" s="26"/>
      <c r="K22" s="30"/>
    </row>
    <row r="23" spans="1:11" x14ac:dyDescent="0.2">
      <c r="A23" s="57"/>
      <c r="B23" s="69" t="s">
        <v>42</v>
      </c>
      <c r="C23" s="70"/>
      <c r="D23" s="125">
        <v>56</v>
      </c>
      <c r="E23" s="51">
        <v>0.53043333333333342</v>
      </c>
      <c r="F23" s="17"/>
      <c r="G23" s="39">
        <v>181</v>
      </c>
      <c r="H23" s="40">
        <v>0.499</v>
      </c>
      <c r="J23" s="41">
        <v>-125</v>
      </c>
      <c r="K23" s="42">
        <v>3.1433333333333424E-2</v>
      </c>
    </row>
    <row r="24" spans="1:11" x14ac:dyDescent="0.2">
      <c r="A24" s="57"/>
      <c r="B24" s="56" t="s">
        <v>33</v>
      </c>
      <c r="C24" s="8" t="s">
        <v>10</v>
      </c>
      <c r="D24" s="124">
        <v>1</v>
      </c>
      <c r="E24" s="10">
        <v>0.51</v>
      </c>
      <c r="F24" s="3"/>
      <c r="G24" s="4"/>
      <c r="H24" s="19"/>
      <c r="J24" s="24"/>
      <c r="K24" s="28"/>
    </row>
    <row r="25" spans="1:11" x14ac:dyDescent="0.2">
      <c r="A25" s="57"/>
      <c r="B25" s="57"/>
      <c r="C25" s="8" t="s">
        <v>11</v>
      </c>
      <c r="D25" s="122">
        <v>27</v>
      </c>
      <c r="E25" s="11">
        <v>0.52763333333333351</v>
      </c>
      <c r="F25" s="3"/>
      <c r="G25" s="5"/>
      <c r="H25" s="18"/>
      <c r="J25" s="25"/>
      <c r="K25" s="29"/>
    </row>
    <row r="26" spans="1:11" x14ac:dyDescent="0.2">
      <c r="A26" s="57"/>
      <c r="B26" s="58"/>
      <c r="C26" s="8" t="s">
        <v>12</v>
      </c>
      <c r="D26" s="123">
        <v>0</v>
      </c>
      <c r="E26" s="12" t="s">
        <v>22</v>
      </c>
      <c r="G26" s="6"/>
      <c r="H26" s="20"/>
      <c r="J26" s="26"/>
      <c r="K26" s="30"/>
    </row>
    <row r="27" spans="1:11" x14ac:dyDescent="0.2">
      <c r="A27" s="57"/>
      <c r="B27" s="69" t="s">
        <v>41</v>
      </c>
      <c r="C27" s="70"/>
      <c r="D27" s="125">
        <v>28</v>
      </c>
      <c r="E27" s="51">
        <v>0.52763333333333351</v>
      </c>
      <c r="G27" s="39">
        <v>77</v>
      </c>
      <c r="H27" s="40">
        <v>0.503</v>
      </c>
      <c r="J27" s="41">
        <v>-49</v>
      </c>
      <c r="K27" s="42">
        <v>2.4633333333333507E-2</v>
      </c>
    </row>
    <row r="28" spans="1:11" x14ac:dyDescent="0.2">
      <c r="A28" s="57"/>
      <c r="B28" s="56" t="s">
        <v>34</v>
      </c>
      <c r="C28" s="8" t="s">
        <v>10</v>
      </c>
      <c r="D28" s="124">
        <v>0</v>
      </c>
      <c r="E28" s="10" t="s">
        <v>22</v>
      </c>
      <c r="G28" s="4"/>
      <c r="H28" s="19"/>
      <c r="J28" s="24"/>
      <c r="K28" s="28"/>
    </row>
    <row r="29" spans="1:11" x14ac:dyDescent="0.2">
      <c r="A29" s="57"/>
      <c r="B29" s="57"/>
      <c r="C29" s="8" t="s">
        <v>11</v>
      </c>
      <c r="D29" s="122">
        <v>4</v>
      </c>
      <c r="E29" s="11">
        <v>0.45749999999999996</v>
      </c>
      <c r="F29" s="3"/>
      <c r="G29" s="5"/>
      <c r="H29" s="18"/>
      <c r="J29" s="25"/>
      <c r="K29" s="29"/>
    </row>
    <row r="30" spans="1:11" x14ac:dyDescent="0.2">
      <c r="A30" s="57"/>
      <c r="B30" s="58"/>
      <c r="C30" s="8" t="s">
        <v>12</v>
      </c>
      <c r="D30" s="123">
        <v>0</v>
      </c>
      <c r="E30" s="12" t="s">
        <v>22</v>
      </c>
      <c r="G30" s="6"/>
      <c r="H30" s="20"/>
      <c r="J30" s="26"/>
      <c r="K30" s="30"/>
    </row>
    <row r="31" spans="1:11" x14ac:dyDescent="0.2">
      <c r="A31" s="58"/>
      <c r="B31" s="65" t="s">
        <v>44</v>
      </c>
      <c r="C31" s="66"/>
      <c r="D31" s="125">
        <v>4</v>
      </c>
      <c r="E31" s="51">
        <v>0.45749999999999996</v>
      </c>
      <c r="G31" s="39">
        <v>5</v>
      </c>
      <c r="H31" s="40">
        <v>0.45900000000000002</v>
      </c>
      <c r="J31" s="41">
        <v>-1</v>
      </c>
      <c r="K31" s="42">
        <v>-1.5000000000000568E-3</v>
      </c>
    </row>
    <row r="32" spans="1:11" x14ac:dyDescent="0.2">
      <c r="A32" s="67" t="s">
        <v>45</v>
      </c>
      <c r="B32" s="68"/>
      <c r="C32" s="61"/>
      <c r="D32" s="125">
        <v>88</v>
      </c>
      <c r="E32" s="53">
        <v>0.52622727272727277</v>
      </c>
      <c r="G32" s="13">
        <v>263</v>
      </c>
      <c r="H32" s="14">
        <v>0.49941064638783267</v>
      </c>
      <c r="J32" s="27">
        <v>-175</v>
      </c>
      <c r="K32" s="31">
        <v>2.6816626339440097E-2</v>
      </c>
    </row>
    <row r="33" spans="1:11" x14ac:dyDescent="0.2">
      <c r="A33" s="56" t="s">
        <v>5</v>
      </c>
      <c r="B33" s="56" t="s">
        <v>35</v>
      </c>
      <c r="C33" s="8" t="s">
        <v>10</v>
      </c>
      <c r="D33" s="124">
        <v>0</v>
      </c>
      <c r="E33" s="10" t="s">
        <v>22</v>
      </c>
      <c r="G33" s="4"/>
      <c r="H33" s="4"/>
      <c r="J33" s="24"/>
      <c r="K33" s="28"/>
    </row>
    <row r="34" spans="1:11" x14ac:dyDescent="0.2">
      <c r="A34" s="57"/>
      <c r="B34" s="57"/>
      <c r="C34" s="8" t="s">
        <v>11</v>
      </c>
      <c r="D34" s="122">
        <v>1</v>
      </c>
      <c r="E34" s="11">
        <v>0.42499999999999999</v>
      </c>
      <c r="F34" s="3"/>
      <c r="G34" s="5"/>
      <c r="H34" s="5"/>
      <c r="J34" s="25"/>
      <c r="K34" s="29"/>
    </row>
    <row r="35" spans="1:11" x14ac:dyDescent="0.2">
      <c r="A35" s="57"/>
      <c r="B35" s="58"/>
      <c r="C35" s="8" t="s">
        <v>12</v>
      </c>
      <c r="D35" s="123">
        <v>0</v>
      </c>
      <c r="E35" s="12" t="s">
        <v>22</v>
      </c>
      <c r="G35" s="6"/>
      <c r="H35" s="6"/>
      <c r="J35" s="26"/>
      <c r="K35" s="30"/>
    </row>
    <row r="36" spans="1:11" x14ac:dyDescent="0.2">
      <c r="A36" s="57"/>
      <c r="B36" s="69" t="s">
        <v>47</v>
      </c>
      <c r="C36" s="70"/>
      <c r="D36" s="125">
        <v>1</v>
      </c>
      <c r="E36" s="54">
        <v>0.42499999999999999</v>
      </c>
      <c r="G36" s="39">
        <v>5</v>
      </c>
      <c r="H36" s="40">
        <v>0.42499999999999999</v>
      </c>
      <c r="J36" s="41">
        <v>-4</v>
      </c>
      <c r="K36" s="42">
        <v>0</v>
      </c>
    </row>
    <row r="37" spans="1:11" x14ac:dyDescent="0.2">
      <c r="A37" s="57"/>
      <c r="B37" s="56" t="s">
        <v>36</v>
      </c>
      <c r="C37" s="8" t="s">
        <v>10</v>
      </c>
      <c r="D37" s="124">
        <v>3</v>
      </c>
      <c r="E37" s="10">
        <v>0.46</v>
      </c>
      <c r="F37" s="3"/>
      <c r="G37" s="4"/>
      <c r="H37" s="19"/>
      <c r="J37" s="24"/>
      <c r="K37" s="28"/>
    </row>
    <row r="38" spans="1:11" x14ac:dyDescent="0.2">
      <c r="A38" s="57"/>
      <c r="B38" s="57"/>
      <c r="C38" s="8" t="s">
        <v>11</v>
      </c>
      <c r="D38" s="122">
        <v>6</v>
      </c>
      <c r="E38" s="11">
        <v>0.4375</v>
      </c>
      <c r="F38" s="3"/>
      <c r="G38" s="5"/>
      <c r="H38" s="18"/>
      <c r="J38" s="25"/>
      <c r="K38" s="29"/>
    </row>
    <row r="39" spans="1:11" x14ac:dyDescent="0.2">
      <c r="A39" s="57"/>
      <c r="B39" s="58"/>
      <c r="C39" s="8" t="s">
        <v>12</v>
      </c>
      <c r="D39" s="123">
        <v>0</v>
      </c>
      <c r="E39" s="12" t="s">
        <v>22</v>
      </c>
      <c r="G39" s="6"/>
      <c r="H39" s="20"/>
      <c r="J39" s="26"/>
      <c r="K39" s="30"/>
    </row>
    <row r="40" spans="1:11" x14ac:dyDescent="0.2">
      <c r="A40" s="58"/>
      <c r="B40" s="69" t="s">
        <v>46</v>
      </c>
      <c r="C40" s="70"/>
      <c r="D40" s="125">
        <v>9</v>
      </c>
      <c r="E40" s="51">
        <v>0.44500000000000001</v>
      </c>
      <c r="G40" s="45">
        <v>0</v>
      </c>
      <c r="H40" s="46">
        <v>0</v>
      </c>
      <c r="J40" s="43">
        <v>9</v>
      </c>
      <c r="K40" s="44">
        <v>0.44500000000000001</v>
      </c>
    </row>
    <row r="41" spans="1:11" x14ac:dyDescent="0.2">
      <c r="A41" s="59" t="s">
        <v>48</v>
      </c>
      <c r="B41" s="60"/>
      <c r="C41" s="61"/>
      <c r="D41" s="125">
        <v>10</v>
      </c>
      <c r="E41" s="52">
        <v>0.44299999999999995</v>
      </c>
      <c r="G41" s="13">
        <v>5</v>
      </c>
      <c r="H41" s="21">
        <v>0.42499999999999999</v>
      </c>
      <c r="J41" s="27">
        <v>5</v>
      </c>
      <c r="K41" s="31">
        <v>1.799999999999996E-2</v>
      </c>
    </row>
    <row r="42" spans="1:11" x14ac:dyDescent="0.2">
      <c r="A42" s="62" t="s">
        <v>13</v>
      </c>
      <c r="B42" s="63"/>
      <c r="C42" s="64"/>
      <c r="D42" s="125">
        <v>243</v>
      </c>
      <c r="E42" s="55">
        <v>0.48793446876169111</v>
      </c>
      <c r="G42" s="49">
        <v>491</v>
      </c>
      <c r="H42" s="50">
        <v>0.48478207739307533</v>
      </c>
      <c r="J42" s="47">
        <v>-248</v>
      </c>
      <c r="K42" s="48">
        <v>3.1523913686157812E-3</v>
      </c>
    </row>
  </sheetData>
  <mergeCells count="28">
    <mergeCell ref="D4:E4"/>
    <mergeCell ref="G4:H4"/>
    <mergeCell ref="J4:K4"/>
    <mergeCell ref="A6:A13"/>
    <mergeCell ref="B6:B8"/>
    <mergeCell ref="B9:C9"/>
    <mergeCell ref="B10:B12"/>
    <mergeCell ref="B13:C13"/>
    <mergeCell ref="A14:C14"/>
    <mergeCell ref="A15:A18"/>
    <mergeCell ref="B15:B17"/>
    <mergeCell ref="B18:C18"/>
    <mergeCell ref="A19:C19"/>
    <mergeCell ref="A41:C41"/>
    <mergeCell ref="A42:C42"/>
    <mergeCell ref="B28:B30"/>
    <mergeCell ref="B31:C31"/>
    <mergeCell ref="A32:C32"/>
    <mergeCell ref="A33:A40"/>
    <mergeCell ref="B33:B35"/>
    <mergeCell ref="B36:C36"/>
    <mergeCell ref="B37:B39"/>
    <mergeCell ref="B40:C40"/>
    <mergeCell ref="A20:A31"/>
    <mergeCell ref="B20:B22"/>
    <mergeCell ref="B23:C23"/>
    <mergeCell ref="B24:B26"/>
    <mergeCell ref="B27:C27"/>
  </mergeCells>
  <pageMargins left="0.7" right="0.7" top="0.75" bottom="0.75" header="0.3" footer="0.3"/>
  <pageSetup paperSize="9" orientation="portrait" r:id="rId1"/>
  <ignoredErrors>
    <ignoredError sqref="E6:E3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168E19"/>
  </sheetPr>
  <dimension ref="A1:U47"/>
  <sheetViews>
    <sheetView tabSelected="1" zoomScale="70" zoomScaleNormal="70" workbookViewId="0">
      <selection activeCell="W12" sqref="W12"/>
    </sheetView>
  </sheetViews>
  <sheetFormatPr baseColWidth="10" defaultRowHeight="12.75" x14ac:dyDescent="0.2"/>
  <cols>
    <col min="1" max="1" width="17.7109375" bestFit="1" customWidth="1"/>
    <col min="2" max="2" width="28.28515625" bestFit="1" customWidth="1"/>
    <col min="3" max="3" width="23.5703125" style="2" bestFit="1" customWidth="1"/>
    <col min="4" max="5" width="10.7109375" customWidth="1"/>
    <col min="6" max="6" width="7.7109375" customWidth="1"/>
    <col min="7" max="7" width="8.140625" customWidth="1"/>
    <col min="8" max="8" width="3.140625" customWidth="1"/>
    <col min="9" max="10" width="10.7109375" customWidth="1"/>
    <col min="11" max="11" width="7.28515625" bestFit="1" customWidth="1"/>
    <col min="12" max="12" width="7.28515625" customWidth="1"/>
    <col min="13" max="13" width="2.85546875" customWidth="1"/>
    <col min="14" max="14" width="10.7109375" customWidth="1"/>
    <col min="15" max="15" width="8.42578125" customWidth="1"/>
    <col min="16" max="16" width="2.7109375" customWidth="1"/>
    <col min="17" max="19" width="7.140625" customWidth="1"/>
    <col min="20" max="20" width="2.5703125" customWidth="1"/>
    <col min="21" max="21" width="13.85546875" customWidth="1"/>
  </cols>
  <sheetData>
    <row r="1" spans="1:21" x14ac:dyDescent="0.2">
      <c r="B1" s="9" t="s">
        <v>16</v>
      </c>
      <c r="C1" s="2">
        <v>2015</v>
      </c>
      <c r="N1" s="86"/>
    </row>
    <row r="2" spans="1:21" x14ac:dyDescent="0.2">
      <c r="B2" s="9" t="s">
        <v>28</v>
      </c>
      <c r="C2" s="2">
        <v>1</v>
      </c>
      <c r="N2" s="86"/>
    </row>
    <row r="3" spans="1:21" s="86" customFormat="1" x14ac:dyDescent="0.2">
      <c r="B3" s="9" t="s">
        <v>17</v>
      </c>
      <c r="C3" s="2" t="s">
        <v>4</v>
      </c>
      <c r="D3" s="99" t="s">
        <v>27</v>
      </c>
      <c r="E3" s="100"/>
      <c r="F3" s="100"/>
      <c r="G3" s="101"/>
      <c r="H3" s="87"/>
      <c r="I3" s="99" t="s">
        <v>18</v>
      </c>
      <c r="J3" s="100"/>
      <c r="K3" s="100"/>
      <c r="L3" s="101"/>
      <c r="N3" s="99" t="s">
        <v>19</v>
      </c>
      <c r="O3" s="101"/>
      <c r="P3" s="87"/>
      <c r="Q3" s="87"/>
      <c r="S3" s="87"/>
      <c r="T3" s="87"/>
    </row>
    <row r="4" spans="1:21" x14ac:dyDescent="0.2">
      <c r="D4" s="59" t="s">
        <v>23</v>
      </c>
      <c r="E4" s="61"/>
      <c r="F4" s="117" t="s">
        <v>8</v>
      </c>
      <c r="G4" s="118"/>
      <c r="I4" s="59" t="s">
        <v>23</v>
      </c>
      <c r="J4" s="61"/>
      <c r="K4" s="117" t="s">
        <v>8</v>
      </c>
      <c r="L4" s="118"/>
      <c r="N4" s="115" t="s">
        <v>23</v>
      </c>
      <c r="O4" s="119" t="s">
        <v>20</v>
      </c>
      <c r="Q4" s="59" t="s">
        <v>3</v>
      </c>
      <c r="R4" s="60"/>
      <c r="S4" s="61"/>
      <c r="U4" s="116" t="s">
        <v>23</v>
      </c>
    </row>
    <row r="5" spans="1:21" x14ac:dyDescent="0.2">
      <c r="A5" s="22" t="s">
        <v>49</v>
      </c>
      <c r="B5" s="22" t="s">
        <v>50</v>
      </c>
      <c r="C5" s="22" t="s">
        <v>15</v>
      </c>
      <c r="D5" s="22" t="s">
        <v>6</v>
      </c>
      <c r="E5" s="22" t="s">
        <v>7</v>
      </c>
      <c r="F5" s="77" t="s">
        <v>25</v>
      </c>
      <c r="G5" s="77" t="s">
        <v>24</v>
      </c>
      <c r="I5" s="22" t="s">
        <v>6</v>
      </c>
      <c r="J5" s="22" t="s">
        <v>7</v>
      </c>
      <c r="K5" s="77" t="s">
        <v>25</v>
      </c>
      <c r="L5" s="77" t="s">
        <v>24</v>
      </c>
      <c r="N5" s="115"/>
      <c r="O5" s="119"/>
      <c r="Q5" s="22" t="s">
        <v>21</v>
      </c>
      <c r="R5" s="22" t="s">
        <v>7</v>
      </c>
      <c r="S5" s="77" t="s">
        <v>8</v>
      </c>
      <c r="U5" s="88" t="s">
        <v>26</v>
      </c>
    </row>
    <row r="6" spans="1:21" x14ac:dyDescent="0.2">
      <c r="A6" s="56" t="s">
        <v>1</v>
      </c>
      <c r="B6" s="56" t="s">
        <v>31</v>
      </c>
      <c r="C6" s="7" t="s">
        <v>10</v>
      </c>
      <c r="D6" s="78"/>
      <c r="E6" s="92"/>
      <c r="F6" s="82"/>
      <c r="G6" s="82"/>
      <c r="I6" s="78">
        <v>0</v>
      </c>
      <c r="J6" s="92"/>
      <c r="K6" s="34"/>
      <c r="L6" s="34"/>
      <c r="N6" s="121"/>
      <c r="O6" s="34"/>
      <c r="Q6" s="96" t="s">
        <v>22</v>
      </c>
      <c r="R6" s="92"/>
      <c r="S6" s="34"/>
      <c r="U6" s="95"/>
    </row>
    <row r="7" spans="1:21" x14ac:dyDescent="0.2">
      <c r="A7" s="57"/>
      <c r="B7" s="57"/>
      <c r="C7" s="8" t="s">
        <v>11</v>
      </c>
      <c r="D7" s="79"/>
      <c r="E7" s="90"/>
      <c r="F7" s="83"/>
      <c r="G7" s="83"/>
      <c r="I7" s="79">
        <v>5</v>
      </c>
      <c r="J7" s="90"/>
      <c r="K7" s="15"/>
      <c r="L7" s="15"/>
      <c r="N7" s="122"/>
      <c r="O7" s="15"/>
      <c r="Q7" s="97">
        <v>0.40200000000000002</v>
      </c>
      <c r="R7" s="90"/>
      <c r="S7" s="15"/>
      <c r="U7" s="93"/>
    </row>
    <row r="8" spans="1:21" x14ac:dyDescent="0.2">
      <c r="A8" s="57"/>
      <c r="B8" s="58"/>
      <c r="C8" s="8" t="s">
        <v>12</v>
      </c>
      <c r="D8" s="80"/>
      <c r="E8" s="91"/>
      <c r="F8" s="84"/>
      <c r="G8" s="84"/>
      <c r="I8" s="80">
        <v>0</v>
      </c>
      <c r="J8" s="91"/>
      <c r="K8" s="33"/>
      <c r="L8" s="33"/>
      <c r="N8" s="123"/>
      <c r="O8" s="33"/>
      <c r="Q8" s="98" t="s">
        <v>22</v>
      </c>
      <c r="R8" s="91"/>
      <c r="S8" s="33"/>
      <c r="U8" s="94"/>
    </row>
    <row r="9" spans="1:21" x14ac:dyDescent="0.2">
      <c r="A9" s="57"/>
      <c r="B9" s="69" t="s">
        <v>37</v>
      </c>
      <c r="C9" s="70"/>
      <c r="D9" s="102"/>
      <c r="E9" s="103"/>
      <c r="F9" s="103"/>
      <c r="G9" s="103"/>
      <c r="H9" s="1"/>
      <c r="I9" s="102">
        <v>5</v>
      </c>
      <c r="J9" s="103"/>
      <c r="K9" s="102"/>
      <c r="L9" s="102"/>
      <c r="M9" s="1"/>
      <c r="N9" s="126"/>
      <c r="O9" s="102"/>
      <c r="P9" s="1"/>
      <c r="Q9" s="104">
        <v>0.40200000000000002</v>
      </c>
      <c r="R9" s="103"/>
      <c r="S9" s="102"/>
      <c r="T9" s="1"/>
      <c r="U9" s="102">
        <v>3</v>
      </c>
    </row>
    <row r="10" spans="1:21" x14ac:dyDescent="0.2">
      <c r="A10" s="57"/>
      <c r="B10" s="56" t="s">
        <v>29</v>
      </c>
      <c r="C10" s="8" t="s">
        <v>10</v>
      </c>
      <c r="D10" s="81"/>
      <c r="E10" s="89"/>
      <c r="F10" s="85"/>
      <c r="G10" s="85"/>
      <c r="I10" s="81">
        <v>0</v>
      </c>
      <c r="J10" s="89"/>
      <c r="K10" s="32"/>
      <c r="L10" s="32"/>
      <c r="N10" s="124"/>
      <c r="O10" s="32"/>
      <c r="Q10" s="96" t="s">
        <v>22</v>
      </c>
      <c r="R10" s="89"/>
      <c r="S10" s="32"/>
      <c r="U10" s="95"/>
    </row>
    <row r="11" spans="1:21" x14ac:dyDescent="0.2">
      <c r="A11" s="57"/>
      <c r="B11" s="57"/>
      <c r="C11" s="8" t="s">
        <v>11</v>
      </c>
      <c r="D11" s="79"/>
      <c r="E11" s="90"/>
      <c r="F11" s="83"/>
      <c r="G11" s="83"/>
      <c r="I11" s="79">
        <v>80</v>
      </c>
      <c r="J11" s="90"/>
      <c r="K11" s="15"/>
      <c r="L11" s="15"/>
      <c r="N11" s="122"/>
      <c r="O11" s="15"/>
      <c r="Q11" s="97">
        <v>0.45945499999999989</v>
      </c>
      <c r="R11" s="90"/>
      <c r="S11" s="15"/>
      <c r="U11" s="93"/>
    </row>
    <row r="12" spans="1:21" x14ac:dyDescent="0.2">
      <c r="A12" s="57"/>
      <c r="B12" s="58"/>
      <c r="C12" s="8" t="s">
        <v>12</v>
      </c>
      <c r="D12" s="80"/>
      <c r="E12" s="91"/>
      <c r="F12" s="84"/>
      <c r="G12" s="84"/>
      <c r="I12" s="80">
        <v>31</v>
      </c>
      <c r="J12" s="91"/>
      <c r="K12" s="33"/>
      <c r="L12" s="33"/>
      <c r="N12" s="123"/>
      <c r="O12" s="33"/>
      <c r="Q12" s="98">
        <v>0.51831935483870983</v>
      </c>
      <c r="R12" s="91"/>
      <c r="S12" s="33"/>
      <c r="U12" s="94"/>
    </row>
    <row r="13" spans="1:21" x14ac:dyDescent="0.2">
      <c r="A13" s="58"/>
      <c r="B13" s="65" t="s">
        <v>38</v>
      </c>
      <c r="C13" s="66"/>
      <c r="D13" s="102"/>
      <c r="E13" s="103"/>
      <c r="F13" s="103"/>
      <c r="G13" s="103"/>
      <c r="H13" s="1"/>
      <c r="I13" s="102">
        <v>111</v>
      </c>
      <c r="J13" s="103"/>
      <c r="K13" s="102"/>
      <c r="L13" s="102"/>
      <c r="M13" s="1"/>
      <c r="N13" s="126"/>
      <c r="O13" s="102"/>
      <c r="P13" s="1"/>
      <c r="Q13" s="104">
        <v>0.47572090909090919</v>
      </c>
      <c r="R13" s="103"/>
      <c r="S13" s="102"/>
      <c r="T13" s="1"/>
      <c r="U13" s="105">
        <v>182</v>
      </c>
    </row>
    <row r="14" spans="1:21" x14ac:dyDescent="0.2">
      <c r="A14" s="67" t="s">
        <v>39</v>
      </c>
      <c r="B14" s="68"/>
      <c r="C14" s="61"/>
      <c r="D14" s="106"/>
      <c r="E14" s="107"/>
      <c r="F14" s="107"/>
      <c r="G14" s="107"/>
      <c r="H14" s="1"/>
      <c r="I14" s="106">
        <v>116</v>
      </c>
      <c r="J14" s="107"/>
      <c r="K14" s="106"/>
      <c r="L14" s="106"/>
      <c r="M14" s="1"/>
      <c r="N14" s="127"/>
      <c r="O14" s="106"/>
      <c r="P14" s="1"/>
      <c r="Q14" s="108">
        <v>0.47254328369905962</v>
      </c>
      <c r="R14" s="107"/>
      <c r="S14" s="106"/>
      <c r="T14" s="1"/>
      <c r="U14" s="106">
        <v>185</v>
      </c>
    </row>
    <row r="15" spans="1:21" x14ac:dyDescent="0.2">
      <c r="A15" s="56" t="s">
        <v>0</v>
      </c>
      <c r="B15" s="56" t="s">
        <v>30</v>
      </c>
      <c r="C15" s="8" t="s">
        <v>10</v>
      </c>
      <c r="D15" s="81"/>
      <c r="E15" s="89"/>
      <c r="F15" s="85"/>
      <c r="G15" s="85"/>
      <c r="I15" s="81">
        <v>12</v>
      </c>
      <c r="J15" s="89"/>
      <c r="K15" s="32"/>
      <c r="L15" s="32"/>
      <c r="N15" s="124"/>
      <c r="O15" s="32"/>
      <c r="Q15" s="96">
        <v>0.44625000000000009</v>
      </c>
      <c r="R15" s="89"/>
      <c r="S15" s="32"/>
      <c r="U15" s="95"/>
    </row>
    <row r="16" spans="1:21" x14ac:dyDescent="0.2">
      <c r="A16" s="57"/>
      <c r="B16" s="57"/>
      <c r="C16" s="8" t="s">
        <v>11</v>
      </c>
      <c r="D16" s="79"/>
      <c r="E16" s="90"/>
      <c r="F16" s="83"/>
      <c r="G16" s="83"/>
      <c r="I16" s="79">
        <v>17</v>
      </c>
      <c r="J16" s="90"/>
      <c r="K16" s="15"/>
      <c r="L16" s="15"/>
      <c r="N16" s="122"/>
      <c r="O16" s="15"/>
      <c r="Q16" s="97">
        <v>0.44358235294117654</v>
      </c>
      <c r="R16" s="90"/>
      <c r="S16" s="15"/>
      <c r="U16" s="93"/>
    </row>
    <row r="17" spans="1:21" x14ac:dyDescent="0.2">
      <c r="A17" s="57"/>
      <c r="B17" s="58"/>
      <c r="C17" s="8" t="s">
        <v>12</v>
      </c>
      <c r="D17" s="80"/>
      <c r="E17" s="91"/>
      <c r="F17" s="84"/>
      <c r="G17" s="84"/>
      <c r="I17" s="80">
        <v>0</v>
      </c>
      <c r="J17" s="91"/>
      <c r="K17" s="33"/>
      <c r="L17" s="33"/>
      <c r="N17" s="123"/>
      <c r="O17" s="33"/>
      <c r="Q17" s="98" t="s">
        <v>22</v>
      </c>
      <c r="R17" s="91"/>
      <c r="S17" s="33"/>
      <c r="U17" s="94"/>
    </row>
    <row r="18" spans="1:21" x14ac:dyDescent="0.2">
      <c r="A18" s="58"/>
      <c r="B18" s="65" t="s">
        <v>43</v>
      </c>
      <c r="C18" s="66"/>
      <c r="D18" s="102"/>
      <c r="E18" s="103"/>
      <c r="F18" s="103"/>
      <c r="G18" s="103"/>
      <c r="H18" s="1"/>
      <c r="I18" s="102">
        <v>29</v>
      </c>
      <c r="J18" s="103"/>
      <c r="K18" s="102"/>
      <c r="L18" s="102"/>
      <c r="M18" s="1"/>
      <c r="N18" s="126"/>
      <c r="O18" s="102"/>
      <c r="P18" s="1"/>
      <c r="Q18" s="104">
        <v>0.44879499999999994</v>
      </c>
      <c r="R18" s="103"/>
      <c r="S18" s="102"/>
      <c r="T18" s="1"/>
      <c r="U18" s="105">
        <v>38</v>
      </c>
    </row>
    <row r="19" spans="1:21" x14ac:dyDescent="0.2">
      <c r="A19" s="67" t="s">
        <v>40</v>
      </c>
      <c r="B19" s="68"/>
      <c r="C19" s="61"/>
      <c r="D19" s="106"/>
      <c r="E19" s="107"/>
      <c r="F19" s="107"/>
      <c r="G19" s="107"/>
      <c r="H19" s="1"/>
      <c r="I19" s="106">
        <v>29</v>
      </c>
      <c r="J19" s="107"/>
      <c r="K19" s="106"/>
      <c r="L19" s="106"/>
      <c r="M19" s="1"/>
      <c r="N19" s="127"/>
      <c r="O19" s="106"/>
      <c r="P19" s="1"/>
      <c r="Q19" s="108">
        <v>0.44879499999999994</v>
      </c>
      <c r="R19" s="107"/>
      <c r="S19" s="106"/>
      <c r="T19" s="1"/>
      <c r="U19" s="106">
        <v>38</v>
      </c>
    </row>
    <row r="20" spans="1:21" x14ac:dyDescent="0.2">
      <c r="A20" s="56" t="s">
        <v>2</v>
      </c>
      <c r="B20" s="56" t="s">
        <v>32</v>
      </c>
      <c r="C20" s="8" t="s">
        <v>10</v>
      </c>
      <c r="D20" s="81"/>
      <c r="E20" s="89"/>
      <c r="F20" s="85"/>
      <c r="G20" s="85"/>
      <c r="I20" s="81">
        <v>2</v>
      </c>
      <c r="J20" s="89"/>
      <c r="K20" s="32"/>
      <c r="L20" s="32"/>
      <c r="N20" s="124"/>
      <c r="O20" s="32"/>
      <c r="Q20" s="96">
        <v>0.495</v>
      </c>
      <c r="R20" s="89"/>
      <c r="S20" s="32"/>
      <c r="U20" s="95"/>
    </row>
    <row r="21" spans="1:21" x14ac:dyDescent="0.2">
      <c r="A21" s="57"/>
      <c r="B21" s="57"/>
      <c r="C21" s="8" t="s">
        <v>11</v>
      </c>
      <c r="D21" s="79"/>
      <c r="E21" s="90"/>
      <c r="F21" s="83"/>
      <c r="G21" s="83"/>
      <c r="I21" s="79">
        <v>44</v>
      </c>
      <c r="J21" s="90"/>
      <c r="K21" s="15"/>
      <c r="L21" s="15"/>
      <c r="N21" s="122"/>
      <c r="O21" s="15"/>
      <c r="Q21" s="97">
        <v>0.51654888888888861</v>
      </c>
      <c r="R21" s="90"/>
      <c r="S21" s="15"/>
      <c r="U21" s="93"/>
    </row>
    <row r="22" spans="1:21" x14ac:dyDescent="0.2">
      <c r="A22" s="57"/>
      <c r="B22" s="58"/>
      <c r="C22" s="8" t="s">
        <v>12</v>
      </c>
      <c r="D22" s="80"/>
      <c r="E22" s="91"/>
      <c r="F22" s="84"/>
      <c r="G22" s="84"/>
      <c r="I22" s="80">
        <v>10</v>
      </c>
      <c r="J22" s="91"/>
      <c r="K22" s="33"/>
      <c r="L22" s="33"/>
      <c r="N22" s="123"/>
      <c r="O22" s="33"/>
      <c r="Q22" s="98">
        <v>0.59999999999999987</v>
      </c>
      <c r="R22" s="91"/>
      <c r="S22" s="33"/>
      <c r="U22" s="94"/>
    </row>
    <row r="23" spans="1:21" x14ac:dyDescent="0.2">
      <c r="A23" s="57"/>
      <c r="B23" s="69" t="s">
        <v>42</v>
      </c>
      <c r="C23" s="70"/>
      <c r="D23" s="105"/>
      <c r="E23" s="112"/>
      <c r="F23" s="112"/>
      <c r="G23" s="112"/>
      <c r="H23" s="1"/>
      <c r="I23" s="105">
        <v>56</v>
      </c>
      <c r="J23" s="112"/>
      <c r="K23" s="105"/>
      <c r="L23" s="105"/>
      <c r="M23" s="1"/>
      <c r="N23" s="127"/>
      <c r="O23" s="105"/>
      <c r="P23" s="1"/>
      <c r="Q23" s="113">
        <v>0.53043333333333342</v>
      </c>
      <c r="R23" s="112"/>
      <c r="S23" s="105"/>
      <c r="T23" s="1"/>
      <c r="U23" s="105">
        <v>181</v>
      </c>
    </row>
    <row r="24" spans="1:21" x14ac:dyDescent="0.2">
      <c r="A24" s="57"/>
      <c r="B24" s="56" t="s">
        <v>33</v>
      </c>
      <c r="C24" s="8" t="s">
        <v>10</v>
      </c>
      <c r="D24" s="81"/>
      <c r="E24" s="89"/>
      <c r="F24" s="85"/>
      <c r="G24" s="85"/>
      <c r="I24" s="81">
        <v>1</v>
      </c>
      <c r="J24" s="89"/>
      <c r="K24" s="32"/>
      <c r="L24" s="32"/>
      <c r="N24" s="124"/>
      <c r="O24" s="32"/>
      <c r="Q24" s="96">
        <v>0.51</v>
      </c>
      <c r="R24" s="89"/>
      <c r="S24" s="32"/>
      <c r="U24" s="95"/>
    </row>
    <row r="25" spans="1:21" x14ac:dyDescent="0.2">
      <c r="A25" s="57"/>
      <c r="B25" s="57"/>
      <c r="C25" s="8" t="s">
        <v>11</v>
      </c>
      <c r="D25" s="79"/>
      <c r="E25" s="90"/>
      <c r="F25" s="83"/>
      <c r="G25" s="83"/>
      <c r="I25" s="79">
        <v>27</v>
      </c>
      <c r="J25" s="90"/>
      <c r="K25" s="15"/>
      <c r="L25" s="15"/>
      <c r="N25" s="122"/>
      <c r="O25" s="15"/>
      <c r="Q25" s="97">
        <v>0.52763333333333351</v>
      </c>
      <c r="R25" s="90"/>
      <c r="S25" s="15"/>
      <c r="U25" s="93"/>
    </row>
    <row r="26" spans="1:21" x14ac:dyDescent="0.2">
      <c r="A26" s="57"/>
      <c r="B26" s="58"/>
      <c r="C26" s="8" t="s">
        <v>12</v>
      </c>
      <c r="D26" s="80"/>
      <c r="E26" s="91"/>
      <c r="F26" s="84"/>
      <c r="G26" s="84"/>
      <c r="I26" s="80">
        <v>0</v>
      </c>
      <c r="J26" s="91"/>
      <c r="K26" s="33"/>
      <c r="L26" s="33"/>
      <c r="N26" s="123"/>
      <c r="O26" s="33"/>
      <c r="Q26" s="98" t="s">
        <v>22</v>
      </c>
      <c r="R26" s="91"/>
      <c r="S26" s="33"/>
      <c r="U26" s="94"/>
    </row>
    <row r="27" spans="1:21" x14ac:dyDescent="0.2">
      <c r="A27" s="57"/>
      <c r="B27" s="69" t="s">
        <v>41</v>
      </c>
      <c r="C27" s="70"/>
      <c r="D27" s="105"/>
      <c r="E27" s="112"/>
      <c r="F27" s="112"/>
      <c r="G27" s="112"/>
      <c r="H27" s="1"/>
      <c r="I27" s="105">
        <v>28</v>
      </c>
      <c r="J27" s="112"/>
      <c r="K27" s="105"/>
      <c r="L27" s="105"/>
      <c r="M27" s="1"/>
      <c r="N27" s="127"/>
      <c r="O27" s="105"/>
      <c r="P27" s="1"/>
      <c r="Q27" s="113">
        <v>0.52763333333333351</v>
      </c>
      <c r="R27" s="112"/>
      <c r="S27" s="105"/>
      <c r="T27" s="1"/>
      <c r="U27" s="105">
        <v>77</v>
      </c>
    </row>
    <row r="28" spans="1:21" x14ac:dyDescent="0.2">
      <c r="A28" s="57"/>
      <c r="B28" s="56" t="s">
        <v>34</v>
      </c>
      <c r="C28" s="8" t="s">
        <v>10</v>
      </c>
      <c r="D28" s="81"/>
      <c r="E28" s="89"/>
      <c r="F28" s="85"/>
      <c r="G28" s="85"/>
      <c r="I28" s="81">
        <v>0</v>
      </c>
      <c r="J28" s="89"/>
      <c r="K28" s="32"/>
      <c r="L28" s="32"/>
      <c r="N28" s="124"/>
      <c r="O28" s="32"/>
      <c r="Q28" s="96" t="s">
        <v>22</v>
      </c>
      <c r="R28" s="89"/>
      <c r="S28" s="32"/>
      <c r="U28" s="95"/>
    </row>
    <row r="29" spans="1:21" x14ac:dyDescent="0.2">
      <c r="A29" s="57"/>
      <c r="B29" s="57"/>
      <c r="C29" s="8" t="s">
        <v>11</v>
      </c>
      <c r="D29" s="79"/>
      <c r="E29" s="90"/>
      <c r="F29" s="83"/>
      <c r="G29" s="83"/>
      <c r="I29" s="79">
        <v>4</v>
      </c>
      <c r="J29" s="90"/>
      <c r="K29" s="15"/>
      <c r="L29" s="15"/>
      <c r="N29" s="122"/>
      <c r="O29" s="15"/>
      <c r="Q29" s="97">
        <v>0.45749999999999996</v>
      </c>
      <c r="R29" s="90"/>
      <c r="S29" s="15"/>
      <c r="U29" s="93"/>
    </row>
    <row r="30" spans="1:21" x14ac:dyDescent="0.2">
      <c r="A30" s="57"/>
      <c r="B30" s="58"/>
      <c r="C30" s="8" t="s">
        <v>12</v>
      </c>
      <c r="D30" s="80"/>
      <c r="E30" s="91"/>
      <c r="F30" s="84"/>
      <c r="G30" s="84"/>
      <c r="I30" s="80">
        <v>0</v>
      </c>
      <c r="J30" s="91"/>
      <c r="K30" s="33"/>
      <c r="L30" s="33"/>
      <c r="N30" s="123"/>
      <c r="O30" s="33"/>
      <c r="Q30" s="98" t="s">
        <v>22</v>
      </c>
      <c r="R30" s="91"/>
      <c r="S30" s="33"/>
      <c r="U30" s="94"/>
    </row>
    <row r="31" spans="1:21" x14ac:dyDescent="0.2">
      <c r="A31" s="58"/>
      <c r="B31" s="65" t="s">
        <v>44</v>
      </c>
      <c r="C31" s="66"/>
      <c r="D31" s="105"/>
      <c r="E31" s="112"/>
      <c r="F31" s="112"/>
      <c r="G31" s="112"/>
      <c r="H31" s="1"/>
      <c r="I31" s="105">
        <v>4</v>
      </c>
      <c r="J31" s="112"/>
      <c r="K31" s="105"/>
      <c r="L31" s="105"/>
      <c r="M31" s="1"/>
      <c r="N31" s="127"/>
      <c r="O31" s="105"/>
      <c r="P31" s="1"/>
      <c r="Q31" s="113">
        <v>0.45749999999999996</v>
      </c>
      <c r="R31" s="112"/>
      <c r="S31" s="105"/>
      <c r="T31" s="1"/>
      <c r="U31" s="105">
        <v>5</v>
      </c>
    </row>
    <row r="32" spans="1:21" x14ac:dyDescent="0.2">
      <c r="A32" s="67" t="s">
        <v>45</v>
      </c>
      <c r="B32" s="68"/>
      <c r="C32" s="61"/>
      <c r="D32" s="106"/>
      <c r="E32" s="107"/>
      <c r="F32" s="107"/>
      <c r="G32" s="107"/>
      <c r="H32" s="1"/>
      <c r="I32" s="106">
        <v>88</v>
      </c>
      <c r="J32" s="107"/>
      <c r="K32" s="106"/>
      <c r="L32" s="106"/>
      <c r="M32" s="1"/>
      <c r="N32" s="127"/>
      <c r="O32" s="106"/>
      <c r="P32" s="1"/>
      <c r="Q32" s="108">
        <v>0.52622727272727277</v>
      </c>
      <c r="R32" s="107"/>
      <c r="S32" s="106"/>
      <c r="T32" s="1"/>
      <c r="U32" s="106">
        <f ca="1">+U23+U27+U31</f>
        <v>263</v>
      </c>
    </row>
    <row r="33" spans="1:21" x14ac:dyDescent="0.2">
      <c r="A33" s="56" t="s">
        <v>5</v>
      </c>
      <c r="B33" s="56" t="s">
        <v>35</v>
      </c>
      <c r="C33" s="8" t="s">
        <v>10</v>
      </c>
      <c r="D33" s="81"/>
      <c r="E33" s="89"/>
      <c r="F33" s="85"/>
      <c r="G33" s="85"/>
      <c r="I33" s="81">
        <v>0</v>
      </c>
      <c r="J33" s="89"/>
      <c r="K33" s="32"/>
      <c r="L33" s="32"/>
      <c r="N33" s="124"/>
      <c r="O33" s="32"/>
      <c r="Q33" s="96" t="s">
        <v>22</v>
      </c>
      <c r="R33" s="89"/>
      <c r="S33" s="32"/>
      <c r="U33" s="95"/>
    </row>
    <row r="34" spans="1:21" x14ac:dyDescent="0.2">
      <c r="A34" s="57"/>
      <c r="B34" s="57"/>
      <c r="C34" s="8" t="s">
        <v>11</v>
      </c>
      <c r="D34" s="79"/>
      <c r="E34" s="90"/>
      <c r="F34" s="83"/>
      <c r="G34" s="83"/>
      <c r="I34" s="79">
        <v>1</v>
      </c>
      <c r="J34" s="90"/>
      <c r="K34" s="15"/>
      <c r="L34" s="15"/>
      <c r="N34" s="122"/>
      <c r="O34" s="15"/>
      <c r="Q34" s="97">
        <v>0.42499999999999999</v>
      </c>
      <c r="R34" s="90"/>
      <c r="S34" s="15"/>
      <c r="U34" s="93"/>
    </row>
    <row r="35" spans="1:21" x14ac:dyDescent="0.2">
      <c r="A35" s="57"/>
      <c r="B35" s="58"/>
      <c r="C35" s="8" t="s">
        <v>12</v>
      </c>
      <c r="D35" s="80"/>
      <c r="E35" s="91"/>
      <c r="F35" s="84"/>
      <c r="G35" s="84"/>
      <c r="I35" s="80">
        <v>0</v>
      </c>
      <c r="J35" s="91"/>
      <c r="K35" s="33"/>
      <c r="L35" s="33"/>
      <c r="N35" s="123"/>
      <c r="O35" s="33"/>
      <c r="Q35" s="98" t="s">
        <v>22</v>
      </c>
      <c r="R35" s="91"/>
      <c r="S35" s="33"/>
      <c r="U35" s="94"/>
    </row>
    <row r="36" spans="1:21" x14ac:dyDescent="0.2">
      <c r="A36" s="57"/>
      <c r="B36" s="69" t="s">
        <v>47</v>
      </c>
      <c r="C36" s="70"/>
      <c r="D36" s="105"/>
      <c r="E36" s="112"/>
      <c r="F36" s="112"/>
      <c r="G36" s="112"/>
      <c r="H36" s="1"/>
      <c r="I36" s="105">
        <v>1</v>
      </c>
      <c r="J36" s="112"/>
      <c r="K36" s="105"/>
      <c r="L36" s="105"/>
      <c r="M36" s="1"/>
      <c r="N36" s="127"/>
      <c r="O36" s="105"/>
      <c r="P36" s="1"/>
      <c r="Q36" s="113">
        <v>0.42499999999999999</v>
      </c>
      <c r="R36" s="112"/>
      <c r="S36" s="105"/>
      <c r="T36" s="1"/>
      <c r="U36" s="105">
        <v>5</v>
      </c>
    </row>
    <row r="37" spans="1:21" x14ac:dyDescent="0.2">
      <c r="A37" s="57"/>
      <c r="B37" s="56" t="s">
        <v>36</v>
      </c>
      <c r="C37" s="8" t="s">
        <v>10</v>
      </c>
      <c r="D37" s="81"/>
      <c r="E37" s="89"/>
      <c r="F37" s="85"/>
      <c r="G37" s="85"/>
      <c r="I37" s="81">
        <v>3</v>
      </c>
      <c r="J37" s="89"/>
      <c r="K37" s="32"/>
      <c r="L37" s="32"/>
      <c r="N37" s="124"/>
      <c r="O37" s="32"/>
      <c r="Q37" s="96">
        <v>0.46</v>
      </c>
      <c r="R37" s="89"/>
      <c r="S37" s="32"/>
      <c r="U37" s="95"/>
    </row>
    <row r="38" spans="1:21" x14ac:dyDescent="0.2">
      <c r="A38" s="57"/>
      <c r="B38" s="57"/>
      <c r="C38" s="8" t="s">
        <v>11</v>
      </c>
      <c r="D38" s="79"/>
      <c r="E38" s="90"/>
      <c r="F38" s="83"/>
      <c r="G38" s="83"/>
      <c r="I38" s="79">
        <v>6</v>
      </c>
      <c r="J38" s="90"/>
      <c r="K38" s="15"/>
      <c r="L38" s="15"/>
      <c r="N38" s="122"/>
      <c r="O38" s="15"/>
      <c r="Q38" s="97">
        <v>0.4375</v>
      </c>
      <c r="R38" s="90"/>
      <c r="S38" s="15"/>
      <c r="U38" s="93"/>
    </row>
    <row r="39" spans="1:21" x14ac:dyDescent="0.2">
      <c r="A39" s="57"/>
      <c r="B39" s="58"/>
      <c r="C39" s="8" t="s">
        <v>12</v>
      </c>
      <c r="D39" s="80"/>
      <c r="E39" s="91"/>
      <c r="F39" s="84"/>
      <c r="G39" s="84"/>
      <c r="I39" s="80">
        <v>0</v>
      </c>
      <c r="J39" s="91"/>
      <c r="K39" s="33"/>
      <c r="L39" s="33"/>
      <c r="N39" s="123"/>
      <c r="O39" s="33"/>
      <c r="Q39" s="98" t="s">
        <v>22</v>
      </c>
      <c r="R39" s="91"/>
      <c r="S39" s="33"/>
      <c r="U39" s="94"/>
    </row>
    <row r="40" spans="1:21" x14ac:dyDescent="0.2">
      <c r="A40" s="58"/>
      <c r="B40" s="69" t="s">
        <v>46</v>
      </c>
      <c r="C40" s="70"/>
      <c r="D40" s="105"/>
      <c r="E40" s="112"/>
      <c r="F40" s="112"/>
      <c r="G40" s="112"/>
      <c r="H40" s="1"/>
      <c r="I40" s="105">
        <v>9</v>
      </c>
      <c r="J40" s="112"/>
      <c r="K40" s="105"/>
      <c r="L40" s="105"/>
      <c r="M40" s="1"/>
      <c r="N40" s="127"/>
      <c r="O40" s="105"/>
      <c r="P40" s="1"/>
      <c r="Q40" s="113">
        <v>0.44500000000000001</v>
      </c>
      <c r="R40" s="112"/>
      <c r="S40" s="105"/>
      <c r="T40" s="1"/>
      <c r="U40" s="114">
        <v>0</v>
      </c>
    </row>
    <row r="41" spans="1:21" x14ac:dyDescent="0.2">
      <c r="A41" s="59" t="s">
        <v>48</v>
      </c>
      <c r="B41" s="60"/>
      <c r="C41" s="61"/>
      <c r="D41" s="106"/>
      <c r="E41" s="107"/>
      <c r="F41" s="107"/>
      <c r="G41" s="107"/>
      <c r="H41" s="1"/>
      <c r="I41" s="106">
        <v>10</v>
      </c>
      <c r="J41" s="106"/>
      <c r="K41" s="106"/>
      <c r="L41" s="106"/>
      <c r="M41" s="1"/>
      <c r="N41" s="127"/>
      <c r="O41" s="106"/>
      <c r="P41" s="1"/>
      <c r="Q41" s="108">
        <v>0.44299999999999995</v>
      </c>
      <c r="R41" s="106"/>
      <c r="S41" s="106"/>
      <c r="T41" s="1"/>
      <c r="U41" s="106">
        <v>5</v>
      </c>
    </row>
    <row r="42" spans="1:21" x14ac:dyDescent="0.2">
      <c r="A42" s="62" t="s">
        <v>13</v>
      </c>
      <c r="B42" s="63"/>
      <c r="C42" s="64"/>
      <c r="D42" s="109"/>
      <c r="E42" s="110"/>
      <c r="F42" s="110"/>
      <c r="G42" s="110"/>
      <c r="H42" s="1"/>
      <c r="I42" s="109">
        <v>243</v>
      </c>
      <c r="J42" s="109"/>
      <c r="K42" s="109"/>
      <c r="L42" s="109"/>
      <c r="M42" s="1"/>
      <c r="N42" s="127"/>
      <c r="O42" s="109"/>
      <c r="P42" s="1"/>
      <c r="Q42" s="111">
        <v>0.48793446876169111</v>
      </c>
      <c r="R42" s="109"/>
      <c r="S42" s="109"/>
      <c r="T42" s="1"/>
      <c r="U42" s="109">
        <f ca="1">+U41+U32+U19+U14</f>
        <v>491</v>
      </c>
    </row>
    <row r="43" spans="1:21" x14ac:dyDescent="0.2">
      <c r="N43" s="86"/>
    </row>
    <row r="44" spans="1:21" x14ac:dyDescent="0.2">
      <c r="N44" s="86"/>
    </row>
    <row r="45" spans="1:21" x14ac:dyDescent="0.2">
      <c r="N45" s="86"/>
    </row>
    <row r="46" spans="1:21" x14ac:dyDescent="0.2">
      <c r="N46" s="86"/>
    </row>
    <row r="47" spans="1:21" x14ac:dyDescent="0.2">
      <c r="N47" s="86"/>
    </row>
  </sheetData>
  <mergeCells count="35">
    <mergeCell ref="D3:G3"/>
    <mergeCell ref="I3:L3"/>
    <mergeCell ref="N3:O3"/>
    <mergeCell ref="N4:N5"/>
    <mergeCell ref="O4:O5"/>
    <mergeCell ref="A41:C41"/>
    <mergeCell ref="A42:C42"/>
    <mergeCell ref="D4:E4"/>
    <mergeCell ref="F4:G4"/>
    <mergeCell ref="Q4:S4"/>
    <mergeCell ref="I4:J4"/>
    <mergeCell ref="K4:L4"/>
    <mergeCell ref="B28:B30"/>
    <mergeCell ref="B31:C31"/>
    <mergeCell ref="A32:C32"/>
    <mergeCell ref="A33:A40"/>
    <mergeCell ref="B33:B35"/>
    <mergeCell ref="B36:C36"/>
    <mergeCell ref="B37:B39"/>
    <mergeCell ref="B40:C40"/>
    <mergeCell ref="A14:C14"/>
    <mergeCell ref="A15:A18"/>
    <mergeCell ref="B15:B17"/>
    <mergeCell ref="B18:C18"/>
    <mergeCell ref="A19:C19"/>
    <mergeCell ref="A20:A31"/>
    <mergeCell ref="B20:B22"/>
    <mergeCell ref="B23:C23"/>
    <mergeCell ref="B24:B26"/>
    <mergeCell ref="B27:C27"/>
    <mergeCell ref="A6:A13"/>
    <mergeCell ref="B6:B8"/>
    <mergeCell ref="B9:C9"/>
    <mergeCell ref="B10:B12"/>
    <mergeCell ref="B13:C13"/>
  </mergeCells>
  <pageMargins left="0.7" right="0.7" top="0.75" bottom="0.75" header="0.3" footer="0.3"/>
  <pageSetup paperSize="9" orientation="portrait" r:id="rId1"/>
  <ignoredErrors>
    <ignoredError sqref="Q6:Q3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Reporting VI</vt:lpstr>
      <vt:lpstr>Reporting VI Cumul</vt:lpstr>
    </vt:vector>
  </TitlesOfParts>
  <Company>MBCW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SENEE</dc:creator>
  <cp:lastModifiedBy>Nadiri, Sofiane (904-Extern)</cp:lastModifiedBy>
  <cp:lastPrinted>2015-12-18T14:44:09Z</cp:lastPrinted>
  <dcterms:created xsi:type="dcterms:W3CDTF">1998-08-28T08:40:19Z</dcterms:created>
  <dcterms:modified xsi:type="dcterms:W3CDTF">2015-12-30T10:38:43Z</dcterms:modified>
</cp:coreProperties>
</file>