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hidePivotFieldList="1"/>
  <bookViews>
    <workbookView xWindow="0" yWindow="0" windowWidth="18936" windowHeight="10008" tabRatio="784"/>
  </bookViews>
  <sheets>
    <sheet name="Données brutes" sheetId="16" r:id="rId1"/>
    <sheet name="Restitution Mission" sheetId="19" r:id="rId2"/>
    <sheet name="Consultants" sheetId="32" r:id="rId3"/>
  </sheets>
  <definedNames>
    <definedName name="_xlnm._FilterDatabase" localSheetId="0" hidden="1">'Données brutes'!$B$15:$N$165</definedName>
    <definedName name="_xlnm._FilterDatabase" localSheetId="1" hidden="1">'Restitution Mission'!$B$5:$C$155</definedName>
  </definedNames>
  <calcPr calcId="152511"/>
</workbook>
</file>

<file path=xl/calcChain.xml><?xml version="1.0" encoding="utf-8"?>
<calcChain xmlns="http://schemas.openxmlformats.org/spreadsheetml/2006/main">
  <c r="AC14" i="16" l="1"/>
  <c r="N16" i="16" s="1"/>
  <c r="N21" i="16" l="1"/>
  <c r="AC164" i="16"/>
  <c r="AC163" i="16"/>
  <c r="AC159" i="16"/>
  <c r="AC158" i="16"/>
  <c r="AC154" i="16"/>
  <c r="AC153" i="16"/>
  <c r="AC149" i="16"/>
  <c r="AC148" i="16"/>
  <c r="AC144" i="16"/>
  <c r="AC143" i="16"/>
  <c r="AC139" i="16"/>
  <c r="AC138" i="16"/>
  <c r="AC134" i="16"/>
  <c r="AC133" i="16"/>
  <c r="AC129" i="16"/>
  <c r="AC128" i="16"/>
  <c r="AC124" i="16"/>
  <c r="AC123" i="16"/>
  <c r="AC119" i="16"/>
  <c r="AC118" i="16"/>
  <c r="AC114" i="16"/>
  <c r="AC113" i="16"/>
  <c r="AC109" i="16"/>
  <c r="AC108" i="16"/>
  <c r="AC104" i="16"/>
  <c r="AC103" i="16"/>
  <c r="AC99" i="16"/>
  <c r="AC98" i="16"/>
  <c r="AC94" i="16"/>
  <c r="AC93" i="16"/>
  <c r="AC89" i="16"/>
  <c r="AC88" i="16"/>
  <c r="AC84" i="16"/>
  <c r="AC83" i="16"/>
  <c r="AC79" i="16"/>
  <c r="AC78" i="16"/>
  <c r="AC74" i="16"/>
  <c r="AC73" i="16"/>
  <c r="AC69" i="16"/>
  <c r="AC68" i="16"/>
  <c r="AC64" i="16"/>
  <c r="AC63" i="16"/>
  <c r="AC59" i="16"/>
  <c r="AC58" i="16"/>
  <c r="AC54" i="16"/>
  <c r="AC53" i="16"/>
  <c r="AC49" i="16"/>
  <c r="AC48" i="16"/>
  <c r="AC44" i="16"/>
  <c r="AC43" i="16"/>
  <c r="AC39" i="16"/>
  <c r="AC38" i="16"/>
  <c r="AC34" i="16"/>
  <c r="AC33" i="16"/>
  <c r="AC29" i="16"/>
  <c r="AC28" i="16"/>
  <c r="AC24" i="16"/>
  <c r="AC23" i="16"/>
  <c r="AC19" i="16"/>
  <c r="AC18" i="16"/>
  <c r="E155" i="19" l="1"/>
  <c r="E154" i="19"/>
  <c r="E153" i="19"/>
  <c r="H151" i="19"/>
  <c r="E152" i="19"/>
  <c r="E151" i="19"/>
  <c r="D151" i="19"/>
  <c r="B151" i="19"/>
  <c r="E150" i="19"/>
  <c r="E149" i="19"/>
  <c r="E148" i="19"/>
  <c r="H146" i="19"/>
  <c r="E147" i="19"/>
  <c r="E146" i="19"/>
  <c r="D146" i="19"/>
  <c r="B146" i="19"/>
  <c r="E145" i="19"/>
  <c r="E144" i="19"/>
  <c r="E143" i="19"/>
  <c r="H141" i="19"/>
  <c r="E142" i="19"/>
  <c r="E141" i="19"/>
  <c r="D141" i="19"/>
  <c r="B141" i="19"/>
  <c r="E140" i="19"/>
  <c r="E139" i="19"/>
  <c r="E138" i="19"/>
  <c r="H136" i="19"/>
  <c r="E137" i="19"/>
  <c r="E136" i="19"/>
  <c r="D136" i="19"/>
  <c r="B136" i="19"/>
  <c r="E135" i="19"/>
  <c r="E134" i="19"/>
  <c r="E133" i="19"/>
  <c r="H131" i="19"/>
  <c r="E132" i="19"/>
  <c r="E131" i="19"/>
  <c r="D131" i="19"/>
  <c r="B131" i="19"/>
  <c r="E130" i="19"/>
  <c r="E129" i="19"/>
  <c r="E128" i="19"/>
  <c r="H126" i="19"/>
  <c r="E127" i="19"/>
  <c r="E126" i="19"/>
  <c r="D126" i="19"/>
  <c r="B126" i="19"/>
  <c r="E125" i="19"/>
  <c r="E124" i="19"/>
  <c r="E123" i="19"/>
  <c r="H121" i="19"/>
  <c r="E122" i="19"/>
  <c r="E121" i="19"/>
  <c r="D121" i="19"/>
  <c r="B121" i="19"/>
  <c r="E120" i="19"/>
  <c r="E119" i="19"/>
  <c r="E118" i="19"/>
  <c r="H116" i="19"/>
  <c r="E117" i="19"/>
  <c r="E116" i="19"/>
  <c r="D116" i="19"/>
  <c r="B116" i="19"/>
  <c r="E115" i="19"/>
  <c r="E114" i="19"/>
  <c r="E113" i="19"/>
  <c r="H111" i="19"/>
  <c r="E112" i="19"/>
  <c r="E111" i="19"/>
  <c r="D111" i="19"/>
  <c r="B111" i="19"/>
  <c r="E110" i="19"/>
  <c r="E109" i="19"/>
  <c r="E108" i="19"/>
  <c r="H106" i="19"/>
  <c r="E107" i="19"/>
  <c r="E106" i="19"/>
  <c r="D106" i="19"/>
  <c r="B106" i="19"/>
  <c r="F155" i="19"/>
  <c r="F154" i="19"/>
  <c r="F153" i="19"/>
  <c r="F152" i="19"/>
  <c r="F151" i="19"/>
  <c r="F150" i="19"/>
  <c r="F149" i="19"/>
  <c r="F148" i="19"/>
  <c r="F147" i="19"/>
  <c r="F146" i="19"/>
  <c r="F145" i="19"/>
  <c r="F144" i="19"/>
  <c r="F143" i="19"/>
  <c r="F142" i="19"/>
  <c r="F141" i="19"/>
  <c r="F140" i="19"/>
  <c r="F139" i="19"/>
  <c r="F138" i="19"/>
  <c r="F137" i="19"/>
  <c r="F136" i="19"/>
  <c r="F135" i="19"/>
  <c r="F134" i="19"/>
  <c r="F133" i="19"/>
  <c r="F132" i="19"/>
  <c r="F131" i="19"/>
  <c r="AC162" i="16"/>
  <c r="AC161" i="16"/>
  <c r="AC157" i="16"/>
  <c r="AC156" i="16"/>
  <c r="AC152" i="16"/>
  <c r="AC151" i="16"/>
  <c r="AC147" i="16"/>
  <c r="AC146" i="16"/>
  <c r="AC142" i="16"/>
  <c r="AC141" i="16"/>
  <c r="F130" i="19"/>
  <c r="F129" i="19"/>
  <c r="F128" i="19"/>
  <c r="F127" i="19"/>
  <c r="F126" i="19"/>
  <c r="F125" i="19"/>
  <c r="F124" i="19"/>
  <c r="F123" i="19"/>
  <c r="F122" i="19"/>
  <c r="F121" i="19"/>
  <c r="F120" i="19"/>
  <c r="F119" i="19"/>
  <c r="F118" i="19"/>
  <c r="F117" i="19"/>
  <c r="F116" i="19"/>
  <c r="F115" i="19"/>
  <c r="F114" i="19"/>
  <c r="F113" i="19"/>
  <c r="F112" i="19"/>
  <c r="F111" i="19"/>
  <c r="F110" i="19"/>
  <c r="F109" i="19"/>
  <c r="F108" i="19"/>
  <c r="F107" i="19"/>
  <c r="F106" i="19"/>
  <c r="AC137" i="16"/>
  <c r="AC136" i="16"/>
  <c r="AC132" i="16"/>
  <c r="AC131" i="16"/>
  <c r="AC127" i="16"/>
  <c r="AC126" i="16"/>
  <c r="AC122" i="16"/>
  <c r="AC121" i="16"/>
  <c r="AC117" i="16"/>
  <c r="AC116" i="16"/>
  <c r="D101" i="19"/>
  <c r="D96" i="19"/>
  <c r="D91" i="19"/>
  <c r="D86" i="19"/>
  <c r="D81" i="19"/>
  <c r="D76" i="19"/>
  <c r="D71" i="19"/>
  <c r="D66" i="19"/>
  <c r="D61" i="19"/>
  <c r="D56" i="19"/>
  <c r="D51" i="19"/>
  <c r="D46" i="19"/>
  <c r="D41" i="19"/>
  <c r="D36" i="19"/>
  <c r="D31" i="19"/>
  <c r="D26" i="19"/>
  <c r="D21" i="19"/>
  <c r="D16" i="19"/>
  <c r="D11" i="19"/>
  <c r="D6" i="19"/>
  <c r="AC112" i="16"/>
  <c r="AC111" i="16"/>
  <c r="AC107" i="16"/>
  <c r="AC106" i="16"/>
  <c r="AC102" i="16"/>
  <c r="AC101" i="16"/>
  <c r="AC97" i="16"/>
  <c r="AC96" i="16"/>
  <c r="AC92" i="16"/>
  <c r="AC91" i="16"/>
  <c r="AC87" i="16"/>
  <c r="AC86" i="16"/>
  <c r="AC82" i="16"/>
  <c r="AC81" i="16"/>
  <c r="AC77" i="16"/>
  <c r="AC76" i="16"/>
  <c r="AC72" i="16"/>
  <c r="AC71" i="16"/>
  <c r="AC67" i="16"/>
  <c r="AC66" i="16"/>
  <c r="AC62" i="16"/>
  <c r="AC61" i="16"/>
  <c r="AC57" i="16"/>
  <c r="AC56" i="16"/>
  <c r="AC52" i="16"/>
  <c r="AC51" i="16"/>
  <c r="AC47" i="16"/>
  <c r="AC46" i="16"/>
  <c r="AC42" i="16"/>
  <c r="AC41" i="16"/>
  <c r="AC37" i="16"/>
  <c r="AC36" i="16"/>
  <c r="AC32" i="16"/>
  <c r="AC31" i="16"/>
  <c r="AC27" i="16"/>
  <c r="AC26" i="16"/>
  <c r="AC22" i="16"/>
  <c r="AC21" i="16"/>
  <c r="AC17" i="16"/>
  <c r="AC16" i="16"/>
  <c r="AF163" i="16" l="1"/>
  <c r="AF133" i="16"/>
  <c r="AF138" i="16"/>
  <c r="AF149" i="16"/>
  <c r="AF124" i="16"/>
  <c r="AF129" i="16"/>
  <c r="AF134" i="16"/>
  <c r="AF139" i="16"/>
  <c r="AF143" i="16"/>
  <c r="AF148" i="16"/>
  <c r="AF153" i="16"/>
  <c r="AF158" i="16"/>
  <c r="AF144" i="16"/>
  <c r="AF154" i="16"/>
  <c r="AF159" i="16"/>
  <c r="AF164" i="16"/>
  <c r="AF118" i="16"/>
  <c r="AF119" i="16"/>
  <c r="AF123" i="16"/>
  <c r="AF128" i="16"/>
  <c r="E105" i="19"/>
  <c r="E104" i="19"/>
  <c r="E103" i="19"/>
  <c r="H101" i="19"/>
  <c r="E102" i="19"/>
  <c r="E101" i="19"/>
  <c r="B101" i="19"/>
  <c r="E100" i="19"/>
  <c r="E99" i="19"/>
  <c r="E98" i="19"/>
  <c r="H96" i="19"/>
  <c r="E97" i="19"/>
  <c r="E96" i="19"/>
  <c r="B96" i="19"/>
  <c r="E95" i="19"/>
  <c r="E94" i="19"/>
  <c r="E93" i="19"/>
  <c r="H91" i="19"/>
  <c r="E92" i="19"/>
  <c r="E91" i="19"/>
  <c r="B91" i="19"/>
  <c r="E90" i="19"/>
  <c r="E89" i="19"/>
  <c r="E88" i="19"/>
  <c r="H86" i="19"/>
  <c r="E87" i="19"/>
  <c r="E86" i="19"/>
  <c r="B86" i="19"/>
  <c r="E85" i="19"/>
  <c r="E84" i="19"/>
  <c r="E83" i="19"/>
  <c r="H81" i="19"/>
  <c r="E82" i="19"/>
  <c r="E81" i="19"/>
  <c r="B81" i="19"/>
  <c r="E80" i="19"/>
  <c r="E79" i="19"/>
  <c r="E78" i="19"/>
  <c r="H76" i="19"/>
  <c r="E77" i="19"/>
  <c r="E76" i="19"/>
  <c r="B76" i="19"/>
  <c r="E75" i="19"/>
  <c r="E74" i="19"/>
  <c r="E73" i="19"/>
  <c r="H71" i="19"/>
  <c r="E72" i="19"/>
  <c r="E71" i="19"/>
  <c r="B71" i="19"/>
  <c r="E70" i="19"/>
  <c r="E69" i="19"/>
  <c r="E68" i="19"/>
  <c r="H66" i="19"/>
  <c r="E67" i="19"/>
  <c r="E66" i="19"/>
  <c r="B66" i="19"/>
  <c r="E65" i="19"/>
  <c r="E64" i="19"/>
  <c r="E63" i="19"/>
  <c r="H61" i="19"/>
  <c r="E62" i="19"/>
  <c r="E61" i="19"/>
  <c r="B61" i="19"/>
  <c r="E60" i="19"/>
  <c r="E59" i="19"/>
  <c r="E58" i="19"/>
  <c r="H56" i="19"/>
  <c r="E57" i="19"/>
  <c r="E56" i="19"/>
  <c r="B56" i="19"/>
  <c r="AF114" i="16"/>
  <c r="AF113" i="16"/>
  <c r="AF109" i="16"/>
  <c r="AF108" i="16"/>
  <c r="AF104" i="16"/>
  <c r="AF103" i="16"/>
  <c r="AF99" i="16"/>
  <c r="AF98" i="16"/>
  <c r="AF94" i="16"/>
  <c r="AF93" i="16"/>
  <c r="AF89" i="16"/>
  <c r="AF88" i="16"/>
  <c r="AF84" i="16"/>
  <c r="AF83" i="16"/>
  <c r="AF79" i="16"/>
  <c r="AF78" i="16"/>
  <c r="AF74" i="16"/>
  <c r="AF73" i="16"/>
  <c r="AF69" i="16"/>
  <c r="AF68" i="16"/>
  <c r="F105" i="19"/>
  <c r="F104" i="19"/>
  <c r="F103" i="19"/>
  <c r="F102" i="19"/>
  <c r="F101" i="19"/>
  <c r="F100" i="19"/>
  <c r="F99" i="19"/>
  <c r="F98" i="19"/>
  <c r="F97" i="19"/>
  <c r="F96" i="19"/>
  <c r="F95" i="19"/>
  <c r="F94" i="19"/>
  <c r="F93" i="19"/>
  <c r="F92" i="19"/>
  <c r="F91" i="19"/>
  <c r="F90" i="19"/>
  <c r="F89" i="19"/>
  <c r="F88" i="19"/>
  <c r="F87" i="19"/>
  <c r="F86" i="19"/>
  <c r="F85" i="19"/>
  <c r="F84" i="19"/>
  <c r="F83" i="19"/>
  <c r="F82" i="19"/>
  <c r="F81" i="19"/>
  <c r="F80" i="19"/>
  <c r="F79" i="19"/>
  <c r="F78" i="19"/>
  <c r="F77" i="19"/>
  <c r="F76" i="19"/>
  <c r="F75" i="19"/>
  <c r="F74" i="19"/>
  <c r="F73" i="19"/>
  <c r="F72" i="19"/>
  <c r="F71" i="19"/>
  <c r="F70" i="19"/>
  <c r="F69" i="19"/>
  <c r="F68" i="19"/>
  <c r="F67" i="19"/>
  <c r="F66" i="19"/>
  <c r="F65" i="19"/>
  <c r="F64" i="19"/>
  <c r="F63" i="19"/>
  <c r="F62" i="19"/>
  <c r="F61" i="19"/>
  <c r="F60" i="19"/>
  <c r="F59" i="19"/>
  <c r="F58" i="19"/>
  <c r="F57" i="19"/>
  <c r="F56" i="19"/>
  <c r="E7" i="19" l="1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E36" i="19"/>
  <c r="E37" i="19"/>
  <c r="E38" i="19"/>
  <c r="E39" i="19"/>
  <c r="E40" i="19"/>
  <c r="E41" i="19"/>
  <c r="E42" i="19"/>
  <c r="E43" i="19"/>
  <c r="E44" i="19"/>
  <c r="E45" i="19"/>
  <c r="E46" i="19"/>
  <c r="E47" i="19"/>
  <c r="E48" i="19"/>
  <c r="E49" i="19"/>
  <c r="E50" i="19"/>
  <c r="E51" i="19"/>
  <c r="E52" i="19"/>
  <c r="E53" i="19"/>
  <c r="E54" i="19"/>
  <c r="E55" i="19"/>
  <c r="B11" i="19"/>
  <c r="B16" i="19"/>
  <c r="B21" i="19"/>
  <c r="B26" i="19"/>
  <c r="B31" i="19"/>
  <c r="B36" i="19"/>
  <c r="B41" i="19"/>
  <c r="B46" i="19"/>
  <c r="B51" i="19"/>
  <c r="E6" i="19"/>
  <c r="B6" i="19"/>
  <c r="H6" i="19" l="1"/>
  <c r="I146" i="19" l="1"/>
  <c r="I131" i="19"/>
  <c r="I151" i="19"/>
  <c r="I136" i="19"/>
  <c r="I116" i="19"/>
  <c r="I141" i="19"/>
  <c r="I121" i="19"/>
  <c r="I126" i="19"/>
  <c r="I106" i="19"/>
  <c r="I111" i="19"/>
  <c r="I101" i="19"/>
  <c r="I91" i="19"/>
  <c r="I96" i="19"/>
  <c r="I86" i="19"/>
  <c r="I71" i="19"/>
  <c r="I61" i="19"/>
  <c r="I76" i="19"/>
  <c r="I66" i="19"/>
  <c r="I56" i="19"/>
  <c r="I51" i="19"/>
  <c r="I41" i="19"/>
  <c r="I46" i="19"/>
  <c r="I36" i="19"/>
  <c r="I26" i="19"/>
  <c r="I16" i="19"/>
  <c r="I6" i="19"/>
  <c r="I81" i="19"/>
  <c r="I31" i="19"/>
  <c r="I21" i="19"/>
  <c r="I11" i="19"/>
  <c r="W22" i="16"/>
  <c r="F12" i="19" s="1"/>
  <c r="J151" i="19" l="1"/>
  <c r="J146" i="19"/>
  <c r="J136" i="19"/>
  <c r="J141" i="19"/>
  <c r="J121" i="19"/>
  <c r="J131" i="19"/>
  <c r="J126" i="19"/>
  <c r="J106" i="19"/>
  <c r="J116" i="19"/>
  <c r="J111" i="19"/>
  <c r="J6" i="19"/>
  <c r="J101" i="19"/>
  <c r="J81" i="19"/>
  <c r="J91" i="19"/>
  <c r="J86" i="19"/>
  <c r="J96" i="19"/>
  <c r="J71" i="19"/>
  <c r="J61" i="19"/>
  <c r="J56" i="19"/>
  <c r="J41" i="19"/>
  <c r="J66" i="19"/>
  <c r="J46" i="19"/>
  <c r="J76" i="19"/>
  <c r="J51" i="19"/>
  <c r="J36" i="19"/>
  <c r="J31" i="19"/>
  <c r="J26" i="19"/>
  <c r="J11" i="19"/>
  <c r="J21" i="19"/>
  <c r="J16" i="19"/>
  <c r="W16" i="16"/>
  <c r="H51" i="19"/>
  <c r="H46" i="19"/>
  <c r="H41" i="19"/>
  <c r="H36" i="19"/>
  <c r="H31" i="19"/>
  <c r="H26" i="19"/>
  <c r="H21" i="19"/>
  <c r="H16" i="19"/>
  <c r="H11" i="19"/>
  <c r="K141" i="19" l="1"/>
  <c r="K121" i="19"/>
  <c r="K131" i="19"/>
  <c r="K106" i="19"/>
  <c r="K126" i="19"/>
  <c r="K146" i="19"/>
  <c r="K116" i="19"/>
  <c r="K111" i="19"/>
  <c r="K136" i="19"/>
  <c r="K151" i="19"/>
  <c r="K6" i="19"/>
  <c r="K96" i="19"/>
  <c r="K86" i="19"/>
  <c r="K101" i="19"/>
  <c r="K91" i="19"/>
  <c r="K81" i="19"/>
  <c r="K76" i="19"/>
  <c r="K66" i="19"/>
  <c r="K56" i="19"/>
  <c r="K71" i="19"/>
  <c r="K61" i="19"/>
  <c r="K46" i="19"/>
  <c r="K36" i="19"/>
  <c r="K51" i="19"/>
  <c r="K41" i="19"/>
  <c r="K31" i="19"/>
  <c r="K21" i="19"/>
  <c r="K11" i="19"/>
  <c r="K26" i="19"/>
  <c r="K16" i="19"/>
  <c r="F55" i="19"/>
  <c r="F54" i="19"/>
  <c r="F53" i="19"/>
  <c r="F52" i="19"/>
  <c r="F51" i="19"/>
  <c r="F50" i="19"/>
  <c r="F49" i="19"/>
  <c r="F48" i="19"/>
  <c r="F47" i="19"/>
  <c r="F46" i="19"/>
  <c r="F45" i="19"/>
  <c r="F44" i="19"/>
  <c r="F43" i="19"/>
  <c r="F42" i="19"/>
  <c r="F41" i="19"/>
  <c r="F40" i="19"/>
  <c r="F39" i="19"/>
  <c r="F38" i="19"/>
  <c r="F37" i="19"/>
  <c r="F36" i="19"/>
  <c r="F35" i="19"/>
  <c r="F34" i="19"/>
  <c r="F33" i="19"/>
  <c r="F32" i="19"/>
  <c r="F31" i="19"/>
  <c r="L141" i="19" l="1"/>
  <c r="L126" i="19"/>
  <c r="L111" i="19"/>
  <c r="L146" i="19"/>
  <c r="L116" i="19"/>
  <c r="L121" i="19"/>
  <c r="L136" i="19"/>
  <c r="L131" i="19"/>
  <c r="L151" i="19"/>
  <c r="L106" i="19"/>
  <c r="L6" i="19"/>
  <c r="L96" i="19"/>
  <c r="L86" i="19"/>
  <c r="L81" i="19"/>
  <c r="L101" i="19"/>
  <c r="L66" i="19"/>
  <c r="L76" i="19"/>
  <c r="L56" i="19"/>
  <c r="L91" i="19"/>
  <c r="L71" i="19"/>
  <c r="L36" i="19"/>
  <c r="L41" i="19"/>
  <c r="L31" i="19"/>
  <c r="L46" i="19"/>
  <c r="L61" i="19"/>
  <c r="L51" i="19"/>
  <c r="L21" i="19"/>
  <c r="L16" i="19"/>
  <c r="L26" i="19"/>
  <c r="L11" i="19"/>
  <c r="AF19" i="16"/>
  <c r="AF18" i="16"/>
  <c r="AF23" i="16"/>
  <c r="M146" i="19" l="1"/>
  <c r="M151" i="19"/>
  <c r="M131" i="19"/>
  <c r="M126" i="19"/>
  <c r="M116" i="19"/>
  <c r="M136" i="19"/>
  <c r="M111" i="19"/>
  <c r="M141" i="19"/>
  <c r="M106" i="19"/>
  <c r="M121" i="19"/>
  <c r="M6" i="19"/>
  <c r="M101" i="19"/>
  <c r="M91" i="19"/>
  <c r="M96" i="19"/>
  <c r="M86" i="19"/>
  <c r="M71" i="19"/>
  <c r="M61" i="19"/>
  <c r="M76" i="19"/>
  <c r="M66" i="19"/>
  <c r="M56" i="19"/>
  <c r="M81" i="19"/>
  <c r="M51" i="19"/>
  <c r="M41" i="19"/>
  <c r="M46" i="19"/>
  <c r="M36" i="19"/>
  <c r="M26" i="19"/>
  <c r="M16" i="19"/>
  <c r="M31" i="19"/>
  <c r="M21" i="19"/>
  <c r="M11" i="19"/>
  <c r="AF64" i="16"/>
  <c r="AF63" i="16"/>
  <c r="AF59" i="16"/>
  <c r="AF58" i="16"/>
  <c r="AF54" i="16"/>
  <c r="AF53" i="16"/>
  <c r="AF49" i="16"/>
  <c r="AF48" i="16"/>
  <c r="AF44" i="16"/>
  <c r="AF43" i="16"/>
  <c r="AF39" i="16"/>
  <c r="AF38" i="16"/>
  <c r="AF34" i="16"/>
  <c r="AF33" i="16"/>
  <c r="AF29" i="16"/>
  <c r="AF28" i="16"/>
  <c r="AF24" i="16"/>
  <c r="N151" i="19" l="1"/>
  <c r="N136" i="19"/>
  <c r="N146" i="19"/>
  <c r="N121" i="19"/>
  <c r="N131" i="19"/>
  <c r="N116" i="19"/>
  <c r="N141" i="19"/>
  <c r="N106" i="19"/>
  <c r="N126" i="19"/>
  <c r="N111" i="19"/>
  <c r="N6" i="19"/>
  <c r="N91" i="19"/>
  <c r="N81" i="19"/>
  <c r="N101" i="19"/>
  <c r="N96" i="19"/>
  <c r="N61" i="19"/>
  <c r="N86" i="19"/>
  <c r="N71" i="19"/>
  <c r="N51" i="19"/>
  <c r="N56" i="19"/>
  <c r="N36" i="19"/>
  <c r="N66" i="19"/>
  <c r="N41" i="19"/>
  <c r="N76" i="19"/>
  <c r="N46" i="19"/>
  <c r="N31" i="19"/>
  <c r="N16" i="19"/>
  <c r="N21" i="19"/>
  <c r="N11" i="19"/>
  <c r="N26" i="19"/>
  <c r="F30" i="19"/>
  <c r="F29" i="19"/>
  <c r="F28" i="19"/>
  <c r="F27" i="19"/>
  <c r="F26" i="19"/>
  <c r="F25" i="19"/>
  <c r="F24" i="19"/>
  <c r="F23" i="19"/>
  <c r="F22" i="19"/>
  <c r="F21" i="19"/>
  <c r="F20" i="19"/>
  <c r="F19" i="19"/>
  <c r="F18" i="19"/>
  <c r="F17" i="19"/>
  <c r="F16" i="19"/>
  <c r="W25" i="16"/>
  <c r="F15" i="19" s="1"/>
  <c r="W24" i="16"/>
  <c r="F14" i="19" s="1"/>
  <c r="W23" i="16"/>
  <c r="F13" i="19" s="1"/>
  <c r="W21" i="16"/>
  <c r="F11" i="19" s="1"/>
  <c r="W19" i="16"/>
  <c r="F9" i="19" s="1"/>
  <c r="F6" i="19"/>
  <c r="W17" i="16"/>
  <c r="F7" i="19" s="1"/>
  <c r="W18" i="16"/>
  <c r="F8" i="19" s="1"/>
  <c r="W20" i="16"/>
  <c r="F10" i="19" s="1"/>
  <c r="O146" i="19" l="1"/>
  <c r="O121" i="19"/>
  <c r="O136" i="19"/>
  <c r="O106" i="19"/>
  <c r="O151" i="19"/>
  <c r="O141" i="19"/>
  <c r="O131" i="19"/>
  <c r="O126" i="19"/>
  <c r="O111" i="19"/>
  <c r="O116" i="19"/>
  <c r="O6" i="19"/>
  <c r="O96" i="19"/>
  <c r="O86" i="19"/>
  <c r="O101" i="19"/>
  <c r="O91" i="19"/>
  <c r="O76" i="19"/>
  <c r="O66" i="19"/>
  <c r="O56" i="19"/>
  <c r="O81" i="19"/>
  <c r="O71" i="19"/>
  <c r="O61" i="19"/>
  <c r="O46" i="19"/>
  <c r="O36" i="19"/>
  <c r="O51" i="19"/>
  <c r="O41" i="19"/>
  <c r="O31" i="19"/>
  <c r="O21" i="19"/>
  <c r="O11" i="19"/>
  <c r="O26" i="19"/>
  <c r="O16" i="19"/>
  <c r="P141" i="19" l="1"/>
  <c r="P126" i="19"/>
  <c r="P151" i="19"/>
  <c r="P131" i="19"/>
  <c r="P121" i="19"/>
  <c r="P111" i="19"/>
  <c r="P116" i="19"/>
  <c r="P146" i="19"/>
  <c r="P136" i="19"/>
  <c r="P106" i="19"/>
  <c r="P6" i="19"/>
  <c r="P86" i="19"/>
  <c r="P96" i="19"/>
  <c r="P81" i="19"/>
  <c r="P91" i="19"/>
  <c r="P101" i="19"/>
  <c r="P76" i="19"/>
  <c r="P56" i="19"/>
  <c r="P66" i="19"/>
  <c r="P61" i="19"/>
  <c r="P46" i="19"/>
  <c r="P71" i="19"/>
  <c r="P51" i="19"/>
  <c r="P31" i="19"/>
  <c r="P36" i="19"/>
  <c r="P41" i="19"/>
  <c r="P11" i="19"/>
  <c r="P16" i="19"/>
  <c r="P26" i="19"/>
  <c r="P21" i="19"/>
  <c r="Q146" i="19" l="1"/>
  <c r="Q141" i="19"/>
  <c r="Q131" i="19"/>
  <c r="Q116" i="19"/>
  <c r="Q126" i="19"/>
  <c r="Q151" i="19"/>
  <c r="Q111" i="19"/>
  <c r="Q121" i="19"/>
  <c r="Q136" i="19"/>
  <c r="Q106" i="19"/>
  <c r="Q6" i="19"/>
  <c r="Q101" i="19"/>
  <c r="Q91" i="19"/>
  <c r="Q96" i="19"/>
  <c r="Q86" i="19"/>
  <c r="Q71" i="19"/>
  <c r="Q61" i="19"/>
  <c r="Q76" i="19"/>
  <c r="Q66" i="19"/>
  <c r="Q56" i="19"/>
  <c r="Q51" i="19"/>
  <c r="Q41" i="19"/>
  <c r="Q46" i="19"/>
  <c r="Q36" i="19"/>
  <c r="Q26" i="19"/>
  <c r="Q16" i="19"/>
  <c r="Q81" i="19"/>
  <c r="Q31" i="19"/>
  <c r="Q21" i="19"/>
  <c r="Q11" i="19"/>
  <c r="R151" i="19" l="1"/>
  <c r="R136" i="19"/>
  <c r="R141" i="19"/>
  <c r="R126" i="19"/>
  <c r="R111" i="19"/>
  <c r="R121" i="19"/>
  <c r="R116" i="19"/>
  <c r="R106" i="19"/>
  <c r="R146" i="19"/>
  <c r="R131" i="19"/>
  <c r="R6" i="19"/>
  <c r="R101" i="19"/>
  <c r="R81" i="19"/>
  <c r="R91" i="19"/>
  <c r="R86" i="19"/>
  <c r="R71" i="19"/>
  <c r="R61" i="19"/>
  <c r="R76" i="19"/>
  <c r="R41" i="19"/>
  <c r="R46" i="19"/>
  <c r="R96" i="19"/>
  <c r="R56" i="19"/>
  <c r="R51" i="19"/>
  <c r="R66" i="19"/>
  <c r="R36" i="19"/>
  <c r="R31" i="19"/>
  <c r="R26" i="19"/>
  <c r="R11" i="19"/>
  <c r="R21" i="19"/>
  <c r="R16" i="19"/>
  <c r="S151" i="19" l="1"/>
  <c r="S121" i="19"/>
  <c r="S106" i="19"/>
  <c r="S146" i="19"/>
  <c r="S136" i="19"/>
  <c r="S141" i="19"/>
  <c r="S126" i="19"/>
  <c r="S116" i="19"/>
  <c r="S131" i="19"/>
  <c r="S111" i="19"/>
  <c r="S6" i="19"/>
  <c r="S96" i="19"/>
  <c r="S86" i="19"/>
  <c r="S101" i="19"/>
  <c r="S91" i="19"/>
  <c r="S81" i="19"/>
  <c r="S76" i="19"/>
  <c r="S66" i="19"/>
  <c r="S56" i="19"/>
  <c r="S71" i="19"/>
  <c r="S61" i="19"/>
  <c r="S46" i="19"/>
  <c r="S36" i="19"/>
  <c r="S51" i="19"/>
  <c r="S41" i="19"/>
  <c r="S31" i="19"/>
  <c r="S21" i="19"/>
  <c r="S11" i="19"/>
  <c r="S26" i="19"/>
  <c r="S16" i="19"/>
  <c r="T141" i="19" l="1"/>
  <c r="T146" i="19"/>
  <c r="T126" i="19"/>
  <c r="T136" i="19"/>
  <c r="T111" i="19"/>
  <c r="T131" i="19"/>
  <c r="T121" i="19"/>
  <c r="T116" i="19"/>
  <c r="T151" i="19"/>
  <c r="T106" i="19"/>
  <c r="T6" i="19"/>
  <c r="T96" i="19"/>
  <c r="T86" i="19"/>
  <c r="T81" i="19"/>
  <c r="T101" i="19"/>
  <c r="T66" i="19"/>
  <c r="T91" i="19"/>
  <c r="T76" i="19"/>
  <c r="T56" i="19"/>
  <c r="T36" i="19"/>
  <c r="T61" i="19"/>
  <c r="T41" i="19"/>
  <c r="T31" i="19"/>
  <c r="T71" i="19"/>
  <c r="T46" i="19"/>
  <c r="T51" i="19"/>
  <c r="T21" i="19"/>
  <c r="T26" i="19"/>
  <c r="T16" i="19"/>
  <c r="T11" i="19"/>
  <c r="U146" i="19" l="1"/>
  <c r="U131" i="19"/>
  <c r="U121" i="19"/>
  <c r="U116" i="19"/>
  <c r="U151" i="19"/>
  <c r="U126" i="19"/>
  <c r="U106" i="19"/>
  <c r="U136" i="19"/>
  <c r="U111" i="19"/>
  <c r="U141" i="19"/>
  <c r="U6" i="19"/>
  <c r="U101" i="19"/>
  <c r="U91" i="19"/>
  <c r="U96" i="19"/>
  <c r="U86" i="19"/>
  <c r="U71" i="19"/>
  <c r="U61" i="19"/>
  <c r="U76" i="19"/>
  <c r="U66" i="19"/>
  <c r="U56" i="19"/>
  <c r="U51" i="19"/>
  <c r="U41" i="19"/>
  <c r="U81" i="19"/>
  <c r="U46" i="19"/>
  <c r="U36" i="19"/>
  <c r="U26" i="19"/>
  <c r="U16" i="19"/>
  <c r="U31" i="19"/>
  <c r="U21" i="19"/>
  <c r="U11" i="19"/>
  <c r="V151" i="19" l="1"/>
  <c r="V141" i="19"/>
  <c r="V136" i="19"/>
  <c r="V146" i="19"/>
  <c r="V131" i="19"/>
  <c r="V126" i="19"/>
  <c r="V121" i="19"/>
  <c r="V116" i="19"/>
  <c r="V111" i="19"/>
  <c r="V106" i="19"/>
  <c r="V6" i="19"/>
  <c r="V91" i="19"/>
  <c r="V81" i="19"/>
  <c r="V101" i="19"/>
  <c r="V96" i="19"/>
  <c r="V61" i="19"/>
  <c r="V71" i="19"/>
  <c r="V66" i="19"/>
  <c r="V51" i="19"/>
  <c r="V76" i="19"/>
  <c r="V36" i="19"/>
  <c r="V41" i="19"/>
  <c r="V86" i="19"/>
  <c r="V56" i="19"/>
  <c r="V46" i="19"/>
  <c r="V31" i="19"/>
  <c r="V16" i="19"/>
  <c r="V11" i="19"/>
  <c r="V21" i="19"/>
  <c r="V26" i="19"/>
  <c r="W121" i="19" l="1"/>
  <c r="W151" i="19"/>
  <c r="W126" i="19"/>
  <c r="W106" i="19"/>
  <c r="W141" i="19"/>
  <c r="W111" i="19"/>
  <c r="W136" i="19"/>
  <c r="W131" i="19"/>
  <c r="W146" i="19"/>
  <c r="W116" i="19"/>
  <c r="W6" i="19"/>
  <c r="W96" i="19"/>
  <c r="W86" i="19"/>
  <c r="W101" i="19"/>
  <c r="W91" i="19"/>
  <c r="W76" i="19"/>
  <c r="W66" i="19"/>
  <c r="W56" i="19"/>
  <c r="W81" i="19"/>
  <c r="W71" i="19"/>
  <c r="W61" i="19"/>
  <c r="W46" i="19"/>
  <c r="W36" i="19"/>
  <c r="W51" i="19"/>
  <c r="W41" i="19"/>
  <c r="W31" i="19"/>
  <c r="W21" i="19"/>
  <c r="W11" i="19"/>
  <c r="W26" i="19"/>
  <c r="W16" i="19"/>
  <c r="X141" i="19" l="1"/>
  <c r="X151" i="19"/>
  <c r="X126" i="19"/>
  <c r="X111" i="19"/>
  <c r="X136" i="19"/>
  <c r="X116" i="19"/>
  <c r="X131" i="19"/>
  <c r="X146" i="19"/>
  <c r="X106" i="19"/>
  <c r="X121" i="19"/>
  <c r="X6" i="19"/>
  <c r="X86" i="19"/>
  <c r="X96" i="19"/>
  <c r="X81" i="19"/>
  <c r="X91" i="19"/>
  <c r="X76" i="19"/>
  <c r="X56" i="19"/>
  <c r="X66" i="19"/>
  <c r="X101" i="19"/>
  <c r="X46" i="19"/>
  <c r="X51" i="19"/>
  <c r="X31" i="19"/>
  <c r="X61" i="19"/>
  <c r="X36" i="19"/>
  <c r="X71" i="19"/>
  <c r="X41" i="19"/>
  <c r="X11" i="19"/>
  <c r="X26" i="19"/>
  <c r="X16" i="19"/>
  <c r="X21" i="19"/>
  <c r="Y146" i="19" l="1"/>
  <c r="Y131" i="19"/>
  <c r="Y141" i="19"/>
  <c r="Y136" i="19"/>
  <c r="Y116" i="19"/>
  <c r="Y121" i="19"/>
  <c r="Y106" i="19"/>
  <c r="Y151" i="19"/>
  <c r="Y126" i="19"/>
  <c r="Y111" i="19"/>
  <c r="Y6" i="19"/>
  <c r="Y101" i="19"/>
  <c r="Y91" i="19"/>
  <c r="Y96" i="19"/>
  <c r="Y86" i="19"/>
  <c r="Y71" i="19"/>
  <c r="Y61" i="19"/>
  <c r="Y76" i="19"/>
  <c r="Y66" i="19"/>
  <c r="Y56" i="19"/>
  <c r="Y51" i="19"/>
  <c r="Y41" i="19"/>
  <c r="Y46" i="19"/>
  <c r="Y36" i="19"/>
  <c r="Y26" i="19"/>
  <c r="Y16" i="19"/>
  <c r="Y31" i="19"/>
  <c r="Y21" i="19"/>
  <c r="Y11" i="19"/>
  <c r="Y81" i="19"/>
  <c r="Z151" i="19" l="1"/>
  <c r="Z146" i="19"/>
  <c r="Z136" i="19"/>
  <c r="Z121" i="19"/>
  <c r="Z131" i="19"/>
  <c r="Z106" i="19"/>
  <c r="Z141" i="19"/>
  <c r="Z126" i="19"/>
  <c r="Z116" i="19"/>
  <c r="Z111" i="19"/>
  <c r="Z6" i="19"/>
  <c r="Z101" i="19"/>
  <c r="Z81" i="19"/>
  <c r="Z91" i="19"/>
  <c r="Z86" i="19"/>
  <c r="Z71" i="19"/>
  <c r="Z96" i="19"/>
  <c r="Z61" i="19"/>
  <c r="Z56" i="19"/>
  <c r="Z41" i="19"/>
  <c r="Z66" i="19"/>
  <c r="Z46" i="19"/>
  <c r="Z76" i="19"/>
  <c r="Z51" i="19"/>
  <c r="Z36" i="19"/>
  <c r="Z31" i="19"/>
  <c r="Z26" i="19"/>
  <c r="Z21" i="19"/>
  <c r="Z11" i="19"/>
  <c r="Z16" i="19"/>
  <c r="AA141" i="19" l="1"/>
  <c r="AA121" i="19"/>
  <c r="AA131" i="19"/>
  <c r="AA106" i="19"/>
  <c r="AA146" i="19"/>
  <c r="AA126" i="19"/>
  <c r="AA136" i="19"/>
  <c r="AA116" i="19"/>
  <c r="AA111" i="19"/>
  <c r="AA151" i="19"/>
  <c r="AA6" i="19"/>
  <c r="AA96" i="19"/>
  <c r="AA86" i="19"/>
  <c r="AA101" i="19"/>
  <c r="AA91" i="19"/>
  <c r="AA81" i="19"/>
  <c r="AA76" i="19"/>
  <c r="AA66" i="19"/>
  <c r="AA56" i="19"/>
  <c r="AA71" i="19"/>
  <c r="AA61" i="19"/>
  <c r="AA46" i="19"/>
  <c r="AA36" i="19"/>
  <c r="AA51" i="19"/>
  <c r="AA41" i="19"/>
  <c r="AA31" i="19"/>
  <c r="AA21" i="19"/>
  <c r="AA11" i="19"/>
  <c r="AA26" i="19"/>
  <c r="AA16" i="19"/>
  <c r="AB141" i="19" l="1"/>
  <c r="AB126" i="19"/>
  <c r="AB146" i="19"/>
  <c r="AB111" i="19"/>
  <c r="AB151" i="19"/>
  <c r="AB116" i="19"/>
  <c r="AB121" i="19"/>
  <c r="AB136" i="19"/>
  <c r="AB131" i="19"/>
  <c r="AB106" i="19"/>
  <c r="AB6" i="19"/>
  <c r="AB96" i="19"/>
  <c r="AB86" i="19"/>
  <c r="AB81" i="19"/>
  <c r="AB101" i="19"/>
  <c r="AB66" i="19"/>
  <c r="AB76" i="19"/>
  <c r="AB56" i="19"/>
  <c r="AB71" i="19"/>
  <c r="AB36" i="19"/>
  <c r="AB91" i="19"/>
  <c r="AB41" i="19"/>
  <c r="AB31" i="19"/>
  <c r="AB46" i="19"/>
  <c r="AB61" i="19"/>
  <c r="AB51" i="19"/>
  <c r="AB21" i="19"/>
  <c r="AB16" i="19"/>
  <c r="AB26" i="19"/>
  <c r="AB11" i="19"/>
  <c r="AC146" i="19" l="1"/>
  <c r="AC151" i="19"/>
  <c r="AC131" i="19"/>
  <c r="AC126" i="19"/>
  <c r="AC116" i="19"/>
  <c r="AC136" i="19"/>
  <c r="AC111" i="19"/>
  <c r="AC141" i="19"/>
  <c r="AC121" i="19"/>
  <c r="AC106" i="19"/>
  <c r="AC6" i="19"/>
  <c r="AC101" i="19"/>
  <c r="AC91" i="19"/>
  <c r="AC96" i="19"/>
  <c r="AC86" i="19"/>
  <c r="AC71" i="19"/>
  <c r="AC61" i="19"/>
  <c r="AC76" i="19"/>
  <c r="AC66" i="19"/>
  <c r="AC56" i="19"/>
  <c r="AC81" i="19"/>
  <c r="AC51" i="19"/>
  <c r="AC41" i="19"/>
  <c r="AC46" i="19"/>
  <c r="AC36" i="19"/>
  <c r="AC26" i="19"/>
  <c r="AC16" i="19"/>
  <c r="AC31" i="19"/>
  <c r="AC21" i="19"/>
  <c r="AC11" i="19"/>
  <c r="AD151" i="19" l="1"/>
  <c r="AD136" i="19"/>
  <c r="AD141" i="19"/>
  <c r="AD121" i="19"/>
  <c r="AD146" i="19"/>
  <c r="AD116" i="19"/>
  <c r="AD126" i="19"/>
  <c r="AD106" i="19"/>
  <c r="AD131" i="19"/>
  <c r="AD111" i="19"/>
  <c r="AD6" i="19"/>
  <c r="AD91" i="19"/>
  <c r="AD81" i="19"/>
  <c r="AD101" i="19"/>
  <c r="AD96" i="19"/>
  <c r="AD86" i="19"/>
  <c r="AD61" i="19"/>
  <c r="AD71" i="19"/>
  <c r="AD51" i="19"/>
  <c r="AD56" i="19"/>
  <c r="AD36" i="19"/>
  <c r="AD66" i="19"/>
  <c r="AD41" i="19"/>
  <c r="AD76" i="19"/>
  <c r="AD46" i="19"/>
  <c r="AD31" i="19"/>
  <c r="AD16" i="19"/>
  <c r="AD21" i="19"/>
  <c r="AD11" i="19"/>
  <c r="AD26" i="19"/>
  <c r="AE146" i="19" l="1"/>
  <c r="AE121" i="19"/>
  <c r="AE151" i="19"/>
  <c r="AE141" i="19"/>
  <c r="AE136" i="19"/>
  <c r="AE106" i="19"/>
  <c r="AE131" i="19"/>
  <c r="AE126" i="19"/>
  <c r="AE111" i="19"/>
  <c r="AE116" i="19"/>
  <c r="AE6" i="19"/>
  <c r="AE96" i="19"/>
  <c r="AE86" i="19"/>
  <c r="AE101" i="19"/>
  <c r="AE91" i="19"/>
  <c r="AE76" i="19"/>
  <c r="AE66" i="19"/>
  <c r="AE56" i="19"/>
  <c r="AE81" i="19"/>
  <c r="AE71" i="19"/>
  <c r="AE61" i="19"/>
  <c r="AE46" i="19"/>
  <c r="AE36" i="19"/>
  <c r="AE51" i="19"/>
  <c r="AE41" i="19"/>
  <c r="AE31" i="19"/>
  <c r="AE21" i="19"/>
  <c r="AE11" i="19"/>
  <c r="AE26" i="19"/>
  <c r="AE16" i="19"/>
  <c r="AF141" i="19" l="1"/>
  <c r="AF126" i="19"/>
  <c r="AF131" i="19"/>
  <c r="AF121" i="19"/>
  <c r="AF111" i="19"/>
  <c r="AF116" i="19"/>
  <c r="AF106" i="19"/>
  <c r="AF151" i="19"/>
  <c r="AF136" i="19"/>
  <c r="AF146" i="19"/>
  <c r="AF6" i="19"/>
  <c r="AF86" i="19"/>
  <c r="AF96" i="19"/>
  <c r="AF81" i="19"/>
  <c r="AF91" i="19"/>
  <c r="AF76" i="19"/>
  <c r="AF56" i="19"/>
  <c r="AF101" i="19"/>
  <c r="AF66" i="19"/>
  <c r="AF61" i="19"/>
  <c r="AF46" i="19"/>
  <c r="AF71" i="19"/>
  <c r="AF51" i="19"/>
  <c r="AF31" i="19"/>
  <c r="AF36" i="19"/>
  <c r="AF41" i="19"/>
  <c r="AF11" i="19"/>
  <c r="AF26" i="19"/>
  <c r="AF16" i="19"/>
  <c r="AF21" i="19"/>
  <c r="AG146" i="19" l="1"/>
  <c r="AG141" i="19"/>
  <c r="AG131" i="19"/>
  <c r="AG116" i="19"/>
  <c r="AG126" i="19"/>
  <c r="AG151" i="19"/>
  <c r="AG121" i="19"/>
  <c r="AG136" i="19"/>
  <c r="AG111" i="19"/>
  <c r="AG106" i="19"/>
  <c r="AG6" i="19"/>
  <c r="AG101" i="19"/>
  <c r="AG91" i="19"/>
  <c r="AG96" i="19"/>
  <c r="AG86" i="19"/>
  <c r="AG71" i="19"/>
  <c r="AG61" i="19"/>
  <c r="AG76" i="19"/>
  <c r="AG66" i="19"/>
  <c r="AG56" i="19"/>
  <c r="AG51" i="19"/>
  <c r="AG41" i="19"/>
  <c r="AG46" i="19"/>
  <c r="AG36" i="19"/>
  <c r="AG81" i="19"/>
  <c r="AG26" i="19"/>
  <c r="AG16" i="19"/>
  <c r="AG31" i="19"/>
  <c r="AG21" i="19"/>
  <c r="AG11" i="19"/>
  <c r="AH151" i="19" l="1"/>
  <c r="AH136" i="19"/>
  <c r="AH126" i="19"/>
  <c r="AH146" i="19"/>
  <c r="AH141" i="19"/>
  <c r="AH111" i="19"/>
  <c r="AH131" i="19"/>
  <c r="AH116" i="19"/>
  <c r="AH106" i="19"/>
  <c r="AH121" i="19"/>
  <c r="AH6" i="19"/>
  <c r="AH101" i="19"/>
  <c r="AH81" i="19"/>
  <c r="AH91" i="19"/>
  <c r="AH86" i="19"/>
  <c r="AH71" i="19"/>
  <c r="AH61" i="19"/>
  <c r="AH76" i="19"/>
  <c r="AH41" i="19"/>
  <c r="AH46" i="19"/>
  <c r="AH56" i="19"/>
  <c r="AH51" i="19"/>
  <c r="AH96" i="19"/>
  <c r="AH66" i="19"/>
  <c r="AH36" i="19"/>
  <c r="AH31" i="19"/>
  <c r="AH26" i="19"/>
  <c r="AH11" i="19"/>
  <c r="AH21" i="19"/>
  <c r="AH16" i="19"/>
  <c r="AI151" i="19" l="1"/>
  <c r="AI121" i="19"/>
  <c r="AI146" i="19"/>
  <c r="AI106" i="19"/>
  <c r="AI136" i="19"/>
  <c r="AI131" i="19"/>
  <c r="AI116" i="19"/>
  <c r="AI141" i="19"/>
  <c r="AI126" i="19"/>
  <c r="AI111" i="19"/>
  <c r="AI6" i="19"/>
  <c r="AI96" i="19"/>
  <c r="AI86" i="19"/>
  <c r="AI101" i="19"/>
  <c r="AI91" i="19"/>
  <c r="AI81" i="19"/>
  <c r="AI76" i="19"/>
  <c r="AI66" i="19"/>
  <c r="AI56" i="19"/>
  <c r="AI71" i="19"/>
  <c r="AI61" i="19"/>
  <c r="AI46" i="19"/>
  <c r="AI36" i="19"/>
  <c r="AI51" i="19"/>
  <c r="AI41" i="19"/>
  <c r="AI31" i="19"/>
  <c r="AI21" i="19"/>
  <c r="AI11" i="19"/>
  <c r="AI26" i="19"/>
  <c r="AI16" i="19"/>
  <c r="AJ141" i="19" l="1"/>
  <c r="AJ146" i="19"/>
  <c r="AJ126" i="19"/>
  <c r="AJ136" i="19"/>
  <c r="AJ111" i="19"/>
  <c r="AJ151" i="19"/>
  <c r="AJ131" i="19"/>
  <c r="AJ121" i="19"/>
  <c r="AJ116" i="19"/>
  <c r="AJ106" i="19"/>
  <c r="AJ6" i="19"/>
  <c r="AJ96" i="19"/>
  <c r="AJ86" i="19"/>
  <c r="AJ81" i="19"/>
  <c r="AJ101" i="19"/>
  <c r="AJ91" i="19"/>
  <c r="AJ66" i="19"/>
  <c r="AJ76" i="19"/>
  <c r="AJ56" i="19"/>
  <c r="AJ36" i="19"/>
  <c r="AJ61" i="19"/>
  <c r="AJ41" i="19"/>
  <c r="AJ31" i="19"/>
  <c r="AJ71" i="19"/>
  <c r="AJ46" i="19"/>
  <c r="AJ51" i="19"/>
  <c r="AJ21" i="19"/>
  <c r="AJ26" i="19"/>
  <c r="AJ16" i="19"/>
  <c r="AJ11" i="19"/>
  <c r="AK146" i="19" l="1"/>
  <c r="AK131" i="19"/>
  <c r="AK151" i="19"/>
  <c r="AK121" i="19"/>
  <c r="AK116" i="19"/>
  <c r="AK141" i="19"/>
  <c r="AK136" i="19"/>
  <c r="AK106" i="19"/>
  <c r="AK126" i="19"/>
  <c r="AK111" i="19"/>
  <c r="AK6" i="19"/>
  <c r="AK101" i="19"/>
  <c r="AK91" i="19"/>
  <c r="AK96" i="19"/>
  <c r="AK86" i="19"/>
  <c r="AK71" i="19"/>
  <c r="AK61" i="19"/>
  <c r="AK76" i="19"/>
  <c r="AK66" i="19"/>
  <c r="AK56" i="19"/>
  <c r="AK51" i="19"/>
  <c r="AK41" i="19"/>
  <c r="AK81" i="19"/>
  <c r="AK46" i="19"/>
  <c r="AK36" i="19"/>
  <c r="AK26" i="19"/>
  <c r="AK16" i="19"/>
  <c r="AK31" i="19"/>
  <c r="AK21" i="19"/>
  <c r="AK11" i="19"/>
  <c r="AL151" i="19" l="1"/>
  <c r="AL141" i="19"/>
  <c r="AL136" i="19"/>
  <c r="AL131" i="19"/>
  <c r="AL126" i="19"/>
  <c r="AL116" i="19"/>
  <c r="AL111" i="19"/>
  <c r="AL146" i="19"/>
  <c r="AL121" i="19"/>
  <c r="AL106" i="19"/>
  <c r="AL6" i="19"/>
  <c r="AL91" i="19"/>
  <c r="AL81" i="19"/>
  <c r="AL101" i="19"/>
  <c r="AL96" i="19"/>
  <c r="AL61" i="19"/>
  <c r="AL71" i="19"/>
  <c r="AL86" i="19"/>
  <c r="AL66" i="19"/>
  <c r="AL51" i="19"/>
  <c r="AL76" i="19"/>
  <c r="AL36" i="19"/>
  <c r="AL41" i="19"/>
  <c r="AL56" i="19"/>
  <c r="AL46" i="19"/>
  <c r="AL31" i="19"/>
  <c r="AL16" i="19"/>
  <c r="AL11" i="19"/>
  <c r="AL21" i="19"/>
  <c r="AL26" i="19"/>
  <c r="AM121" i="19" l="1"/>
  <c r="AM141" i="19"/>
  <c r="AM126" i="19"/>
  <c r="AM106" i="19"/>
  <c r="AM111" i="19"/>
  <c r="AM146" i="19"/>
  <c r="AM151" i="19"/>
  <c r="AM136" i="19"/>
  <c r="AM131" i="19"/>
  <c r="AM116" i="19"/>
  <c r="AM6" i="19"/>
  <c r="AM96" i="19"/>
  <c r="AM86" i="19"/>
  <c r="AM101" i="19"/>
  <c r="AM91" i="19"/>
  <c r="AM76" i="19"/>
  <c r="AM66" i="19"/>
  <c r="AM56" i="19"/>
  <c r="AM81" i="19"/>
  <c r="AM71" i="19"/>
  <c r="AM61" i="19"/>
  <c r="AM46" i="19"/>
  <c r="AM36" i="19"/>
  <c r="AM51" i="19"/>
  <c r="AM41" i="19"/>
  <c r="AM31" i="19"/>
  <c r="AM21" i="19"/>
  <c r="AM11" i="19"/>
  <c r="AM26" i="19"/>
  <c r="AM16" i="19"/>
  <c r="AN141" i="19" l="1"/>
  <c r="AN151" i="19"/>
  <c r="AN126" i="19"/>
  <c r="AN111" i="19"/>
  <c r="AN146" i="19"/>
  <c r="AN136" i="19"/>
  <c r="AN116" i="19"/>
  <c r="AN121" i="19"/>
  <c r="AN131" i="19"/>
  <c r="AN106" i="19"/>
  <c r="AN6" i="19"/>
  <c r="AN86" i="19"/>
  <c r="AN96" i="19"/>
  <c r="AN81" i="19"/>
  <c r="AN91" i="19"/>
  <c r="AN76" i="19"/>
  <c r="AN56" i="19"/>
  <c r="AN66" i="19"/>
  <c r="AN46" i="19"/>
  <c r="AN101" i="19"/>
  <c r="AN51" i="19"/>
  <c r="AN31" i="19"/>
  <c r="AN61" i="19"/>
  <c r="AN36" i="19"/>
  <c r="AN71" i="19"/>
  <c r="AN41" i="19"/>
  <c r="AN11" i="19"/>
  <c r="AN16" i="19"/>
  <c r="AN26" i="19"/>
  <c r="AN21" i="19"/>
  <c r="AO146" i="19" l="1"/>
  <c r="AO131" i="19"/>
  <c r="AO136" i="19"/>
  <c r="AO116" i="19"/>
  <c r="AO121" i="19"/>
  <c r="AO126" i="19"/>
  <c r="AO106" i="19"/>
  <c r="AO151" i="19"/>
  <c r="AO141" i="19"/>
  <c r="AO111" i="19"/>
  <c r="AO6" i="19"/>
  <c r="AO101" i="19"/>
  <c r="AO91" i="19"/>
  <c r="AO96" i="19"/>
  <c r="AO86" i="19"/>
  <c r="AO71" i="19"/>
  <c r="AO61" i="19"/>
  <c r="AO76" i="19"/>
  <c r="AO66" i="19"/>
  <c r="AO56" i="19"/>
  <c r="AO51" i="19"/>
  <c r="AO41" i="19"/>
  <c r="AO46" i="19"/>
  <c r="AO36" i="19"/>
  <c r="AO26" i="19"/>
  <c r="AO16" i="19"/>
  <c r="AO81" i="19"/>
  <c r="AO31" i="19"/>
  <c r="AO21" i="19"/>
  <c r="AO11" i="19"/>
  <c r="AP151" i="19" l="1"/>
  <c r="AP146" i="19"/>
  <c r="AP136" i="19"/>
  <c r="AP121" i="19"/>
  <c r="AP131" i="19"/>
  <c r="AP126" i="19"/>
  <c r="AP106" i="19"/>
  <c r="AP141" i="19"/>
  <c r="AP116" i="19"/>
  <c r="AP111" i="19"/>
  <c r="AP6" i="19"/>
  <c r="AP101" i="19"/>
  <c r="AP81" i="19"/>
  <c r="AP91" i="19"/>
  <c r="AP86" i="19"/>
  <c r="AP96" i="19"/>
  <c r="AP71" i="19"/>
  <c r="AP61" i="19"/>
  <c r="AP56" i="19"/>
  <c r="AP41" i="19"/>
  <c r="AP66" i="19"/>
  <c r="AP46" i="19"/>
  <c r="AP76" i="19"/>
  <c r="AP51" i="19"/>
  <c r="AP36" i="19"/>
  <c r="AP31" i="19"/>
  <c r="AP26" i="19"/>
  <c r="AP11" i="19"/>
  <c r="AP21" i="19"/>
  <c r="AP16" i="19"/>
  <c r="AQ141" i="19" l="1"/>
  <c r="AQ121" i="19"/>
  <c r="AQ146" i="19"/>
  <c r="AQ131" i="19"/>
  <c r="AQ106" i="19"/>
  <c r="AQ151" i="19"/>
  <c r="AQ126" i="19"/>
  <c r="AQ116" i="19"/>
  <c r="AQ111" i="19"/>
  <c r="AQ136" i="19"/>
  <c r="AQ6" i="19"/>
  <c r="AQ96" i="19"/>
  <c r="AQ101" i="19"/>
  <c r="AQ91" i="19"/>
  <c r="AQ81" i="19"/>
  <c r="AQ76" i="19"/>
  <c r="AQ66" i="19"/>
  <c r="AQ56" i="19"/>
  <c r="AQ71" i="19"/>
  <c r="AQ61" i="19"/>
  <c r="AQ46" i="19"/>
  <c r="AQ36" i="19"/>
  <c r="AQ86" i="19"/>
  <c r="AQ51" i="19"/>
  <c r="AQ41" i="19"/>
  <c r="AQ31" i="19"/>
  <c r="AQ21" i="19"/>
  <c r="AQ11" i="19"/>
  <c r="AQ26" i="19"/>
  <c r="AQ16" i="19"/>
  <c r="AR141" i="19" l="1"/>
  <c r="AR126" i="19"/>
  <c r="AR151" i="19"/>
  <c r="AR111" i="19"/>
  <c r="AR116" i="19"/>
  <c r="AR146" i="19"/>
  <c r="AR121" i="19"/>
  <c r="AR136" i="19"/>
  <c r="AR131" i="19"/>
  <c r="AR106" i="19"/>
  <c r="AR6" i="19"/>
  <c r="AR96" i="19"/>
  <c r="AR86" i="19"/>
  <c r="AR81" i="19"/>
  <c r="AR101" i="19"/>
  <c r="AR66" i="19"/>
  <c r="AR76" i="19"/>
  <c r="AR56" i="19"/>
  <c r="AR71" i="19"/>
  <c r="AR36" i="19"/>
  <c r="AR41" i="19"/>
  <c r="AR31" i="19"/>
  <c r="AR91" i="19"/>
  <c r="AR46" i="19"/>
  <c r="AR61" i="19"/>
  <c r="AR51" i="19"/>
  <c r="AR21" i="19"/>
  <c r="AR16" i="19"/>
  <c r="AR26" i="19"/>
  <c r="AR11" i="19"/>
  <c r="AS146" i="19" l="1"/>
  <c r="AS151" i="19"/>
  <c r="AS131" i="19"/>
  <c r="AS126" i="19"/>
  <c r="AS116" i="19"/>
  <c r="AS141" i="19"/>
  <c r="AS136" i="19"/>
  <c r="AS111" i="19"/>
  <c r="AS106" i="19"/>
  <c r="AS121" i="19"/>
  <c r="AS6" i="19"/>
  <c r="AS101" i="19"/>
  <c r="AS91" i="19"/>
  <c r="AS96" i="19"/>
  <c r="AS71" i="19"/>
  <c r="AS61" i="19"/>
  <c r="AS86" i="19"/>
  <c r="AS76" i="19"/>
  <c r="AS66" i="19"/>
  <c r="AS56" i="19"/>
  <c r="AS81" i="19"/>
  <c r="AS51" i="19"/>
  <c r="AS41" i="19"/>
  <c r="AS46" i="19"/>
  <c r="AS26" i="19"/>
  <c r="AS16" i="19"/>
  <c r="AS36" i="19"/>
  <c r="AS31" i="19"/>
  <c r="AS21" i="19"/>
  <c r="AS11" i="19"/>
  <c r="AT151" i="19" l="1"/>
  <c r="AT136" i="19"/>
  <c r="AT141" i="19"/>
  <c r="AT121" i="19"/>
  <c r="AT131" i="19"/>
  <c r="AT116" i="19"/>
  <c r="AT106" i="19"/>
  <c r="AT146" i="19"/>
  <c r="AT126" i="19"/>
  <c r="AT111" i="19"/>
  <c r="AT6" i="19"/>
  <c r="AT91" i="19"/>
  <c r="AT81" i="19"/>
  <c r="AT101" i="19"/>
  <c r="AT86" i="19"/>
  <c r="AT96" i="19"/>
  <c r="AT61" i="19"/>
  <c r="AT71" i="19"/>
  <c r="AT51" i="19"/>
  <c r="AT56" i="19"/>
  <c r="AT66" i="19"/>
  <c r="AT41" i="19"/>
  <c r="AT36" i="19"/>
  <c r="AT76" i="19"/>
  <c r="AT46" i="19"/>
  <c r="AT31" i="19"/>
  <c r="AT16" i="19"/>
  <c r="AT21" i="19"/>
  <c r="AT11" i="19"/>
  <c r="AT26" i="19"/>
  <c r="AU146" i="19" l="1"/>
  <c r="AU121" i="19"/>
  <c r="AU136" i="19"/>
  <c r="AU106" i="19"/>
  <c r="AU131" i="19"/>
  <c r="AU141" i="19"/>
  <c r="AU151" i="19"/>
  <c r="AU126" i="19"/>
  <c r="AU111" i="19"/>
  <c r="AU116" i="19"/>
  <c r="AU6" i="19"/>
  <c r="AU96" i="19"/>
  <c r="AU101" i="19"/>
  <c r="AU91" i="19"/>
  <c r="AU76" i="19"/>
  <c r="AU66" i="19"/>
  <c r="AU56" i="19"/>
  <c r="AU81" i="19"/>
  <c r="AU71" i="19"/>
  <c r="AU61" i="19"/>
  <c r="AU46" i="19"/>
  <c r="AU36" i="19"/>
  <c r="AU51" i="19"/>
  <c r="AU41" i="19"/>
  <c r="AU31" i="19"/>
  <c r="AU21" i="19"/>
  <c r="AU11" i="19"/>
  <c r="AU86" i="19"/>
  <c r="AU26" i="19"/>
  <c r="AU16" i="19"/>
  <c r="AV141" i="19" l="1"/>
  <c r="AV126" i="19"/>
  <c r="AV131" i="19"/>
  <c r="AV121" i="19"/>
  <c r="AV111" i="19"/>
  <c r="AV146" i="19"/>
  <c r="AV116" i="19"/>
  <c r="AV151" i="19"/>
  <c r="AV136" i="19"/>
  <c r="AV106" i="19"/>
  <c r="AV6" i="19"/>
  <c r="AV86" i="19"/>
  <c r="AV96" i="19"/>
  <c r="AV81" i="19"/>
  <c r="AV91" i="19"/>
  <c r="AV101" i="19"/>
  <c r="AV76" i="19"/>
  <c r="AV56" i="19"/>
  <c r="AV66" i="19"/>
  <c r="AV61" i="19"/>
  <c r="AV46" i="19"/>
  <c r="AV71" i="19"/>
  <c r="AV51" i="19"/>
  <c r="AV41" i="19"/>
  <c r="AV36" i="19"/>
  <c r="AV31" i="19"/>
  <c r="AV11" i="19"/>
  <c r="AV26" i="19"/>
  <c r="AV16" i="19"/>
  <c r="AV21" i="19"/>
  <c r="AW146" i="19" l="1"/>
  <c r="AW141" i="19"/>
  <c r="AW131" i="19"/>
  <c r="AW116" i="19"/>
  <c r="AW151" i="19"/>
  <c r="AW126" i="19"/>
  <c r="AW111" i="19"/>
  <c r="AW121" i="19"/>
  <c r="AW136" i="19"/>
  <c r="AW106" i="19"/>
  <c r="AW6" i="19"/>
  <c r="AW101" i="19"/>
  <c r="AW91" i="19"/>
  <c r="AW96" i="19"/>
  <c r="AW86" i="19"/>
  <c r="AW71" i="19"/>
  <c r="AW61" i="19"/>
  <c r="AW76" i="19"/>
  <c r="AW66" i="19"/>
  <c r="AW56" i="19"/>
  <c r="AW51" i="19"/>
  <c r="AW41" i="19"/>
  <c r="AW46" i="19"/>
  <c r="AW36" i="19"/>
  <c r="AW26" i="19"/>
  <c r="AW16" i="19"/>
  <c r="AW81" i="19"/>
  <c r="AW31" i="19"/>
  <c r="AW21" i="19"/>
  <c r="AW11" i="19"/>
  <c r="AX151" i="19" l="1"/>
  <c r="AX136" i="19"/>
  <c r="AX146" i="19"/>
  <c r="AX126" i="19"/>
  <c r="AX111" i="19"/>
  <c r="AX121" i="19"/>
  <c r="AX116" i="19"/>
  <c r="AX106" i="19"/>
  <c r="AX141" i="19"/>
  <c r="AX131" i="19"/>
  <c r="AX6" i="19"/>
  <c r="AX101" i="19"/>
  <c r="AX81" i="19"/>
  <c r="AX91" i="19"/>
  <c r="AX86" i="19"/>
  <c r="AX71" i="19"/>
  <c r="AX61" i="19"/>
  <c r="AX96" i="19"/>
  <c r="AX76" i="19"/>
  <c r="AX41" i="19"/>
  <c r="AX46" i="19"/>
  <c r="AX36" i="19"/>
  <c r="AX56" i="19"/>
  <c r="AX51" i="19"/>
  <c r="AX66" i="19"/>
  <c r="AX26" i="19"/>
  <c r="AX31" i="19"/>
  <c r="AX11" i="19"/>
  <c r="AX21" i="19"/>
  <c r="AX16" i="19"/>
  <c r="AY151" i="19" l="1"/>
  <c r="AY121" i="19"/>
  <c r="AY106" i="19"/>
  <c r="AY141" i="19"/>
  <c r="AY136" i="19"/>
  <c r="AY126" i="19"/>
  <c r="AY116" i="19"/>
  <c r="AY146" i="19"/>
  <c r="AY131" i="19"/>
  <c r="AY111" i="19"/>
  <c r="AY6" i="19"/>
  <c r="AY96" i="19"/>
  <c r="AY101" i="19"/>
  <c r="AY91" i="19"/>
  <c r="AY81" i="19"/>
  <c r="AY76" i="19"/>
  <c r="AY66" i="19"/>
  <c r="AY56" i="19"/>
  <c r="AY71" i="19"/>
  <c r="AY61" i="19"/>
  <c r="AY86" i="19"/>
  <c r="AY46" i="19"/>
  <c r="AY51" i="19"/>
  <c r="AY41" i="19"/>
  <c r="AY31" i="19"/>
  <c r="AY21" i="19"/>
  <c r="AY11" i="19"/>
  <c r="AY36" i="19"/>
  <c r="AY26" i="19"/>
  <c r="AY16" i="19"/>
  <c r="AZ141" i="19" l="1"/>
  <c r="AZ146" i="19"/>
  <c r="AZ126" i="19"/>
  <c r="AZ151" i="19"/>
  <c r="AZ136" i="19"/>
  <c r="AZ111" i="19"/>
  <c r="AZ131" i="19"/>
  <c r="AZ121" i="19"/>
  <c r="AZ116" i="19"/>
  <c r="AZ106" i="19"/>
  <c r="AZ6" i="19"/>
  <c r="AZ96" i="19"/>
  <c r="AZ86" i="19"/>
  <c r="AZ81" i="19"/>
  <c r="AZ101" i="19"/>
  <c r="AZ66" i="19"/>
  <c r="AZ91" i="19"/>
  <c r="AZ76" i="19"/>
  <c r="AZ56" i="19"/>
  <c r="AZ61" i="19"/>
  <c r="AZ41" i="19"/>
  <c r="AZ71" i="19"/>
  <c r="AZ46" i="19"/>
  <c r="AZ51" i="19"/>
  <c r="AZ36" i="19"/>
  <c r="AZ21" i="19"/>
  <c r="AZ26" i="19"/>
  <c r="AZ16" i="19"/>
  <c r="AZ31" i="19"/>
  <c r="AZ11" i="19"/>
  <c r="BA146" i="19" l="1"/>
  <c r="BA131" i="19"/>
  <c r="BA141" i="19"/>
  <c r="BA121" i="19"/>
  <c r="BA116" i="19"/>
  <c r="BA126" i="19"/>
  <c r="BA106" i="19"/>
  <c r="BA136" i="19"/>
  <c r="BA111" i="19"/>
  <c r="BA151" i="19"/>
  <c r="BA6" i="19"/>
  <c r="BA101" i="19"/>
  <c r="BA91" i="19"/>
  <c r="BA96" i="19"/>
  <c r="BA71" i="19"/>
  <c r="BA61" i="19"/>
  <c r="BA86" i="19"/>
  <c r="BA76" i="19"/>
  <c r="BA66" i="19"/>
  <c r="BA56" i="19"/>
  <c r="BA51" i="19"/>
  <c r="BA41" i="19"/>
  <c r="BA81" i="19"/>
  <c r="BA46" i="19"/>
  <c r="BA36" i="19"/>
  <c r="BA26" i="19"/>
  <c r="BA16" i="19"/>
  <c r="BA31" i="19"/>
  <c r="BA21" i="19"/>
  <c r="BA11" i="19"/>
  <c r="BB151" i="19" l="1"/>
  <c r="BB141" i="19"/>
  <c r="BB136" i="19"/>
  <c r="BB131" i="19"/>
  <c r="BB126" i="19"/>
  <c r="BB121" i="19"/>
  <c r="BB116" i="19"/>
  <c r="BB146" i="19"/>
  <c r="BB111" i="19"/>
  <c r="BB106" i="19"/>
  <c r="BB6" i="19"/>
  <c r="BB91" i="19"/>
  <c r="BB81" i="19"/>
  <c r="BB101" i="19"/>
  <c r="BB86" i="19"/>
  <c r="BB96" i="19"/>
  <c r="BB61" i="19"/>
  <c r="BB71" i="19"/>
  <c r="BB66" i="19"/>
  <c r="BB51" i="19"/>
  <c r="BB76" i="19"/>
  <c r="BB36" i="19"/>
  <c r="BB41" i="19"/>
  <c r="BB56" i="19"/>
  <c r="BB46" i="19"/>
  <c r="BB16" i="19"/>
  <c r="BB21" i="19"/>
  <c r="BB31" i="19"/>
  <c r="BB11" i="19"/>
  <c r="BB26" i="19"/>
  <c r="BC121" i="19" l="1"/>
  <c r="BC126" i="19"/>
  <c r="BC106" i="19"/>
  <c r="BC146" i="19"/>
  <c r="BC111" i="19"/>
  <c r="BC136" i="19"/>
  <c r="BC131" i="19"/>
  <c r="BC151" i="19"/>
  <c r="BC141" i="19"/>
  <c r="BC116" i="19"/>
  <c r="BC6" i="19"/>
  <c r="BC96" i="19"/>
  <c r="BC101" i="19"/>
  <c r="BC91" i="19"/>
  <c r="BC76" i="19"/>
  <c r="BC66" i="19"/>
  <c r="BC56" i="19"/>
  <c r="BC81" i="19"/>
  <c r="BC71" i="19"/>
  <c r="BC61" i="19"/>
  <c r="BC46" i="19"/>
  <c r="BC51" i="19"/>
  <c r="BC41" i="19"/>
  <c r="BC31" i="19"/>
  <c r="BC21" i="19"/>
  <c r="BC11" i="19"/>
  <c r="BC86" i="19"/>
  <c r="BC36" i="19"/>
  <c r="BC26" i="19"/>
  <c r="BC16" i="19"/>
  <c r="BD141" i="19" l="1"/>
  <c r="BD151" i="19"/>
  <c r="BD126" i="19"/>
  <c r="BD146" i="19"/>
  <c r="BD111" i="19"/>
  <c r="BD136" i="19"/>
  <c r="BD116" i="19"/>
  <c r="BD131" i="19"/>
  <c r="BD106" i="19"/>
  <c r="BD121" i="19"/>
  <c r="BD6" i="19"/>
  <c r="BD86" i="19"/>
  <c r="BD96" i="19"/>
  <c r="BD81" i="19"/>
  <c r="BD91" i="19"/>
  <c r="BD76" i="19"/>
  <c r="BD56" i="19"/>
  <c r="BD66" i="19"/>
  <c r="BD46" i="19"/>
  <c r="BD51" i="19"/>
  <c r="BD101" i="19"/>
  <c r="BD61" i="19"/>
  <c r="BD71" i="19"/>
  <c r="BD41" i="19"/>
  <c r="BD36" i="19"/>
  <c r="BD31" i="19"/>
  <c r="BD11" i="19"/>
  <c r="BD16" i="19"/>
  <c r="BD26" i="19"/>
  <c r="BD21" i="19"/>
  <c r="BE146" i="19" l="1"/>
  <c r="BE131" i="19"/>
  <c r="BE136" i="19"/>
  <c r="BE116" i="19"/>
  <c r="BE151" i="19"/>
  <c r="BE121" i="19"/>
  <c r="BE141" i="19"/>
  <c r="BE106" i="19"/>
  <c r="BE126" i="19"/>
  <c r="BE111" i="19"/>
  <c r="BE6" i="19"/>
  <c r="BE101" i="19"/>
  <c r="BE91" i="19"/>
  <c r="BE96" i="19"/>
  <c r="BE86" i="19"/>
  <c r="BE71" i="19"/>
  <c r="BE61" i="19"/>
  <c r="BE76" i="19"/>
  <c r="BE66" i="19"/>
  <c r="BE56" i="19"/>
  <c r="BE51" i="19"/>
  <c r="BE41" i="19"/>
  <c r="BE46" i="19"/>
  <c r="BE36" i="19"/>
  <c r="BE26" i="19"/>
  <c r="BE16" i="19"/>
  <c r="BE31" i="19"/>
  <c r="BE21" i="19"/>
  <c r="BE11" i="19"/>
  <c r="BE81" i="19"/>
  <c r="BF151" i="19" l="1"/>
  <c r="BF146" i="19"/>
  <c r="BF136" i="19"/>
  <c r="BF121" i="19"/>
  <c r="BF141" i="19"/>
  <c r="BF131" i="19"/>
  <c r="BF106" i="19"/>
  <c r="BF126" i="19"/>
  <c r="BF116" i="19"/>
  <c r="BF111" i="19"/>
  <c r="BF6" i="19"/>
  <c r="BF101" i="19"/>
  <c r="BF81" i="19"/>
  <c r="BF91" i="19"/>
  <c r="BF86" i="19"/>
  <c r="BF71" i="19"/>
  <c r="BF96" i="19"/>
  <c r="BF61" i="19"/>
  <c r="BF56" i="19"/>
  <c r="BF41" i="19"/>
  <c r="BF66" i="19"/>
  <c r="BF46" i="19"/>
  <c r="BF36" i="19"/>
  <c r="BF76" i="19"/>
  <c r="BF51" i="19"/>
  <c r="BF26" i="19"/>
  <c r="BF11" i="19"/>
  <c r="BF21" i="19"/>
  <c r="BF31" i="19"/>
  <c r="BF16" i="19"/>
  <c r="BG141" i="19" l="1"/>
  <c r="BG121" i="19"/>
  <c r="BG116" i="19"/>
  <c r="BG151" i="19"/>
  <c r="BG131" i="19"/>
  <c r="BG106" i="19"/>
  <c r="BG126" i="19"/>
  <c r="BG146" i="19"/>
  <c r="BG136" i="19"/>
  <c r="BG111" i="19"/>
  <c r="BG6" i="19"/>
  <c r="BG96" i="19"/>
  <c r="BG101" i="19"/>
  <c r="BG91" i="19"/>
  <c r="BG81" i="19"/>
  <c r="BG76" i="19"/>
  <c r="BG66" i="19"/>
  <c r="BG56" i="19"/>
  <c r="BG71" i="19"/>
  <c r="BG61" i="19"/>
  <c r="BG46" i="19"/>
  <c r="BG86" i="19"/>
  <c r="BG51" i="19"/>
  <c r="BG41" i="19"/>
  <c r="BG31" i="19"/>
  <c r="BG21" i="19"/>
  <c r="BG11" i="19"/>
  <c r="BG36" i="19"/>
  <c r="BG26" i="19"/>
  <c r="BG16" i="19"/>
  <c r="BH141" i="19" l="1"/>
  <c r="BH126" i="19"/>
  <c r="BH111" i="19"/>
  <c r="BH151" i="19"/>
  <c r="BH116" i="19"/>
  <c r="BH121" i="19"/>
  <c r="BH146" i="19"/>
  <c r="BH136" i="19"/>
  <c r="BH131" i="19"/>
  <c r="BH106" i="19"/>
  <c r="BH96" i="19"/>
  <c r="BH86" i="19"/>
  <c r="BH81" i="19"/>
  <c r="BH101" i="19"/>
  <c r="BH66" i="19"/>
  <c r="BH76" i="19"/>
  <c r="BH56" i="19"/>
  <c r="BH71" i="19"/>
  <c r="BH41" i="19"/>
  <c r="BH46" i="19"/>
  <c r="BH91" i="19"/>
  <c r="BH61" i="19"/>
  <c r="BH51" i="19"/>
  <c r="BH36" i="19"/>
  <c r="BH21" i="19"/>
  <c r="BH16" i="19"/>
  <c r="BH26" i="19"/>
  <c r="BH11" i="19"/>
  <c r="BH31" i="19"/>
  <c r="BH6" i="19"/>
  <c r="BI146" i="19" l="1"/>
  <c r="BI151" i="19"/>
  <c r="BI131" i="19"/>
  <c r="BI141" i="19"/>
  <c r="BI126" i="19"/>
  <c r="BI136" i="19"/>
  <c r="BI116" i="19"/>
  <c r="BI111" i="19"/>
  <c r="BI121" i="19"/>
  <c r="BI106" i="19"/>
  <c r="BI101" i="19"/>
  <c r="BI91" i="19"/>
  <c r="BI96" i="19"/>
  <c r="BI71" i="19"/>
  <c r="BI61" i="19"/>
  <c r="BI86" i="19"/>
  <c r="BI76" i="19"/>
  <c r="BI66" i="19"/>
  <c r="BI56" i="19"/>
  <c r="BI81" i="19"/>
  <c r="BI51" i="19"/>
  <c r="BI41" i="19"/>
  <c r="BI46" i="19"/>
  <c r="BI36" i="19"/>
  <c r="BI26" i="19"/>
  <c r="BI16" i="19"/>
  <c r="BI31" i="19"/>
  <c r="BI21" i="19"/>
  <c r="BI11" i="19"/>
  <c r="BI6" i="19"/>
  <c r="BJ151" i="19" l="1"/>
  <c r="BJ136" i="19"/>
  <c r="BJ116" i="19"/>
  <c r="BJ146" i="19"/>
  <c r="BJ121" i="19"/>
  <c r="BJ141" i="19"/>
  <c r="BJ126" i="19"/>
  <c r="BJ106" i="19"/>
  <c r="BJ131" i="19"/>
  <c r="BJ111" i="19"/>
  <c r="BJ6" i="19"/>
  <c r="BJ91" i="19"/>
  <c r="BJ81" i="19"/>
  <c r="BJ101" i="19"/>
  <c r="BJ86" i="19"/>
  <c r="BJ96" i="19"/>
  <c r="BJ61" i="19"/>
  <c r="BJ71" i="19"/>
  <c r="BJ51" i="19"/>
  <c r="BJ56" i="19"/>
  <c r="BJ36" i="19"/>
  <c r="BJ66" i="19"/>
  <c r="BJ41" i="19"/>
  <c r="BJ76" i="19"/>
  <c r="BJ46" i="19"/>
  <c r="BJ16" i="19"/>
  <c r="BJ31" i="19"/>
  <c r="BJ11" i="19"/>
  <c r="BJ21" i="19"/>
  <c r="BJ26" i="19"/>
  <c r="BK146" i="19" l="1"/>
  <c r="BK121" i="19"/>
  <c r="BK116" i="19"/>
  <c r="BK136" i="19"/>
  <c r="BK106" i="19"/>
  <c r="BK131" i="19"/>
  <c r="BK151" i="19"/>
  <c r="BK126" i="19"/>
  <c r="BK111" i="19"/>
  <c r="BK141" i="19"/>
  <c r="BK6" i="19"/>
  <c r="BK96" i="19"/>
  <c r="BK101" i="19"/>
  <c r="BK91" i="19"/>
  <c r="BK76" i="19"/>
  <c r="BK66" i="19"/>
  <c r="BK56" i="19"/>
  <c r="BK81" i="19"/>
  <c r="BK71" i="19"/>
  <c r="BK61" i="19"/>
  <c r="BK46" i="19"/>
  <c r="BK51" i="19"/>
  <c r="BK41" i="19"/>
  <c r="BK31" i="19"/>
  <c r="BK21" i="19"/>
  <c r="BK11" i="19"/>
  <c r="BK36" i="19"/>
  <c r="BK26" i="19"/>
  <c r="BK16" i="19"/>
  <c r="BK86" i="19"/>
  <c r="BL141" i="19" l="1"/>
  <c r="BL126" i="19"/>
  <c r="BL146" i="19"/>
  <c r="BL131" i="19"/>
  <c r="BL121" i="19"/>
  <c r="BL111" i="19"/>
  <c r="BL151" i="19"/>
  <c r="BL116" i="19"/>
  <c r="BL106" i="19"/>
  <c r="BL136" i="19"/>
  <c r="BL6" i="19"/>
  <c r="BL86" i="19"/>
  <c r="BL96" i="19"/>
  <c r="BL81" i="19"/>
  <c r="BL91" i="19"/>
  <c r="BL76" i="19"/>
  <c r="BL56" i="19"/>
  <c r="BL101" i="19"/>
  <c r="BL66" i="19"/>
  <c r="BL61" i="19"/>
  <c r="BL46" i="19"/>
  <c r="BL71" i="19"/>
  <c r="BL51" i="19"/>
  <c r="BL41" i="19"/>
  <c r="BL36" i="19"/>
  <c r="BL31" i="19"/>
  <c r="BL11" i="19"/>
  <c r="BL16" i="19"/>
  <c r="BL26" i="19"/>
  <c r="BL21" i="19"/>
  <c r="BM146" i="19" l="1"/>
  <c r="BM141" i="19"/>
  <c r="BM131" i="19"/>
  <c r="BM151" i="19"/>
  <c r="BM126" i="19"/>
  <c r="BM121" i="19"/>
  <c r="BM136" i="19"/>
  <c r="BM111" i="19"/>
  <c r="BM116" i="19"/>
  <c r="BM106" i="19"/>
  <c r="BM6" i="19"/>
  <c r="BM101" i="19"/>
  <c r="BM91" i="19"/>
  <c r="BM96" i="19"/>
  <c r="BM86" i="19"/>
  <c r="BM71" i="19"/>
  <c r="BM61" i="19"/>
  <c r="BM76" i="19"/>
  <c r="BM66" i="19"/>
  <c r="BM56" i="19"/>
  <c r="BM51" i="19"/>
  <c r="BM41" i="19"/>
  <c r="BM46" i="19"/>
  <c r="BM81" i="19"/>
  <c r="BM36" i="19"/>
  <c r="BM26" i="19"/>
  <c r="BM16" i="19"/>
  <c r="BM31" i="19"/>
  <c r="BM21" i="19"/>
  <c r="BM11" i="19"/>
  <c r="BN151" i="19" l="1"/>
  <c r="BN136" i="19"/>
  <c r="BN126" i="19"/>
  <c r="BN141" i="19"/>
  <c r="BN116" i="19"/>
  <c r="BN111" i="19"/>
  <c r="BN131" i="19"/>
  <c r="BN146" i="19"/>
  <c r="BN106" i="19"/>
  <c r="BN121" i="19"/>
  <c r="BN6" i="19"/>
  <c r="BN101" i="19"/>
  <c r="BN81" i="19"/>
  <c r="BN91" i="19"/>
  <c r="BN86" i="19"/>
  <c r="BN71" i="19"/>
  <c r="BN61" i="19"/>
  <c r="BN76" i="19"/>
  <c r="BN41" i="19"/>
  <c r="BN96" i="19"/>
  <c r="BN46" i="19"/>
  <c r="BN36" i="19"/>
  <c r="BN56" i="19"/>
  <c r="BN51" i="19"/>
  <c r="BN66" i="19"/>
  <c r="BN26" i="19"/>
  <c r="BN21" i="19"/>
  <c r="BN31" i="19"/>
  <c r="BN11" i="19"/>
  <c r="BN16" i="19"/>
  <c r="BO151" i="19" l="1"/>
  <c r="BO121" i="19"/>
  <c r="BO116" i="19"/>
  <c r="BO141" i="19"/>
  <c r="BO106" i="19"/>
  <c r="BO136" i="19"/>
  <c r="BO131" i="19"/>
  <c r="BO146" i="19"/>
  <c r="BO126" i="19"/>
  <c r="BO111" i="19"/>
  <c r="BO6" i="19"/>
  <c r="BO96" i="19"/>
  <c r="BO101" i="19"/>
  <c r="BO91" i="19"/>
  <c r="BO81" i="19"/>
  <c r="BO76" i="19"/>
  <c r="BO66" i="19"/>
  <c r="BO56" i="19"/>
  <c r="BO71" i="19"/>
  <c r="BO61" i="19"/>
  <c r="BO86" i="19"/>
  <c r="BO46" i="19"/>
  <c r="BO51" i="19"/>
  <c r="BO41" i="19"/>
  <c r="BO31" i="19"/>
  <c r="BO21" i="19"/>
  <c r="BO11" i="19"/>
  <c r="BO36" i="19"/>
  <c r="BO26" i="19"/>
  <c r="BO16" i="19"/>
  <c r="BP141" i="19" l="1"/>
  <c r="BP146" i="19"/>
  <c r="BP126" i="19"/>
  <c r="BP136" i="19"/>
  <c r="BP116" i="19"/>
  <c r="BP111" i="19"/>
  <c r="BP131" i="19"/>
  <c r="BP121" i="19"/>
  <c r="BP106" i="19"/>
  <c r="BP151" i="19"/>
  <c r="BP6" i="19"/>
  <c r="BP96" i="19"/>
  <c r="BP86" i="19"/>
  <c r="BP81" i="19"/>
  <c r="BP101" i="19"/>
  <c r="BP91" i="19"/>
  <c r="BP66" i="19"/>
  <c r="BP76" i="19"/>
  <c r="BP56" i="19"/>
  <c r="BP61" i="19"/>
  <c r="BP41" i="19"/>
  <c r="BP71" i="19"/>
  <c r="BP46" i="19"/>
  <c r="BP51" i="19"/>
  <c r="BP36" i="19"/>
  <c r="BP21" i="19"/>
  <c r="BP26" i="19"/>
  <c r="BP16" i="19"/>
  <c r="BP11" i="19"/>
  <c r="BP31" i="19"/>
  <c r="BQ146" i="19" l="1"/>
  <c r="BQ131" i="19"/>
  <c r="BQ121" i="19"/>
  <c r="BQ136" i="19"/>
  <c r="BQ106" i="19"/>
  <c r="BQ151" i="19"/>
  <c r="BQ141" i="19"/>
  <c r="BQ126" i="19"/>
  <c r="BQ116" i="19"/>
  <c r="BQ111" i="19"/>
  <c r="BQ6" i="19"/>
  <c r="BQ101" i="19"/>
  <c r="BQ91" i="19"/>
  <c r="BQ96" i="19"/>
  <c r="BQ71" i="19"/>
  <c r="BQ61" i="19"/>
  <c r="BQ86" i="19"/>
  <c r="BQ76" i="19"/>
  <c r="BQ66" i="19"/>
  <c r="BQ56" i="19"/>
  <c r="BQ51" i="19"/>
  <c r="BQ41" i="19"/>
  <c r="BQ81" i="19"/>
  <c r="BQ46" i="19"/>
  <c r="BQ36" i="19"/>
  <c r="BQ26" i="19"/>
  <c r="BQ16" i="19"/>
  <c r="BQ31" i="19"/>
  <c r="BQ21" i="19"/>
  <c r="BQ11" i="19"/>
  <c r="BR151" i="19" l="1"/>
  <c r="BR141" i="19"/>
  <c r="BR136" i="19"/>
  <c r="BR131" i="19"/>
  <c r="BR146" i="19"/>
  <c r="BR126" i="19"/>
  <c r="BR116" i="19"/>
  <c r="BR111" i="19"/>
  <c r="BR121" i="19"/>
  <c r="BR106" i="19"/>
  <c r="BR6" i="19"/>
  <c r="BR91" i="19"/>
  <c r="BR81" i="19"/>
  <c r="BR101" i="19"/>
  <c r="BR86" i="19"/>
  <c r="BR96" i="19"/>
  <c r="BR61" i="19"/>
  <c r="BR71" i="19"/>
  <c r="BR66" i="19"/>
  <c r="BR51" i="19"/>
  <c r="BR76" i="19"/>
  <c r="BR36" i="19"/>
  <c r="BR41" i="19"/>
  <c r="BR56" i="19"/>
  <c r="BR46" i="19"/>
  <c r="BR16" i="19"/>
  <c r="BR21" i="19"/>
  <c r="BR31" i="19"/>
  <c r="BR11" i="19"/>
  <c r="BR26" i="19"/>
  <c r="BS121" i="19" l="1"/>
  <c r="BS116" i="19"/>
  <c r="BS146" i="19"/>
  <c r="BS126" i="19"/>
  <c r="BS106" i="19"/>
  <c r="BS151" i="19"/>
  <c r="BS111" i="19"/>
  <c r="BS141" i="19"/>
  <c r="BS136" i="19"/>
  <c r="BS131" i="19"/>
  <c r="BS6" i="19"/>
  <c r="BT6" i="19" s="1"/>
  <c r="BS96" i="19"/>
  <c r="BS101" i="19"/>
  <c r="BS91" i="19"/>
  <c r="BS76" i="19"/>
  <c r="BS66" i="19"/>
  <c r="BS56" i="19"/>
  <c r="BS81" i="19"/>
  <c r="BS71" i="19"/>
  <c r="BS61" i="19"/>
  <c r="BS46" i="19"/>
  <c r="BS51" i="19"/>
  <c r="BS41" i="19"/>
  <c r="BS86" i="19"/>
  <c r="BS31" i="19"/>
  <c r="BS21" i="19"/>
  <c r="BS11" i="19"/>
  <c r="BS36" i="19"/>
  <c r="BS26" i="19"/>
  <c r="BS16" i="19"/>
  <c r="BT141" i="19" l="1"/>
  <c r="BT151" i="19"/>
  <c r="BT126" i="19"/>
  <c r="BT111" i="19"/>
  <c r="BT136" i="19"/>
  <c r="BT116" i="19"/>
  <c r="BT146" i="19"/>
  <c r="BT121" i="19"/>
  <c r="BT131" i="19"/>
  <c r="BT106" i="19"/>
  <c r="BT86" i="19"/>
  <c r="BT96" i="19"/>
  <c r="BT81" i="19"/>
  <c r="BT91" i="19"/>
  <c r="BT76" i="19"/>
  <c r="BT56" i="19"/>
  <c r="BT66" i="19"/>
  <c r="BT46" i="19"/>
  <c r="BT51" i="19"/>
  <c r="BT61" i="19"/>
  <c r="BT101" i="19"/>
  <c r="BT71" i="19"/>
  <c r="BT41" i="19"/>
  <c r="BT36" i="19"/>
  <c r="BT31" i="19"/>
  <c r="BT11" i="19"/>
  <c r="BT16" i="19"/>
  <c r="BT26" i="19"/>
  <c r="BT21" i="19"/>
  <c r="BU146" i="19" l="1"/>
  <c r="BU131" i="19"/>
  <c r="BU151" i="19"/>
  <c r="BU136" i="19"/>
  <c r="BU116" i="19"/>
  <c r="BU141" i="19"/>
  <c r="BU121" i="19"/>
  <c r="BU126" i="19"/>
  <c r="BU106" i="19"/>
  <c r="BU111" i="19"/>
  <c r="BU6" i="19"/>
  <c r="BU101" i="19"/>
  <c r="BU91" i="19"/>
  <c r="BU96" i="19"/>
  <c r="BU86" i="19"/>
  <c r="BU71" i="19"/>
  <c r="BU61" i="19"/>
  <c r="BU76" i="19"/>
  <c r="BU66" i="19"/>
  <c r="BU56" i="19"/>
  <c r="BU51" i="19"/>
  <c r="BU41" i="19"/>
  <c r="BU46" i="19"/>
  <c r="BU36" i="19"/>
  <c r="BU26" i="19"/>
  <c r="BU16" i="19"/>
  <c r="BU81" i="19"/>
  <c r="BU31" i="19"/>
  <c r="BU21" i="19"/>
  <c r="BU11" i="19"/>
  <c r="BV151" i="19" l="1"/>
  <c r="BV146" i="19"/>
  <c r="BV136" i="19"/>
  <c r="BV141" i="19"/>
  <c r="BV121" i="19"/>
  <c r="BV131" i="19"/>
  <c r="BV126" i="19"/>
  <c r="BV116" i="19"/>
  <c r="BV106" i="19"/>
  <c r="BV111" i="19"/>
  <c r="BV6" i="19"/>
  <c r="BV101" i="19"/>
  <c r="BV81" i="19"/>
  <c r="BV91" i="19"/>
  <c r="BV86" i="19"/>
  <c r="BV96" i="19"/>
  <c r="BV71" i="19"/>
  <c r="BV61" i="19"/>
  <c r="BV56" i="19"/>
  <c r="BV41" i="19"/>
  <c r="BV66" i="19"/>
  <c r="BV46" i="19"/>
  <c r="BV36" i="19"/>
  <c r="BV76" i="19"/>
  <c r="BV51" i="19"/>
  <c r="BV26" i="19"/>
  <c r="BV31" i="19"/>
  <c r="BV11" i="19"/>
  <c r="BV21" i="19"/>
  <c r="BV16" i="19"/>
  <c r="BW141" i="19" l="1"/>
  <c r="BW121" i="19"/>
  <c r="BW116" i="19"/>
  <c r="BW131" i="19"/>
  <c r="BW106" i="19"/>
  <c r="BW126" i="19"/>
  <c r="BW111" i="19"/>
  <c r="BW151" i="19"/>
  <c r="BW136" i="19"/>
  <c r="BW146" i="19"/>
  <c r="BW6" i="19"/>
  <c r="BW96" i="19"/>
  <c r="BW101" i="19"/>
  <c r="BW91" i="19"/>
  <c r="BW81" i="19"/>
  <c r="BW76" i="19"/>
  <c r="BW66" i="19"/>
  <c r="BW56" i="19"/>
  <c r="BW71" i="19"/>
  <c r="BW61" i="19"/>
  <c r="BW46" i="19"/>
  <c r="BW86" i="19"/>
  <c r="BW51" i="19"/>
  <c r="BW41" i="19"/>
  <c r="BW31" i="19"/>
  <c r="BW21" i="19"/>
  <c r="BW11" i="19"/>
  <c r="BW36" i="19"/>
  <c r="BW26" i="19"/>
  <c r="BW16" i="19"/>
  <c r="BX141" i="19" l="1"/>
  <c r="BX126" i="19"/>
  <c r="BX111" i="19"/>
  <c r="BX146" i="19"/>
  <c r="BX151" i="19"/>
  <c r="BX121" i="19"/>
  <c r="BX136" i="19"/>
  <c r="BX131" i="19"/>
  <c r="BX116" i="19"/>
  <c r="BX106" i="19"/>
  <c r="BX6" i="19"/>
  <c r="BX96" i="19"/>
  <c r="BX86" i="19"/>
  <c r="BX81" i="19"/>
  <c r="BX101" i="19"/>
  <c r="BX66" i="19"/>
  <c r="BX76" i="19"/>
  <c r="BX56" i="19"/>
  <c r="BX91" i="19"/>
  <c r="BX71" i="19"/>
  <c r="BX41" i="19"/>
  <c r="BX46" i="19"/>
  <c r="BX61" i="19"/>
  <c r="BX51" i="19"/>
  <c r="BX36" i="19"/>
  <c r="BX21" i="19"/>
  <c r="BX16" i="19"/>
  <c r="BX26" i="19"/>
  <c r="BX11" i="19"/>
  <c r="BX31" i="19"/>
  <c r="BY146" i="19" l="1"/>
  <c r="BY151" i="19"/>
  <c r="BY131" i="19"/>
  <c r="BY126" i="19"/>
  <c r="BY136" i="19"/>
  <c r="BY116" i="19"/>
  <c r="BY141" i="19"/>
  <c r="BY111" i="19"/>
  <c r="BY106" i="19"/>
  <c r="BY121" i="19"/>
  <c r="BY6" i="19"/>
  <c r="BY101" i="19"/>
  <c r="BY91" i="19"/>
  <c r="BY96" i="19"/>
  <c r="BY71" i="19"/>
  <c r="BY61" i="19"/>
  <c r="BY86" i="19"/>
  <c r="BY76" i="19"/>
  <c r="BY66" i="19"/>
  <c r="BY56" i="19"/>
  <c r="BY81" i="19"/>
  <c r="BY51" i="19"/>
  <c r="BY41" i="19"/>
  <c r="BY46" i="19"/>
  <c r="BY36" i="19"/>
  <c r="BY26" i="19"/>
  <c r="BY16" i="19"/>
  <c r="BY31" i="19"/>
  <c r="BY21" i="19"/>
  <c r="BY11" i="19"/>
  <c r="BZ151" i="19" l="1"/>
  <c r="BZ136" i="19"/>
  <c r="BZ146" i="19"/>
  <c r="BZ116" i="19"/>
  <c r="BZ121" i="19"/>
  <c r="BZ131" i="19"/>
  <c r="BZ111" i="19"/>
  <c r="BZ106" i="19"/>
  <c r="BZ141" i="19"/>
  <c r="BZ126" i="19"/>
  <c r="BZ6" i="19"/>
  <c r="BZ91" i="19"/>
  <c r="BZ81" i="19"/>
  <c r="BZ101" i="19"/>
  <c r="BZ86" i="19"/>
  <c r="BZ96" i="19"/>
  <c r="BZ61" i="19"/>
  <c r="BZ71" i="19"/>
  <c r="BZ51" i="19"/>
  <c r="BZ56" i="19"/>
  <c r="BZ36" i="19"/>
  <c r="BZ66" i="19"/>
  <c r="BZ41" i="19"/>
  <c r="BZ76" i="19"/>
  <c r="BZ46" i="19"/>
  <c r="BZ16" i="19"/>
  <c r="BZ31" i="19"/>
  <c r="BZ11" i="19"/>
  <c r="BZ21" i="19"/>
  <c r="BZ26" i="19"/>
  <c r="CA136" i="19" l="1"/>
  <c r="CA146" i="19"/>
  <c r="CA121" i="19"/>
  <c r="CA116" i="19"/>
  <c r="CA106" i="19"/>
  <c r="CA151" i="19"/>
  <c r="CA141" i="19"/>
  <c r="CA131" i="19"/>
  <c r="CA111" i="19"/>
  <c r="CA126" i="19"/>
  <c r="CA6" i="19"/>
  <c r="CA96" i="19"/>
  <c r="CA101" i="19"/>
  <c r="CA91" i="19"/>
  <c r="CA76" i="19"/>
  <c r="CA66" i="19"/>
  <c r="CA56" i="19"/>
  <c r="CA81" i="19"/>
  <c r="CA71" i="19"/>
  <c r="CA61" i="19"/>
  <c r="CA46" i="19"/>
  <c r="CA51" i="19"/>
  <c r="CA41" i="19"/>
  <c r="CA31" i="19"/>
  <c r="CA21" i="19"/>
  <c r="CA11" i="19"/>
  <c r="CA86" i="19"/>
  <c r="CA36" i="19"/>
  <c r="CA26" i="19"/>
  <c r="CA16" i="19"/>
  <c r="CB141" i="19" l="1"/>
  <c r="CB126" i="19"/>
  <c r="CB151" i="19"/>
  <c r="CB136" i="19"/>
  <c r="CB131" i="19"/>
  <c r="CB121" i="19"/>
  <c r="CB111" i="19"/>
  <c r="CB106" i="19"/>
  <c r="CB146" i="19"/>
  <c r="CB116" i="19"/>
  <c r="CB6" i="19"/>
  <c r="CB86" i="19"/>
  <c r="CB96" i="19"/>
  <c r="CB81" i="19"/>
  <c r="CB91" i="19"/>
  <c r="CB101" i="19"/>
  <c r="CB76" i="19"/>
  <c r="CB56" i="19"/>
  <c r="CB66" i="19"/>
  <c r="CB61" i="19"/>
  <c r="CB46" i="19"/>
  <c r="CB71" i="19"/>
  <c r="CB51" i="19"/>
  <c r="CB41" i="19"/>
  <c r="CB36" i="19"/>
  <c r="CB31" i="19"/>
  <c r="CB11" i="19"/>
  <c r="CB26" i="19"/>
  <c r="CB16" i="19"/>
  <c r="CB21" i="19"/>
  <c r="CC146" i="19" l="1"/>
  <c r="CC141" i="19"/>
  <c r="CC131" i="19"/>
  <c r="CC126" i="19"/>
  <c r="CC136" i="19"/>
  <c r="CC116" i="19"/>
  <c r="CC121" i="19"/>
  <c r="CC151" i="19"/>
  <c r="CC111" i="19"/>
  <c r="CC106" i="19"/>
  <c r="CC6" i="19"/>
  <c r="CC101" i="19"/>
  <c r="CC91" i="19"/>
  <c r="CC96" i="19"/>
  <c r="CC86" i="19"/>
  <c r="CC71" i="19"/>
  <c r="CC61" i="19"/>
  <c r="CC76" i="19"/>
  <c r="CC66" i="19"/>
  <c r="CC56" i="19"/>
  <c r="CC51" i="19"/>
  <c r="CC41" i="19"/>
  <c r="CC46" i="19"/>
  <c r="CC36" i="19"/>
  <c r="CC26" i="19"/>
  <c r="CC16" i="19"/>
  <c r="CC81" i="19"/>
  <c r="CC31" i="19"/>
  <c r="CC21" i="19"/>
  <c r="CC11" i="19"/>
  <c r="CD151" i="19" l="1"/>
  <c r="CD141" i="19"/>
  <c r="CD126" i="19"/>
  <c r="CD116" i="19"/>
  <c r="CD146" i="19"/>
  <c r="CD121" i="19"/>
  <c r="CD111" i="19"/>
  <c r="CD106" i="19"/>
  <c r="CD136" i="19"/>
  <c r="CD131" i="19"/>
  <c r="CD6" i="19"/>
  <c r="CD101" i="19"/>
  <c r="CD81" i="19"/>
  <c r="CD91" i="19"/>
  <c r="CD86" i="19"/>
  <c r="CD71" i="19"/>
  <c r="CD61" i="19"/>
  <c r="CD76" i="19"/>
  <c r="CD41" i="19"/>
  <c r="CD46" i="19"/>
  <c r="CD36" i="19"/>
  <c r="CD96" i="19"/>
  <c r="CD56" i="19"/>
  <c r="CD51" i="19"/>
  <c r="CD66" i="19"/>
  <c r="CD26" i="19"/>
  <c r="CD21" i="19"/>
  <c r="CD31" i="19"/>
  <c r="CD11" i="19"/>
  <c r="CD16" i="19"/>
  <c r="CE136" i="19" l="1"/>
  <c r="CE151" i="19"/>
  <c r="CE121" i="19"/>
  <c r="CE116" i="19"/>
  <c r="CE106" i="19"/>
  <c r="CE146" i="19"/>
  <c r="CE111" i="19"/>
  <c r="CE126" i="19"/>
  <c r="CE141" i="19"/>
  <c r="CE131" i="19"/>
  <c r="CE6" i="19"/>
  <c r="CE96" i="19"/>
  <c r="CE101" i="19"/>
  <c r="CE91" i="19"/>
  <c r="CE81" i="19"/>
  <c r="CE76" i="19"/>
  <c r="CE66" i="19"/>
  <c r="CE56" i="19"/>
  <c r="CE71" i="19"/>
  <c r="CE61" i="19"/>
  <c r="CE86" i="19"/>
  <c r="CE46" i="19"/>
  <c r="CE51" i="19"/>
  <c r="CE41" i="19"/>
  <c r="CE31" i="19"/>
  <c r="CE21" i="19"/>
  <c r="CE11" i="19"/>
  <c r="CE36" i="19"/>
  <c r="CE26" i="19"/>
  <c r="CE16" i="19"/>
  <c r="CF141" i="19" l="1"/>
  <c r="CF146" i="19"/>
  <c r="CF136" i="19"/>
  <c r="CF126" i="19"/>
  <c r="CF116" i="19"/>
  <c r="CF111" i="19"/>
  <c r="CF131" i="19"/>
  <c r="CF121" i="19"/>
  <c r="CF106" i="19"/>
  <c r="CF151" i="19"/>
  <c r="CF6" i="19"/>
  <c r="CF96" i="19"/>
  <c r="CF86" i="19"/>
  <c r="CF81" i="19"/>
  <c r="CF101" i="19"/>
  <c r="CF66" i="19"/>
  <c r="CF91" i="19"/>
  <c r="CF76" i="19"/>
  <c r="CF56" i="19"/>
  <c r="CF61" i="19"/>
  <c r="CF41" i="19"/>
  <c r="CF71" i="19"/>
  <c r="CF46" i="19"/>
  <c r="CF51" i="19"/>
  <c r="CF36" i="19"/>
  <c r="CF21" i="19"/>
  <c r="CF26" i="19"/>
  <c r="CF16" i="19"/>
  <c r="CF31" i="19"/>
  <c r="CF11" i="19"/>
  <c r="CG146" i="19" l="1"/>
  <c r="CG131" i="19"/>
  <c r="CG121" i="19"/>
  <c r="CG151" i="19"/>
  <c r="CG136" i="19"/>
  <c r="CG126" i="19"/>
  <c r="CG116" i="19"/>
  <c r="CG106" i="19"/>
  <c r="CG141" i="19"/>
  <c r="CG111" i="19"/>
  <c r="CG6" i="19"/>
  <c r="CG101" i="19"/>
  <c r="CG91" i="19"/>
  <c r="CG96" i="19"/>
  <c r="CG71" i="19"/>
  <c r="CG61" i="19"/>
  <c r="CG86" i="19"/>
  <c r="CG76" i="19"/>
  <c r="CG66" i="19"/>
  <c r="CG56" i="19"/>
  <c r="CG51" i="19"/>
  <c r="CG41" i="19"/>
  <c r="CG81" i="19"/>
  <c r="CG46" i="19"/>
  <c r="CG36" i="19"/>
  <c r="CG26" i="19"/>
  <c r="CG16" i="19"/>
  <c r="CG31" i="19"/>
  <c r="CG21" i="19"/>
  <c r="CG11" i="19"/>
  <c r="CH151" i="19" l="1"/>
  <c r="CH141" i="19"/>
  <c r="CH146" i="19"/>
  <c r="CH136" i="19"/>
  <c r="CH131" i="19"/>
  <c r="CH126" i="19"/>
  <c r="CH121" i="19"/>
  <c r="CH111" i="19"/>
  <c r="CH116" i="19"/>
  <c r="CH106" i="19"/>
  <c r="CH6" i="19"/>
  <c r="CH91" i="19"/>
  <c r="CH81" i="19"/>
  <c r="CH101" i="19"/>
  <c r="CH86" i="19"/>
  <c r="CH96" i="19"/>
  <c r="CH61" i="19"/>
  <c r="CH71" i="19"/>
  <c r="CH66" i="19"/>
  <c r="CH51" i="19"/>
  <c r="CH76" i="19"/>
  <c r="CH36" i="19"/>
  <c r="CH41" i="19"/>
  <c r="CH56" i="19"/>
  <c r="CH46" i="19"/>
  <c r="CH16" i="19"/>
  <c r="CH21" i="19"/>
  <c r="CH31" i="19"/>
  <c r="CH11" i="19"/>
  <c r="CH26" i="19"/>
  <c r="CI136" i="19" l="1"/>
  <c r="CI121" i="19"/>
  <c r="CI116" i="19"/>
  <c r="CI151" i="19"/>
  <c r="CI126" i="19"/>
  <c r="CI106" i="19"/>
  <c r="CI141" i="19"/>
  <c r="CI111" i="19"/>
  <c r="CI146" i="19"/>
  <c r="CI131" i="19"/>
  <c r="CI6" i="19"/>
  <c r="CI96" i="19"/>
  <c r="CI101" i="19"/>
  <c r="CI91" i="19"/>
  <c r="CI76" i="19"/>
  <c r="CI66" i="19"/>
  <c r="CI56" i="19"/>
  <c r="CI81" i="19"/>
  <c r="CI71" i="19"/>
  <c r="CI61" i="19"/>
  <c r="CI46" i="19"/>
  <c r="CI51" i="19"/>
  <c r="CI41" i="19"/>
  <c r="CI31" i="19"/>
  <c r="CI21" i="19"/>
  <c r="CI11" i="19"/>
  <c r="CI86" i="19"/>
  <c r="CI36" i="19"/>
  <c r="CI26" i="19"/>
  <c r="CI16" i="19"/>
  <c r="CJ141" i="19" l="1"/>
  <c r="CJ151" i="19"/>
  <c r="CJ126" i="19"/>
  <c r="CJ111" i="19"/>
  <c r="CJ116" i="19"/>
  <c r="CJ131" i="19"/>
  <c r="CJ136" i="19"/>
  <c r="CJ106" i="19"/>
  <c r="CJ146" i="19"/>
  <c r="CJ121" i="19"/>
  <c r="CJ6" i="19"/>
  <c r="CJ86" i="19"/>
  <c r="CJ96" i="19"/>
  <c r="CJ81" i="19"/>
  <c r="CJ91" i="19"/>
  <c r="CJ76" i="19"/>
  <c r="CJ56" i="19"/>
  <c r="CJ66" i="19"/>
  <c r="CJ101" i="19"/>
  <c r="CJ46" i="19"/>
  <c r="CJ51" i="19"/>
  <c r="CJ61" i="19"/>
  <c r="CJ71" i="19"/>
  <c r="CJ41" i="19"/>
  <c r="CJ36" i="19"/>
  <c r="CJ31" i="19"/>
  <c r="CJ11" i="19"/>
  <c r="CJ16" i="19"/>
  <c r="CJ26" i="19"/>
  <c r="CJ21" i="19"/>
  <c r="CK146" i="19" l="1"/>
  <c r="CK136" i="19"/>
  <c r="CK131" i="19"/>
  <c r="CK141" i="19"/>
  <c r="CK116" i="19"/>
  <c r="CK121" i="19"/>
  <c r="CK151" i="19"/>
  <c r="CK106" i="19"/>
  <c r="CK126" i="19"/>
  <c r="CK111" i="19"/>
  <c r="CK6" i="19"/>
  <c r="CK101" i="19"/>
  <c r="CK91" i="19"/>
  <c r="CK96" i="19"/>
  <c r="CK86" i="19"/>
  <c r="CK71" i="19"/>
  <c r="CK61" i="19"/>
  <c r="CK76" i="19"/>
  <c r="CK66" i="19"/>
  <c r="CK56" i="19"/>
  <c r="CK51" i="19"/>
  <c r="CK41" i="19"/>
  <c r="CK46" i="19"/>
  <c r="CK36" i="19"/>
  <c r="CK26" i="19"/>
  <c r="CK16" i="19"/>
  <c r="CK31" i="19"/>
  <c r="CK21" i="19"/>
  <c r="CK11" i="19"/>
  <c r="CK81" i="19"/>
  <c r="CL151" i="19" l="1"/>
  <c r="CL146" i="19"/>
  <c r="CL121" i="19"/>
  <c r="CL131" i="19"/>
  <c r="CL141" i="19"/>
  <c r="CL106" i="19"/>
  <c r="CL136" i="19"/>
  <c r="CL126" i="19"/>
  <c r="CL116" i="19"/>
  <c r="CL111" i="19"/>
  <c r="CL6" i="19"/>
  <c r="CL101" i="19"/>
  <c r="CL81" i="19"/>
  <c r="CL91" i="19"/>
  <c r="CL86" i="19"/>
  <c r="CL71" i="19"/>
  <c r="CL96" i="19"/>
  <c r="CL61" i="19"/>
  <c r="CL56" i="19"/>
  <c r="CL41" i="19"/>
  <c r="CL66" i="19"/>
  <c r="CL46" i="19"/>
  <c r="CL36" i="19"/>
  <c r="CL76" i="19"/>
  <c r="CL51" i="19"/>
  <c r="CL26" i="19"/>
  <c r="CL31" i="19"/>
  <c r="CL11" i="19"/>
  <c r="CL21" i="19"/>
  <c r="CL16" i="19"/>
  <c r="CM136" i="19" l="1"/>
  <c r="CM141" i="19"/>
  <c r="CM121" i="19"/>
  <c r="CM116" i="19"/>
  <c r="CM131" i="19"/>
  <c r="CM106" i="19"/>
  <c r="CM146" i="19"/>
  <c r="CM126" i="19"/>
  <c r="CM111" i="19"/>
  <c r="CM151" i="19"/>
  <c r="CM6" i="19"/>
  <c r="CM96" i="19"/>
  <c r="CM101" i="19"/>
  <c r="CM91" i="19"/>
  <c r="CM81" i="19"/>
  <c r="CM76" i="19"/>
  <c r="CM66" i="19"/>
  <c r="CM56" i="19"/>
  <c r="CM71" i="19"/>
  <c r="CM61" i="19"/>
  <c r="CM46" i="19"/>
  <c r="CM86" i="19"/>
  <c r="CM51" i="19"/>
  <c r="CM41" i="19"/>
  <c r="CM31" i="19"/>
  <c r="CM21" i="19"/>
  <c r="CM11" i="19"/>
  <c r="CM36" i="19"/>
  <c r="CM26" i="19"/>
  <c r="CM16" i="19"/>
  <c r="CN141" i="19" l="1"/>
  <c r="CN126" i="19"/>
  <c r="CN146" i="19"/>
  <c r="CN111" i="19"/>
  <c r="CN151" i="19"/>
  <c r="CN136" i="19"/>
  <c r="CN116" i="19"/>
  <c r="CN121" i="19"/>
  <c r="CN131" i="19"/>
  <c r="CN106" i="19"/>
  <c r="CN6" i="19"/>
  <c r="CN96" i="19"/>
  <c r="CN86" i="19"/>
  <c r="CN81" i="19"/>
  <c r="CN101" i="19"/>
  <c r="CN66" i="19"/>
  <c r="CN76" i="19"/>
  <c r="CN56" i="19"/>
  <c r="CN71" i="19"/>
  <c r="CN91" i="19"/>
  <c r="CN41" i="19"/>
  <c r="CN46" i="19"/>
  <c r="CN61" i="19"/>
  <c r="CN51" i="19"/>
  <c r="CN36" i="19"/>
  <c r="CN21" i="19"/>
  <c r="CN16" i="19"/>
  <c r="CN26" i="19"/>
  <c r="CN11" i="19"/>
  <c r="CN31" i="19"/>
  <c r="CO146" i="19" l="1"/>
  <c r="CO151" i="19"/>
  <c r="CO131" i="19"/>
  <c r="CO136" i="19"/>
  <c r="CO126" i="19"/>
  <c r="CO116" i="19"/>
  <c r="CO121" i="19"/>
  <c r="CO111" i="19"/>
  <c r="CO106" i="19"/>
  <c r="CO141" i="19"/>
  <c r="CO6" i="19"/>
  <c r="CO101" i="19"/>
  <c r="CO91" i="19"/>
  <c r="CO96" i="19"/>
  <c r="CO71" i="19"/>
  <c r="CO61" i="19"/>
  <c r="CO86" i="19"/>
  <c r="CO76" i="19"/>
  <c r="CO66" i="19"/>
  <c r="CO56" i="19"/>
  <c r="CO81" i="19"/>
  <c r="CO51" i="19"/>
  <c r="CO41" i="19"/>
  <c r="CO46" i="19"/>
  <c r="CO36" i="19"/>
  <c r="CO26" i="19"/>
  <c r="CO16" i="19"/>
  <c r="CO31" i="19"/>
  <c r="CO21" i="19"/>
  <c r="CO11" i="19"/>
  <c r="CP151" i="19" l="1"/>
  <c r="CP136" i="19"/>
  <c r="CP116" i="19"/>
  <c r="CP141" i="19"/>
  <c r="CP121" i="19"/>
  <c r="CP111" i="19"/>
  <c r="CP126" i="19"/>
  <c r="CP106" i="19"/>
  <c r="CP146" i="19"/>
  <c r="CP131" i="19"/>
  <c r="CP6" i="19"/>
  <c r="CP91" i="19"/>
  <c r="CP81" i="19"/>
  <c r="CP101" i="19"/>
  <c r="CP86" i="19"/>
  <c r="CP96" i="19"/>
  <c r="CP61" i="19"/>
  <c r="CP71" i="19"/>
  <c r="CP51" i="19"/>
  <c r="CP56" i="19"/>
  <c r="CP36" i="19"/>
  <c r="CP66" i="19"/>
  <c r="CP41" i="19"/>
  <c r="CP76" i="19"/>
  <c r="CP46" i="19"/>
  <c r="CP16" i="19"/>
  <c r="CP31" i="19"/>
  <c r="CP11" i="19"/>
  <c r="CP21" i="19"/>
  <c r="CP26" i="19"/>
  <c r="CQ136" i="19" l="1"/>
  <c r="CQ146" i="19"/>
  <c r="CQ121" i="19"/>
  <c r="CQ116" i="19"/>
  <c r="CQ151" i="19"/>
  <c r="CQ141" i="19"/>
  <c r="CQ106" i="19"/>
  <c r="CQ131" i="19"/>
  <c r="CQ111" i="19"/>
  <c r="CQ126" i="19"/>
  <c r="CQ6" i="19"/>
  <c r="CQ96" i="19"/>
  <c r="CQ101" i="19"/>
  <c r="CQ91" i="19"/>
  <c r="CQ76" i="19"/>
  <c r="CQ66" i="19"/>
  <c r="CQ56" i="19"/>
  <c r="CQ81" i="19"/>
  <c r="CQ71" i="19"/>
  <c r="CQ61" i="19"/>
  <c r="CQ46" i="19"/>
  <c r="CQ51" i="19"/>
  <c r="CQ41" i="19"/>
  <c r="CQ31" i="19"/>
  <c r="CQ21" i="19"/>
  <c r="CQ11" i="19"/>
  <c r="CQ36" i="19"/>
  <c r="CQ26" i="19"/>
  <c r="CQ16" i="19"/>
  <c r="CQ86" i="19"/>
  <c r="CR141" i="19" l="1"/>
  <c r="CR126" i="19"/>
  <c r="CR131" i="19"/>
  <c r="CR121" i="19"/>
  <c r="CR111" i="19"/>
  <c r="CR136" i="19"/>
  <c r="CR116" i="19"/>
  <c r="CR106" i="19"/>
  <c r="CR146" i="19"/>
  <c r="CR151" i="19"/>
  <c r="CR6" i="19"/>
  <c r="CR86" i="19"/>
  <c r="CR96" i="19"/>
  <c r="CR81" i="19"/>
  <c r="CR91" i="19"/>
  <c r="CR76" i="19"/>
  <c r="CR56" i="19"/>
  <c r="CR101" i="19"/>
  <c r="CR66" i="19"/>
  <c r="CR61" i="19"/>
  <c r="CR46" i="19"/>
  <c r="CR71" i="19"/>
  <c r="CR51" i="19"/>
  <c r="CR41" i="19"/>
  <c r="CR36" i="19"/>
  <c r="CR31" i="19"/>
  <c r="CR11" i="19"/>
  <c r="CR16" i="19"/>
  <c r="CR26" i="19"/>
  <c r="CR21" i="19"/>
  <c r="CS146" i="19" l="1"/>
  <c r="CS141" i="19"/>
  <c r="CS131" i="19"/>
  <c r="CS126" i="19"/>
  <c r="CS121" i="19"/>
  <c r="CS151" i="19"/>
  <c r="CS136" i="19"/>
  <c r="CS116" i="19"/>
  <c r="CS111" i="19"/>
  <c r="CS106" i="19"/>
  <c r="CS6" i="19"/>
  <c r="CS101" i="19"/>
  <c r="CS91" i="19"/>
  <c r="CS96" i="19"/>
  <c r="CS86" i="19"/>
  <c r="CS71" i="19"/>
  <c r="CS61" i="19"/>
  <c r="CS76" i="19"/>
  <c r="CS66" i="19"/>
  <c r="CS56" i="19"/>
  <c r="CS51" i="19"/>
  <c r="CS41" i="19"/>
  <c r="CS46" i="19"/>
  <c r="CS81" i="19"/>
  <c r="CS36" i="19"/>
  <c r="CS26" i="19"/>
  <c r="CS16" i="19"/>
  <c r="CS31" i="19"/>
  <c r="CS21" i="19"/>
  <c r="CS11" i="19"/>
  <c r="CT151" i="19" l="1"/>
  <c r="CT126" i="19"/>
  <c r="CT146" i="19"/>
  <c r="CT136" i="19"/>
  <c r="CT116" i="19"/>
  <c r="CT131" i="19"/>
  <c r="CT141" i="19"/>
  <c r="CT111" i="19"/>
  <c r="CT106" i="19"/>
  <c r="CT121" i="19"/>
  <c r="CT6" i="19"/>
  <c r="CT101" i="19"/>
  <c r="CT81" i="19"/>
  <c r="CT91" i="19"/>
  <c r="CT86" i="19"/>
  <c r="CT71" i="19"/>
  <c r="CT61" i="19"/>
  <c r="CT76" i="19"/>
  <c r="CT41" i="19"/>
  <c r="CT46" i="19"/>
  <c r="CT36" i="19"/>
  <c r="CT56" i="19"/>
  <c r="CT51" i="19"/>
  <c r="CT96" i="19"/>
  <c r="CT66" i="19"/>
  <c r="CT26" i="19"/>
  <c r="CT21" i="19"/>
  <c r="CT31" i="19"/>
  <c r="CT11" i="19"/>
  <c r="CT16" i="19"/>
  <c r="CU136" i="19" l="1"/>
  <c r="CU151" i="19"/>
  <c r="CU121" i="19"/>
  <c r="CU116" i="19"/>
  <c r="CU146" i="19"/>
  <c r="CU106" i="19"/>
  <c r="CU111" i="19"/>
  <c r="CU131" i="19"/>
  <c r="CU141" i="19"/>
  <c r="CU126" i="19"/>
  <c r="CU6" i="19"/>
  <c r="CU96" i="19"/>
  <c r="CU101" i="19"/>
  <c r="CU91" i="19"/>
  <c r="CU81" i="19"/>
  <c r="CU76" i="19"/>
  <c r="CU66" i="19"/>
  <c r="CU56" i="19"/>
  <c r="CU71" i="19"/>
  <c r="CU61" i="19"/>
  <c r="CU86" i="19"/>
  <c r="CU46" i="19"/>
  <c r="CU51" i="19"/>
  <c r="CU41" i="19"/>
  <c r="CU31" i="19"/>
  <c r="CU21" i="19"/>
  <c r="CU11" i="19"/>
  <c r="CU36" i="19"/>
  <c r="CU26" i="19"/>
  <c r="CU16" i="19"/>
  <c r="CV141" i="19" l="1"/>
  <c r="CV146" i="19"/>
  <c r="CV136" i="19"/>
  <c r="CV126" i="19"/>
  <c r="CV116" i="19"/>
  <c r="CV111" i="19"/>
  <c r="CV151" i="19"/>
  <c r="CV131" i="19"/>
  <c r="CV121" i="19"/>
  <c r="CV106" i="19"/>
  <c r="CV6" i="19"/>
  <c r="CV96" i="19"/>
  <c r="CV86" i="19"/>
  <c r="CV81" i="19"/>
  <c r="CV101" i="19"/>
  <c r="CV91" i="19"/>
  <c r="CV66" i="19"/>
  <c r="CV76" i="19"/>
  <c r="CV56" i="19"/>
  <c r="CV61" i="19"/>
  <c r="CV41" i="19"/>
  <c r="CV71" i="19"/>
  <c r="CV46" i="19"/>
  <c r="CV51" i="19"/>
  <c r="CV36" i="19"/>
  <c r="CV21" i="19"/>
  <c r="CV26" i="19"/>
  <c r="CV16" i="19"/>
  <c r="CV11" i="19"/>
  <c r="CV31" i="19"/>
  <c r="CW146" i="19" l="1"/>
  <c r="CW131" i="19"/>
  <c r="CW151" i="19"/>
  <c r="CW136" i="19"/>
  <c r="CW121" i="19"/>
  <c r="CW141" i="19"/>
  <c r="CW106" i="19"/>
  <c r="CW111" i="19"/>
  <c r="CW126" i="19"/>
  <c r="CW116" i="19"/>
  <c r="CW6" i="19"/>
  <c r="CW101" i="19"/>
  <c r="CW91" i="19"/>
  <c r="CW96" i="19"/>
  <c r="CW71" i="19"/>
  <c r="CW61" i="19"/>
  <c r="CW86" i="19"/>
  <c r="CW76" i="19"/>
  <c r="CW66" i="19"/>
  <c r="CW56" i="19"/>
  <c r="CW51" i="19"/>
  <c r="CW41" i="19"/>
  <c r="CW81" i="19"/>
  <c r="CW46" i="19"/>
  <c r="CW36" i="19"/>
  <c r="CW26" i="19"/>
  <c r="CW16" i="19"/>
  <c r="CW31" i="19"/>
  <c r="CW21" i="19"/>
  <c r="CW11" i="19"/>
  <c r="CX151" i="19" l="1"/>
  <c r="CX141" i="19"/>
  <c r="CX131" i="19"/>
  <c r="CX126" i="19"/>
  <c r="CX146" i="19"/>
  <c r="CX111" i="19"/>
  <c r="CX116" i="19"/>
  <c r="CX136" i="19"/>
  <c r="CX121" i="19"/>
  <c r="CX106" i="19"/>
  <c r="CX6" i="19"/>
  <c r="CX91" i="19"/>
  <c r="CX81" i="19"/>
  <c r="CX101" i="19"/>
  <c r="CX86" i="19"/>
  <c r="CX96" i="19"/>
  <c r="CX61" i="19"/>
  <c r="CX71" i="19"/>
  <c r="CX66" i="19"/>
  <c r="CX51" i="19"/>
  <c r="CX76" i="19"/>
  <c r="CX36" i="19"/>
  <c r="CX41" i="19"/>
  <c r="CX56" i="19"/>
  <c r="CX46" i="19"/>
  <c r="CX16" i="19"/>
  <c r="CX21" i="19"/>
  <c r="CX31" i="19"/>
  <c r="CX11" i="19"/>
  <c r="CX26" i="19"/>
  <c r="CY136" i="19" l="1"/>
  <c r="CY121" i="19"/>
  <c r="CY116" i="19"/>
  <c r="CY141" i="19"/>
  <c r="CY126" i="19"/>
  <c r="CY106" i="19"/>
  <c r="CY111" i="19"/>
  <c r="CY151" i="19"/>
  <c r="CY146" i="19"/>
  <c r="CY131" i="19"/>
  <c r="CY6" i="19"/>
  <c r="CY96" i="19"/>
  <c r="CY101" i="19"/>
  <c r="CY91" i="19"/>
  <c r="CY76" i="19"/>
  <c r="CY66" i="19"/>
  <c r="CY56" i="19"/>
  <c r="CY81" i="19"/>
  <c r="CY71" i="19"/>
  <c r="CY61" i="19"/>
  <c r="CY46" i="19"/>
  <c r="CY51" i="19"/>
  <c r="CY41" i="19"/>
  <c r="CY86" i="19"/>
  <c r="CY31" i="19"/>
  <c r="CY21" i="19"/>
  <c r="CY11" i="19"/>
  <c r="CY36" i="19"/>
  <c r="CY26" i="19"/>
  <c r="CY16" i="19"/>
  <c r="CZ141" i="19" l="1"/>
  <c r="CZ151" i="19"/>
  <c r="CZ126" i="19"/>
  <c r="CZ111" i="19"/>
  <c r="CZ146" i="19"/>
  <c r="CZ116" i="19"/>
  <c r="CZ136" i="19"/>
  <c r="CZ121" i="19"/>
  <c r="CZ131" i="19"/>
  <c r="CZ106" i="19"/>
  <c r="CZ6" i="19"/>
  <c r="CZ86" i="19"/>
  <c r="CZ96" i="19"/>
  <c r="CZ81" i="19"/>
  <c r="CZ91" i="19"/>
  <c r="CZ76" i="19"/>
  <c r="CZ56" i="19"/>
  <c r="CZ66" i="19"/>
  <c r="CZ46" i="19"/>
  <c r="CZ101" i="19"/>
  <c r="CZ51" i="19"/>
  <c r="CZ61" i="19"/>
  <c r="CZ71" i="19"/>
  <c r="CZ41" i="19"/>
  <c r="CZ36" i="19"/>
  <c r="CZ31" i="19"/>
  <c r="CZ11" i="19"/>
  <c r="CZ16" i="19"/>
  <c r="CZ26" i="19"/>
  <c r="CZ21" i="19"/>
  <c r="DA146" i="19" l="1"/>
  <c r="DA136" i="19"/>
  <c r="DA131" i="19"/>
  <c r="DA116" i="19"/>
  <c r="DA121" i="19"/>
  <c r="DA151" i="19"/>
  <c r="DA141" i="19"/>
  <c r="DA126" i="19"/>
  <c r="DA106" i="19"/>
  <c r="DA111" i="19"/>
  <c r="DA6" i="19"/>
  <c r="DA101" i="19"/>
  <c r="DA91" i="19"/>
  <c r="DA96" i="19"/>
  <c r="DA86" i="19"/>
  <c r="DA71" i="19"/>
  <c r="DA61" i="19"/>
  <c r="DA76" i="19"/>
  <c r="DA66" i="19"/>
  <c r="DA56" i="19"/>
  <c r="DA51" i="19"/>
  <c r="DA41" i="19"/>
  <c r="DA46" i="19"/>
  <c r="DA36" i="19"/>
  <c r="DA26" i="19"/>
  <c r="DA16" i="19"/>
  <c r="DA81" i="19"/>
  <c r="DA31" i="19"/>
  <c r="DA21" i="19"/>
  <c r="DA11" i="19"/>
  <c r="DB151" i="19" l="1"/>
  <c r="DB146" i="19"/>
  <c r="DB121" i="19"/>
  <c r="DB136" i="19"/>
  <c r="DB131" i="19"/>
  <c r="DB126" i="19"/>
  <c r="DB116" i="19"/>
  <c r="DB106" i="19"/>
  <c r="DB111" i="19"/>
  <c r="DB141" i="19"/>
  <c r="DB6" i="19"/>
  <c r="DB101" i="19"/>
  <c r="DB81" i="19"/>
  <c r="DB91" i="19"/>
  <c r="DB86" i="19"/>
  <c r="DB96" i="19"/>
  <c r="DB71" i="19"/>
  <c r="DB61" i="19"/>
  <c r="DB56" i="19"/>
  <c r="DB41" i="19"/>
  <c r="DB66" i="19"/>
  <c r="DB46" i="19"/>
  <c r="DB36" i="19"/>
  <c r="DB76" i="19"/>
  <c r="DB51" i="19"/>
  <c r="DB26" i="19"/>
  <c r="DB21" i="19"/>
  <c r="DB31" i="19"/>
  <c r="DB16" i="19"/>
  <c r="DB11" i="19"/>
  <c r="DC136" i="19" l="1"/>
  <c r="DC141" i="19"/>
  <c r="DC121" i="19"/>
  <c r="DC116" i="19"/>
  <c r="DC146" i="19"/>
  <c r="DC131" i="19"/>
  <c r="DC106" i="19"/>
  <c r="DC151" i="19"/>
  <c r="DC126" i="19"/>
  <c r="DC111" i="19"/>
  <c r="DC6" i="19"/>
  <c r="DC96" i="19"/>
  <c r="DC101" i="19"/>
  <c r="DC91" i="19"/>
  <c r="DC81" i="19"/>
  <c r="DC76" i="19"/>
  <c r="DC66" i="19"/>
  <c r="DC56" i="19"/>
  <c r="DC71" i="19"/>
  <c r="DC61" i="19"/>
  <c r="DC46" i="19"/>
  <c r="DC86" i="19"/>
  <c r="DC51" i="19"/>
  <c r="DC41" i="19"/>
  <c r="DC31" i="19"/>
  <c r="DC21" i="19"/>
  <c r="DC11" i="19"/>
  <c r="DC36" i="19"/>
  <c r="DC26" i="19"/>
  <c r="DC16" i="19"/>
  <c r="DD141" i="19" l="1"/>
  <c r="DD126" i="19"/>
  <c r="DD151" i="19"/>
  <c r="DD136" i="19"/>
  <c r="DD111" i="19"/>
  <c r="DD121" i="19"/>
  <c r="DD131" i="19"/>
  <c r="DD146" i="19"/>
  <c r="DD116" i="19"/>
  <c r="DD106" i="19"/>
  <c r="DD6" i="19"/>
  <c r="DD96" i="19"/>
  <c r="DD86" i="19"/>
  <c r="DD81" i="19"/>
  <c r="DD101" i="19"/>
  <c r="DD66" i="19"/>
  <c r="DD76" i="19"/>
  <c r="DD56" i="19"/>
  <c r="DD71" i="19"/>
  <c r="DD41" i="19"/>
  <c r="DD91" i="19"/>
  <c r="DD46" i="19"/>
  <c r="DD61" i="19"/>
  <c r="DD51" i="19"/>
  <c r="DD36" i="19"/>
  <c r="DD21" i="19"/>
  <c r="DD16" i="19"/>
  <c r="DD26" i="19"/>
  <c r="DD31" i="19"/>
  <c r="DD11" i="19"/>
  <c r="DE146" i="19" l="1"/>
  <c r="DE151" i="19"/>
  <c r="DE131" i="19"/>
  <c r="DE126" i="19"/>
  <c r="DE141" i="19"/>
  <c r="DE116" i="19"/>
  <c r="DE136" i="19"/>
  <c r="DE111" i="19"/>
  <c r="DE106" i="19"/>
  <c r="DE121" i="19"/>
  <c r="DE6" i="19"/>
  <c r="DE101" i="19"/>
  <c r="DE91" i="19"/>
  <c r="DE96" i="19"/>
  <c r="DE71" i="19"/>
  <c r="DE61" i="19"/>
  <c r="DE86" i="19"/>
  <c r="DE76" i="19"/>
  <c r="DE66" i="19"/>
  <c r="DE56" i="19"/>
  <c r="DE81" i="19"/>
  <c r="DE51" i="19"/>
  <c r="DE41" i="19"/>
  <c r="DE46" i="19"/>
  <c r="DE36" i="19"/>
  <c r="DE26" i="19"/>
  <c r="DE16" i="19"/>
  <c r="DE31" i="19"/>
  <c r="DE21" i="19"/>
  <c r="DE11" i="19"/>
  <c r="DF151" i="19" l="1"/>
  <c r="DF136" i="19"/>
  <c r="DF141" i="19"/>
  <c r="DF116" i="19"/>
  <c r="DF121" i="19"/>
  <c r="DF131" i="19"/>
  <c r="DF111" i="19"/>
  <c r="DF146" i="19"/>
  <c r="DF106" i="19"/>
  <c r="DF126" i="19"/>
  <c r="DF6" i="19"/>
  <c r="DF91" i="19"/>
  <c r="DF81" i="19"/>
  <c r="DF101" i="19"/>
  <c r="DF86" i="19"/>
  <c r="DF96" i="19"/>
  <c r="DF61" i="19"/>
  <c r="DF71" i="19"/>
  <c r="DF51" i="19"/>
  <c r="DF56" i="19"/>
  <c r="DF36" i="19"/>
  <c r="DF66" i="19"/>
  <c r="DF41" i="19"/>
  <c r="DF76" i="19"/>
  <c r="DF46" i="19"/>
  <c r="DF16" i="19"/>
  <c r="DF31" i="19"/>
  <c r="DF11" i="19"/>
  <c r="DF21" i="19"/>
  <c r="DF26" i="19"/>
</calcChain>
</file>

<file path=xl/comments1.xml><?xml version="1.0" encoding="utf-8"?>
<comments xmlns="http://schemas.openxmlformats.org/spreadsheetml/2006/main">
  <authors>
    <author>Auteur</author>
  </authors>
  <commentList>
    <comment ref="P15" authorId="0" shapeId="0">
      <text>
        <r>
          <rPr>
            <b/>
            <sz val="9"/>
            <color indexed="81"/>
            <rFont val="Tahoma"/>
            <family val="2"/>
          </rPr>
          <t>Sélectionner un consultant parmi la liste déroulante ou possibilité de l'ajouter directement</t>
        </r>
      </text>
    </comment>
    <comment ref="W15" authorId="0" shapeId="0">
      <text>
        <r>
          <rPr>
            <b/>
            <sz val="9"/>
            <color indexed="81"/>
            <rFont val="Tahoma"/>
            <family val="2"/>
          </rPr>
          <t>Cette valeur est calculée automatiquement</t>
        </r>
      </text>
    </comment>
  </commentList>
</comments>
</file>

<file path=xl/sharedStrings.xml><?xml version="1.0" encoding="utf-8"?>
<sst xmlns="http://schemas.openxmlformats.org/spreadsheetml/2006/main" count="331" uniqueCount="97">
  <si>
    <t>Données brutes missions</t>
  </si>
  <si>
    <t>Client</t>
  </si>
  <si>
    <t>Mission</t>
  </si>
  <si>
    <t>Date de début</t>
  </si>
  <si>
    <t>Date de fin</t>
  </si>
  <si>
    <t>Données brutes consultants</t>
  </si>
  <si>
    <t>Nombre de jours-homme à imputer</t>
  </si>
  <si>
    <t>Pourcentage de staffing</t>
  </si>
  <si>
    <t>Restitution Mission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</si>
  <si>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</si>
  <si>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</si>
  <si>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</si>
  <si>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</si>
  <si>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</si>
  <si>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</si>
  <si>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</si>
  <si>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</si>
  <si>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</si>
  <si>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</si>
  <si>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</si>
  <si>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</si>
  <si>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</si>
  <si>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</si>
  <si>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</si>
  <si>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</si>
  <si>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</si>
  <si>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</si>
  <si>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</si>
  <si>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</si>
  <si>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</si>
  <si>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</si>
  <si>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</si>
  <si>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</si>
  <si>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</si>
  <si>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</si>
  <si>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</si>
  <si>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</si>
  <si>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</si>
  <si>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</si>
  <si>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</si>
  <si>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</si>
  <si>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</si>
  <si>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</si>
  <si>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</si>
  <si>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</si>
  <si>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</si>
  <si>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</si>
  <si>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</si>
  <si>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</si>
  <si>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</si>
  <si>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</si>
  <si>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</si>
  <si>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</si>
  <si>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</si>
  <si>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</si>
  <si>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</si>
  <si>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</si>
  <si>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</si>
  <si>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</si>
  <si>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</si>
  <si>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</si>
  <si>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Rentrer les données de la mission en renseignant le client, l'intitulé de la mission, sa date de début et de fin (au format jj/mm/aaaa)</t>
  </si>
  <si>
    <t>Affecter les consultants à la mission en renseignant les personnes associées, leur nombre de jours-hommes pour chacun</t>
  </si>
  <si>
    <t>Le pourcentage de staffing du consultant pour cette mission est alors calculé automatiquement</t>
  </si>
  <si>
    <t>Semaine début</t>
  </si>
  <si>
    <t>Semaine fin</t>
  </si>
  <si>
    <t>Les volets "Restitution Mission" et "Restitution Consultant" permettent d'avoir une visualisation dans le temps des données produites</t>
  </si>
  <si>
    <t>Consultant</t>
  </si>
  <si>
    <t>Offre</t>
  </si>
  <si>
    <t>Code Mission</t>
  </si>
  <si>
    <t>Année début</t>
  </si>
  <si>
    <t>Année fin</t>
  </si>
  <si>
    <t>Semaine finale début</t>
  </si>
  <si>
    <t>Semaine finale fin</t>
  </si>
  <si>
    <t>Année debut</t>
  </si>
  <si>
    <t>ANNEE 2015</t>
  </si>
  <si>
    <t>ANNEE 2016</t>
  </si>
  <si>
    <t>Consultants</t>
  </si>
  <si>
    <t>Statut</t>
  </si>
  <si>
    <t>Date aujourd'hui</t>
  </si>
  <si>
    <t>Client2</t>
  </si>
  <si>
    <t>Offre2</t>
  </si>
  <si>
    <t>Mission2</t>
  </si>
  <si>
    <t>Code Mission2</t>
  </si>
  <si>
    <t>Consultant 1</t>
  </si>
  <si>
    <t>Consultant 2</t>
  </si>
  <si>
    <t>Consultant 3</t>
  </si>
  <si>
    <t>Consultant 4</t>
  </si>
  <si>
    <t>Consultant 5</t>
  </si>
  <si>
    <t>Consultant 6</t>
  </si>
  <si>
    <t>Consultant 7</t>
  </si>
  <si>
    <t>Consultant 8</t>
  </si>
  <si>
    <t>Consultant 9</t>
  </si>
  <si>
    <t>Consultant 10</t>
  </si>
  <si>
    <t>Consultant 11</t>
  </si>
  <si>
    <t>Consultant 12</t>
  </si>
  <si>
    <t>Consultant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</si>
</sst>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"/>
    <numFmt numFmtId="165" formatCode="0;\-0;;@"/>
  </numFmts>
  <fonts count="21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5.5"/>
      <color theme="1" tint="0.34998626667073579"/>
      <name val="Century Gothic"/>
      <family val="2"/>
      <scheme val="major"/>
    </font>
    <font>
      <sz val="9"/>
      <color theme="1"/>
      <name val="Century Gothic"/>
      <family val="2"/>
      <scheme val="major"/>
    </font>
    <font>
      <b/>
      <sz val="9"/>
      <color theme="2"/>
      <name val="Century Gothic"/>
      <family val="2"/>
      <scheme val="major"/>
    </font>
    <font>
      <b/>
      <sz val="10"/>
      <color theme="2"/>
      <name val="Calibri"/>
      <family val="2"/>
      <scheme val="minor"/>
    </font>
    <font>
      <sz val="9"/>
      <color rgb="FF008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9"/>
      <color theme="0"/>
      <name val="Century Gothic"/>
      <family val="2"/>
      <scheme val="major"/>
    </font>
    <font>
      <b/>
      <sz val="11"/>
      <color theme="0"/>
      <name val="Century Gothic"/>
      <family val="2"/>
      <scheme val="major"/>
    </font>
    <font>
      <b/>
      <sz val="9"/>
      <color theme="0"/>
      <name val="Century Gothic"/>
      <family val="2"/>
      <scheme val="maj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entury Gothic"/>
      <family val="2"/>
      <scheme val="major"/>
    </font>
    <font>
      <b/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34998626667073579"/>
        <bgColor indexed="64"/>
      </patternFill>
    </fill>
    <fill>
      <patternFill patternType="solid">
        <fgColor rgb="FF660033"/>
        <bgColor indexed="64"/>
      </patternFill>
    </fill>
    <fill>
      <patternFill patternType="solid">
        <fgColor theme="2" tint="-0.14999847407452621"/>
        <bgColor indexed="64"/>
      </patternFill>
    </fill>
  </fills>
  <borders count="36">
    <border>
      <left/>
      <right/>
      <top/>
      <bottom/>
      <diagonal/>
    </border>
    <border>
      <left style="medium">
        <color rgb="FF660033"/>
      </left>
      <right/>
      <top style="medium">
        <color rgb="FF660033"/>
      </top>
      <bottom/>
      <diagonal/>
    </border>
    <border>
      <left/>
      <right/>
      <top style="medium">
        <color rgb="FF660033"/>
      </top>
      <bottom/>
      <diagonal/>
    </border>
    <border>
      <left/>
      <right style="medium">
        <color rgb="FF660033"/>
      </right>
      <top style="medium">
        <color rgb="FF660033"/>
      </top>
      <bottom/>
      <diagonal/>
    </border>
    <border>
      <left style="medium">
        <color rgb="FF660033"/>
      </left>
      <right/>
      <top/>
      <bottom/>
      <diagonal/>
    </border>
    <border>
      <left/>
      <right style="medium">
        <color rgb="FF660033"/>
      </right>
      <top/>
      <bottom/>
      <diagonal/>
    </border>
    <border>
      <left style="medium">
        <color rgb="FF660033"/>
      </left>
      <right/>
      <top/>
      <bottom style="medium">
        <color rgb="FF660033"/>
      </bottom>
      <diagonal/>
    </border>
    <border>
      <left/>
      <right/>
      <top/>
      <bottom style="medium">
        <color rgb="FF660033"/>
      </bottom>
      <diagonal/>
    </border>
    <border>
      <left/>
      <right style="medium">
        <color rgb="FF660033"/>
      </right>
      <top/>
      <bottom style="medium">
        <color rgb="FF660033"/>
      </bottom>
      <diagonal/>
    </border>
    <border>
      <left style="medium">
        <color rgb="FF660033"/>
      </left>
      <right style="hair">
        <color theme="1" tint="0.499984740745262"/>
      </right>
      <top/>
      <bottom/>
      <diagonal/>
    </border>
    <border>
      <left/>
      <right style="hair">
        <color theme="1" tint="0.499984740745262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/>
      <bottom/>
      <diagonal/>
    </border>
    <border>
      <left style="medium">
        <color rgb="FF660033"/>
      </left>
      <right/>
      <top style="medium">
        <color rgb="FF660033"/>
      </top>
      <bottom style="thin">
        <color rgb="FF660033"/>
      </bottom>
      <diagonal/>
    </border>
    <border>
      <left/>
      <right style="medium">
        <color rgb="FF660033"/>
      </right>
      <top style="medium">
        <color rgb="FF660033"/>
      </top>
      <bottom style="thin">
        <color rgb="FF660033"/>
      </bottom>
      <diagonal/>
    </border>
    <border>
      <left style="medium">
        <color rgb="FF660033"/>
      </left>
      <right/>
      <top style="thin">
        <color rgb="FF660033"/>
      </top>
      <bottom style="thin">
        <color rgb="FF660033"/>
      </bottom>
      <diagonal/>
    </border>
    <border>
      <left/>
      <right style="medium">
        <color rgb="FF660033"/>
      </right>
      <top style="thin">
        <color rgb="FF660033"/>
      </top>
      <bottom style="thin">
        <color rgb="FF660033"/>
      </bottom>
      <diagonal/>
    </border>
    <border>
      <left style="hair">
        <color theme="1" tint="0.34998626667073579"/>
      </left>
      <right style="hair">
        <color theme="1" tint="0.499984740745262"/>
      </right>
      <top/>
      <bottom/>
      <diagonal/>
    </border>
    <border>
      <left style="hair">
        <color theme="1" tint="0.499984740745262"/>
      </left>
      <right style="double">
        <color theme="1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rgb="FF660033"/>
      </left>
      <right style="medium">
        <color rgb="FF660033"/>
      </right>
      <top style="medium">
        <color rgb="FF660033"/>
      </top>
      <bottom/>
      <diagonal/>
    </border>
    <border>
      <left style="medium">
        <color rgb="FF660033"/>
      </left>
      <right style="medium">
        <color rgb="FF660033"/>
      </right>
      <top/>
      <bottom/>
      <diagonal/>
    </border>
    <border>
      <left style="medium">
        <color rgb="FF660033"/>
      </left>
      <right style="medium">
        <color rgb="FF660033"/>
      </right>
      <top/>
      <bottom style="medium">
        <color rgb="FF660033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medium">
        <color rgb="FF660033"/>
      </bottom>
      <diagonal/>
    </border>
    <border>
      <left style="double">
        <color theme="1"/>
      </left>
      <right style="hair">
        <color theme="1" tint="0.499984740745262"/>
      </right>
      <top/>
      <bottom/>
      <diagonal/>
    </border>
    <border>
      <left style="hair">
        <color theme="1" tint="0.499984740745262"/>
      </left>
      <right style="hair">
        <color theme="1" tint="0.499984740745262"/>
      </right>
      <top style="thin">
        <color theme="0"/>
      </top>
      <bottom/>
      <diagonal/>
    </border>
    <border>
      <left style="medium">
        <color rgb="FF660033"/>
      </left>
      <right style="hair">
        <color theme="1" tint="0.499984740745262"/>
      </right>
      <top style="thin">
        <color theme="0"/>
      </top>
      <bottom/>
      <diagonal/>
    </border>
    <border>
      <left style="hair">
        <color theme="1" tint="0.499984740745262"/>
      </left>
      <right style="double">
        <color theme="1"/>
      </right>
      <top style="thin">
        <color theme="0"/>
      </top>
      <bottom/>
      <diagonal/>
    </border>
    <border>
      <left style="double">
        <color theme="1"/>
      </left>
      <right style="hair">
        <color theme="1" tint="0.499984740745262"/>
      </right>
      <top style="thin">
        <color theme="0"/>
      </top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3" fillId="0" borderId="0" xfId="0" applyFont="1"/>
    <xf numFmtId="0" fontId="4" fillId="0" borderId="0" xfId="0" applyFont="1"/>
    <xf numFmtId="0" fontId="6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7" fillId="0" borderId="0" xfId="0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/>
    <xf numFmtId="0" fontId="8" fillId="0" borderId="0" xfId="0" applyFont="1" applyFill="1" applyBorder="1" applyAlignment="1" applyProtection="1">
      <alignment horizontal="center" vertical="center"/>
      <protection locked="0"/>
    </xf>
    <xf numFmtId="0" fontId="10" fillId="6" borderId="0" xfId="0" applyFont="1" applyFill="1" applyBorder="1" applyAlignment="1" applyProtection="1">
      <alignment vertical="center"/>
      <protection locked="0"/>
    </xf>
    <xf numFmtId="0" fontId="11" fillId="6" borderId="0" xfId="0" applyFont="1" applyFill="1"/>
    <xf numFmtId="0" fontId="12" fillId="6" borderId="0" xfId="0" applyFont="1" applyFill="1" applyBorder="1"/>
    <xf numFmtId="0" fontId="12" fillId="6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10" xfId="0" applyBorder="1"/>
    <xf numFmtId="0" fontId="0" fillId="0" borderId="11" xfId="0" applyBorder="1"/>
    <xf numFmtId="0" fontId="5" fillId="6" borderId="0" xfId="0" applyFont="1" applyFill="1" applyAlignment="1">
      <alignment horizontal="center" vertical="center"/>
    </xf>
    <xf numFmtId="165" fontId="0" fillId="2" borderId="6" xfId="0" applyNumberFormat="1" applyFont="1" applyFill="1" applyBorder="1" applyAlignment="1">
      <alignment horizontal="center" vertical="center" wrapText="1"/>
    </xf>
    <xf numFmtId="9" fontId="0" fillId="2" borderId="8" xfId="0" applyNumberFormat="1" applyFont="1" applyFill="1" applyBorder="1" applyAlignment="1">
      <alignment horizontal="center" wrapText="1"/>
    </xf>
    <xf numFmtId="165" fontId="0" fillId="2" borderId="12" xfId="0" applyNumberFormat="1" applyFont="1" applyFill="1" applyBorder="1" applyAlignment="1">
      <alignment horizontal="center" vertical="center" wrapText="1"/>
    </xf>
    <xf numFmtId="9" fontId="0" fillId="2" borderId="13" xfId="0" applyNumberFormat="1" applyFont="1" applyFill="1" applyBorder="1" applyAlignment="1">
      <alignment horizontal="center" wrapText="1"/>
    </xf>
    <xf numFmtId="165" fontId="0" fillId="2" borderId="14" xfId="0" applyNumberFormat="1" applyFont="1" applyFill="1" applyBorder="1" applyAlignment="1">
      <alignment horizontal="center" vertical="center" wrapText="1"/>
    </xf>
    <xf numFmtId="9" fontId="0" fillId="2" borderId="15" xfId="0" applyNumberFormat="1" applyFont="1" applyFill="1" applyBorder="1" applyAlignment="1">
      <alignment horizontal="center" wrapText="1"/>
    </xf>
    <xf numFmtId="0" fontId="0" fillId="0" borderId="9" xfId="0" applyBorder="1"/>
    <xf numFmtId="0" fontId="0" fillId="0" borderId="16" xfId="0" applyBorder="1"/>
    <xf numFmtId="0" fontId="5" fillId="6" borderId="7" xfId="0" applyFont="1" applyFill="1" applyBorder="1" applyAlignment="1">
      <alignment horizontal="center"/>
    </xf>
    <xf numFmtId="0" fontId="0" fillId="0" borderId="17" xfId="0" applyBorder="1"/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16" fillId="6" borderId="0" xfId="0" applyFont="1" applyFill="1" applyAlignment="1">
      <alignment horizontal="center" vertical="center" wrapText="1"/>
    </xf>
    <xf numFmtId="0" fontId="13" fillId="6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/>
    <xf numFmtId="14" fontId="4" fillId="0" borderId="0" xfId="0" applyNumberFormat="1" applyFont="1" applyAlignment="1">
      <alignment horizontal="left"/>
    </xf>
    <xf numFmtId="0" fontId="15" fillId="2" borderId="2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  <xf numFmtId="0" fontId="15" fillId="2" borderId="7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14" fontId="15" fillId="2" borderId="2" xfId="0" applyNumberFormat="1" applyFont="1" applyFill="1" applyBorder="1" applyAlignment="1">
      <alignment horizontal="center" vertical="center" wrapText="1"/>
    </xf>
    <xf numFmtId="14" fontId="15" fillId="2" borderId="0" xfId="0" applyNumberFormat="1" applyFont="1" applyFill="1" applyBorder="1" applyAlignment="1">
      <alignment horizontal="center" vertical="center" wrapText="1"/>
    </xf>
    <xf numFmtId="14" fontId="15" fillId="2" borderId="7" xfId="0" applyNumberFormat="1" applyFont="1" applyFill="1" applyBorder="1" applyAlignment="1">
      <alignment horizontal="center" vertical="center" wrapText="1"/>
    </xf>
    <xf numFmtId="14" fontId="15" fillId="2" borderId="3" xfId="0" applyNumberFormat="1" applyFont="1" applyFill="1" applyBorder="1" applyAlignment="1">
      <alignment horizontal="center" vertical="center" wrapText="1"/>
    </xf>
    <xf numFmtId="14" fontId="15" fillId="2" borderId="5" xfId="0" applyNumberFormat="1" applyFont="1" applyFill="1" applyBorder="1" applyAlignment="1">
      <alignment horizontal="center" vertical="center" wrapText="1"/>
    </xf>
    <xf numFmtId="14" fontId="15" fillId="2" borderId="8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9" fontId="2" fillId="5" borderId="2" xfId="0" applyNumberFormat="1" applyFont="1" applyFill="1" applyBorder="1" applyAlignment="1">
      <alignment horizontal="center" vertical="center" wrapText="1"/>
    </xf>
    <xf numFmtId="9" fontId="2" fillId="5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9" fontId="2" fillId="2" borderId="0" xfId="0" applyNumberFormat="1" applyFont="1" applyFill="1" applyBorder="1" applyAlignment="1">
      <alignment horizontal="center" vertical="center" wrapText="1"/>
    </xf>
    <xf numFmtId="9" fontId="2" fillId="2" borderId="5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9" fontId="2" fillId="5" borderId="0" xfId="0" applyNumberFormat="1" applyFont="1" applyFill="1" applyBorder="1" applyAlignment="1">
      <alignment horizontal="center" vertical="center" wrapText="1"/>
    </xf>
    <xf numFmtId="9" fontId="2" fillId="5" borderId="5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9" fontId="2" fillId="5" borderId="7" xfId="0" applyNumberFormat="1" applyFont="1" applyFill="1" applyBorder="1" applyAlignment="1">
      <alignment horizontal="center" vertical="center" wrapText="1"/>
    </xf>
    <xf numFmtId="9" fontId="2" fillId="5" borderId="8" xfId="0" applyNumberFormat="1" applyFont="1" applyFill="1" applyBorder="1" applyAlignment="1">
      <alignment horizontal="center" vertical="center" wrapText="1"/>
    </xf>
    <xf numFmtId="0" fontId="19" fillId="7" borderId="26" xfId="0" applyFont="1" applyFill="1" applyBorder="1" applyAlignment="1">
      <alignment horizontal="center" vertical="center"/>
    </xf>
    <xf numFmtId="0" fontId="19" fillId="7" borderId="27" xfId="0" applyFont="1" applyFill="1" applyBorder="1" applyAlignment="1">
      <alignment horizontal="center" vertical="center"/>
    </xf>
    <xf numFmtId="0" fontId="19" fillId="7" borderId="28" xfId="0" applyFont="1" applyFill="1" applyBorder="1" applyAlignment="1">
      <alignment horizontal="center" vertical="center"/>
    </xf>
    <xf numFmtId="0" fontId="18" fillId="4" borderId="4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20" fillId="2" borderId="2" xfId="0" applyFont="1" applyFill="1" applyBorder="1" applyAlignment="1">
      <alignment horizontal="center" vertical="center" wrapText="1"/>
    </xf>
    <xf numFmtId="0" fontId="20" fillId="2" borderId="0" xfId="0" applyFont="1" applyFill="1" applyBorder="1" applyAlignment="1">
      <alignment horizontal="center" vertical="center" wrapText="1"/>
    </xf>
    <xf numFmtId="0" fontId="20" fillId="2" borderId="7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center"/>
    </xf>
    <xf numFmtId="0" fontId="5" fillId="6" borderId="0" xfId="0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9" fontId="15" fillId="2" borderId="1" xfId="0" applyNumberFormat="1" applyFont="1" applyFill="1" applyBorder="1" applyAlignment="1">
      <alignment horizontal="center" vertical="center" wrapText="1"/>
    </xf>
    <xf numFmtId="9" fontId="15" fillId="2" borderId="2" xfId="0" applyNumberFormat="1" applyFont="1" applyFill="1" applyBorder="1" applyAlignment="1">
      <alignment horizontal="center" vertical="center" wrapText="1"/>
    </xf>
    <xf numFmtId="9" fontId="15" fillId="2" borderId="4" xfId="0" applyNumberFormat="1" applyFont="1" applyFill="1" applyBorder="1" applyAlignment="1">
      <alignment horizontal="center" vertical="center" wrapText="1"/>
    </xf>
    <xf numFmtId="9" fontId="15" fillId="2" borderId="0" xfId="0" applyNumberFormat="1" applyFont="1" applyFill="1" applyBorder="1" applyAlignment="1">
      <alignment horizontal="center" vertical="center" wrapText="1"/>
    </xf>
    <xf numFmtId="9" fontId="15" fillId="2" borderId="6" xfId="0" applyNumberFormat="1" applyFont="1" applyFill="1" applyBorder="1" applyAlignment="1">
      <alignment horizontal="center" vertical="center" wrapText="1"/>
    </xf>
    <xf numFmtId="9" fontId="15" fillId="2" borderId="7" xfId="0" applyNumberFormat="1" applyFon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5" fontId="14" fillId="2" borderId="1" xfId="0" applyNumberFormat="1" applyFont="1" applyFill="1" applyBorder="1" applyAlignment="1">
      <alignment horizontal="center" vertical="center" wrapText="1"/>
    </xf>
    <xf numFmtId="165" fontId="14" fillId="2" borderId="2" xfId="0" applyNumberFormat="1" applyFont="1" applyFill="1" applyBorder="1" applyAlignment="1">
      <alignment horizontal="center" vertical="center" wrapText="1"/>
    </xf>
    <xf numFmtId="165" fontId="14" fillId="2" borderId="4" xfId="0" applyNumberFormat="1" applyFont="1" applyFill="1" applyBorder="1" applyAlignment="1">
      <alignment horizontal="center" vertical="center" wrapText="1"/>
    </xf>
    <xf numFmtId="165" fontId="14" fillId="2" borderId="0" xfId="0" applyNumberFormat="1" applyFont="1" applyFill="1" applyBorder="1" applyAlignment="1">
      <alignment horizontal="center" vertical="center" wrapText="1"/>
    </xf>
    <xf numFmtId="165" fontId="14" fillId="2" borderId="6" xfId="0" applyNumberFormat="1" applyFont="1" applyFill="1" applyBorder="1" applyAlignment="1">
      <alignment horizontal="center" vertical="center" wrapText="1"/>
    </xf>
    <xf numFmtId="165" fontId="14" fillId="2" borderId="7" xfId="0" applyNumberFormat="1" applyFont="1" applyFill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165" fontId="0" fillId="2" borderId="26" xfId="0" applyNumberFormat="1" applyFont="1" applyFill="1" applyBorder="1" applyAlignment="1">
      <alignment horizontal="center" vertical="center" wrapText="1"/>
    </xf>
    <xf numFmtId="165" fontId="0" fillId="2" borderId="27" xfId="0" applyNumberFormat="1" applyFont="1" applyFill="1" applyBorder="1" applyAlignment="1">
      <alignment horizontal="center" vertical="center" wrapText="1"/>
    </xf>
    <xf numFmtId="165" fontId="0" fillId="2" borderId="28" xfId="0" applyNumberFormat="1" applyFont="1" applyFill="1" applyBorder="1" applyAlignment="1">
      <alignment horizontal="center" vertical="center" wrapText="1"/>
    </xf>
    <xf numFmtId="165" fontId="14" fillId="2" borderId="3" xfId="0" applyNumberFormat="1" applyFont="1" applyFill="1" applyBorder="1" applyAlignment="1">
      <alignment horizontal="center" vertical="center" wrapText="1"/>
    </xf>
    <xf numFmtId="165" fontId="14" fillId="2" borderId="5" xfId="0" applyNumberFormat="1" applyFont="1" applyFill="1" applyBorder="1" applyAlignment="1">
      <alignment horizontal="center" vertical="center" wrapText="1"/>
    </xf>
    <xf numFmtId="165" fontId="14" fillId="2" borderId="8" xfId="0" applyNumberFormat="1" applyFont="1" applyFill="1" applyBorder="1" applyAlignment="1">
      <alignment horizontal="center" vertical="center" wrapText="1"/>
    </xf>
    <xf numFmtId="164" fontId="0" fillId="0" borderId="32" xfId="0" applyNumberFormat="1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17" fontId="17" fillId="3" borderId="18" xfId="0" applyNumberFormat="1" applyFont="1" applyFill="1" applyBorder="1" applyAlignment="1">
      <alignment horizontal="center"/>
    </xf>
    <xf numFmtId="0" fontId="17" fillId="3" borderId="19" xfId="0" applyFont="1" applyFill="1" applyBorder="1" applyAlignment="1">
      <alignment horizontal="center"/>
    </xf>
    <xf numFmtId="0" fontId="17" fillId="3" borderId="20" xfId="0" applyFont="1" applyFill="1" applyBorder="1" applyAlignment="1">
      <alignment horizontal="center"/>
    </xf>
    <xf numFmtId="17" fontId="17" fillId="3" borderId="24" xfId="0" applyNumberFormat="1" applyFont="1" applyFill="1" applyBorder="1" applyAlignment="1">
      <alignment horizontal="center"/>
    </xf>
    <xf numFmtId="0" fontId="17" fillId="3" borderId="25" xfId="0" applyFont="1" applyFill="1" applyBorder="1" applyAlignment="1">
      <alignment horizontal="center"/>
    </xf>
    <xf numFmtId="0" fontId="17" fillId="3" borderId="29" xfId="0" applyFont="1" applyFill="1" applyBorder="1" applyAlignment="1">
      <alignment horizontal="center"/>
    </xf>
    <xf numFmtId="17" fontId="17" fillId="3" borderId="21" xfId="0" applyNumberFormat="1" applyFont="1" applyFill="1" applyBorder="1" applyAlignment="1">
      <alignment horizontal="center"/>
    </xf>
    <xf numFmtId="0" fontId="17" fillId="3" borderId="22" xfId="0" applyFont="1" applyFill="1" applyBorder="1" applyAlignment="1">
      <alignment horizontal="center"/>
    </xf>
    <xf numFmtId="0" fontId="17" fillId="3" borderId="23" xfId="0" applyFont="1" applyFill="1" applyBorder="1" applyAlignment="1">
      <alignment horizontal="center"/>
    </xf>
    <xf numFmtId="0" fontId="16" fillId="6" borderId="7" xfId="0" applyFont="1" applyFill="1" applyBorder="1" applyAlignment="1">
      <alignment horizontal="center" vertical="center" wrapText="1"/>
    </xf>
    <xf numFmtId="0" fontId="16" fillId="6" borderId="30" xfId="0" applyFont="1" applyFill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/>
    </xf>
    <xf numFmtId="164" fontId="0" fillId="0" borderId="34" xfId="0" applyNumberFormat="1" applyFont="1" applyBorder="1" applyAlignment="1">
      <alignment horizontal="center"/>
    </xf>
    <xf numFmtId="164" fontId="0" fillId="0" borderId="17" xfId="0" applyNumberFormat="1" applyFont="1" applyBorder="1" applyAlignment="1">
      <alignment horizontal="center"/>
    </xf>
    <xf numFmtId="164" fontId="0" fillId="0" borderId="35" xfId="0" applyNumberFormat="1" applyFont="1" applyBorder="1" applyAlignment="1">
      <alignment horizontal="center"/>
    </xf>
    <xf numFmtId="164" fontId="0" fillId="0" borderId="31" xfId="0" applyNumberFormat="1" applyFont="1" applyBorder="1" applyAlignment="1">
      <alignment horizontal="center"/>
    </xf>
  </cellXfs>
  <cellStyles count="1">
    <cellStyle name="Normal" xfId="0" builtinId="0" customBuiltin="1"/>
  </cellStyles>
  <dxfs count="217">
    <dxf>
      <font>
        <color auto="1"/>
      </font>
      <fill>
        <patternFill patternType="mediumGray">
          <fgColor auto="1"/>
          <bgColor theme="9" tint="0.79998168889431442"/>
        </patternFill>
      </fill>
    </dxf>
    <dxf>
      <fill>
        <patternFill patternType="mediumGray">
          <fgColor auto="1"/>
          <bgColor theme="8" tint="0.79998168889431442"/>
        </patternFill>
      </fill>
    </dxf>
    <dxf>
      <fill>
        <patternFill patternType="mediumGray">
          <fgColor auto="1"/>
          <bgColor theme="7" tint="0.79998168889431442"/>
        </patternFill>
      </fill>
    </dxf>
    <dxf>
      <fill>
        <patternFill patternType="mediumGray">
          <fgColor auto="1"/>
          <bgColor theme="6" tint="0.79998168889431442"/>
        </patternFill>
      </fill>
    </dxf>
    <dxf>
      <fill>
        <patternFill patternType="mediumGray">
          <fgColor auto="1"/>
          <bgColor theme="5" tint="0.79998168889431442"/>
        </patternFill>
      </fill>
    </dxf>
    <dxf>
      <fill>
        <patternFill patternType="mediumGray">
          <fgColor auto="1"/>
          <bgColor theme="4" tint="0.79998168889431442"/>
        </patternFill>
      </fill>
    </dxf>
    <dxf>
      <fill>
        <patternFill patternType="mediumGray">
          <fgColor auto="1"/>
          <bgColor theme="3" tint="0.499984740745262"/>
        </patternFill>
      </fill>
    </dxf>
    <dxf>
      <fill>
        <patternFill patternType="mediumGray">
          <fgColor auto="1"/>
          <bgColor theme="8" tint="-0.24994659260841701"/>
        </patternFill>
      </fill>
    </dxf>
    <dxf>
      <fill>
        <patternFill patternType="mediumGray">
          <fgColor auto="1"/>
          <bgColor theme="7" tint="-0.24994659260841701"/>
        </patternFill>
      </fill>
    </dxf>
    <dxf>
      <fill>
        <patternFill patternType="mediumGray">
          <fgColor auto="1"/>
          <bgColor theme="6" tint="-0.24994659260841701"/>
        </patternFill>
      </fill>
    </dxf>
    <dxf>
      <fill>
        <patternFill patternType="mediumGray">
          <fgColor auto="1"/>
          <bgColor theme="7" tint="0.39994506668294322"/>
        </patternFill>
      </fill>
    </dxf>
    <dxf>
      <fill>
        <patternFill patternType="mediumGray">
          <fgColor auto="1"/>
          <bgColor theme="8" tint="0.39994506668294322"/>
        </patternFill>
      </fill>
    </dxf>
    <dxf>
      <fill>
        <patternFill patternType="mediumGray">
          <fgColor auto="1"/>
          <bgColor theme="9" tint="0.39994506668294322"/>
        </patternFill>
      </fill>
    </dxf>
    <dxf>
      <fill>
        <patternFill patternType="mediumGray">
          <fgColor auto="1"/>
          <bgColor theme="3" tint="4.9989318521683403E-2"/>
        </patternFill>
      </fill>
    </dxf>
    <dxf>
      <fill>
        <patternFill patternType="mediumGray">
          <fgColor auto="1"/>
          <bgColor theme="4" tint="-0.499984740745262"/>
        </patternFill>
      </fill>
    </dxf>
    <dxf>
      <fill>
        <patternFill patternType="mediumGray">
          <fgColor auto="1"/>
          <bgColor theme="5" tint="-0.499984740745262"/>
        </patternFill>
      </fill>
    </dxf>
    <dxf>
      <fill>
        <patternFill patternType="mediumGray">
          <fgColor auto="1"/>
          <bgColor theme="9" tint="-0.499984740745262"/>
        </patternFill>
      </fill>
    </dxf>
    <dxf>
      <fill>
        <patternFill patternType="mediumGray">
          <fgColor auto="1"/>
          <bgColor theme="8" tint="-0.499984740745262"/>
        </patternFill>
      </fill>
    </dxf>
    <dxf>
      <fill>
        <patternFill patternType="mediumGray">
          <fgColor auto="1"/>
          <bgColor theme="7" tint="-0.499984740745262"/>
        </patternFill>
      </fill>
    </dxf>
    <dxf>
      <fill>
        <patternFill patternType="mediumGray">
          <fgColor auto="1"/>
          <bgColor theme="6" tint="-0.499984740745262"/>
        </patternFill>
      </fill>
    </dxf>
    <dxf>
      <fill>
        <patternFill patternType="mediumGray">
          <fgColor auto="1"/>
          <bgColor rgb="FF7030A0"/>
        </patternFill>
      </fill>
    </dxf>
    <dxf>
      <fill>
        <patternFill patternType="mediumGray">
          <fgColor auto="1"/>
          <bgColor rgb="FF002060"/>
        </patternFill>
      </fill>
    </dxf>
    <dxf>
      <fill>
        <patternFill patternType="mediumGray">
          <fgColor auto="1"/>
          <bgColor rgb="FFFFC000"/>
        </patternFill>
      </fill>
    </dxf>
    <dxf>
      <fill>
        <patternFill patternType="mediumGray">
          <fgColor auto="1"/>
          <bgColor rgb="FF0070C0"/>
        </patternFill>
      </fill>
    </dxf>
    <dxf>
      <fill>
        <patternFill patternType="mediumGray">
          <fgColor auto="1"/>
          <bgColor rgb="FF00B050"/>
        </patternFill>
      </fill>
    </dxf>
    <dxf>
      <fill>
        <patternFill patternType="mediumGray">
          <fgColor auto="1"/>
          <bgColor rgb="FFFF0000"/>
        </patternFill>
      </fill>
    </dxf>
    <dxf>
      <fill>
        <patternFill patternType="mediumGray">
          <fgColor auto="1"/>
          <bgColor rgb="FFFFFF00"/>
        </patternFill>
      </fill>
    </dxf>
    <dxf>
      <fill>
        <patternFill patternType="mediumGray">
          <fgColor auto="1"/>
          <bgColor rgb="FF00B0F0"/>
        </patternFill>
      </fill>
    </dxf>
    <dxf>
      <fill>
        <patternFill patternType="mediumGray">
          <fgColor auto="1"/>
          <bgColor rgb="FF92D050"/>
        </patternFill>
      </fill>
    </dxf>
    <dxf>
      <fill>
        <patternFill patternType="mediumGray">
          <fgColor auto="1"/>
          <bgColor rgb="FFC00000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4.9989318521683403E-2"/>
      </font>
      <fill>
        <patternFill>
          <bgColor theme="2" tint="-4.9989318521683403E-2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ont>
        <color theme="2" tint="-0.34998626667073579"/>
      </font>
      <fill>
        <patternFill patternType="solid">
          <fgColor theme="0"/>
          <bgColor theme="2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</dxfs>
  <tableStyles count="2" defaultTableStyle="Summary Table" defaultPivotStyle="PivotStyleLight16">
    <tableStyle name="styleCustomSlicer" pivot="0" table="0" count="10">
      <tableStyleElement type="wholeTable" dxfId="216"/>
      <tableStyleElement type="headerRow" dxfId="215"/>
    </tableStyle>
    <tableStyle name="Summary Table" pivot="0" count="5">
      <tableStyleElement type="wholeTable" dxfId="214"/>
      <tableStyleElement type="headerRow" dxfId="213"/>
      <tableStyleElement type="totalRow" dxfId="212"/>
      <tableStyleElement type="firstColumn" dxfId="211"/>
      <tableStyleElement type="firstColumnStripe" dxfId="210"/>
    </tableStyle>
  </tableStyles>
  <colors>
    <mruColors>
      <color rgb="FF660033"/>
      <color rgb="FF800080"/>
      <color rgb="FFFFCC66"/>
      <color rgb="FFFF9933"/>
      <color rgb="FFFF3300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Custom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Restitution Consultant'!A1"/><Relationship Id="rId1" Type="http://schemas.openxmlformats.org/officeDocument/2006/relationships/hyperlink" Target="#'Restitution Mission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Donn&#233;es brut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1143001</xdr:colOff>
      <xdr:row>11</xdr:row>
      <xdr:rowOff>50801</xdr:rowOff>
    </xdr:from>
    <xdr:to>
      <xdr:col>13</xdr:col>
      <xdr:colOff>0</xdr:colOff>
      <xdr:row>12</xdr:row>
      <xdr:rowOff>33867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/>
        </xdr:cNvPr>
        <xdr:cNvSpPr/>
      </xdr:nvSpPr>
      <xdr:spPr>
        <a:xfrm>
          <a:off x="7562851" y="2308226"/>
          <a:ext cx="1475316" cy="392641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Restitution</a:t>
          </a:r>
          <a:r>
            <a:rPr lang="en-US" sz="1050" b="1" baseline="0">
              <a:solidFill>
                <a:schemeClr val="bg1"/>
              </a:solidFill>
            </a:rPr>
            <a:t> Mission</a:t>
          </a:r>
          <a:endParaRPr lang="en-US" sz="1050" b="1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22</xdr:col>
      <xdr:colOff>567265</xdr:colOff>
      <xdr:row>11</xdr:row>
      <xdr:rowOff>50800</xdr:rowOff>
    </xdr:from>
    <xdr:to>
      <xdr:col>25</xdr:col>
      <xdr:colOff>7396</xdr:colOff>
      <xdr:row>12</xdr:row>
      <xdr:rowOff>42332</xdr:rowOff>
    </xdr:to>
    <xdr:sp macro="" textlink="">
      <xdr:nvSpPr>
        <xdr:cNvPr id="9" name="btnSynthèse" descr="Cliquez pour afficher la feuille de synthèse des dépenses" title="Résumé">
          <a:hlinkClick xmlns:r="http://schemas.openxmlformats.org/officeDocument/2006/relationships" r:id="rId2"/>
        </xdr:cNvPr>
        <xdr:cNvSpPr/>
      </xdr:nvSpPr>
      <xdr:spPr>
        <a:xfrm>
          <a:off x="13639798" y="2209800"/>
          <a:ext cx="1319731" cy="406399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Restitution</a:t>
          </a:r>
          <a:r>
            <a:rPr lang="en-US" sz="1050" b="1" baseline="0">
              <a:solidFill>
                <a:schemeClr val="bg1"/>
              </a:solidFill>
            </a:rPr>
            <a:t> Consultant</a:t>
          </a:r>
          <a:endParaRPr lang="en-US" sz="1050" b="1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11</xdr:col>
      <xdr:colOff>914414</xdr:colOff>
      <xdr:row>2</xdr:row>
      <xdr:rowOff>8464</xdr:rowOff>
    </xdr:from>
    <xdr:to>
      <xdr:col>11</xdr:col>
      <xdr:colOff>1253081</xdr:colOff>
      <xdr:row>2</xdr:row>
      <xdr:rowOff>287865</xdr:rowOff>
    </xdr:to>
    <xdr:sp macro="" textlink="">
      <xdr:nvSpPr>
        <xdr:cNvPr id="19" name="Rectangle 18"/>
        <xdr:cNvSpPr/>
      </xdr:nvSpPr>
      <xdr:spPr>
        <a:xfrm>
          <a:off x="6460081" y="347131"/>
          <a:ext cx="338667" cy="279401"/>
        </a:xfrm>
        <a:prstGeom prst="rect">
          <a:avLst/>
        </a:prstGeom>
        <a:solidFill>
          <a:srgbClr val="660033"/>
        </a:solidFill>
        <a:ln w="12700" cap="flat" cmpd="sng" algn="ctr">
          <a:solidFill>
            <a:srgbClr val="660033"/>
          </a:solidFill>
          <a:prstDash val="solid"/>
        </a:ln>
        <a:effectLst/>
      </xdr:spPr>
      <xdr:txBody>
        <a:bodyPr wrap="square" lIns="91091" tIns="45545" rIns="91091" bIns="45545" anchor="ctr"/>
        <a:lstStyle>
          <a:defPPr>
            <a:defRPr lang="fr-FR"/>
          </a:defPPr>
          <a:lvl1pPr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83941" indent="-28468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67882" indent="-5693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453399" indent="-86985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937348" indent="-11545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77373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32838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188324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43795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algn="ctr" defTabSz="913990" fontAlgn="auto">
            <a:spcBef>
              <a:spcPts val="0"/>
            </a:spcBef>
            <a:spcAft>
              <a:spcPts val="0"/>
            </a:spcAft>
            <a:buSzPct val="85000"/>
            <a:defRPr/>
          </a:pPr>
          <a:r>
            <a:rPr lang="en-US" sz="1600" b="1" kern="0">
              <a:solidFill>
                <a:prstClr val="white"/>
              </a:solidFill>
              <a:latin typeface="Calibri"/>
              <a:cs typeface="+mn-cs"/>
            </a:rPr>
            <a:t>1</a:t>
          </a:r>
        </a:p>
      </xdr:txBody>
    </xdr:sp>
    <xdr:clientData/>
  </xdr:twoCellAnchor>
  <xdr:twoCellAnchor>
    <xdr:from>
      <xdr:col>11</xdr:col>
      <xdr:colOff>914413</xdr:colOff>
      <xdr:row>4</xdr:row>
      <xdr:rowOff>8460</xdr:rowOff>
    </xdr:from>
    <xdr:to>
      <xdr:col>11</xdr:col>
      <xdr:colOff>1253080</xdr:colOff>
      <xdr:row>4</xdr:row>
      <xdr:rowOff>287861</xdr:rowOff>
    </xdr:to>
    <xdr:sp macro="" textlink="">
      <xdr:nvSpPr>
        <xdr:cNvPr id="20" name="Rectangle 19"/>
        <xdr:cNvSpPr/>
      </xdr:nvSpPr>
      <xdr:spPr>
        <a:xfrm>
          <a:off x="6460080" y="778927"/>
          <a:ext cx="338667" cy="279401"/>
        </a:xfrm>
        <a:prstGeom prst="rect">
          <a:avLst/>
        </a:prstGeom>
        <a:solidFill>
          <a:srgbClr val="660033"/>
        </a:solidFill>
        <a:ln w="12700" cap="flat" cmpd="sng" algn="ctr">
          <a:solidFill>
            <a:srgbClr val="660033"/>
          </a:solidFill>
          <a:prstDash val="solid"/>
        </a:ln>
        <a:effectLst/>
      </xdr:spPr>
      <xdr:txBody>
        <a:bodyPr wrap="square" lIns="91091" tIns="45545" rIns="91091" bIns="45545" anchor="ctr"/>
        <a:lstStyle>
          <a:defPPr>
            <a:defRPr lang="fr-FR"/>
          </a:defPPr>
          <a:lvl1pPr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83941" indent="-28468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67882" indent="-5693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453399" indent="-86985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937348" indent="-11545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77373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32838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188324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43795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algn="ctr" defTabSz="913990" fontAlgn="auto">
            <a:spcBef>
              <a:spcPts val="0"/>
            </a:spcBef>
            <a:spcAft>
              <a:spcPts val="0"/>
            </a:spcAft>
            <a:buSzPct val="85000"/>
            <a:defRPr/>
          </a:pPr>
          <a:r>
            <a:rPr lang="en-US" sz="1600" b="1" kern="0">
              <a:solidFill>
                <a:prstClr val="white"/>
              </a:solidFill>
              <a:latin typeface="Calibri"/>
              <a:cs typeface="+mn-cs"/>
            </a:rPr>
            <a:t>2</a:t>
          </a:r>
        </a:p>
      </xdr:txBody>
    </xdr:sp>
    <xdr:clientData/>
  </xdr:twoCellAnchor>
  <xdr:twoCellAnchor>
    <xdr:from>
      <xdr:col>11</xdr:col>
      <xdr:colOff>914413</xdr:colOff>
      <xdr:row>6</xdr:row>
      <xdr:rowOff>8459</xdr:rowOff>
    </xdr:from>
    <xdr:to>
      <xdr:col>11</xdr:col>
      <xdr:colOff>1253080</xdr:colOff>
      <xdr:row>6</xdr:row>
      <xdr:rowOff>287860</xdr:rowOff>
    </xdr:to>
    <xdr:sp macro="" textlink="">
      <xdr:nvSpPr>
        <xdr:cNvPr id="21" name="Rectangle 20"/>
        <xdr:cNvSpPr/>
      </xdr:nvSpPr>
      <xdr:spPr>
        <a:xfrm>
          <a:off x="6460080" y="1210726"/>
          <a:ext cx="338667" cy="279401"/>
        </a:xfrm>
        <a:prstGeom prst="rect">
          <a:avLst/>
        </a:prstGeom>
        <a:solidFill>
          <a:srgbClr val="660033"/>
        </a:solidFill>
        <a:ln w="12700" cap="flat" cmpd="sng" algn="ctr">
          <a:solidFill>
            <a:srgbClr val="660033"/>
          </a:solidFill>
          <a:prstDash val="solid"/>
        </a:ln>
        <a:effectLst/>
      </xdr:spPr>
      <xdr:txBody>
        <a:bodyPr wrap="square" lIns="91091" tIns="45545" rIns="91091" bIns="45545" anchor="ctr"/>
        <a:lstStyle>
          <a:defPPr>
            <a:defRPr lang="fr-FR"/>
          </a:defPPr>
          <a:lvl1pPr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83941" indent="-28468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67882" indent="-5693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453399" indent="-86985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937348" indent="-11545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77373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32838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188324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43795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algn="ctr" defTabSz="913990" fontAlgn="auto">
            <a:spcBef>
              <a:spcPts val="0"/>
            </a:spcBef>
            <a:spcAft>
              <a:spcPts val="0"/>
            </a:spcAft>
            <a:buSzPct val="85000"/>
            <a:defRPr/>
          </a:pPr>
          <a:r>
            <a:rPr lang="en-US" sz="1600" b="1" kern="0">
              <a:solidFill>
                <a:prstClr val="white"/>
              </a:solidFill>
              <a:latin typeface="Calibri"/>
              <a:cs typeface="+mn-cs"/>
            </a:rPr>
            <a:t>3</a:t>
          </a:r>
        </a:p>
      </xdr:txBody>
    </xdr:sp>
    <xdr:clientData/>
  </xdr:twoCellAnchor>
  <xdr:twoCellAnchor>
    <xdr:from>
      <xdr:col>11</xdr:col>
      <xdr:colOff>914413</xdr:colOff>
      <xdr:row>8</xdr:row>
      <xdr:rowOff>8459</xdr:rowOff>
    </xdr:from>
    <xdr:to>
      <xdr:col>11</xdr:col>
      <xdr:colOff>1253080</xdr:colOff>
      <xdr:row>8</xdr:row>
      <xdr:rowOff>287860</xdr:rowOff>
    </xdr:to>
    <xdr:sp macro="" textlink="">
      <xdr:nvSpPr>
        <xdr:cNvPr id="30" name="Rectangle 29"/>
        <xdr:cNvSpPr/>
      </xdr:nvSpPr>
      <xdr:spPr>
        <a:xfrm>
          <a:off x="6460080" y="1642526"/>
          <a:ext cx="338667" cy="279401"/>
        </a:xfrm>
        <a:prstGeom prst="rect">
          <a:avLst/>
        </a:prstGeom>
        <a:solidFill>
          <a:srgbClr val="660033"/>
        </a:solidFill>
        <a:ln w="12700" cap="flat" cmpd="sng" algn="ctr">
          <a:solidFill>
            <a:srgbClr val="660033"/>
          </a:solidFill>
          <a:prstDash val="solid"/>
        </a:ln>
        <a:effectLst/>
      </xdr:spPr>
      <xdr:txBody>
        <a:bodyPr wrap="square" lIns="91091" tIns="45545" rIns="91091" bIns="45545" anchor="ctr"/>
        <a:lstStyle>
          <a:defPPr>
            <a:defRPr lang="fr-FR"/>
          </a:defPPr>
          <a:lvl1pPr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1pPr>
          <a:lvl2pPr marL="483941" indent="-28468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2pPr>
          <a:lvl3pPr marL="967882" indent="-5693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3pPr>
          <a:lvl4pPr marL="1453399" indent="-86985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4pPr>
          <a:lvl5pPr marL="1937348" indent="-115450" algn="l" defTabSz="967882" rtl="0" fontAlgn="base">
            <a:spcBef>
              <a:spcPct val="0"/>
            </a:spcBef>
            <a:spcAft>
              <a:spcPct val="0"/>
            </a:spcAft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5pPr>
          <a:lvl6pPr marL="2277373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6pPr>
          <a:lvl7pPr marL="2732838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7pPr>
          <a:lvl8pPr marL="3188324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8pPr>
          <a:lvl9pPr marL="3643795" algn="l" defTabSz="910949" rtl="0" eaLnBrk="1" latinLnBrk="0" hangingPunct="1">
            <a:defRPr sz="1900" kern="1200">
              <a:solidFill>
                <a:schemeClr val="tx1"/>
              </a:solidFill>
              <a:latin typeface="Arial" charset="0"/>
              <a:ea typeface="+mn-ea"/>
              <a:cs typeface="Arial" charset="0"/>
            </a:defRPr>
          </a:lvl9pPr>
        </a:lstStyle>
        <a:p>
          <a:pPr algn="ctr" defTabSz="913990" fontAlgn="auto">
            <a:spcBef>
              <a:spcPts val="0"/>
            </a:spcBef>
            <a:spcAft>
              <a:spcPts val="0"/>
            </a:spcAft>
            <a:buSzPct val="85000"/>
            <a:defRPr/>
          </a:pPr>
          <a:r>
            <a:rPr lang="en-US" sz="1600" b="1" kern="0">
              <a:solidFill>
                <a:prstClr val="white"/>
              </a:solidFill>
              <a:latin typeface="Calibri"/>
              <a:cs typeface="+mn-cs"/>
            </a:rPr>
            <a:t>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175983</xdr:colOff>
      <xdr:row>1</xdr:row>
      <xdr:rowOff>23586</xdr:rowOff>
    </xdr:from>
    <xdr:to>
      <xdr:col>4</xdr:col>
      <xdr:colOff>1397741</xdr:colOff>
      <xdr:row>2</xdr:row>
      <xdr:rowOff>24190</xdr:rowOff>
    </xdr:to>
    <xdr:sp macro="" textlink="">
      <xdr:nvSpPr>
        <xdr:cNvPr id="13" name="btnSynthèse" descr="Cliquez pour afficher la feuille de synthèse des dépenses" title="Résumé">
          <a:hlinkClick xmlns:r="http://schemas.openxmlformats.org/officeDocument/2006/relationships" r:id="rId1"/>
        </xdr:cNvPr>
        <xdr:cNvSpPr/>
      </xdr:nvSpPr>
      <xdr:spPr>
        <a:xfrm>
          <a:off x="3503383" y="226786"/>
          <a:ext cx="1221758" cy="394304"/>
        </a:xfrm>
        <a:prstGeom prst="rect">
          <a:avLst/>
        </a:prstGeom>
        <a:solidFill>
          <a:srgbClr val="000000">
            <a:lumMod val="65000"/>
            <a:lumOff val="35000"/>
          </a:srgbClr>
        </a:solidFill>
        <a:ln w="25400" cap="flat" cmpd="sng" algn="ctr">
          <a:noFill/>
          <a:prstDash val="solid"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050" b="1" i="0" u="none" strike="noStrike" kern="0" cap="none" spc="0" normalizeH="0" baseline="0" noProof="0">
              <a:ln>
                <a:noFill/>
              </a:ln>
              <a:solidFill>
                <a:srgbClr val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Données brutes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Expense Trends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97B9C7"/>
      </a:accent1>
      <a:accent2>
        <a:srgbClr val="FFCC4F"/>
      </a:accent2>
      <a:accent3>
        <a:srgbClr val="9AB294"/>
      </a:accent3>
      <a:accent4>
        <a:srgbClr val="F15926"/>
      </a:accent4>
      <a:accent5>
        <a:srgbClr val="906083"/>
      </a:accent5>
      <a:accent6>
        <a:srgbClr val="E89C2B"/>
      </a:accent6>
      <a:hlink>
        <a:srgbClr val="FFFFFF"/>
      </a:hlink>
      <a:folHlink>
        <a:srgbClr val="FFFFFF"/>
      </a:folHlink>
    </a:clrScheme>
    <a:fontScheme name="Expense Trends Budget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rgb="FFFF3300"/>
    <pageSetUpPr autoPageBreaks="0" fitToPage="1"/>
  </sheetPr>
  <dimension ref="B3:AM289"/>
  <sheetViews>
    <sheetView showGridLines="0" tabSelected="1" zoomScale="80" zoomScaleNormal="80" workbookViewId="0">
      <selection activeCell="H7" sqref="H7"/>
    </sheetView>
  </sheetViews>
  <sheetFormatPr baseColWidth="10" defaultColWidth="9.109375" defaultRowHeight="13.2" outlineLevelRow="1" outlineLevelCol="1" x14ac:dyDescent="0.3"/>
  <cols>
    <col min="1" max="1" width="3.109375" style="2" customWidth="1"/>
    <col min="2" max="2" width="4" style="2" customWidth="1"/>
    <col min="3" max="3" width="3.6640625" style="2" customWidth="1"/>
    <col min="4" max="7" width="7.6640625" style="2" customWidth="1"/>
    <col min="8" max="8" width="12.33203125" style="2" customWidth="1"/>
    <col min="9" max="9" width="11.33203125" style="2" customWidth="1"/>
    <col min="10" max="10" width="12.109375" style="2" customWidth="1"/>
    <col min="11" max="11" width="17.109375" style="2" customWidth="1"/>
    <col min="12" max="12" width="19.6640625" style="2" customWidth="1"/>
    <col min="13" max="13" width="18.33203125" style="2" customWidth="1"/>
    <col min="14" max="14" width="12.88671875" style="2" customWidth="1"/>
    <col min="15" max="15" width="8.109375" style="2" customWidth="1"/>
    <col min="16" max="26" width="9.109375" style="2"/>
    <col min="27" max="30" width="9.109375" style="2" hidden="1" customWidth="1" outlineLevel="1"/>
    <col min="31" max="31" width="12.44140625" style="2" hidden="1" customWidth="1" outlineLevel="1"/>
    <col min="32" max="38" width="9.109375" style="2" hidden="1" customWidth="1" outlineLevel="1"/>
    <col min="39" max="39" width="9.109375" style="2" collapsed="1"/>
    <col min="40" max="16384" width="9.109375" style="2"/>
  </cols>
  <sheetData>
    <row r="3" spans="2:32" ht="23.25" customHeight="1" x14ac:dyDescent="0.3">
      <c r="L3" s="7"/>
      <c r="M3" s="11" t="s">
        <v>61</v>
      </c>
      <c r="N3" s="12"/>
      <c r="O3" s="12"/>
      <c r="P3" s="11"/>
      <c r="Q3" s="11"/>
      <c r="R3" s="11"/>
      <c r="S3" s="11"/>
      <c r="T3" s="11"/>
      <c r="U3" s="11"/>
      <c r="V3" s="13"/>
      <c r="W3" s="13"/>
      <c r="X3" s="14"/>
      <c r="Y3" s="14"/>
    </row>
    <row r="4" spans="2:32" ht="11.4" customHeight="1" x14ac:dyDescent="0.3">
      <c r="L4" s="7"/>
      <c r="M4" s="8"/>
      <c r="N4" s="10"/>
      <c r="O4" s="8"/>
      <c r="P4" s="8"/>
      <c r="Q4" s="8"/>
      <c r="R4" s="8"/>
      <c r="S4" s="8"/>
      <c r="T4" s="8"/>
      <c r="U4" s="8"/>
      <c r="V4" s="9"/>
      <c r="W4" s="9"/>
    </row>
    <row r="5" spans="2:32" ht="22.8" customHeight="1" x14ac:dyDescent="0.3">
      <c r="M5" s="11" t="s">
        <v>62</v>
      </c>
      <c r="N5" s="12"/>
      <c r="O5" s="12"/>
      <c r="P5" s="11"/>
      <c r="Q5" s="11"/>
      <c r="R5" s="11"/>
      <c r="S5" s="11"/>
      <c r="T5" s="11"/>
      <c r="U5" s="11"/>
      <c r="V5" s="13"/>
      <c r="W5" s="13"/>
      <c r="X5" s="14"/>
      <c r="Y5" s="14"/>
    </row>
    <row r="6" spans="2:32" ht="11.4" customHeight="1" x14ac:dyDescent="0.3">
      <c r="AB6" s="36"/>
    </row>
    <row r="7" spans="2:32" ht="22.8" customHeight="1" x14ac:dyDescent="0.3">
      <c r="M7" s="11" t="s">
        <v>63</v>
      </c>
      <c r="N7" s="12"/>
      <c r="O7" s="12"/>
      <c r="P7" s="11"/>
      <c r="Q7" s="11"/>
      <c r="R7" s="11"/>
      <c r="S7" s="11"/>
      <c r="T7" s="11"/>
      <c r="U7" s="11"/>
      <c r="V7" s="13"/>
      <c r="W7" s="13"/>
      <c r="X7" s="14"/>
      <c r="Y7" s="14"/>
    </row>
    <row r="8" spans="2:32" ht="11.4" customHeight="1" x14ac:dyDescent="0.3"/>
    <row r="9" spans="2:32" ht="22.8" customHeight="1" x14ac:dyDescent="0.3">
      <c r="M9" s="11" t="s">
        <v>66</v>
      </c>
      <c r="N9" s="12"/>
      <c r="O9" s="12"/>
      <c r="P9" s="11"/>
      <c r="Q9" s="11"/>
      <c r="R9" s="11"/>
      <c r="S9" s="11"/>
      <c r="T9" s="11"/>
      <c r="U9" s="11"/>
      <c r="V9" s="13"/>
      <c r="W9" s="13"/>
      <c r="X9" s="14"/>
      <c r="Y9" s="14"/>
    </row>
    <row r="10" spans="2:32" ht="13.2" customHeight="1" x14ac:dyDescent="0.3"/>
    <row r="11" spans="2:32" ht="13.2" customHeight="1" x14ac:dyDescent="0.3"/>
    <row r="12" spans="2:32" ht="32.4" x14ac:dyDescent="0.5">
      <c r="B12" s="1" t="s">
        <v>0</v>
      </c>
      <c r="P12" s="1" t="s">
        <v>5</v>
      </c>
    </row>
    <row r="14" spans="2:32" x14ac:dyDescent="0.3">
      <c r="AA14" s="2" t="s">
        <v>79</v>
      </c>
      <c r="AC14" s="37">
        <f ca="1">TODAY()</f>
        <v>42374</v>
      </c>
    </row>
    <row r="15" spans="2:32" ht="13.2" customHeight="1" thickBot="1" x14ac:dyDescent="0.35">
      <c r="B15" s="77" t="s">
        <v>1</v>
      </c>
      <c r="C15" s="77"/>
      <c r="D15" s="77"/>
      <c r="E15" s="77"/>
      <c r="F15" s="74" t="s">
        <v>68</v>
      </c>
      <c r="G15" s="74"/>
      <c r="H15" s="74" t="s">
        <v>2</v>
      </c>
      <c r="I15" s="74"/>
      <c r="J15" s="74"/>
      <c r="K15" s="28" t="s">
        <v>69</v>
      </c>
      <c r="L15" s="19" t="s">
        <v>3</v>
      </c>
      <c r="M15" s="19" t="s">
        <v>4</v>
      </c>
      <c r="N15" s="34" t="s">
        <v>78</v>
      </c>
      <c r="P15" s="78" t="s">
        <v>67</v>
      </c>
      <c r="Q15" s="78"/>
      <c r="R15" s="78"/>
      <c r="S15" s="78" t="s">
        <v>6</v>
      </c>
      <c r="T15" s="78"/>
      <c r="U15" s="78"/>
      <c r="V15" s="78"/>
      <c r="W15" s="78" t="s">
        <v>7</v>
      </c>
      <c r="X15" s="78"/>
      <c r="Y15" s="78"/>
    </row>
    <row r="16" spans="2:32" ht="13.8" customHeight="1" x14ac:dyDescent="0.3">
      <c r="B16" s="41" t="s">
        <v>1</v>
      </c>
      <c r="C16" s="38"/>
      <c r="D16" s="38"/>
      <c r="E16" s="38"/>
      <c r="F16" s="38" t="s">
        <v>68</v>
      </c>
      <c r="G16" s="38"/>
      <c r="H16" s="38" t="s">
        <v>2</v>
      </c>
      <c r="I16" s="38"/>
      <c r="J16" s="38"/>
      <c r="K16" s="38" t="s">
        <v>69</v>
      </c>
      <c r="L16" s="44">
        <v>42310</v>
      </c>
      <c r="M16" s="47">
        <v>42402</v>
      </c>
      <c r="N16" s="66" t="str">
        <f ca="1">IF($AC$14&lt;$L16,"Non initiée",IF($AC$14&gt;$M16,"Terminée","En cours"))</f>
        <v>En cours</v>
      </c>
      <c r="P16" s="50" t="s">
        <v>84</v>
      </c>
      <c r="Q16" s="51"/>
      <c r="R16" s="51"/>
      <c r="S16" s="51">
        <v>5</v>
      </c>
      <c r="T16" s="51"/>
      <c r="U16" s="51"/>
      <c r="V16" s="51"/>
      <c r="W16" s="52">
        <f>$S16/(NETWORKDAYS($L$16,$M$16))</f>
        <v>7.4626865671641784E-2</v>
      </c>
      <c r="X16" s="52"/>
      <c r="Y16" s="53"/>
      <c r="AA16" s="2" t="s">
        <v>70</v>
      </c>
      <c r="AC16" s="16">
        <f>YEAR(L16)</f>
        <v>2015</v>
      </c>
      <c r="AF16" s="35"/>
    </row>
    <row r="17" spans="2:34" ht="13.8" customHeight="1" outlineLevel="1" x14ac:dyDescent="0.3">
      <c r="B17" s="42"/>
      <c r="C17" s="39"/>
      <c r="D17" s="39"/>
      <c r="E17" s="39"/>
      <c r="F17" s="39"/>
      <c r="G17" s="39"/>
      <c r="H17" s="39"/>
      <c r="I17" s="39"/>
      <c r="J17" s="39"/>
      <c r="K17" s="39"/>
      <c r="L17" s="45"/>
      <c r="M17" s="48"/>
      <c r="N17" s="67"/>
      <c r="P17" s="54" t="s">
        <v>87</v>
      </c>
      <c r="Q17" s="55"/>
      <c r="R17" s="55"/>
      <c r="S17" s="55">
        <v>40</v>
      </c>
      <c r="T17" s="55"/>
      <c r="U17" s="55"/>
      <c r="V17" s="55"/>
      <c r="W17" s="56">
        <f>$S17/(NETWORKDAYS($L$16,$M$16))</f>
        <v>0.59701492537313428</v>
      </c>
      <c r="X17" s="56"/>
      <c r="Y17" s="57"/>
      <c r="AA17" s="2" t="s">
        <v>71</v>
      </c>
      <c r="AC17" s="15">
        <f>YEAR(M16)</f>
        <v>2016</v>
      </c>
      <c r="AF17" s="15"/>
    </row>
    <row r="18" spans="2:34" ht="13.8" customHeight="1" outlineLevel="1" x14ac:dyDescent="0.3">
      <c r="B18" s="42"/>
      <c r="C18" s="39"/>
      <c r="D18" s="39"/>
      <c r="E18" s="39"/>
      <c r="F18" s="39"/>
      <c r="G18" s="39"/>
      <c r="H18" s="39"/>
      <c r="I18" s="39"/>
      <c r="J18" s="39"/>
      <c r="K18" s="39"/>
      <c r="L18" s="45"/>
      <c r="M18" s="48"/>
      <c r="N18" s="67"/>
      <c r="P18" s="58"/>
      <c r="Q18" s="59"/>
      <c r="R18" s="59"/>
      <c r="S18" s="59"/>
      <c r="T18" s="59"/>
      <c r="U18" s="59"/>
      <c r="V18" s="59"/>
      <c r="W18" s="60">
        <f>$S18/(NETWORKDAYS($L$16,$M$16))</f>
        <v>0</v>
      </c>
      <c r="X18" s="60"/>
      <c r="Y18" s="61"/>
      <c r="AA18" s="2" t="s">
        <v>64</v>
      </c>
      <c r="AC18" s="15">
        <f>WEEKNUM(L16,21)</f>
        <v>45</v>
      </c>
      <c r="AD18" s="2" t="s">
        <v>72</v>
      </c>
      <c r="AF18" s="15">
        <f>IF(AC16=2015,AC18,AC18+52)</f>
        <v>45</v>
      </c>
      <c r="AH18" s="6"/>
    </row>
    <row r="19" spans="2:34" ht="13.8" customHeight="1" outlineLevel="1" x14ac:dyDescent="0.3">
      <c r="B19" s="42"/>
      <c r="C19" s="39"/>
      <c r="D19" s="39"/>
      <c r="E19" s="39"/>
      <c r="F19" s="39"/>
      <c r="G19" s="39"/>
      <c r="H19" s="39"/>
      <c r="I19" s="39"/>
      <c r="J19" s="39"/>
      <c r="K19" s="39"/>
      <c r="L19" s="45"/>
      <c r="M19" s="48"/>
      <c r="N19" s="67"/>
      <c r="P19" s="54"/>
      <c r="Q19" s="55"/>
      <c r="R19" s="55"/>
      <c r="S19" s="55"/>
      <c r="T19" s="55"/>
      <c r="U19" s="55"/>
      <c r="V19" s="55"/>
      <c r="W19" s="56">
        <f>$S19/(NETWORKDAYS($L$16,$M$16))</f>
        <v>0</v>
      </c>
      <c r="X19" s="56"/>
      <c r="Y19" s="57"/>
      <c r="AA19" s="2" t="s">
        <v>65</v>
      </c>
      <c r="AC19" s="16">
        <f>WEEKNUM(M16,21)</f>
        <v>5</v>
      </c>
      <c r="AD19" s="2" t="s">
        <v>73</v>
      </c>
      <c r="AF19" s="15">
        <f>IF(AC17=2015,AC19,AC19+52)</f>
        <v>57</v>
      </c>
      <c r="AH19" s="5"/>
    </row>
    <row r="20" spans="2:34" ht="13.8" customHeight="1" outlineLevel="1" thickBot="1" x14ac:dyDescent="0.35">
      <c r="B20" s="43"/>
      <c r="C20" s="40"/>
      <c r="D20" s="40"/>
      <c r="E20" s="40"/>
      <c r="F20" s="40"/>
      <c r="G20" s="40"/>
      <c r="H20" s="40"/>
      <c r="I20" s="40"/>
      <c r="J20" s="40"/>
      <c r="K20" s="40"/>
      <c r="L20" s="46"/>
      <c r="M20" s="49"/>
      <c r="N20" s="68"/>
      <c r="P20" s="62"/>
      <c r="Q20" s="63"/>
      <c r="R20" s="63"/>
      <c r="S20" s="63"/>
      <c r="T20" s="63"/>
      <c r="U20" s="63"/>
      <c r="V20" s="63"/>
      <c r="W20" s="64">
        <f>$S20/(NETWORKDAYS($L$16,$M$16))</f>
        <v>0</v>
      </c>
      <c r="X20" s="64"/>
      <c r="Y20" s="65"/>
      <c r="AF20" s="4"/>
      <c r="AH20" s="5"/>
    </row>
    <row r="21" spans="2:34" ht="13.8" customHeight="1" x14ac:dyDescent="0.3">
      <c r="B21" s="41" t="s">
        <v>80</v>
      </c>
      <c r="C21" s="38"/>
      <c r="D21" s="38"/>
      <c r="E21" s="38"/>
      <c r="F21" s="38" t="s">
        <v>81</v>
      </c>
      <c r="G21" s="38"/>
      <c r="H21" s="38" t="s">
        <v>82</v>
      </c>
      <c r="I21" s="38"/>
      <c r="J21" s="38"/>
      <c r="K21" s="38" t="s">
        <v>83</v>
      </c>
      <c r="L21" s="44">
        <v>42307</v>
      </c>
      <c r="M21" s="47">
        <v>42734</v>
      </c>
      <c r="N21" s="66" t="str">
        <f ca="1">IF($AC$14&lt;$L21,"Non initiée",IF($AC$14&gt;$M21,"Terminée","En cours"))</f>
        <v>En cours</v>
      </c>
      <c r="P21" s="50" t="s">
        <v>86</v>
      </c>
      <c r="Q21" s="51"/>
      <c r="R21" s="51"/>
      <c r="S21" s="51">
        <v>18</v>
      </c>
      <c r="T21" s="51"/>
      <c r="U21" s="51"/>
      <c r="V21" s="51"/>
      <c r="W21" s="52">
        <f>$S21/(NETWORKDAYS($L$21,$M$21))</f>
        <v>5.8823529411764705E-2</v>
      </c>
      <c r="X21" s="52"/>
      <c r="Y21" s="53"/>
      <c r="AA21" s="2" t="s">
        <v>74</v>
      </c>
      <c r="AC21" s="16">
        <f>YEAR(L21)</f>
        <v>2015</v>
      </c>
      <c r="AF21" s="35"/>
      <c r="AH21" s="4"/>
    </row>
    <row r="22" spans="2:34" ht="13.8" customHeight="1" outlineLevel="1" x14ac:dyDescent="0.3">
      <c r="B22" s="42"/>
      <c r="C22" s="39"/>
      <c r="D22" s="39"/>
      <c r="E22" s="39"/>
      <c r="F22" s="39"/>
      <c r="G22" s="39"/>
      <c r="H22" s="39"/>
      <c r="I22" s="39"/>
      <c r="J22" s="39"/>
      <c r="K22" s="39"/>
      <c r="L22" s="45"/>
      <c r="M22" s="48"/>
      <c r="N22" s="67"/>
      <c r="P22" s="54"/>
      <c r="Q22" s="55"/>
      <c r="R22" s="55"/>
      <c r="S22" s="55"/>
      <c r="T22" s="55"/>
      <c r="U22" s="55"/>
      <c r="V22" s="55"/>
      <c r="W22" s="56">
        <f>$S22/(NETWORKDAYS($L$21,$M$21))</f>
        <v>0</v>
      </c>
      <c r="X22" s="56"/>
      <c r="Y22" s="57"/>
      <c r="AA22" s="2" t="s">
        <v>71</v>
      </c>
      <c r="AC22" s="15">
        <f>YEAR(M21)</f>
        <v>2016</v>
      </c>
      <c r="AF22" s="15"/>
    </row>
    <row r="23" spans="2:34" ht="13.8" customHeight="1" outlineLevel="1" x14ac:dyDescent="0.3">
      <c r="B23" s="42"/>
      <c r="C23" s="39"/>
      <c r="D23" s="39"/>
      <c r="E23" s="39"/>
      <c r="F23" s="39"/>
      <c r="G23" s="39"/>
      <c r="H23" s="39"/>
      <c r="I23" s="39"/>
      <c r="J23" s="39"/>
      <c r="K23" s="39"/>
      <c r="L23" s="45"/>
      <c r="M23" s="48"/>
      <c r="N23" s="67"/>
      <c r="P23" s="58"/>
      <c r="Q23" s="59"/>
      <c r="R23" s="59"/>
      <c r="S23" s="59"/>
      <c r="T23" s="59"/>
      <c r="U23" s="59"/>
      <c r="V23" s="59"/>
      <c r="W23" s="60">
        <f>$S23/(NETWORKDAYS($L$21,$M$21))</f>
        <v>0</v>
      </c>
      <c r="X23" s="60"/>
      <c r="Y23" s="61"/>
      <c r="AA23" s="2" t="s">
        <v>64</v>
      </c>
      <c r="AC23" s="15">
        <f>WEEKNUM(L21,21)</f>
        <v>44</v>
      </c>
      <c r="AD23" s="2" t="s">
        <v>72</v>
      </c>
      <c r="AF23" s="15">
        <f>IF(AC21=2015,AC23,AC23+52)</f>
        <v>44</v>
      </c>
    </row>
    <row r="24" spans="2:34" ht="13.8" customHeight="1" outlineLevel="1" x14ac:dyDescent="0.3">
      <c r="B24" s="42"/>
      <c r="C24" s="39"/>
      <c r="D24" s="39"/>
      <c r="E24" s="39"/>
      <c r="F24" s="39"/>
      <c r="G24" s="39"/>
      <c r="H24" s="39"/>
      <c r="I24" s="39"/>
      <c r="J24" s="39"/>
      <c r="K24" s="39"/>
      <c r="L24" s="45"/>
      <c r="M24" s="48"/>
      <c r="N24" s="67"/>
      <c r="P24" s="54"/>
      <c r="Q24" s="55"/>
      <c r="R24" s="55"/>
      <c r="S24" s="55"/>
      <c r="T24" s="55"/>
      <c r="U24" s="55"/>
      <c r="V24" s="55"/>
      <c r="W24" s="56">
        <f>$S24/(NETWORKDAYS($L$21,$M$21))</f>
        <v>0</v>
      </c>
      <c r="X24" s="56"/>
      <c r="Y24" s="57"/>
      <c r="AA24" s="2" t="s">
        <v>65</v>
      </c>
      <c r="AC24" s="16">
        <f>WEEKNUM(M21,21)</f>
        <v>52</v>
      </c>
      <c r="AD24" s="2" t="s">
        <v>73</v>
      </c>
      <c r="AF24" s="15">
        <f>IF(AC22=2015,AC24,AC24+52)</f>
        <v>104</v>
      </c>
    </row>
    <row r="25" spans="2:34" ht="13.8" customHeight="1" outlineLevel="1" thickBot="1" x14ac:dyDescent="0.35">
      <c r="B25" s="43"/>
      <c r="C25" s="40"/>
      <c r="D25" s="40"/>
      <c r="E25" s="40"/>
      <c r="F25" s="40"/>
      <c r="G25" s="40"/>
      <c r="H25" s="40"/>
      <c r="I25" s="40"/>
      <c r="J25" s="40"/>
      <c r="K25" s="40"/>
      <c r="L25" s="46"/>
      <c r="M25" s="49"/>
      <c r="N25" s="68"/>
      <c r="P25" s="62"/>
      <c r="Q25" s="63"/>
      <c r="R25" s="63"/>
      <c r="S25" s="63"/>
      <c r="T25" s="63"/>
      <c r="U25" s="63"/>
      <c r="V25" s="63"/>
      <c r="W25" s="64">
        <f>$S25/(NETWORKDAYS($L$21,$M$21))</f>
        <v>0</v>
      </c>
      <c r="X25" s="64"/>
      <c r="Y25" s="65"/>
    </row>
    <row r="26" spans="2:34" ht="13.8" customHeight="1" x14ac:dyDescent="0.3">
      <c r="B26" s="41"/>
      <c r="C26" s="38"/>
      <c r="D26" s="38"/>
      <c r="E26" s="38"/>
      <c r="F26" s="38"/>
      <c r="G26" s="38"/>
      <c r="H26" s="38"/>
      <c r="I26" s="38"/>
      <c r="J26" s="38"/>
      <c r="K26" s="38"/>
      <c r="L26" s="44"/>
      <c r="M26" s="47"/>
      <c r="N26" s="66"/>
      <c r="P26" s="50"/>
      <c r="Q26" s="51"/>
      <c r="R26" s="51"/>
      <c r="S26" s="51"/>
      <c r="T26" s="51"/>
      <c r="U26" s="51"/>
      <c r="V26" s="51"/>
      <c r="W26" s="52"/>
      <c r="X26" s="52"/>
      <c r="Y26" s="53"/>
      <c r="AA26" s="2" t="s">
        <v>74</v>
      </c>
      <c r="AC26" s="16">
        <f>YEAR(L26)</f>
        <v>1900</v>
      </c>
      <c r="AF26" s="35"/>
    </row>
    <row r="27" spans="2:34" ht="13.8" customHeight="1" outlineLevel="1" x14ac:dyDescent="0.3">
      <c r="B27" s="42"/>
      <c r="C27" s="39"/>
      <c r="D27" s="39"/>
      <c r="E27" s="39"/>
      <c r="F27" s="39"/>
      <c r="G27" s="39"/>
      <c r="H27" s="39"/>
      <c r="I27" s="39"/>
      <c r="J27" s="39"/>
      <c r="K27" s="39"/>
      <c r="L27" s="45"/>
      <c r="M27" s="48"/>
      <c r="N27" s="67"/>
      <c r="P27" s="54"/>
      <c r="Q27" s="55"/>
      <c r="R27" s="55"/>
      <c r="S27" s="55"/>
      <c r="T27" s="55"/>
      <c r="U27" s="55"/>
      <c r="V27" s="55"/>
      <c r="W27" s="56"/>
      <c r="X27" s="56"/>
      <c r="Y27" s="57"/>
      <c r="AA27" s="2" t="s">
        <v>71</v>
      </c>
      <c r="AC27" s="15">
        <f>YEAR(M26)</f>
        <v>1900</v>
      </c>
      <c r="AF27" s="15"/>
    </row>
    <row r="28" spans="2:34" ht="13.8" customHeight="1" outlineLevel="1" x14ac:dyDescent="0.3">
      <c r="B28" s="42"/>
      <c r="C28" s="39"/>
      <c r="D28" s="39"/>
      <c r="E28" s="39"/>
      <c r="F28" s="39"/>
      <c r="G28" s="39"/>
      <c r="H28" s="39"/>
      <c r="I28" s="39"/>
      <c r="J28" s="39"/>
      <c r="K28" s="39"/>
      <c r="L28" s="45"/>
      <c r="M28" s="48"/>
      <c r="N28" s="67"/>
      <c r="P28" s="58"/>
      <c r="Q28" s="59"/>
      <c r="R28" s="59"/>
      <c r="S28" s="59"/>
      <c r="T28" s="59"/>
      <c r="U28" s="59"/>
      <c r="V28" s="59"/>
      <c r="W28" s="60"/>
      <c r="X28" s="60"/>
      <c r="Y28" s="61"/>
      <c r="AA28" s="2" t="s">
        <v>64</v>
      </c>
      <c r="AC28" s="15">
        <f>WEEKNUM(L26,21)</f>
        <v>52</v>
      </c>
      <c r="AD28" s="2" t="s">
        <v>72</v>
      </c>
      <c r="AF28" s="15">
        <f>IF(AC26=2015,AC28,AC28+52)</f>
        <v>104</v>
      </c>
    </row>
    <row r="29" spans="2:34" ht="13.8" customHeight="1" outlineLevel="1" x14ac:dyDescent="0.3">
      <c r="B29" s="42"/>
      <c r="C29" s="39"/>
      <c r="D29" s="39"/>
      <c r="E29" s="39"/>
      <c r="F29" s="39"/>
      <c r="G29" s="39"/>
      <c r="H29" s="39"/>
      <c r="I29" s="39"/>
      <c r="J29" s="39"/>
      <c r="K29" s="39"/>
      <c r="L29" s="45"/>
      <c r="M29" s="48"/>
      <c r="N29" s="67"/>
      <c r="P29" s="54"/>
      <c r="Q29" s="55"/>
      <c r="R29" s="55"/>
      <c r="S29" s="55"/>
      <c r="T29" s="55"/>
      <c r="U29" s="55"/>
      <c r="V29" s="55"/>
      <c r="W29" s="56"/>
      <c r="X29" s="56"/>
      <c r="Y29" s="57"/>
      <c r="AA29" s="2" t="s">
        <v>65</v>
      </c>
      <c r="AC29" s="16">
        <f>WEEKNUM(M26,21)</f>
        <v>52</v>
      </c>
      <c r="AD29" s="2" t="s">
        <v>73</v>
      </c>
      <c r="AF29" s="15">
        <f>IF(AC27=2015,AC29,AC29+52)</f>
        <v>104</v>
      </c>
    </row>
    <row r="30" spans="2:34" ht="13.8" customHeight="1" outlineLevel="1" thickBot="1" x14ac:dyDescent="0.35">
      <c r="B30" s="43"/>
      <c r="C30" s="40"/>
      <c r="D30" s="40"/>
      <c r="E30" s="40"/>
      <c r="F30" s="40"/>
      <c r="G30" s="40"/>
      <c r="H30" s="40"/>
      <c r="I30" s="40"/>
      <c r="J30" s="40"/>
      <c r="K30" s="40"/>
      <c r="L30" s="46"/>
      <c r="M30" s="49"/>
      <c r="N30" s="68"/>
      <c r="P30" s="62"/>
      <c r="Q30" s="63"/>
      <c r="R30" s="63"/>
      <c r="S30" s="63"/>
      <c r="T30" s="63"/>
      <c r="U30" s="63"/>
      <c r="V30" s="63"/>
      <c r="W30" s="64"/>
      <c r="X30" s="64"/>
      <c r="Y30" s="65"/>
    </row>
    <row r="31" spans="2:34" ht="13.8" customHeight="1" x14ac:dyDescent="0.3">
      <c r="B31" s="41"/>
      <c r="C31" s="38"/>
      <c r="D31" s="38"/>
      <c r="E31" s="38"/>
      <c r="F31" s="38"/>
      <c r="G31" s="38"/>
      <c r="H31" s="38"/>
      <c r="I31" s="38"/>
      <c r="J31" s="38"/>
      <c r="K31" s="38"/>
      <c r="L31" s="44"/>
      <c r="M31" s="47"/>
      <c r="N31" s="66"/>
      <c r="P31" s="50"/>
      <c r="Q31" s="51"/>
      <c r="R31" s="51"/>
      <c r="S31" s="51"/>
      <c r="T31" s="51"/>
      <c r="U31" s="51"/>
      <c r="V31" s="51"/>
      <c r="W31" s="52"/>
      <c r="X31" s="52"/>
      <c r="Y31" s="53"/>
      <c r="AA31" s="2" t="s">
        <v>74</v>
      </c>
      <c r="AC31" s="16">
        <f>YEAR(L31)</f>
        <v>1900</v>
      </c>
      <c r="AF31" s="35"/>
    </row>
    <row r="32" spans="2:34" ht="13.8" customHeight="1" outlineLevel="1" x14ac:dyDescent="0.3">
      <c r="B32" s="42"/>
      <c r="C32" s="39"/>
      <c r="D32" s="39"/>
      <c r="E32" s="39"/>
      <c r="F32" s="39"/>
      <c r="G32" s="39"/>
      <c r="H32" s="39"/>
      <c r="I32" s="39"/>
      <c r="J32" s="39"/>
      <c r="K32" s="39"/>
      <c r="L32" s="45"/>
      <c r="M32" s="48"/>
      <c r="N32" s="67"/>
      <c r="P32" s="54"/>
      <c r="Q32" s="55"/>
      <c r="R32" s="55"/>
      <c r="S32" s="55"/>
      <c r="T32" s="55"/>
      <c r="U32" s="55"/>
      <c r="V32" s="55"/>
      <c r="W32" s="56"/>
      <c r="X32" s="56"/>
      <c r="Y32" s="57"/>
      <c r="AA32" s="2" t="s">
        <v>71</v>
      </c>
      <c r="AC32" s="15">
        <f>YEAR(M31)</f>
        <v>1900</v>
      </c>
      <c r="AF32" s="15"/>
    </row>
    <row r="33" spans="2:32" ht="13.8" customHeight="1" outlineLevel="1" x14ac:dyDescent="0.3">
      <c r="B33" s="42"/>
      <c r="C33" s="39"/>
      <c r="D33" s="39"/>
      <c r="E33" s="39"/>
      <c r="F33" s="39"/>
      <c r="G33" s="39"/>
      <c r="H33" s="39"/>
      <c r="I33" s="39"/>
      <c r="J33" s="39"/>
      <c r="K33" s="39"/>
      <c r="L33" s="45"/>
      <c r="M33" s="48"/>
      <c r="N33" s="67"/>
      <c r="P33" s="58"/>
      <c r="Q33" s="59"/>
      <c r="R33" s="59"/>
      <c r="S33" s="59"/>
      <c r="T33" s="59"/>
      <c r="U33" s="59"/>
      <c r="V33" s="59"/>
      <c r="W33" s="60"/>
      <c r="X33" s="60"/>
      <c r="Y33" s="61"/>
      <c r="AA33" s="2" t="s">
        <v>64</v>
      </c>
      <c r="AC33" s="15">
        <f>WEEKNUM(L31,21)</f>
        <v>52</v>
      </c>
      <c r="AD33" s="2" t="s">
        <v>72</v>
      </c>
      <c r="AF33" s="15">
        <f>IF(AC31=2015,AC33,AC33+52)</f>
        <v>104</v>
      </c>
    </row>
    <row r="34" spans="2:32" ht="13.8" customHeight="1" outlineLevel="1" x14ac:dyDescent="0.3">
      <c r="B34" s="42"/>
      <c r="C34" s="39"/>
      <c r="D34" s="39"/>
      <c r="E34" s="39"/>
      <c r="F34" s="39"/>
      <c r="G34" s="39"/>
      <c r="H34" s="39"/>
      <c r="I34" s="39"/>
      <c r="J34" s="39"/>
      <c r="K34" s="39"/>
      <c r="L34" s="45"/>
      <c r="M34" s="48"/>
      <c r="N34" s="67"/>
      <c r="P34" s="54"/>
      <c r="Q34" s="55"/>
      <c r="R34" s="55"/>
      <c r="S34" s="55"/>
      <c r="T34" s="55"/>
      <c r="U34" s="55"/>
      <c r="V34" s="55"/>
      <c r="W34" s="56"/>
      <c r="X34" s="56"/>
      <c r="Y34" s="57"/>
      <c r="AA34" s="2" t="s">
        <v>65</v>
      </c>
      <c r="AC34" s="16">
        <f>WEEKNUM(M31,21)</f>
        <v>52</v>
      </c>
      <c r="AD34" s="2" t="s">
        <v>73</v>
      </c>
      <c r="AF34" s="15">
        <f>IF(AC32=2015,AC34,AC34+52)</f>
        <v>104</v>
      </c>
    </row>
    <row r="35" spans="2:32" ht="13.8" customHeight="1" outlineLevel="1" thickBot="1" x14ac:dyDescent="0.35">
      <c r="B35" s="43"/>
      <c r="C35" s="40"/>
      <c r="D35" s="40"/>
      <c r="E35" s="40"/>
      <c r="F35" s="40"/>
      <c r="G35" s="40"/>
      <c r="H35" s="40"/>
      <c r="I35" s="40"/>
      <c r="J35" s="40"/>
      <c r="K35" s="40"/>
      <c r="L35" s="46"/>
      <c r="M35" s="49"/>
      <c r="N35" s="68"/>
      <c r="P35" s="62"/>
      <c r="Q35" s="63"/>
      <c r="R35" s="63"/>
      <c r="S35" s="63"/>
      <c r="T35" s="63"/>
      <c r="U35" s="63"/>
      <c r="V35" s="63"/>
      <c r="W35" s="64"/>
      <c r="X35" s="64"/>
      <c r="Y35" s="65"/>
    </row>
    <row r="36" spans="2:32" ht="13.8" customHeight="1" x14ac:dyDescent="0.3">
      <c r="B36" s="41"/>
      <c r="C36" s="38"/>
      <c r="D36" s="38"/>
      <c r="E36" s="38"/>
      <c r="F36" s="38"/>
      <c r="G36" s="38"/>
      <c r="H36" s="38"/>
      <c r="I36" s="38"/>
      <c r="J36" s="38"/>
      <c r="K36" s="38"/>
      <c r="L36" s="44"/>
      <c r="M36" s="47"/>
      <c r="N36" s="66"/>
      <c r="P36" s="50"/>
      <c r="Q36" s="51"/>
      <c r="R36" s="51"/>
      <c r="S36" s="51"/>
      <c r="T36" s="51"/>
      <c r="U36" s="51"/>
      <c r="V36" s="51"/>
      <c r="W36" s="52"/>
      <c r="X36" s="52"/>
      <c r="Y36" s="53"/>
      <c r="AA36" s="2" t="s">
        <v>74</v>
      </c>
      <c r="AC36" s="16">
        <f>YEAR(L36)</f>
        <v>1900</v>
      </c>
      <c r="AF36" s="35"/>
    </row>
    <row r="37" spans="2:32" ht="13.8" customHeight="1" outlineLevel="1" x14ac:dyDescent="0.3">
      <c r="B37" s="42"/>
      <c r="C37" s="39"/>
      <c r="D37" s="39"/>
      <c r="E37" s="39"/>
      <c r="F37" s="39"/>
      <c r="G37" s="39"/>
      <c r="H37" s="39"/>
      <c r="I37" s="39"/>
      <c r="J37" s="39"/>
      <c r="K37" s="39"/>
      <c r="L37" s="45"/>
      <c r="M37" s="48"/>
      <c r="N37" s="67"/>
      <c r="P37" s="54"/>
      <c r="Q37" s="55"/>
      <c r="R37" s="55"/>
      <c r="S37" s="55"/>
      <c r="T37" s="55"/>
      <c r="U37" s="55"/>
      <c r="V37" s="55"/>
      <c r="W37" s="56"/>
      <c r="X37" s="56"/>
      <c r="Y37" s="57"/>
      <c r="AA37" s="2" t="s">
        <v>71</v>
      </c>
      <c r="AC37" s="15">
        <f>YEAR(M36)</f>
        <v>1900</v>
      </c>
      <c r="AF37" s="15"/>
    </row>
    <row r="38" spans="2:32" ht="13.8" customHeight="1" outlineLevel="1" x14ac:dyDescent="0.3">
      <c r="B38" s="42"/>
      <c r="C38" s="39"/>
      <c r="D38" s="39"/>
      <c r="E38" s="39"/>
      <c r="F38" s="39"/>
      <c r="G38" s="39"/>
      <c r="H38" s="39"/>
      <c r="I38" s="39"/>
      <c r="J38" s="39"/>
      <c r="K38" s="39"/>
      <c r="L38" s="45"/>
      <c r="M38" s="48"/>
      <c r="N38" s="67"/>
      <c r="P38" s="58"/>
      <c r="Q38" s="59"/>
      <c r="R38" s="59"/>
      <c r="S38" s="59"/>
      <c r="T38" s="59"/>
      <c r="U38" s="59"/>
      <c r="V38" s="59"/>
      <c r="W38" s="60"/>
      <c r="X38" s="60"/>
      <c r="Y38" s="61"/>
      <c r="AA38" s="2" t="s">
        <v>64</v>
      </c>
      <c r="AC38" s="15">
        <f>WEEKNUM(L36,21)</f>
        <v>52</v>
      </c>
      <c r="AD38" s="2" t="s">
        <v>72</v>
      </c>
      <c r="AF38" s="15">
        <f>IF(AC36=2015,AC38,AC38+52)</f>
        <v>104</v>
      </c>
    </row>
    <row r="39" spans="2:32" ht="13.8" customHeight="1" outlineLevel="1" x14ac:dyDescent="0.3">
      <c r="B39" s="42"/>
      <c r="C39" s="39"/>
      <c r="D39" s="39"/>
      <c r="E39" s="39"/>
      <c r="F39" s="39"/>
      <c r="G39" s="39"/>
      <c r="H39" s="39"/>
      <c r="I39" s="39"/>
      <c r="J39" s="39"/>
      <c r="K39" s="39"/>
      <c r="L39" s="45"/>
      <c r="M39" s="48"/>
      <c r="N39" s="67"/>
      <c r="P39" s="54"/>
      <c r="Q39" s="55"/>
      <c r="R39" s="55"/>
      <c r="S39" s="55"/>
      <c r="T39" s="55"/>
      <c r="U39" s="55"/>
      <c r="V39" s="55"/>
      <c r="W39" s="56"/>
      <c r="X39" s="56"/>
      <c r="Y39" s="57"/>
      <c r="AA39" s="2" t="s">
        <v>65</v>
      </c>
      <c r="AC39" s="16">
        <f>WEEKNUM(M36,21)</f>
        <v>52</v>
      </c>
      <c r="AD39" s="2" t="s">
        <v>73</v>
      </c>
      <c r="AF39" s="15">
        <f>IF(AC37=2015,AC39,AC39+52)</f>
        <v>104</v>
      </c>
    </row>
    <row r="40" spans="2:32" ht="13.8" customHeight="1" outlineLevel="1" thickBot="1" x14ac:dyDescent="0.35">
      <c r="B40" s="43"/>
      <c r="C40" s="40"/>
      <c r="D40" s="40"/>
      <c r="E40" s="40"/>
      <c r="F40" s="40"/>
      <c r="G40" s="40"/>
      <c r="H40" s="40"/>
      <c r="I40" s="40"/>
      <c r="J40" s="40"/>
      <c r="K40" s="40"/>
      <c r="L40" s="46"/>
      <c r="M40" s="49"/>
      <c r="N40" s="68"/>
      <c r="P40" s="62"/>
      <c r="Q40" s="63"/>
      <c r="R40" s="63"/>
      <c r="S40" s="63"/>
      <c r="T40" s="63"/>
      <c r="U40" s="63"/>
      <c r="V40" s="63"/>
      <c r="W40" s="64"/>
      <c r="X40" s="64"/>
      <c r="Y40" s="65"/>
    </row>
    <row r="41" spans="2:32" ht="13.8" customHeight="1" x14ac:dyDescent="0.3">
      <c r="B41" s="41"/>
      <c r="C41" s="38"/>
      <c r="D41" s="38"/>
      <c r="E41" s="38"/>
      <c r="F41" s="38"/>
      <c r="G41" s="38"/>
      <c r="H41" s="38"/>
      <c r="I41" s="38"/>
      <c r="J41" s="38"/>
      <c r="K41" s="38"/>
      <c r="L41" s="44"/>
      <c r="M41" s="47"/>
      <c r="N41" s="66"/>
      <c r="P41" s="50"/>
      <c r="Q41" s="51"/>
      <c r="R41" s="51"/>
      <c r="S41" s="51"/>
      <c r="T41" s="51"/>
      <c r="U41" s="51"/>
      <c r="V41" s="51"/>
      <c r="W41" s="52"/>
      <c r="X41" s="52"/>
      <c r="Y41" s="53"/>
      <c r="AA41" s="2" t="s">
        <v>74</v>
      </c>
      <c r="AC41" s="16">
        <f>YEAR(L41)</f>
        <v>1900</v>
      </c>
      <c r="AF41" s="35"/>
    </row>
    <row r="42" spans="2:32" ht="13.8" customHeight="1" outlineLevel="1" x14ac:dyDescent="0.3">
      <c r="B42" s="42"/>
      <c r="C42" s="39"/>
      <c r="D42" s="39"/>
      <c r="E42" s="39"/>
      <c r="F42" s="39"/>
      <c r="G42" s="39"/>
      <c r="H42" s="39"/>
      <c r="I42" s="39"/>
      <c r="J42" s="39"/>
      <c r="K42" s="39"/>
      <c r="L42" s="45"/>
      <c r="M42" s="48"/>
      <c r="N42" s="67"/>
      <c r="P42" s="75"/>
      <c r="Q42" s="76"/>
      <c r="R42" s="76"/>
      <c r="S42" s="55"/>
      <c r="T42" s="55"/>
      <c r="U42" s="55"/>
      <c r="V42" s="55"/>
      <c r="W42" s="56"/>
      <c r="X42" s="56"/>
      <c r="Y42" s="57"/>
      <c r="AA42" s="2" t="s">
        <v>71</v>
      </c>
      <c r="AC42" s="15">
        <f>YEAR(M41)</f>
        <v>1900</v>
      </c>
      <c r="AF42" s="15"/>
    </row>
    <row r="43" spans="2:32" ht="13.8" customHeight="1" outlineLevel="1" x14ac:dyDescent="0.3">
      <c r="B43" s="42"/>
      <c r="C43" s="39"/>
      <c r="D43" s="39"/>
      <c r="E43" s="39"/>
      <c r="F43" s="39"/>
      <c r="G43" s="39"/>
      <c r="H43" s="39"/>
      <c r="I43" s="39"/>
      <c r="J43" s="39"/>
      <c r="K43" s="39"/>
      <c r="L43" s="45"/>
      <c r="M43" s="48"/>
      <c r="N43" s="67"/>
      <c r="P43" s="58"/>
      <c r="Q43" s="59"/>
      <c r="R43" s="59"/>
      <c r="S43" s="59"/>
      <c r="T43" s="59"/>
      <c r="U43" s="59"/>
      <c r="V43" s="59"/>
      <c r="W43" s="60"/>
      <c r="X43" s="60"/>
      <c r="Y43" s="61"/>
      <c r="AA43" s="2" t="s">
        <v>64</v>
      </c>
      <c r="AC43" s="15">
        <f>WEEKNUM(L41,21)</f>
        <v>52</v>
      </c>
      <c r="AD43" s="2" t="s">
        <v>72</v>
      </c>
      <c r="AF43" s="15">
        <f>IF(AC41=2015,AC43,AC43+52)</f>
        <v>104</v>
      </c>
    </row>
    <row r="44" spans="2:32" ht="13.8" customHeight="1" outlineLevel="1" x14ac:dyDescent="0.3">
      <c r="B44" s="42"/>
      <c r="C44" s="39"/>
      <c r="D44" s="39"/>
      <c r="E44" s="39"/>
      <c r="F44" s="39"/>
      <c r="G44" s="39"/>
      <c r="H44" s="39"/>
      <c r="I44" s="39"/>
      <c r="J44" s="39"/>
      <c r="K44" s="39"/>
      <c r="L44" s="45"/>
      <c r="M44" s="48"/>
      <c r="N44" s="67"/>
      <c r="P44" s="54"/>
      <c r="Q44" s="55"/>
      <c r="R44" s="55"/>
      <c r="S44" s="55"/>
      <c r="T44" s="55"/>
      <c r="U44" s="55"/>
      <c r="V44" s="55"/>
      <c r="W44" s="56"/>
      <c r="X44" s="56"/>
      <c r="Y44" s="57"/>
      <c r="AA44" s="2" t="s">
        <v>65</v>
      </c>
      <c r="AC44" s="16">
        <f>WEEKNUM(M41,21)</f>
        <v>52</v>
      </c>
      <c r="AD44" s="2" t="s">
        <v>73</v>
      </c>
      <c r="AF44" s="15">
        <f>IF(AC42=2015,AC44,AC44+52)</f>
        <v>104</v>
      </c>
    </row>
    <row r="45" spans="2:32" ht="13.8" customHeight="1" outlineLevel="1" thickBot="1" x14ac:dyDescent="0.35">
      <c r="B45" s="43"/>
      <c r="C45" s="40"/>
      <c r="D45" s="40"/>
      <c r="E45" s="40"/>
      <c r="F45" s="40"/>
      <c r="G45" s="40"/>
      <c r="H45" s="40"/>
      <c r="I45" s="40"/>
      <c r="J45" s="40"/>
      <c r="K45" s="40"/>
      <c r="L45" s="46"/>
      <c r="M45" s="49"/>
      <c r="N45" s="68"/>
      <c r="P45" s="62"/>
      <c r="Q45" s="63"/>
      <c r="R45" s="63"/>
      <c r="S45" s="63"/>
      <c r="T45" s="63"/>
      <c r="U45" s="63"/>
      <c r="V45" s="63"/>
      <c r="W45" s="64"/>
      <c r="X45" s="64"/>
      <c r="Y45" s="65"/>
    </row>
    <row r="46" spans="2:32" ht="13.8" customHeight="1" x14ac:dyDescent="0.3">
      <c r="B46" s="41"/>
      <c r="C46" s="38"/>
      <c r="D46" s="38"/>
      <c r="E46" s="38"/>
      <c r="F46" s="38"/>
      <c r="G46" s="38"/>
      <c r="H46" s="38"/>
      <c r="I46" s="38"/>
      <c r="J46" s="38"/>
      <c r="K46" s="38"/>
      <c r="L46" s="44"/>
      <c r="M46" s="47"/>
      <c r="N46" s="66"/>
      <c r="P46" s="50"/>
      <c r="Q46" s="51"/>
      <c r="R46" s="51"/>
      <c r="S46" s="51"/>
      <c r="T46" s="51"/>
      <c r="U46" s="51"/>
      <c r="V46" s="51"/>
      <c r="W46" s="52"/>
      <c r="X46" s="52"/>
      <c r="Y46" s="53"/>
      <c r="AA46" s="2" t="s">
        <v>74</v>
      </c>
      <c r="AC46" s="16">
        <f>YEAR(L46)</f>
        <v>1900</v>
      </c>
      <c r="AF46" s="35"/>
    </row>
    <row r="47" spans="2:32" ht="13.8" customHeight="1" outlineLevel="1" x14ac:dyDescent="0.3">
      <c r="B47" s="42"/>
      <c r="C47" s="39"/>
      <c r="D47" s="39"/>
      <c r="E47" s="39"/>
      <c r="F47" s="39"/>
      <c r="G47" s="39"/>
      <c r="H47" s="39"/>
      <c r="I47" s="39"/>
      <c r="J47" s="39"/>
      <c r="K47" s="39"/>
      <c r="L47" s="45"/>
      <c r="M47" s="48"/>
      <c r="N47" s="67"/>
      <c r="P47" s="75"/>
      <c r="Q47" s="76"/>
      <c r="R47" s="76"/>
      <c r="S47" s="55"/>
      <c r="T47" s="55"/>
      <c r="U47" s="55"/>
      <c r="V47" s="55"/>
      <c r="W47" s="56"/>
      <c r="X47" s="56"/>
      <c r="Y47" s="57"/>
      <c r="AA47" s="2" t="s">
        <v>71</v>
      </c>
      <c r="AC47" s="15">
        <f>YEAR(M46)</f>
        <v>1900</v>
      </c>
      <c r="AF47" s="15"/>
    </row>
    <row r="48" spans="2:32" ht="13.8" customHeight="1" outlineLevel="1" x14ac:dyDescent="0.3">
      <c r="B48" s="42"/>
      <c r="C48" s="39"/>
      <c r="D48" s="39"/>
      <c r="E48" s="39"/>
      <c r="F48" s="39"/>
      <c r="G48" s="39"/>
      <c r="H48" s="39"/>
      <c r="I48" s="39"/>
      <c r="J48" s="39"/>
      <c r="K48" s="39"/>
      <c r="L48" s="45"/>
      <c r="M48" s="48"/>
      <c r="N48" s="67"/>
      <c r="P48" s="58"/>
      <c r="Q48" s="59"/>
      <c r="R48" s="59"/>
      <c r="S48" s="59"/>
      <c r="T48" s="59"/>
      <c r="U48" s="59"/>
      <c r="V48" s="59"/>
      <c r="W48" s="60"/>
      <c r="X48" s="60"/>
      <c r="Y48" s="61"/>
      <c r="AA48" s="2" t="s">
        <v>64</v>
      </c>
      <c r="AC48" s="15">
        <f>WEEKNUM(L46,21)</f>
        <v>52</v>
      </c>
      <c r="AD48" s="2" t="s">
        <v>72</v>
      </c>
      <c r="AF48" s="15">
        <f>IF(AC46=2015,AC48,AC48+52)</f>
        <v>104</v>
      </c>
    </row>
    <row r="49" spans="2:32" ht="13.8" customHeight="1" outlineLevel="1" x14ac:dyDescent="0.3">
      <c r="B49" s="42"/>
      <c r="C49" s="39"/>
      <c r="D49" s="39"/>
      <c r="E49" s="39"/>
      <c r="F49" s="39"/>
      <c r="G49" s="39"/>
      <c r="H49" s="39"/>
      <c r="I49" s="39"/>
      <c r="J49" s="39"/>
      <c r="K49" s="39"/>
      <c r="L49" s="45"/>
      <c r="M49" s="48"/>
      <c r="N49" s="67"/>
      <c r="P49" s="54"/>
      <c r="Q49" s="55"/>
      <c r="R49" s="55"/>
      <c r="S49" s="55"/>
      <c r="T49" s="55"/>
      <c r="U49" s="55"/>
      <c r="V49" s="55"/>
      <c r="W49" s="56"/>
      <c r="X49" s="56"/>
      <c r="Y49" s="57"/>
      <c r="AA49" s="2" t="s">
        <v>65</v>
      </c>
      <c r="AC49" s="16">
        <f>WEEKNUM(M46,21)</f>
        <v>52</v>
      </c>
      <c r="AD49" s="2" t="s">
        <v>73</v>
      </c>
      <c r="AF49" s="15">
        <f>IF(AC47=2015,AC49,AC49+52)</f>
        <v>104</v>
      </c>
    </row>
    <row r="50" spans="2:32" ht="13.8" customHeight="1" outlineLevel="1" thickBot="1" x14ac:dyDescent="0.35">
      <c r="B50" s="43"/>
      <c r="C50" s="40"/>
      <c r="D50" s="40"/>
      <c r="E50" s="40"/>
      <c r="F50" s="40"/>
      <c r="G50" s="40"/>
      <c r="H50" s="40"/>
      <c r="I50" s="40"/>
      <c r="J50" s="40"/>
      <c r="K50" s="40"/>
      <c r="L50" s="46"/>
      <c r="M50" s="49"/>
      <c r="N50" s="68"/>
      <c r="P50" s="62"/>
      <c r="Q50" s="63"/>
      <c r="R50" s="63"/>
      <c r="S50" s="63"/>
      <c r="T50" s="63"/>
      <c r="U50" s="63"/>
      <c r="V50" s="63"/>
      <c r="W50" s="64"/>
      <c r="X50" s="64"/>
      <c r="Y50" s="65"/>
    </row>
    <row r="51" spans="2:32" ht="13.8" customHeight="1" x14ac:dyDescent="0.3">
      <c r="B51" s="41"/>
      <c r="C51" s="38"/>
      <c r="D51" s="38"/>
      <c r="E51" s="38"/>
      <c r="F51" s="38"/>
      <c r="G51" s="38"/>
      <c r="H51" s="38"/>
      <c r="I51" s="38"/>
      <c r="J51" s="38"/>
      <c r="K51" s="38"/>
      <c r="L51" s="44"/>
      <c r="M51" s="47"/>
      <c r="N51" s="66"/>
      <c r="P51" s="50"/>
      <c r="Q51" s="51"/>
      <c r="R51" s="51"/>
      <c r="S51" s="51"/>
      <c r="T51" s="51"/>
      <c r="U51" s="51"/>
      <c r="V51" s="51"/>
      <c r="W51" s="52"/>
      <c r="X51" s="52"/>
      <c r="Y51" s="53"/>
      <c r="AA51" s="2" t="s">
        <v>74</v>
      </c>
      <c r="AC51" s="16">
        <f>YEAR(L51)</f>
        <v>1900</v>
      </c>
      <c r="AF51" s="35"/>
    </row>
    <row r="52" spans="2:32" ht="13.8" customHeight="1" outlineLevel="1" x14ac:dyDescent="0.3">
      <c r="B52" s="42"/>
      <c r="C52" s="39"/>
      <c r="D52" s="39"/>
      <c r="E52" s="39"/>
      <c r="F52" s="39"/>
      <c r="G52" s="39"/>
      <c r="H52" s="39"/>
      <c r="I52" s="39"/>
      <c r="J52" s="39"/>
      <c r="K52" s="39"/>
      <c r="L52" s="45"/>
      <c r="M52" s="48"/>
      <c r="N52" s="67"/>
      <c r="P52" s="54"/>
      <c r="Q52" s="55"/>
      <c r="R52" s="55"/>
      <c r="S52" s="55"/>
      <c r="T52" s="55"/>
      <c r="U52" s="55"/>
      <c r="V52" s="55"/>
      <c r="W52" s="56"/>
      <c r="X52" s="56"/>
      <c r="Y52" s="57"/>
      <c r="AA52" s="2" t="s">
        <v>71</v>
      </c>
      <c r="AC52" s="15">
        <f>YEAR(M51)</f>
        <v>1900</v>
      </c>
      <c r="AF52" s="15"/>
    </row>
    <row r="53" spans="2:32" ht="13.8" customHeight="1" outlineLevel="1" x14ac:dyDescent="0.3">
      <c r="B53" s="42"/>
      <c r="C53" s="39"/>
      <c r="D53" s="39"/>
      <c r="E53" s="39"/>
      <c r="F53" s="39"/>
      <c r="G53" s="39"/>
      <c r="H53" s="39"/>
      <c r="I53" s="39"/>
      <c r="J53" s="39"/>
      <c r="K53" s="39"/>
      <c r="L53" s="45"/>
      <c r="M53" s="48"/>
      <c r="N53" s="67"/>
      <c r="P53" s="58"/>
      <c r="Q53" s="59"/>
      <c r="R53" s="59"/>
      <c r="S53" s="59"/>
      <c r="T53" s="59"/>
      <c r="U53" s="59"/>
      <c r="V53" s="59"/>
      <c r="W53" s="60"/>
      <c r="X53" s="60"/>
      <c r="Y53" s="61"/>
      <c r="AA53" s="2" t="s">
        <v>64</v>
      </c>
      <c r="AC53" s="15">
        <f>WEEKNUM(L51,21)</f>
        <v>52</v>
      </c>
      <c r="AD53" s="2" t="s">
        <v>72</v>
      </c>
      <c r="AF53" s="15">
        <f>IF(AC51=2015,AC53,AC53+52)</f>
        <v>104</v>
      </c>
    </row>
    <row r="54" spans="2:32" ht="13.8" customHeight="1" outlineLevel="1" x14ac:dyDescent="0.3">
      <c r="B54" s="42"/>
      <c r="C54" s="39"/>
      <c r="D54" s="39"/>
      <c r="E54" s="39"/>
      <c r="F54" s="39"/>
      <c r="G54" s="39"/>
      <c r="H54" s="39"/>
      <c r="I54" s="39"/>
      <c r="J54" s="39"/>
      <c r="K54" s="39"/>
      <c r="L54" s="45"/>
      <c r="M54" s="48"/>
      <c r="N54" s="67"/>
      <c r="P54" s="54"/>
      <c r="Q54" s="55"/>
      <c r="R54" s="55"/>
      <c r="S54" s="55"/>
      <c r="T54" s="55"/>
      <c r="U54" s="55"/>
      <c r="V54" s="55"/>
      <c r="W54" s="56"/>
      <c r="X54" s="56"/>
      <c r="Y54" s="57"/>
      <c r="AA54" s="2" t="s">
        <v>65</v>
      </c>
      <c r="AC54" s="16">
        <f>WEEKNUM(M51,21)</f>
        <v>52</v>
      </c>
      <c r="AD54" s="2" t="s">
        <v>73</v>
      </c>
      <c r="AF54" s="15">
        <f>IF(AC52=2015,AC54,AC54+52)</f>
        <v>104</v>
      </c>
    </row>
    <row r="55" spans="2:32" ht="13.8" customHeight="1" outlineLevel="1" thickBot="1" x14ac:dyDescent="0.35">
      <c r="B55" s="43"/>
      <c r="C55" s="40"/>
      <c r="D55" s="40"/>
      <c r="E55" s="40"/>
      <c r="F55" s="40"/>
      <c r="G55" s="40"/>
      <c r="H55" s="40"/>
      <c r="I55" s="40"/>
      <c r="J55" s="40"/>
      <c r="K55" s="40"/>
      <c r="L55" s="46"/>
      <c r="M55" s="49"/>
      <c r="N55" s="68"/>
      <c r="P55" s="62"/>
      <c r="Q55" s="63"/>
      <c r="R55" s="63"/>
      <c r="S55" s="63"/>
      <c r="T55" s="63"/>
      <c r="U55" s="63"/>
      <c r="V55" s="63"/>
      <c r="W55" s="64"/>
      <c r="X55" s="64"/>
      <c r="Y55" s="65"/>
    </row>
    <row r="56" spans="2:32" ht="13.8" customHeight="1" x14ac:dyDescent="0.3">
      <c r="B56" s="41"/>
      <c r="C56" s="38"/>
      <c r="D56" s="38"/>
      <c r="E56" s="38"/>
      <c r="F56" s="38"/>
      <c r="G56" s="38"/>
      <c r="H56" s="38"/>
      <c r="I56" s="38"/>
      <c r="J56" s="38"/>
      <c r="K56" s="38"/>
      <c r="L56" s="44"/>
      <c r="M56" s="47"/>
      <c r="N56" s="66"/>
      <c r="P56" s="50"/>
      <c r="Q56" s="51"/>
      <c r="R56" s="51"/>
      <c r="S56" s="51"/>
      <c r="T56" s="51"/>
      <c r="U56" s="51"/>
      <c r="V56" s="51"/>
      <c r="W56" s="52"/>
      <c r="X56" s="52"/>
      <c r="Y56" s="53"/>
      <c r="AA56" s="2" t="s">
        <v>74</v>
      </c>
      <c r="AC56" s="16">
        <f>YEAR(L56)</f>
        <v>1900</v>
      </c>
      <c r="AF56" s="35"/>
    </row>
    <row r="57" spans="2:32" ht="13.8" customHeight="1" outlineLevel="1" x14ac:dyDescent="0.3">
      <c r="B57" s="42"/>
      <c r="C57" s="39"/>
      <c r="D57" s="39"/>
      <c r="E57" s="39"/>
      <c r="F57" s="39"/>
      <c r="G57" s="39"/>
      <c r="H57" s="39"/>
      <c r="I57" s="39"/>
      <c r="J57" s="39"/>
      <c r="K57" s="39"/>
      <c r="L57" s="45"/>
      <c r="M57" s="48"/>
      <c r="N57" s="67"/>
      <c r="P57" s="54"/>
      <c r="Q57" s="55"/>
      <c r="R57" s="55"/>
      <c r="S57" s="55"/>
      <c r="T57" s="55"/>
      <c r="U57" s="55"/>
      <c r="V57" s="55"/>
      <c r="W57" s="56"/>
      <c r="X57" s="56"/>
      <c r="Y57" s="57"/>
      <c r="AA57" s="2" t="s">
        <v>71</v>
      </c>
      <c r="AC57" s="15">
        <f>YEAR(M56)</f>
        <v>1900</v>
      </c>
      <c r="AF57" s="15"/>
    </row>
    <row r="58" spans="2:32" ht="13.8" customHeight="1" outlineLevel="1" x14ac:dyDescent="0.3">
      <c r="B58" s="42"/>
      <c r="C58" s="39"/>
      <c r="D58" s="39"/>
      <c r="E58" s="39"/>
      <c r="F58" s="39"/>
      <c r="G58" s="39"/>
      <c r="H58" s="39"/>
      <c r="I58" s="39"/>
      <c r="J58" s="39"/>
      <c r="K58" s="39"/>
      <c r="L58" s="45"/>
      <c r="M58" s="48"/>
      <c r="N58" s="67"/>
      <c r="P58" s="58"/>
      <c r="Q58" s="59"/>
      <c r="R58" s="59"/>
      <c r="S58" s="59"/>
      <c r="T58" s="59"/>
      <c r="U58" s="59"/>
      <c r="V58" s="59"/>
      <c r="W58" s="60"/>
      <c r="X58" s="60"/>
      <c r="Y58" s="61"/>
      <c r="AA58" s="2" t="s">
        <v>64</v>
      </c>
      <c r="AC58" s="15">
        <f>WEEKNUM(L56,21)</f>
        <v>52</v>
      </c>
      <c r="AD58" s="2" t="s">
        <v>72</v>
      </c>
      <c r="AF58" s="15">
        <f>IF(AC56=2015,AC58,AC58+52)</f>
        <v>104</v>
      </c>
    </row>
    <row r="59" spans="2:32" ht="13.8" customHeight="1" outlineLevel="1" x14ac:dyDescent="0.3">
      <c r="B59" s="42"/>
      <c r="C59" s="39"/>
      <c r="D59" s="39"/>
      <c r="E59" s="39"/>
      <c r="F59" s="39"/>
      <c r="G59" s="39"/>
      <c r="H59" s="39"/>
      <c r="I59" s="39"/>
      <c r="J59" s="39"/>
      <c r="K59" s="39"/>
      <c r="L59" s="45"/>
      <c r="M59" s="48"/>
      <c r="N59" s="67"/>
      <c r="P59" s="54"/>
      <c r="Q59" s="55"/>
      <c r="R59" s="55"/>
      <c r="S59" s="55"/>
      <c r="T59" s="55"/>
      <c r="U59" s="55"/>
      <c r="V59" s="55"/>
      <c r="W59" s="56"/>
      <c r="X59" s="56"/>
      <c r="Y59" s="57"/>
      <c r="AA59" s="2" t="s">
        <v>65</v>
      </c>
      <c r="AC59" s="16">
        <f>WEEKNUM(M56,21)</f>
        <v>52</v>
      </c>
      <c r="AD59" s="2" t="s">
        <v>73</v>
      </c>
      <c r="AF59" s="15">
        <f>IF(AC57=2015,AC59,AC59+52)</f>
        <v>104</v>
      </c>
    </row>
    <row r="60" spans="2:32" ht="13.8" customHeight="1" outlineLevel="1" thickBot="1" x14ac:dyDescent="0.35">
      <c r="B60" s="43"/>
      <c r="C60" s="40"/>
      <c r="D60" s="40"/>
      <c r="E60" s="40"/>
      <c r="F60" s="40"/>
      <c r="G60" s="40"/>
      <c r="H60" s="40"/>
      <c r="I60" s="40"/>
      <c r="J60" s="40"/>
      <c r="K60" s="40"/>
      <c r="L60" s="46"/>
      <c r="M60" s="49"/>
      <c r="N60" s="68"/>
      <c r="P60" s="62"/>
      <c r="Q60" s="63"/>
      <c r="R60" s="63"/>
      <c r="S60" s="63"/>
      <c r="T60" s="63"/>
      <c r="U60" s="63"/>
      <c r="V60" s="63"/>
      <c r="W60" s="64"/>
      <c r="X60" s="64"/>
      <c r="Y60" s="65"/>
    </row>
    <row r="61" spans="2:32" ht="13.8" customHeight="1" x14ac:dyDescent="0.3">
      <c r="B61" s="41"/>
      <c r="C61" s="38"/>
      <c r="D61" s="38"/>
      <c r="E61" s="38"/>
      <c r="F61" s="38"/>
      <c r="G61" s="38"/>
      <c r="H61" s="38"/>
      <c r="I61" s="38"/>
      <c r="J61" s="38"/>
      <c r="K61" s="38"/>
      <c r="L61" s="44"/>
      <c r="M61" s="47"/>
      <c r="N61" s="66"/>
      <c r="P61" s="50"/>
      <c r="Q61" s="51"/>
      <c r="R61" s="51"/>
      <c r="S61" s="51"/>
      <c r="T61" s="51"/>
      <c r="U61" s="51"/>
      <c r="V61" s="51"/>
      <c r="W61" s="52"/>
      <c r="X61" s="52"/>
      <c r="Y61" s="53"/>
      <c r="AA61" s="2" t="s">
        <v>74</v>
      </c>
      <c r="AC61" s="16">
        <f>YEAR(L61)</f>
        <v>1900</v>
      </c>
      <c r="AF61" s="35"/>
    </row>
    <row r="62" spans="2:32" ht="13.8" customHeight="1" outlineLevel="1" x14ac:dyDescent="0.3">
      <c r="B62" s="42"/>
      <c r="C62" s="39"/>
      <c r="D62" s="39"/>
      <c r="E62" s="39"/>
      <c r="F62" s="39"/>
      <c r="G62" s="39"/>
      <c r="H62" s="39"/>
      <c r="I62" s="39"/>
      <c r="J62" s="39"/>
      <c r="K62" s="39"/>
      <c r="L62" s="45"/>
      <c r="M62" s="48"/>
      <c r="N62" s="67"/>
      <c r="P62" s="54"/>
      <c r="Q62" s="55"/>
      <c r="R62" s="55"/>
      <c r="S62" s="55"/>
      <c r="T62" s="55"/>
      <c r="U62" s="55"/>
      <c r="V62" s="55"/>
      <c r="W62" s="56"/>
      <c r="X62" s="56"/>
      <c r="Y62" s="57"/>
      <c r="AA62" s="2" t="s">
        <v>71</v>
      </c>
      <c r="AC62" s="15">
        <f>YEAR(M61)</f>
        <v>1900</v>
      </c>
      <c r="AF62" s="15"/>
    </row>
    <row r="63" spans="2:32" ht="13.8" customHeight="1" outlineLevel="1" x14ac:dyDescent="0.3">
      <c r="B63" s="42"/>
      <c r="C63" s="39"/>
      <c r="D63" s="39"/>
      <c r="E63" s="39"/>
      <c r="F63" s="39"/>
      <c r="G63" s="39"/>
      <c r="H63" s="39"/>
      <c r="I63" s="39"/>
      <c r="J63" s="39"/>
      <c r="K63" s="39"/>
      <c r="L63" s="45"/>
      <c r="M63" s="48"/>
      <c r="N63" s="67"/>
      <c r="P63" s="58"/>
      <c r="Q63" s="59"/>
      <c r="R63" s="59"/>
      <c r="S63" s="59"/>
      <c r="T63" s="59"/>
      <c r="U63" s="59"/>
      <c r="V63" s="59"/>
      <c r="W63" s="60"/>
      <c r="X63" s="60"/>
      <c r="Y63" s="61"/>
      <c r="AA63" s="2" t="s">
        <v>64</v>
      </c>
      <c r="AC63" s="15">
        <f>WEEKNUM(L61,21)</f>
        <v>52</v>
      </c>
      <c r="AD63" s="2" t="s">
        <v>72</v>
      </c>
      <c r="AF63" s="15">
        <f>IF(AC61=2015,AC63,AC63+52)</f>
        <v>104</v>
      </c>
    </row>
    <row r="64" spans="2:32" ht="13.8" customHeight="1" outlineLevel="1" x14ac:dyDescent="0.3">
      <c r="B64" s="42"/>
      <c r="C64" s="39"/>
      <c r="D64" s="39"/>
      <c r="E64" s="39"/>
      <c r="F64" s="39"/>
      <c r="G64" s="39"/>
      <c r="H64" s="39"/>
      <c r="I64" s="39"/>
      <c r="J64" s="39"/>
      <c r="K64" s="39"/>
      <c r="L64" s="45"/>
      <c r="M64" s="48"/>
      <c r="N64" s="67"/>
      <c r="P64" s="54"/>
      <c r="Q64" s="55"/>
      <c r="R64" s="55"/>
      <c r="S64" s="55"/>
      <c r="T64" s="55"/>
      <c r="U64" s="55"/>
      <c r="V64" s="55"/>
      <c r="W64" s="56"/>
      <c r="X64" s="56"/>
      <c r="Y64" s="57"/>
      <c r="AA64" s="2" t="s">
        <v>65</v>
      </c>
      <c r="AC64" s="16">
        <f>WEEKNUM(M61,21)</f>
        <v>52</v>
      </c>
      <c r="AD64" s="2" t="s">
        <v>73</v>
      </c>
      <c r="AF64" s="15">
        <f>IF(AC62=2015,AC64,AC64+52)</f>
        <v>104</v>
      </c>
    </row>
    <row r="65" spans="2:32" ht="13.8" customHeight="1" outlineLevel="1" thickBot="1" x14ac:dyDescent="0.35">
      <c r="B65" s="43"/>
      <c r="C65" s="40"/>
      <c r="D65" s="40"/>
      <c r="E65" s="40"/>
      <c r="F65" s="40"/>
      <c r="G65" s="40"/>
      <c r="H65" s="40"/>
      <c r="I65" s="40"/>
      <c r="J65" s="40"/>
      <c r="K65" s="40"/>
      <c r="L65" s="46"/>
      <c r="M65" s="49"/>
      <c r="N65" s="68"/>
      <c r="P65" s="62"/>
      <c r="Q65" s="63"/>
      <c r="R65" s="63"/>
      <c r="S65" s="63"/>
      <c r="T65" s="63"/>
      <c r="U65" s="63"/>
      <c r="V65" s="63"/>
      <c r="W65" s="64"/>
      <c r="X65" s="64"/>
      <c r="Y65" s="65"/>
    </row>
    <row r="66" spans="2:32" ht="13.8" customHeight="1" x14ac:dyDescent="0.3">
      <c r="B66" s="41"/>
      <c r="C66" s="38"/>
      <c r="D66" s="38"/>
      <c r="E66" s="38"/>
      <c r="F66" s="38"/>
      <c r="G66" s="38"/>
      <c r="H66" s="38"/>
      <c r="I66" s="38"/>
      <c r="J66" s="38"/>
      <c r="K66" s="38"/>
      <c r="L66" s="44"/>
      <c r="M66" s="47"/>
      <c r="N66" s="66"/>
      <c r="P66" s="50"/>
      <c r="Q66" s="51"/>
      <c r="R66" s="51"/>
      <c r="S66" s="51"/>
      <c r="T66" s="51"/>
      <c r="U66" s="51"/>
      <c r="V66" s="51"/>
      <c r="W66" s="52"/>
      <c r="X66" s="52"/>
      <c r="Y66" s="53"/>
      <c r="AA66" s="2" t="s">
        <v>74</v>
      </c>
      <c r="AC66" s="16">
        <f>YEAR(L66)</f>
        <v>1900</v>
      </c>
      <c r="AF66" s="35"/>
    </row>
    <row r="67" spans="2:32" ht="13.8" customHeight="1" outlineLevel="1" x14ac:dyDescent="0.3">
      <c r="B67" s="42"/>
      <c r="C67" s="39"/>
      <c r="D67" s="39"/>
      <c r="E67" s="39"/>
      <c r="F67" s="39"/>
      <c r="G67" s="39"/>
      <c r="H67" s="39"/>
      <c r="I67" s="39"/>
      <c r="J67" s="39"/>
      <c r="K67" s="39"/>
      <c r="L67" s="45"/>
      <c r="M67" s="48"/>
      <c r="N67" s="67"/>
      <c r="P67" s="54"/>
      <c r="Q67" s="55"/>
      <c r="R67" s="55"/>
      <c r="S67" s="55"/>
      <c r="T67" s="55"/>
      <c r="U67" s="55"/>
      <c r="V67" s="55"/>
      <c r="W67" s="56"/>
      <c r="X67" s="56"/>
      <c r="Y67" s="57"/>
      <c r="AA67" s="2" t="s">
        <v>71</v>
      </c>
      <c r="AC67" s="15">
        <f>YEAR(M66)</f>
        <v>1900</v>
      </c>
      <c r="AF67" s="15"/>
    </row>
    <row r="68" spans="2:32" ht="13.8" customHeight="1" outlineLevel="1" x14ac:dyDescent="0.3">
      <c r="B68" s="42"/>
      <c r="C68" s="39"/>
      <c r="D68" s="39"/>
      <c r="E68" s="39"/>
      <c r="F68" s="39"/>
      <c r="G68" s="39"/>
      <c r="H68" s="39"/>
      <c r="I68" s="39"/>
      <c r="J68" s="39"/>
      <c r="K68" s="39"/>
      <c r="L68" s="45"/>
      <c r="M68" s="48"/>
      <c r="N68" s="67"/>
      <c r="P68" s="58"/>
      <c r="Q68" s="59"/>
      <c r="R68" s="59"/>
      <c r="S68" s="59"/>
      <c r="T68" s="59"/>
      <c r="U68" s="59"/>
      <c r="V68" s="59"/>
      <c r="W68" s="60"/>
      <c r="X68" s="60"/>
      <c r="Y68" s="61"/>
      <c r="AA68" s="2" t="s">
        <v>64</v>
      </c>
      <c r="AC68" s="15">
        <f>WEEKNUM(L66,21)</f>
        <v>52</v>
      </c>
      <c r="AD68" s="2" t="s">
        <v>72</v>
      </c>
      <c r="AF68" s="15">
        <f>IF(AC66=2015,AC68,AC68+52)</f>
        <v>104</v>
      </c>
    </row>
    <row r="69" spans="2:32" ht="13.8" customHeight="1" outlineLevel="1" x14ac:dyDescent="0.3">
      <c r="B69" s="42"/>
      <c r="C69" s="39"/>
      <c r="D69" s="39"/>
      <c r="E69" s="39"/>
      <c r="F69" s="39"/>
      <c r="G69" s="39"/>
      <c r="H69" s="39"/>
      <c r="I69" s="39"/>
      <c r="J69" s="39"/>
      <c r="K69" s="39"/>
      <c r="L69" s="45"/>
      <c r="M69" s="48"/>
      <c r="N69" s="67"/>
      <c r="P69" s="54"/>
      <c r="Q69" s="55"/>
      <c r="R69" s="55"/>
      <c r="S69" s="55"/>
      <c r="T69" s="55"/>
      <c r="U69" s="55"/>
      <c r="V69" s="55"/>
      <c r="W69" s="56"/>
      <c r="X69" s="56"/>
      <c r="Y69" s="57"/>
      <c r="AA69" s="2" t="s">
        <v>65</v>
      </c>
      <c r="AC69" s="16">
        <f>WEEKNUM(M66,21)</f>
        <v>52</v>
      </c>
      <c r="AD69" s="2" t="s">
        <v>73</v>
      </c>
      <c r="AF69" s="15">
        <f>IF(AC67=2015,AC69,AC69+52)</f>
        <v>104</v>
      </c>
    </row>
    <row r="70" spans="2:32" ht="13.8" customHeight="1" outlineLevel="1" thickBot="1" x14ac:dyDescent="0.35">
      <c r="B70" s="43"/>
      <c r="C70" s="40"/>
      <c r="D70" s="40"/>
      <c r="E70" s="40"/>
      <c r="F70" s="40"/>
      <c r="G70" s="40"/>
      <c r="H70" s="40"/>
      <c r="I70" s="40"/>
      <c r="J70" s="40"/>
      <c r="K70" s="40"/>
      <c r="L70" s="46"/>
      <c r="M70" s="49"/>
      <c r="N70" s="68"/>
      <c r="P70" s="62"/>
      <c r="Q70" s="63"/>
      <c r="R70" s="63"/>
      <c r="S70" s="63"/>
      <c r="T70" s="63"/>
      <c r="U70" s="63"/>
      <c r="V70" s="63"/>
      <c r="W70" s="64"/>
      <c r="X70" s="64"/>
      <c r="Y70" s="65"/>
    </row>
    <row r="71" spans="2:32" ht="13.8" customHeight="1" x14ac:dyDescent="0.3">
      <c r="B71" s="41"/>
      <c r="C71" s="38"/>
      <c r="D71" s="38"/>
      <c r="E71" s="38"/>
      <c r="F71" s="38"/>
      <c r="G71" s="38"/>
      <c r="H71" s="38"/>
      <c r="I71" s="38"/>
      <c r="J71" s="38"/>
      <c r="K71" s="38"/>
      <c r="L71" s="44"/>
      <c r="M71" s="47"/>
      <c r="N71" s="66"/>
      <c r="P71" s="50"/>
      <c r="Q71" s="51"/>
      <c r="R71" s="51"/>
      <c r="S71" s="51"/>
      <c r="T71" s="51"/>
      <c r="U71" s="51"/>
      <c r="V71" s="51"/>
      <c r="W71" s="52"/>
      <c r="X71" s="52"/>
      <c r="Y71" s="53"/>
      <c r="AA71" s="2" t="s">
        <v>74</v>
      </c>
      <c r="AC71" s="16">
        <f>YEAR(L71)</f>
        <v>1900</v>
      </c>
      <c r="AF71" s="35"/>
    </row>
    <row r="72" spans="2:32" ht="13.8" customHeight="1" outlineLevel="1" x14ac:dyDescent="0.3">
      <c r="B72" s="42"/>
      <c r="C72" s="39"/>
      <c r="D72" s="39"/>
      <c r="E72" s="39"/>
      <c r="F72" s="39"/>
      <c r="G72" s="39"/>
      <c r="H72" s="39"/>
      <c r="I72" s="39"/>
      <c r="J72" s="39"/>
      <c r="K72" s="39"/>
      <c r="L72" s="45"/>
      <c r="M72" s="48"/>
      <c r="N72" s="67"/>
      <c r="P72" s="54"/>
      <c r="Q72" s="55"/>
      <c r="R72" s="55"/>
      <c r="S72" s="55"/>
      <c r="T72" s="55"/>
      <c r="U72" s="55"/>
      <c r="V72" s="55"/>
      <c r="W72" s="56"/>
      <c r="X72" s="56"/>
      <c r="Y72" s="57"/>
      <c r="AA72" s="2" t="s">
        <v>71</v>
      </c>
      <c r="AC72" s="15">
        <f>YEAR(M71)</f>
        <v>1900</v>
      </c>
      <c r="AF72" s="15"/>
    </row>
    <row r="73" spans="2:32" ht="13.8" customHeight="1" outlineLevel="1" x14ac:dyDescent="0.3">
      <c r="B73" s="42"/>
      <c r="C73" s="39"/>
      <c r="D73" s="39"/>
      <c r="E73" s="39"/>
      <c r="F73" s="39"/>
      <c r="G73" s="39"/>
      <c r="H73" s="39"/>
      <c r="I73" s="39"/>
      <c r="J73" s="39"/>
      <c r="K73" s="39"/>
      <c r="L73" s="45"/>
      <c r="M73" s="48"/>
      <c r="N73" s="67"/>
      <c r="P73" s="58"/>
      <c r="Q73" s="59"/>
      <c r="R73" s="59"/>
      <c r="S73" s="59"/>
      <c r="T73" s="59"/>
      <c r="U73" s="59"/>
      <c r="V73" s="59"/>
      <c r="W73" s="60"/>
      <c r="X73" s="60"/>
      <c r="Y73" s="61"/>
      <c r="AA73" s="2" t="s">
        <v>64</v>
      </c>
      <c r="AC73" s="15">
        <f>WEEKNUM(L71,21)</f>
        <v>52</v>
      </c>
      <c r="AD73" s="2" t="s">
        <v>72</v>
      </c>
      <c r="AF73" s="15">
        <f>IF(AC71=2015,AC73,AC73+52)</f>
        <v>104</v>
      </c>
    </row>
    <row r="74" spans="2:32" ht="13.8" customHeight="1" outlineLevel="1" x14ac:dyDescent="0.3">
      <c r="B74" s="42"/>
      <c r="C74" s="39"/>
      <c r="D74" s="39"/>
      <c r="E74" s="39"/>
      <c r="F74" s="39"/>
      <c r="G74" s="39"/>
      <c r="H74" s="39"/>
      <c r="I74" s="39"/>
      <c r="J74" s="39"/>
      <c r="K74" s="39"/>
      <c r="L74" s="45"/>
      <c r="M74" s="48"/>
      <c r="N74" s="67"/>
      <c r="P74" s="54"/>
      <c r="Q74" s="55"/>
      <c r="R74" s="55"/>
      <c r="S74" s="55"/>
      <c r="T74" s="55"/>
      <c r="U74" s="55"/>
      <c r="V74" s="55"/>
      <c r="W74" s="56"/>
      <c r="X74" s="56"/>
      <c r="Y74" s="57"/>
      <c r="AA74" s="2" t="s">
        <v>65</v>
      </c>
      <c r="AC74" s="16">
        <f>WEEKNUM(M71,21)</f>
        <v>52</v>
      </c>
      <c r="AD74" s="2" t="s">
        <v>73</v>
      </c>
      <c r="AF74" s="15">
        <f>IF(AC72=2015,AC74,AC74+52)</f>
        <v>104</v>
      </c>
    </row>
    <row r="75" spans="2:32" ht="13.8" customHeight="1" outlineLevel="1" thickBot="1" x14ac:dyDescent="0.35">
      <c r="B75" s="43"/>
      <c r="C75" s="40"/>
      <c r="D75" s="40"/>
      <c r="E75" s="40"/>
      <c r="F75" s="40"/>
      <c r="G75" s="40"/>
      <c r="H75" s="40"/>
      <c r="I75" s="40"/>
      <c r="J75" s="40"/>
      <c r="K75" s="40"/>
      <c r="L75" s="46"/>
      <c r="M75" s="49"/>
      <c r="N75" s="68"/>
      <c r="P75" s="62"/>
      <c r="Q75" s="63"/>
      <c r="R75" s="63"/>
      <c r="S75" s="63"/>
      <c r="T75" s="63"/>
      <c r="U75" s="63"/>
      <c r="V75" s="63"/>
      <c r="W75" s="64"/>
      <c r="X75" s="64"/>
      <c r="Y75" s="65"/>
    </row>
    <row r="76" spans="2:32" ht="13.8" customHeight="1" x14ac:dyDescent="0.3">
      <c r="B76" s="41"/>
      <c r="C76" s="38"/>
      <c r="D76" s="38"/>
      <c r="E76" s="38"/>
      <c r="F76" s="38"/>
      <c r="G76" s="38"/>
      <c r="H76" s="38"/>
      <c r="I76" s="38"/>
      <c r="J76" s="38"/>
      <c r="K76" s="38"/>
      <c r="L76" s="44"/>
      <c r="M76" s="47"/>
      <c r="N76" s="66"/>
      <c r="P76" s="50"/>
      <c r="Q76" s="51"/>
      <c r="R76" s="51"/>
      <c r="S76" s="51"/>
      <c r="T76" s="51"/>
      <c r="U76" s="51"/>
      <c r="V76" s="51"/>
      <c r="W76" s="52"/>
      <c r="X76" s="52"/>
      <c r="Y76" s="53"/>
      <c r="AA76" s="2" t="s">
        <v>74</v>
      </c>
      <c r="AC76" s="16">
        <f>YEAR(L76)</f>
        <v>1900</v>
      </c>
      <c r="AF76" s="35"/>
    </row>
    <row r="77" spans="2:32" ht="13.8" customHeight="1" outlineLevel="1" x14ac:dyDescent="0.3">
      <c r="B77" s="42"/>
      <c r="C77" s="39"/>
      <c r="D77" s="39"/>
      <c r="E77" s="39"/>
      <c r="F77" s="39"/>
      <c r="G77" s="39"/>
      <c r="H77" s="39"/>
      <c r="I77" s="39"/>
      <c r="J77" s="39"/>
      <c r="K77" s="39"/>
      <c r="L77" s="45"/>
      <c r="M77" s="48"/>
      <c r="N77" s="67"/>
      <c r="P77" s="54"/>
      <c r="Q77" s="55"/>
      <c r="R77" s="55"/>
      <c r="S77" s="55"/>
      <c r="T77" s="55"/>
      <c r="U77" s="55"/>
      <c r="V77" s="55"/>
      <c r="W77" s="56"/>
      <c r="X77" s="56"/>
      <c r="Y77" s="57"/>
      <c r="AA77" s="2" t="s">
        <v>71</v>
      </c>
      <c r="AC77" s="15">
        <f>YEAR(M76)</f>
        <v>1900</v>
      </c>
      <c r="AF77" s="15"/>
    </row>
    <row r="78" spans="2:32" ht="13.8" customHeight="1" outlineLevel="1" x14ac:dyDescent="0.3">
      <c r="B78" s="42"/>
      <c r="C78" s="39"/>
      <c r="D78" s="39"/>
      <c r="E78" s="39"/>
      <c r="F78" s="39"/>
      <c r="G78" s="39"/>
      <c r="H78" s="39"/>
      <c r="I78" s="39"/>
      <c r="J78" s="39"/>
      <c r="K78" s="39"/>
      <c r="L78" s="45"/>
      <c r="M78" s="48"/>
      <c r="N78" s="67"/>
      <c r="P78" s="58"/>
      <c r="Q78" s="59"/>
      <c r="R78" s="59"/>
      <c r="S78" s="59"/>
      <c r="T78" s="59"/>
      <c r="U78" s="59"/>
      <c r="V78" s="59"/>
      <c r="W78" s="60"/>
      <c r="X78" s="60"/>
      <c r="Y78" s="61"/>
      <c r="AA78" s="2" t="s">
        <v>64</v>
      </c>
      <c r="AC78" s="15">
        <f>WEEKNUM(L76,21)</f>
        <v>52</v>
      </c>
      <c r="AD78" s="2" t="s">
        <v>72</v>
      </c>
      <c r="AF78" s="15">
        <f>IF(AC76=2015,AC78,AC78+52)</f>
        <v>104</v>
      </c>
    </row>
    <row r="79" spans="2:32" ht="13.8" customHeight="1" outlineLevel="1" x14ac:dyDescent="0.3">
      <c r="B79" s="42"/>
      <c r="C79" s="39"/>
      <c r="D79" s="39"/>
      <c r="E79" s="39"/>
      <c r="F79" s="39"/>
      <c r="G79" s="39"/>
      <c r="H79" s="39"/>
      <c r="I79" s="39"/>
      <c r="J79" s="39"/>
      <c r="K79" s="39"/>
      <c r="L79" s="45"/>
      <c r="M79" s="48"/>
      <c r="N79" s="67"/>
      <c r="P79" s="54"/>
      <c r="Q79" s="55"/>
      <c r="R79" s="55"/>
      <c r="S79" s="55"/>
      <c r="T79" s="55"/>
      <c r="U79" s="55"/>
      <c r="V79" s="55"/>
      <c r="W79" s="56"/>
      <c r="X79" s="56"/>
      <c r="Y79" s="57"/>
      <c r="AA79" s="2" t="s">
        <v>65</v>
      </c>
      <c r="AC79" s="16">
        <f>WEEKNUM(M76,21)</f>
        <v>52</v>
      </c>
      <c r="AD79" s="2" t="s">
        <v>73</v>
      </c>
      <c r="AF79" s="15">
        <f>IF(AC77=2015,AC79,AC79+52)</f>
        <v>104</v>
      </c>
    </row>
    <row r="80" spans="2:32" ht="13.8" customHeight="1" outlineLevel="1" thickBot="1" x14ac:dyDescent="0.35">
      <c r="B80" s="43"/>
      <c r="C80" s="40"/>
      <c r="D80" s="40"/>
      <c r="E80" s="40"/>
      <c r="F80" s="40"/>
      <c r="G80" s="40"/>
      <c r="H80" s="40"/>
      <c r="I80" s="40"/>
      <c r="J80" s="40"/>
      <c r="K80" s="40"/>
      <c r="L80" s="46"/>
      <c r="M80" s="49"/>
      <c r="N80" s="68"/>
      <c r="P80" s="62"/>
      <c r="Q80" s="63"/>
      <c r="R80" s="63"/>
      <c r="S80" s="63"/>
      <c r="T80" s="63"/>
      <c r="U80" s="63"/>
      <c r="V80" s="63"/>
      <c r="W80" s="64"/>
      <c r="X80" s="64"/>
      <c r="Y80" s="65"/>
    </row>
    <row r="81" spans="2:32" ht="13.8" customHeight="1" x14ac:dyDescent="0.3">
      <c r="B81" s="41"/>
      <c r="C81" s="38"/>
      <c r="D81" s="38"/>
      <c r="E81" s="38"/>
      <c r="F81" s="38"/>
      <c r="G81" s="38"/>
      <c r="H81" s="38"/>
      <c r="I81" s="38"/>
      <c r="J81" s="38"/>
      <c r="K81" s="71"/>
      <c r="L81" s="44"/>
      <c r="M81" s="47"/>
      <c r="N81" s="66"/>
      <c r="P81" s="50"/>
      <c r="Q81" s="51"/>
      <c r="R81" s="51"/>
      <c r="S81" s="51"/>
      <c r="T81" s="51"/>
      <c r="U81" s="51"/>
      <c r="V81" s="51"/>
      <c r="W81" s="52"/>
      <c r="X81" s="52"/>
      <c r="Y81" s="53"/>
      <c r="AA81" s="2" t="s">
        <v>74</v>
      </c>
      <c r="AC81" s="16">
        <f>YEAR(L81)</f>
        <v>1900</v>
      </c>
      <c r="AF81" s="35"/>
    </row>
    <row r="82" spans="2:32" ht="13.8" customHeight="1" outlineLevel="1" x14ac:dyDescent="0.3">
      <c r="B82" s="42"/>
      <c r="C82" s="39"/>
      <c r="D82" s="39"/>
      <c r="E82" s="39"/>
      <c r="F82" s="39"/>
      <c r="G82" s="39"/>
      <c r="H82" s="39"/>
      <c r="I82" s="39"/>
      <c r="J82" s="39"/>
      <c r="K82" s="72"/>
      <c r="L82" s="45"/>
      <c r="M82" s="48"/>
      <c r="N82" s="67"/>
      <c r="P82" s="54"/>
      <c r="Q82" s="55"/>
      <c r="R82" s="55"/>
      <c r="S82" s="55"/>
      <c r="T82" s="55"/>
      <c r="U82" s="55"/>
      <c r="V82" s="55"/>
      <c r="W82" s="56"/>
      <c r="X82" s="56"/>
      <c r="Y82" s="57"/>
      <c r="AA82" s="2" t="s">
        <v>71</v>
      </c>
      <c r="AC82" s="15">
        <f>YEAR(M81)</f>
        <v>1900</v>
      </c>
      <c r="AF82" s="15"/>
    </row>
    <row r="83" spans="2:32" ht="13.8" customHeight="1" outlineLevel="1" x14ac:dyDescent="0.3">
      <c r="B83" s="42"/>
      <c r="C83" s="39"/>
      <c r="D83" s="39"/>
      <c r="E83" s="39"/>
      <c r="F83" s="39"/>
      <c r="G83" s="39"/>
      <c r="H83" s="39"/>
      <c r="I83" s="39"/>
      <c r="J83" s="39"/>
      <c r="K83" s="72"/>
      <c r="L83" s="45"/>
      <c r="M83" s="48"/>
      <c r="N83" s="67"/>
      <c r="P83" s="58"/>
      <c r="Q83" s="59"/>
      <c r="R83" s="59"/>
      <c r="S83" s="59"/>
      <c r="T83" s="59"/>
      <c r="U83" s="59"/>
      <c r="V83" s="59"/>
      <c r="W83" s="60"/>
      <c r="X83" s="60"/>
      <c r="Y83" s="61"/>
      <c r="AA83" s="2" t="s">
        <v>64</v>
      </c>
      <c r="AC83" s="15">
        <f>WEEKNUM(L81,21)</f>
        <v>52</v>
      </c>
      <c r="AD83" s="2" t="s">
        <v>72</v>
      </c>
      <c r="AF83" s="15">
        <f>IF(AC81=2015,AC83,AC83+52)</f>
        <v>104</v>
      </c>
    </row>
    <row r="84" spans="2:32" ht="13.8" customHeight="1" outlineLevel="1" x14ac:dyDescent="0.3">
      <c r="B84" s="42"/>
      <c r="C84" s="39"/>
      <c r="D84" s="39"/>
      <c r="E84" s="39"/>
      <c r="F84" s="39"/>
      <c r="G84" s="39"/>
      <c r="H84" s="39"/>
      <c r="I84" s="39"/>
      <c r="J84" s="39"/>
      <c r="K84" s="72"/>
      <c r="L84" s="45"/>
      <c r="M84" s="48"/>
      <c r="N84" s="67"/>
      <c r="P84" s="54"/>
      <c r="Q84" s="55"/>
      <c r="R84" s="55"/>
      <c r="S84" s="55"/>
      <c r="T84" s="55"/>
      <c r="U84" s="55"/>
      <c r="V84" s="55"/>
      <c r="W84" s="56"/>
      <c r="X84" s="56"/>
      <c r="Y84" s="57"/>
      <c r="AA84" s="2" t="s">
        <v>65</v>
      </c>
      <c r="AC84" s="16">
        <f>WEEKNUM(M81,21)</f>
        <v>52</v>
      </c>
      <c r="AD84" s="2" t="s">
        <v>73</v>
      </c>
      <c r="AF84" s="15">
        <f>IF(AC82=2015,AC84,AC84+52)</f>
        <v>104</v>
      </c>
    </row>
    <row r="85" spans="2:32" ht="13.8" customHeight="1" outlineLevel="1" thickBot="1" x14ac:dyDescent="0.35">
      <c r="B85" s="43"/>
      <c r="C85" s="40"/>
      <c r="D85" s="40"/>
      <c r="E85" s="40"/>
      <c r="F85" s="40"/>
      <c r="G85" s="40"/>
      <c r="H85" s="40"/>
      <c r="I85" s="40"/>
      <c r="J85" s="40"/>
      <c r="K85" s="73"/>
      <c r="L85" s="46"/>
      <c r="M85" s="49"/>
      <c r="N85" s="68"/>
      <c r="P85" s="62"/>
      <c r="Q85" s="63"/>
      <c r="R85" s="63"/>
      <c r="S85" s="63"/>
      <c r="T85" s="63"/>
      <c r="U85" s="63"/>
      <c r="V85" s="63"/>
      <c r="W85" s="64"/>
      <c r="X85" s="64"/>
      <c r="Y85" s="65"/>
    </row>
    <row r="86" spans="2:32" ht="13.8" customHeight="1" x14ac:dyDescent="0.3">
      <c r="B86" s="41"/>
      <c r="C86" s="38"/>
      <c r="D86" s="38"/>
      <c r="E86" s="38"/>
      <c r="F86" s="38"/>
      <c r="G86" s="38"/>
      <c r="H86" s="38"/>
      <c r="I86" s="38"/>
      <c r="J86" s="38"/>
      <c r="K86" s="38"/>
      <c r="L86" s="44"/>
      <c r="M86" s="47"/>
      <c r="N86" s="66"/>
      <c r="P86" s="50"/>
      <c r="Q86" s="51"/>
      <c r="R86" s="51"/>
      <c r="S86" s="51"/>
      <c r="T86" s="51"/>
      <c r="U86" s="51"/>
      <c r="V86" s="51"/>
      <c r="W86" s="52"/>
      <c r="X86" s="52"/>
      <c r="Y86" s="53"/>
      <c r="AA86" s="2" t="s">
        <v>74</v>
      </c>
      <c r="AC86" s="16">
        <f>YEAR(L86)</f>
        <v>1900</v>
      </c>
      <c r="AF86" s="35"/>
    </row>
    <row r="87" spans="2:32" ht="13.8" customHeight="1" outlineLevel="1" x14ac:dyDescent="0.3">
      <c r="B87" s="42"/>
      <c r="C87" s="39"/>
      <c r="D87" s="39"/>
      <c r="E87" s="39"/>
      <c r="F87" s="39"/>
      <c r="G87" s="39"/>
      <c r="H87" s="39"/>
      <c r="I87" s="39"/>
      <c r="J87" s="39"/>
      <c r="K87" s="39"/>
      <c r="L87" s="45"/>
      <c r="M87" s="48"/>
      <c r="N87" s="67"/>
      <c r="P87" s="54"/>
      <c r="Q87" s="55"/>
      <c r="R87" s="55"/>
      <c r="S87" s="55"/>
      <c r="T87" s="55"/>
      <c r="U87" s="55"/>
      <c r="V87" s="55"/>
      <c r="W87" s="56"/>
      <c r="X87" s="56"/>
      <c r="Y87" s="57"/>
      <c r="AA87" s="2" t="s">
        <v>71</v>
      </c>
      <c r="AC87" s="15">
        <f>YEAR(M86)</f>
        <v>1900</v>
      </c>
      <c r="AF87" s="15"/>
    </row>
    <row r="88" spans="2:32" ht="13.8" customHeight="1" outlineLevel="1" x14ac:dyDescent="0.3">
      <c r="B88" s="42"/>
      <c r="C88" s="39"/>
      <c r="D88" s="39"/>
      <c r="E88" s="39"/>
      <c r="F88" s="39"/>
      <c r="G88" s="39"/>
      <c r="H88" s="39"/>
      <c r="I88" s="39"/>
      <c r="J88" s="39"/>
      <c r="K88" s="39"/>
      <c r="L88" s="45"/>
      <c r="M88" s="48"/>
      <c r="N88" s="67"/>
      <c r="P88" s="58"/>
      <c r="Q88" s="59"/>
      <c r="R88" s="59"/>
      <c r="S88" s="59"/>
      <c r="T88" s="59"/>
      <c r="U88" s="59"/>
      <c r="V88" s="59"/>
      <c r="W88" s="60"/>
      <c r="X88" s="60"/>
      <c r="Y88" s="61"/>
      <c r="AA88" s="2" t="s">
        <v>64</v>
      </c>
      <c r="AC88" s="15">
        <f>WEEKNUM(L86,21)</f>
        <v>52</v>
      </c>
      <c r="AD88" s="2" t="s">
        <v>72</v>
      </c>
      <c r="AF88" s="15">
        <f>IF(AC86=2015,AC88,AC88+52)</f>
        <v>104</v>
      </c>
    </row>
    <row r="89" spans="2:32" ht="13.8" customHeight="1" outlineLevel="1" x14ac:dyDescent="0.3">
      <c r="B89" s="42"/>
      <c r="C89" s="39"/>
      <c r="D89" s="39"/>
      <c r="E89" s="39"/>
      <c r="F89" s="39"/>
      <c r="G89" s="39"/>
      <c r="H89" s="39"/>
      <c r="I89" s="39"/>
      <c r="J89" s="39"/>
      <c r="K89" s="39"/>
      <c r="L89" s="45"/>
      <c r="M89" s="48"/>
      <c r="N89" s="67"/>
      <c r="P89" s="54"/>
      <c r="Q89" s="55"/>
      <c r="R89" s="55"/>
      <c r="S89" s="55"/>
      <c r="T89" s="55"/>
      <c r="U89" s="55"/>
      <c r="V89" s="55"/>
      <c r="W89" s="56"/>
      <c r="X89" s="56"/>
      <c r="Y89" s="57"/>
      <c r="AA89" s="2" t="s">
        <v>65</v>
      </c>
      <c r="AC89" s="16">
        <f>WEEKNUM(M86,21)</f>
        <v>52</v>
      </c>
      <c r="AD89" s="2" t="s">
        <v>73</v>
      </c>
      <c r="AF89" s="15">
        <f>IF(AC87=2015,AC89,AC89+52)</f>
        <v>104</v>
      </c>
    </row>
    <row r="90" spans="2:32" ht="13.8" customHeight="1" outlineLevel="1" thickBot="1" x14ac:dyDescent="0.35">
      <c r="B90" s="43"/>
      <c r="C90" s="40"/>
      <c r="D90" s="40"/>
      <c r="E90" s="40"/>
      <c r="F90" s="40"/>
      <c r="G90" s="40"/>
      <c r="H90" s="40"/>
      <c r="I90" s="40"/>
      <c r="J90" s="40"/>
      <c r="K90" s="40"/>
      <c r="L90" s="46"/>
      <c r="M90" s="49"/>
      <c r="N90" s="68"/>
      <c r="P90" s="62"/>
      <c r="Q90" s="63"/>
      <c r="R90" s="63"/>
      <c r="S90" s="63"/>
      <c r="T90" s="63"/>
      <c r="U90" s="63"/>
      <c r="V90" s="63"/>
      <c r="W90" s="64"/>
      <c r="X90" s="64"/>
      <c r="Y90" s="65"/>
    </row>
    <row r="91" spans="2:32" ht="13.8" customHeight="1" x14ac:dyDescent="0.3">
      <c r="B91" s="41"/>
      <c r="C91" s="38"/>
      <c r="D91" s="38"/>
      <c r="E91" s="38"/>
      <c r="F91" s="38"/>
      <c r="G91" s="38"/>
      <c r="H91" s="38"/>
      <c r="I91" s="38"/>
      <c r="J91" s="38"/>
      <c r="K91" s="38"/>
      <c r="L91" s="44"/>
      <c r="M91" s="47"/>
      <c r="N91" s="66"/>
      <c r="P91" s="50"/>
      <c r="Q91" s="51"/>
      <c r="R91" s="51"/>
      <c r="S91" s="51"/>
      <c r="T91" s="51"/>
      <c r="U91" s="51"/>
      <c r="V91" s="51"/>
      <c r="W91" s="52"/>
      <c r="X91" s="52"/>
      <c r="Y91" s="53"/>
      <c r="AA91" s="2" t="s">
        <v>74</v>
      </c>
      <c r="AC91" s="16">
        <f>YEAR(L91)</f>
        <v>1900</v>
      </c>
      <c r="AF91" s="35"/>
    </row>
    <row r="92" spans="2:32" ht="13.8" customHeight="1" outlineLevel="1" x14ac:dyDescent="0.3">
      <c r="B92" s="42"/>
      <c r="C92" s="39"/>
      <c r="D92" s="39"/>
      <c r="E92" s="39"/>
      <c r="F92" s="39"/>
      <c r="G92" s="39"/>
      <c r="H92" s="39"/>
      <c r="I92" s="39"/>
      <c r="J92" s="39"/>
      <c r="K92" s="39"/>
      <c r="L92" s="45"/>
      <c r="M92" s="48"/>
      <c r="N92" s="67"/>
      <c r="P92" s="54"/>
      <c r="Q92" s="55"/>
      <c r="R92" s="55"/>
      <c r="S92" s="55"/>
      <c r="T92" s="55"/>
      <c r="U92" s="55"/>
      <c r="V92" s="55"/>
      <c r="W92" s="56"/>
      <c r="X92" s="56"/>
      <c r="Y92" s="57"/>
      <c r="AA92" s="2" t="s">
        <v>71</v>
      </c>
      <c r="AC92" s="15">
        <f>YEAR(M91)</f>
        <v>1900</v>
      </c>
      <c r="AF92" s="15"/>
    </row>
    <row r="93" spans="2:32" ht="13.8" customHeight="1" outlineLevel="1" x14ac:dyDescent="0.3">
      <c r="B93" s="42"/>
      <c r="C93" s="39"/>
      <c r="D93" s="39"/>
      <c r="E93" s="39"/>
      <c r="F93" s="39"/>
      <c r="G93" s="39"/>
      <c r="H93" s="39"/>
      <c r="I93" s="39"/>
      <c r="J93" s="39"/>
      <c r="K93" s="39"/>
      <c r="L93" s="45"/>
      <c r="M93" s="48"/>
      <c r="N93" s="67"/>
      <c r="P93" s="58"/>
      <c r="Q93" s="59"/>
      <c r="R93" s="59"/>
      <c r="S93" s="59"/>
      <c r="T93" s="59"/>
      <c r="U93" s="59"/>
      <c r="V93" s="59"/>
      <c r="W93" s="60"/>
      <c r="X93" s="60"/>
      <c r="Y93" s="61"/>
      <c r="AA93" s="2" t="s">
        <v>64</v>
      </c>
      <c r="AC93" s="15">
        <f>WEEKNUM(L91,21)</f>
        <v>52</v>
      </c>
      <c r="AD93" s="2" t="s">
        <v>72</v>
      </c>
      <c r="AF93" s="15">
        <f>IF(AC91=2015,AC93,AC93+52)</f>
        <v>104</v>
      </c>
    </row>
    <row r="94" spans="2:32" ht="13.8" customHeight="1" outlineLevel="1" x14ac:dyDescent="0.3">
      <c r="B94" s="42"/>
      <c r="C94" s="39"/>
      <c r="D94" s="39"/>
      <c r="E94" s="39"/>
      <c r="F94" s="39"/>
      <c r="G94" s="39"/>
      <c r="H94" s="39"/>
      <c r="I94" s="39"/>
      <c r="J94" s="39"/>
      <c r="K94" s="39"/>
      <c r="L94" s="45"/>
      <c r="M94" s="48"/>
      <c r="N94" s="67"/>
      <c r="P94" s="54"/>
      <c r="Q94" s="55"/>
      <c r="R94" s="55"/>
      <c r="S94" s="55"/>
      <c r="T94" s="55"/>
      <c r="U94" s="55"/>
      <c r="V94" s="55"/>
      <c r="W94" s="56"/>
      <c r="X94" s="56"/>
      <c r="Y94" s="57"/>
      <c r="AA94" s="2" t="s">
        <v>65</v>
      </c>
      <c r="AC94" s="16">
        <f>WEEKNUM(M91,21)</f>
        <v>52</v>
      </c>
      <c r="AD94" s="2" t="s">
        <v>73</v>
      </c>
      <c r="AF94" s="15">
        <f>IF(AC92=2015,AC94,AC94+52)</f>
        <v>104</v>
      </c>
    </row>
    <row r="95" spans="2:32" ht="13.8" customHeight="1" outlineLevel="1" thickBot="1" x14ac:dyDescent="0.35">
      <c r="B95" s="43"/>
      <c r="C95" s="40"/>
      <c r="D95" s="40"/>
      <c r="E95" s="40"/>
      <c r="F95" s="40"/>
      <c r="G95" s="40"/>
      <c r="H95" s="40"/>
      <c r="I95" s="40"/>
      <c r="J95" s="40"/>
      <c r="K95" s="40"/>
      <c r="L95" s="46"/>
      <c r="M95" s="49"/>
      <c r="N95" s="68"/>
      <c r="P95" s="62"/>
      <c r="Q95" s="63"/>
      <c r="R95" s="63"/>
      <c r="S95" s="63"/>
      <c r="T95" s="63"/>
      <c r="U95" s="63"/>
      <c r="V95" s="63"/>
      <c r="W95" s="64"/>
      <c r="X95" s="64"/>
      <c r="Y95" s="65"/>
    </row>
    <row r="96" spans="2:32" ht="13.8" customHeight="1" x14ac:dyDescent="0.3">
      <c r="B96" s="41"/>
      <c r="C96" s="38"/>
      <c r="D96" s="38"/>
      <c r="E96" s="38"/>
      <c r="F96" s="38"/>
      <c r="G96" s="38"/>
      <c r="H96" s="38"/>
      <c r="I96" s="38"/>
      <c r="J96" s="38"/>
      <c r="K96" s="38"/>
      <c r="L96" s="44"/>
      <c r="M96" s="47"/>
      <c r="N96" s="66"/>
      <c r="P96" s="50"/>
      <c r="Q96" s="51"/>
      <c r="R96" s="51"/>
      <c r="S96" s="51"/>
      <c r="T96" s="51"/>
      <c r="U96" s="51"/>
      <c r="V96" s="51"/>
      <c r="W96" s="52"/>
      <c r="X96" s="52"/>
      <c r="Y96" s="53"/>
      <c r="AA96" s="2" t="s">
        <v>74</v>
      </c>
      <c r="AC96" s="16">
        <f>YEAR(L96)</f>
        <v>1900</v>
      </c>
      <c r="AF96" s="35"/>
    </row>
    <row r="97" spans="2:32" ht="13.8" customHeight="1" outlineLevel="1" x14ac:dyDescent="0.3">
      <c r="B97" s="42"/>
      <c r="C97" s="39"/>
      <c r="D97" s="39"/>
      <c r="E97" s="39"/>
      <c r="F97" s="39"/>
      <c r="G97" s="39"/>
      <c r="H97" s="39"/>
      <c r="I97" s="39"/>
      <c r="J97" s="39"/>
      <c r="K97" s="39"/>
      <c r="L97" s="45"/>
      <c r="M97" s="48"/>
      <c r="N97" s="67"/>
      <c r="P97" s="54"/>
      <c r="Q97" s="55"/>
      <c r="R97" s="55"/>
      <c r="S97" s="55"/>
      <c r="T97" s="55"/>
      <c r="U97" s="55"/>
      <c r="V97" s="55"/>
      <c r="W97" s="56"/>
      <c r="X97" s="56"/>
      <c r="Y97" s="57"/>
      <c r="AA97" s="2" t="s">
        <v>71</v>
      </c>
      <c r="AC97" s="15">
        <f>YEAR(M96)</f>
        <v>1900</v>
      </c>
      <c r="AF97" s="15"/>
    </row>
    <row r="98" spans="2:32" ht="13.8" customHeight="1" outlineLevel="1" x14ac:dyDescent="0.3">
      <c r="B98" s="42"/>
      <c r="C98" s="39"/>
      <c r="D98" s="39"/>
      <c r="E98" s="39"/>
      <c r="F98" s="39"/>
      <c r="G98" s="39"/>
      <c r="H98" s="39"/>
      <c r="I98" s="39"/>
      <c r="J98" s="39"/>
      <c r="K98" s="39"/>
      <c r="L98" s="45"/>
      <c r="M98" s="48"/>
      <c r="N98" s="67"/>
      <c r="P98" s="58"/>
      <c r="Q98" s="59"/>
      <c r="R98" s="59"/>
      <c r="S98" s="59"/>
      <c r="T98" s="59"/>
      <c r="U98" s="59"/>
      <c r="V98" s="59"/>
      <c r="W98" s="60"/>
      <c r="X98" s="60"/>
      <c r="Y98" s="61"/>
      <c r="AA98" s="2" t="s">
        <v>64</v>
      </c>
      <c r="AC98" s="15">
        <f>WEEKNUM(L96,21)</f>
        <v>52</v>
      </c>
      <c r="AD98" s="2" t="s">
        <v>72</v>
      </c>
      <c r="AF98" s="15">
        <f>IF(AC96=2015,AC98,AC98+52)</f>
        <v>104</v>
      </c>
    </row>
    <row r="99" spans="2:32" ht="13.8" customHeight="1" outlineLevel="1" x14ac:dyDescent="0.3">
      <c r="B99" s="42"/>
      <c r="C99" s="39"/>
      <c r="D99" s="39"/>
      <c r="E99" s="39"/>
      <c r="F99" s="39"/>
      <c r="G99" s="39"/>
      <c r="H99" s="39"/>
      <c r="I99" s="39"/>
      <c r="J99" s="39"/>
      <c r="K99" s="39"/>
      <c r="L99" s="45"/>
      <c r="M99" s="48"/>
      <c r="N99" s="67"/>
      <c r="P99" s="54"/>
      <c r="Q99" s="55"/>
      <c r="R99" s="55"/>
      <c r="S99" s="55"/>
      <c r="T99" s="55"/>
      <c r="U99" s="55"/>
      <c r="V99" s="55"/>
      <c r="W99" s="56"/>
      <c r="X99" s="56"/>
      <c r="Y99" s="57"/>
      <c r="AA99" s="2" t="s">
        <v>65</v>
      </c>
      <c r="AC99" s="16">
        <f>WEEKNUM(M96,21)</f>
        <v>52</v>
      </c>
      <c r="AD99" s="2" t="s">
        <v>73</v>
      </c>
      <c r="AF99" s="15">
        <f>IF(AC97=2015,AC99,AC99+52)</f>
        <v>104</v>
      </c>
    </row>
    <row r="100" spans="2:32" ht="13.8" customHeight="1" outlineLevel="1" thickBot="1" x14ac:dyDescent="0.35">
      <c r="B100" s="43"/>
      <c r="C100" s="40"/>
      <c r="D100" s="40"/>
      <c r="E100" s="40"/>
      <c r="F100" s="40"/>
      <c r="G100" s="40"/>
      <c r="H100" s="40"/>
      <c r="I100" s="40"/>
      <c r="J100" s="40"/>
      <c r="K100" s="40"/>
      <c r="L100" s="46"/>
      <c r="M100" s="49"/>
      <c r="N100" s="68"/>
      <c r="P100" s="62"/>
      <c r="Q100" s="63"/>
      <c r="R100" s="63"/>
      <c r="S100" s="63"/>
      <c r="T100" s="63"/>
      <c r="U100" s="63"/>
      <c r="V100" s="63"/>
      <c r="W100" s="64"/>
      <c r="X100" s="64"/>
      <c r="Y100" s="65"/>
    </row>
    <row r="101" spans="2:32" ht="13.8" customHeight="1" x14ac:dyDescent="0.3">
      <c r="B101" s="41"/>
      <c r="C101" s="38"/>
      <c r="D101" s="38"/>
      <c r="E101" s="38"/>
      <c r="F101" s="38"/>
      <c r="G101" s="38"/>
      <c r="H101" s="38"/>
      <c r="I101" s="38"/>
      <c r="J101" s="38"/>
      <c r="K101" s="38"/>
      <c r="L101" s="44"/>
      <c r="M101" s="47"/>
      <c r="N101" s="66"/>
      <c r="P101" s="50"/>
      <c r="Q101" s="51"/>
      <c r="R101" s="51"/>
      <c r="S101" s="51"/>
      <c r="T101" s="51"/>
      <c r="U101" s="51"/>
      <c r="V101" s="51"/>
      <c r="W101" s="52"/>
      <c r="X101" s="52"/>
      <c r="Y101" s="53"/>
      <c r="AA101" s="2" t="s">
        <v>74</v>
      </c>
      <c r="AC101" s="16">
        <f>YEAR(L101)</f>
        <v>1900</v>
      </c>
      <c r="AF101" s="35"/>
    </row>
    <row r="102" spans="2:32" ht="13.8" customHeight="1" outlineLevel="1" x14ac:dyDescent="0.3">
      <c r="B102" s="42"/>
      <c r="C102" s="39"/>
      <c r="D102" s="39"/>
      <c r="E102" s="39"/>
      <c r="F102" s="39"/>
      <c r="G102" s="39"/>
      <c r="H102" s="39"/>
      <c r="I102" s="39"/>
      <c r="J102" s="39"/>
      <c r="K102" s="39"/>
      <c r="L102" s="45"/>
      <c r="M102" s="48"/>
      <c r="N102" s="67"/>
      <c r="P102" s="54"/>
      <c r="Q102" s="55"/>
      <c r="R102" s="55"/>
      <c r="S102" s="55"/>
      <c r="T102" s="55"/>
      <c r="U102" s="55"/>
      <c r="V102" s="55"/>
      <c r="W102" s="56"/>
      <c r="X102" s="56"/>
      <c r="Y102" s="57"/>
      <c r="AA102" s="2" t="s">
        <v>71</v>
      </c>
      <c r="AC102" s="15">
        <f>YEAR(M101)</f>
        <v>1900</v>
      </c>
      <c r="AF102" s="15"/>
    </row>
    <row r="103" spans="2:32" ht="13.8" customHeight="1" outlineLevel="1" x14ac:dyDescent="0.3">
      <c r="B103" s="42"/>
      <c r="C103" s="39"/>
      <c r="D103" s="39"/>
      <c r="E103" s="39"/>
      <c r="F103" s="39"/>
      <c r="G103" s="39"/>
      <c r="H103" s="39"/>
      <c r="I103" s="39"/>
      <c r="J103" s="39"/>
      <c r="K103" s="39"/>
      <c r="L103" s="45"/>
      <c r="M103" s="48"/>
      <c r="N103" s="67"/>
      <c r="P103" s="69"/>
      <c r="Q103" s="70"/>
      <c r="R103" s="70"/>
      <c r="S103" s="59"/>
      <c r="T103" s="59"/>
      <c r="U103" s="59"/>
      <c r="V103" s="59"/>
      <c r="W103" s="60"/>
      <c r="X103" s="60"/>
      <c r="Y103" s="61"/>
      <c r="AA103" s="2" t="s">
        <v>64</v>
      </c>
      <c r="AC103" s="15">
        <f>WEEKNUM(L101,21)</f>
        <v>52</v>
      </c>
      <c r="AD103" s="2" t="s">
        <v>72</v>
      </c>
      <c r="AF103" s="15">
        <f>IF(AC101=2015,AC103,AC103+52)</f>
        <v>104</v>
      </c>
    </row>
    <row r="104" spans="2:32" ht="13.8" customHeight="1" outlineLevel="1" x14ac:dyDescent="0.3">
      <c r="B104" s="42"/>
      <c r="C104" s="39"/>
      <c r="D104" s="39"/>
      <c r="E104" s="39"/>
      <c r="F104" s="39"/>
      <c r="G104" s="39"/>
      <c r="H104" s="39"/>
      <c r="I104" s="39"/>
      <c r="J104" s="39"/>
      <c r="K104" s="39"/>
      <c r="L104" s="45"/>
      <c r="M104" s="48"/>
      <c r="N104" s="67"/>
      <c r="P104" s="54"/>
      <c r="Q104" s="55"/>
      <c r="R104" s="55"/>
      <c r="S104" s="55"/>
      <c r="T104" s="55"/>
      <c r="U104" s="55"/>
      <c r="V104" s="55"/>
      <c r="W104" s="56"/>
      <c r="X104" s="56"/>
      <c r="Y104" s="57"/>
      <c r="AA104" s="2" t="s">
        <v>65</v>
      </c>
      <c r="AC104" s="16">
        <f>WEEKNUM(M101,21)</f>
        <v>52</v>
      </c>
      <c r="AD104" s="2" t="s">
        <v>73</v>
      </c>
      <c r="AF104" s="15">
        <f>IF(AC102=2015,AC104,AC104+52)</f>
        <v>104</v>
      </c>
    </row>
    <row r="105" spans="2:32" ht="13.8" customHeight="1" outlineLevel="1" thickBot="1" x14ac:dyDescent="0.35">
      <c r="B105" s="43"/>
      <c r="C105" s="40"/>
      <c r="D105" s="40"/>
      <c r="E105" s="40"/>
      <c r="F105" s="40"/>
      <c r="G105" s="40"/>
      <c r="H105" s="40"/>
      <c r="I105" s="40"/>
      <c r="J105" s="40"/>
      <c r="K105" s="40"/>
      <c r="L105" s="46"/>
      <c r="M105" s="49"/>
      <c r="N105" s="68"/>
      <c r="P105" s="62"/>
      <c r="Q105" s="63"/>
      <c r="R105" s="63"/>
      <c r="S105" s="63"/>
      <c r="T105" s="63"/>
      <c r="U105" s="63"/>
      <c r="V105" s="63"/>
      <c r="W105" s="64"/>
      <c r="X105" s="64"/>
      <c r="Y105" s="65"/>
    </row>
    <row r="106" spans="2:32" ht="13.8" customHeight="1" x14ac:dyDescent="0.3">
      <c r="B106" s="41"/>
      <c r="C106" s="38"/>
      <c r="D106" s="38"/>
      <c r="E106" s="38"/>
      <c r="F106" s="38"/>
      <c r="G106" s="38"/>
      <c r="H106" s="38"/>
      <c r="I106" s="38"/>
      <c r="J106" s="38"/>
      <c r="K106" s="38"/>
      <c r="L106" s="44"/>
      <c r="M106" s="47"/>
      <c r="N106" s="66"/>
      <c r="P106" s="50"/>
      <c r="Q106" s="51"/>
      <c r="R106" s="51"/>
      <c r="S106" s="51"/>
      <c r="T106" s="51"/>
      <c r="U106" s="51"/>
      <c r="V106" s="51"/>
      <c r="W106" s="52"/>
      <c r="X106" s="52"/>
      <c r="Y106" s="53"/>
      <c r="AA106" s="2" t="s">
        <v>74</v>
      </c>
      <c r="AC106" s="16">
        <f>YEAR(L106)</f>
        <v>1900</v>
      </c>
      <c r="AF106" s="35"/>
    </row>
    <row r="107" spans="2:32" ht="13.8" customHeight="1" outlineLevel="1" x14ac:dyDescent="0.3">
      <c r="B107" s="42"/>
      <c r="C107" s="39"/>
      <c r="D107" s="39"/>
      <c r="E107" s="39"/>
      <c r="F107" s="39"/>
      <c r="G107" s="39"/>
      <c r="H107" s="39"/>
      <c r="I107" s="39"/>
      <c r="J107" s="39"/>
      <c r="K107" s="39"/>
      <c r="L107" s="45"/>
      <c r="M107" s="48"/>
      <c r="N107" s="67"/>
      <c r="P107" s="54"/>
      <c r="Q107" s="55"/>
      <c r="R107" s="55"/>
      <c r="S107" s="55"/>
      <c r="T107" s="55"/>
      <c r="U107" s="55"/>
      <c r="V107" s="55"/>
      <c r="W107" s="56"/>
      <c r="X107" s="56"/>
      <c r="Y107" s="57"/>
      <c r="AA107" s="2" t="s">
        <v>71</v>
      </c>
      <c r="AC107" s="15">
        <f>YEAR(M106)</f>
        <v>1900</v>
      </c>
      <c r="AF107" s="15"/>
    </row>
    <row r="108" spans="2:32" ht="13.8" customHeight="1" outlineLevel="1" x14ac:dyDescent="0.3">
      <c r="B108" s="42"/>
      <c r="C108" s="39"/>
      <c r="D108" s="39"/>
      <c r="E108" s="39"/>
      <c r="F108" s="39"/>
      <c r="G108" s="39"/>
      <c r="H108" s="39"/>
      <c r="I108" s="39"/>
      <c r="J108" s="39"/>
      <c r="K108" s="39"/>
      <c r="L108" s="45"/>
      <c r="M108" s="48"/>
      <c r="N108" s="67"/>
      <c r="P108" s="58"/>
      <c r="Q108" s="59"/>
      <c r="R108" s="59"/>
      <c r="S108" s="59"/>
      <c r="T108" s="59"/>
      <c r="U108" s="59"/>
      <c r="V108" s="59"/>
      <c r="W108" s="60"/>
      <c r="X108" s="60"/>
      <c r="Y108" s="61"/>
      <c r="AA108" s="2" t="s">
        <v>64</v>
      </c>
      <c r="AC108" s="15">
        <f>WEEKNUM(L106,21)</f>
        <v>52</v>
      </c>
      <c r="AD108" s="2" t="s">
        <v>72</v>
      </c>
      <c r="AF108" s="15">
        <f>IF(AC106=2015,AC108,AC108+52)</f>
        <v>104</v>
      </c>
    </row>
    <row r="109" spans="2:32" ht="13.8" customHeight="1" outlineLevel="1" x14ac:dyDescent="0.3">
      <c r="B109" s="42"/>
      <c r="C109" s="39"/>
      <c r="D109" s="39"/>
      <c r="E109" s="39"/>
      <c r="F109" s="39"/>
      <c r="G109" s="39"/>
      <c r="H109" s="39"/>
      <c r="I109" s="39"/>
      <c r="J109" s="39"/>
      <c r="K109" s="39"/>
      <c r="L109" s="45"/>
      <c r="M109" s="48"/>
      <c r="N109" s="67"/>
      <c r="P109" s="54"/>
      <c r="Q109" s="55"/>
      <c r="R109" s="55"/>
      <c r="S109" s="55"/>
      <c r="T109" s="55"/>
      <c r="U109" s="55"/>
      <c r="V109" s="55"/>
      <c r="W109" s="56"/>
      <c r="X109" s="56"/>
      <c r="Y109" s="57"/>
      <c r="AA109" s="2" t="s">
        <v>65</v>
      </c>
      <c r="AC109" s="16">
        <f>WEEKNUM(M106,21)</f>
        <v>52</v>
      </c>
      <c r="AD109" s="2" t="s">
        <v>73</v>
      </c>
      <c r="AF109" s="15">
        <f>IF(AC107=2015,AC109,AC109+52)</f>
        <v>104</v>
      </c>
    </row>
    <row r="110" spans="2:32" ht="13.8" customHeight="1" outlineLevel="1" thickBot="1" x14ac:dyDescent="0.35">
      <c r="B110" s="43"/>
      <c r="C110" s="40"/>
      <c r="D110" s="40"/>
      <c r="E110" s="40"/>
      <c r="F110" s="40"/>
      <c r="G110" s="40"/>
      <c r="H110" s="40"/>
      <c r="I110" s="40"/>
      <c r="J110" s="40"/>
      <c r="K110" s="40"/>
      <c r="L110" s="46"/>
      <c r="M110" s="49"/>
      <c r="N110" s="68"/>
      <c r="P110" s="62"/>
      <c r="Q110" s="63"/>
      <c r="R110" s="63"/>
      <c r="S110" s="63"/>
      <c r="T110" s="63"/>
      <c r="U110" s="63"/>
      <c r="V110" s="63"/>
      <c r="W110" s="64"/>
      <c r="X110" s="64"/>
      <c r="Y110" s="65"/>
    </row>
    <row r="111" spans="2:32" ht="13.8" customHeight="1" x14ac:dyDescent="0.3">
      <c r="B111" s="41"/>
      <c r="C111" s="38"/>
      <c r="D111" s="38"/>
      <c r="E111" s="38"/>
      <c r="F111" s="38"/>
      <c r="G111" s="38"/>
      <c r="H111" s="38"/>
      <c r="I111" s="38"/>
      <c r="J111" s="38"/>
      <c r="K111" s="38"/>
      <c r="L111" s="44"/>
      <c r="M111" s="47"/>
      <c r="N111" s="66"/>
      <c r="P111" s="50"/>
      <c r="Q111" s="51"/>
      <c r="R111" s="51"/>
      <c r="S111" s="51"/>
      <c r="T111" s="51"/>
      <c r="U111" s="51"/>
      <c r="V111" s="51"/>
      <c r="W111" s="52"/>
      <c r="X111" s="52"/>
      <c r="Y111" s="53"/>
      <c r="AA111" s="2" t="s">
        <v>74</v>
      </c>
      <c r="AC111" s="16">
        <f>YEAR(L111)</f>
        <v>1900</v>
      </c>
      <c r="AF111" s="35"/>
    </row>
    <row r="112" spans="2:32" ht="13.8" customHeight="1" outlineLevel="1" x14ac:dyDescent="0.3">
      <c r="B112" s="42"/>
      <c r="C112" s="39"/>
      <c r="D112" s="39"/>
      <c r="E112" s="39"/>
      <c r="F112" s="39"/>
      <c r="G112" s="39"/>
      <c r="H112" s="39"/>
      <c r="I112" s="39"/>
      <c r="J112" s="39"/>
      <c r="K112" s="39"/>
      <c r="L112" s="45"/>
      <c r="M112" s="48"/>
      <c r="N112" s="67"/>
      <c r="P112" s="54"/>
      <c r="Q112" s="55"/>
      <c r="R112" s="55"/>
      <c r="S112" s="55"/>
      <c r="T112" s="55"/>
      <c r="U112" s="55"/>
      <c r="V112" s="55"/>
      <c r="W112" s="56"/>
      <c r="X112" s="56"/>
      <c r="Y112" s="57"/>
      <c r="AA112" s="2" t="s">
        <v>71</v>
      </c>
      <c r="AC112" s="15">
        <f>YEAR(M111)</f>
        <v>1900</v>
      </c>
      <c r="AF112" s="15"/>
    </row>
    <row r="113" spans="2:32" ht="13.8" customHeight="1" outlineLevel="1" x14ac:dyDescent="0.3">
      <c r="B113" s="42"/>
      <c r="C113" s="39"/>
      <c r="D113" s="39"/>
      <c r="E113" s="39"/>
      <c r="F113" s="39"/>
      <c r="G113" s="39"/>
      <c r="H113" s="39"/>
      <c r="I113" s="39"/>
      <c r="J113" s="39"/>
      <c r="K113" s="39"/>
      <c r="L113" s="45"/>
      <c r="M113" s="48"/>
      <c r="N113" s="67"/>
      <c r="P113" s="58"/>
      <c r="Q113" s="59"/>
      <c r="R113" s="59"/>
      <c r="S113" s="59"/>
      <c r="T113" s="59"/>
      <c r="U113" s="59"/>
      <c r="V113" s="59"/>
      <c r="W113" s="60"/>
      <c r="X113" s="60"/>
      <c r="Y113" s="61"/>
      <c r="AA113" s="2" t="s">
        <v>64</v>
      </c>
      <c r="AC113" s="15">
        <f>WEEKNUM(L111,21)</f>
        <v>52</v>
      </c>
      <c r="AD113" s="2" t="s">
        <v>72</v>
      </c>
      <c r="AF113" s="15">
        <f>IF(AC111=2015,AC113,AC113+52)</f>
        <v>104</v>
      </c>
    </row>
    <row r="114" spans="2:32" ht="13.8" customHeight="1" outlineLevel="1" x14ac:dyDescent="0.3">
      <c r="B114" s="42"/>
      <c r="C114" s="39"/>
      <c r="D114" s="39"/>
      <c r="E114" s="39"/>
      <c r="F114" s="39"/>
      <c r="G114" s="39"/>
      <c r="H114" s="39"/>
      <c r="I114" s="39"/>
      <c r="J114" s="39"/>
      <c r="K114" s="39"/>
      <c r="L114" s="45"/>
      <c r="M114" s="48"/>
      <c r="N114" s="67"/>
      <c r="P114" s="54"/>
      <c r="Q114" s="55"/>
      <c r="R114" s="55"/>
      <c r="S114" s="55"/>
      <c r="T114" s="55"/>
      <c r="U114" s="55"/>
      <c r="V114" s="55"/>
      <c r="W114" s="56"/>
      <c r="X114" s="56"/>
      <c r="Y114" s="57"/>
      <c r="AA114" s="2" t="s">
        <v>65</v>
      </c>
      <c r="AC114" s="16">
        <f>WEEKNUM(M111,21)</f>
        <v>52</v>
      </c>
      <c r="AD114" s="2" t="s">
        <v>73</v>
      </c>
      <c r="AF114" s="15">
        <f>IF(AC112=2015,AC114,AC114+52)</f>
        <v>104</v>
      </c>
    </row>
    <row r="115" spans="2:32" ht="13.8" customHeight="1" outlineLevel="1" thickBot="1" x14ac:dyDescent="0.35">
      <c r="B115" s="43"/>
      <c r="C115" s="40"/>
      <c r="D115" s="40"/>
      <c r="E115" s="40"/>
      <c r="F115" s="40"/>
      <c r="G115" s="40"/>
      <c r="H115" s="40"/>
      <c r="I115" s="40"/>
      <c r="J115" s="40"/>
      <c r="K115" s="40"/>
      <c r="L115" s="46"/>
      <c r="M115" s="49"/>
      <c r="N115" s="68"/>
      <c r="P115" s="62"/>
      <c r="Q115" s="63"/>
      <c r="R115" s="63"/>
      <c r="S115" s="63"/>
      <c r="T115" s="63"/>
      <c r="U115" s="63"/>
      <c r="V115" s="63"/>
      <c r="W115" s="64"/>
      <c r="X115" s="64"/>
      <c r="Y115" s="65"/>
    </row>
    <row r="116" spans="2:32" ht="13.8" customHeight="1" x14ac:dyDescent="0.3">
      <c r="B116" s="41"/>
      <c r="C116" s="38"/>
      <c r="D116" s="38"/>
      <c r="E116" s="38"/>
      <c r="F116" s="38"/>
      <c r="G116" s="38"/>
      <c r="H116" s="38"/>
      <c r="I116" s="38"/>
      <c r="J116" s="38"/>
      <c r="K116" s="38"/>
      <c r="L116" s="44"/>
      <c r="M116" s="47"/>
      <c r="N116" s="66"/>
      <c r="P116" s="50"/>
      <c r="Q116" s="51"/>
      <c r="R116" s="51"/>
      <c r="S116" s="51"/>
      <c r="T116" s="51"/>
      <c r="U116" s="51"/>
      <c r="V116" s="51"/>
      <c r="W116" s="52"/>
      <c r="X116" s="52"/>
      <c r="Y116" s="53"/>
      <c r="AA116" s="2" t="s">
        <v>74</v>
      </c>
      <c r="AC116" s="16">
        <f>YEAR(L116)</f>
        <v>1900</v>
      </c>
      <c r="AF116" s="35"/>
    </row>
    <row r="117" spans="2:32" ht="13.8" customHeight="1" outlineLevel="1" x14ac:dyDescent="0.3">
      <c r="B117" s="42"/>
      <c r="C117" s="39"/>
      <c r="D117" s="39"/>
      <c r="E117" s="39"/>
      <c r="F117" s="39"/>
      <c r="G117" s="39"/>
      <c r="H117" s="39"/>
      <c r="I117" s="39"/>
      <c r="J117" s="39"/>
      <c r="K117" s="39"/>
      <c r="L117" s="45"/>
      <c r="M117" s="48"/>
      <c r="N117" s="67"/>
      <c r="P117" s="54"/>
      <c r="Q117" s="55"/>
      <c r="R117" s="55"/>
      <c r="S117" s="55"/>
      <c r="T117" s="55"/>
      <c r="U117" s="55"/>
      <c r="V117" s="55"/>
      <c r="W117" s="56"/>
      <c r="X117" s="56"/>
      <c r="Y117" s="57"/>
      <c r="AA117" s="2" t="s">
        <v>71</v>
      </c>
      <c r="AC117" s="15">
        <f>YEAR(M116)</f>
        <v>1900</v>
      </c>
      <c r="AF117" s="15"/>
    </row>
    <row r="118" spans="2:32" ht="13.8" customHeight="1" outlineLevel="1" x14ac:dyDescent="0.3">
      <c r="B118" s="42"/>
      <c r="C118" s="39"/>
      <c r="D118" s="39"/>
      <c r="E118" s="39"/>
      <c r="F118" s="39"/>
      <c r="G118" s="39"/>
      <c r="H118" s="39"/>
      <c r="I118" s="39"/>
      <c r="J118" s="39"/>
      <c r="K118" s="39"/>
      <c r="L118" s="45"/>
      <c r="M118" s="48"/>
      <c r="N118" s="67"/>
      <c r="P118" s="58"/>
      <c r="Q118" s="59"/>
      <c r="R118" s="59"/>
      <c r="S118" s="59"/>
      <c r="T118" s="59"/>
      <c r="U118" s="59"/>
      <c r="V118" s="59"/>
      <c r="W118" s="60"/>
      <c r="X118" s="60"/>
      <c r="Y118" s="61"/>
      <c r="AA118" s="2" t="s">
        <v>64</v>
      </c>
      <c r="AC118" s="15">
        <f>WEEKNUM(L116,21)</f>
        <v>52</v>
      </c>
      <c r="AD118" s="2" t="s">
        <v>72</v>
      </c>
      <c r="AF118" s="15">
        <f>IF(AC116=2015,AC118,AC118+52)</f>
        <v>104</v>
      </c>
    </row>
    <row r="119" spans="2:32" ht="13.8" customHeight="1" outlineLevel="1" x14ac:dyDescent="0.3">
      <c r="B119" s="42"/>
      <c r="C119" s="39"/>
      <c r="D119" s="39"/>
      <c r="E119" s="39"/>
      <c r="F119" s="39"/>
      <c r="G119" s="39"/>
      <c r="H119" s="39"/>
      <c r="I119" s="39"/>
      <c r="J119" s="39"/>
      <c r="K119" s="39"/>
      <c r="L119" s="45"/>
      <c r="M119" s="48"/>
      <c r="N119" s="67"/>
      <c r="P119" s="54"/>
      <c r="Q119" s="55"/>
      <c r="R119" s="55"/>
      <c r="S119" s="55"/>
      <c r="T119" s="55"/>
      <c r="U119" s="55"/>
      <c r="V119" s="55"/>
      <c r="W119" s="56"/>
      <c r="X119" s="56"/>
      <c r="Y119" s="57"/>
      <c r="AA119" s="2" t="s">
        <v>65</v>
      </c>
      <c r="AC119" s="16">
        <f>WEEKNUM(M116,21)</f>
        <v>52</v>
      </c>
      <c r="AD119" s="2" t="s">
        <v>73</v>
      </c>
      <c r="AF119" s="15">
        <f>IF(AC117=2015,AC119,AC119+52)</f>
        <v>104</v>
      </c>
    </row>
    <row r="120" spans="2:32" ht="13.8" customHeight="1" outlineLevel="1" thickBot="1" x14ac:dyDescent="0.35">
      <c r="B120" s="43"/>
      <c r="C120" s="40"/>
      <c r="D120" s="40"/>
      <c r="E120" s="40"/>
      <c r="F120" s="40"/>
      <c r="G120" s="40"/>
      <c r="H120" s="40"/>
      <c r="I120" s="40"/>
      <c r="J120" s="40"/>
      <c r="K120" s="40"/>
      <c r="L120" s="46"/>
      <c r="M120" s="49"/>
      <c r="N120" s="68"/>
      <c r="P120" s="62"/>
      <c r="Q120" s="63"/>
      <c r="R120" s="63"/>
      <c r="S120" s="63"/>
      <c r="T120" s="63"/>
      <c r="U120" s="63"/>
      <c r="V120" s="63"/>
      <c r="W120" s="64"/>
      <c r="X120" s="64"/>
      <c r="Y120" s="65"/>
    </row>
    <row r="121" spans="2:32" ht="13.8" customHeight="1" x14ac:dyDescent="0.3">
      <c r="B121" s="41"/>
      <c r="C121" s="38"/>
      <c r="D121" s="38"/>
      <c r="E121" s="38"/>
      <c r="F121" s="38"/>
      <c r="G121" s="38"/>
      <c r="H121" s="38"/>
      <c r="I121" s="38"/>
      <c r="J121" s="38"/>
      <c r="K121" s="38"/>
      <c r="L121" s="44"/>
      <c r="M121" s="47"/>
      <c r="N121" s="66"/>
      <c r="P121" s="50"/>
      <c r="Q121" s="51"/>
      <c r="R121" s="51"/>
      <c r="S121" s="51"/>
      <c r="T121" s="51"/>
      <c r="U121" s="51"/>
      <c r="V121" s="51"/>
      <c r="W121" s="52"/>
      <c r="X121" s="52"/>
      <c r="Y121" s="53"/>
      <c r="AA121" s="2" t="s">
        <v>74</v>
      </c>
      <c r="AC121" s="16">
        <f>YEAR(L121)</f>
        <v>1900</v>
      </c>
      <c r="AF121" s="35"/>
    </row>
    <row r="122" spans="2:32" ht="13.8" customHeight="1" outlineLevel="1" x14ac:dyDescent="0.3">
      <c r="B122" s="42"/>
      <c r="C122" s="39"/>
      <c r="D122" s="39"/>
      <c r="E122" s="39"/>
      <c r="F122" s="39"/>
      <c r="G122" s="39"/>
      <c r="H122" s="39"/>
      <c r="I122" s="39"/>
      <c r="J122" s="39"/>
      <c r="K122" s="39"/>
      <c r="L122" s="45"/>
      <c r="M122" s="48"/>
      <c r="N122" s="67"/>
      <c r="P122" s="54"/>
      <c r="Q122" s="55"/>
      <c r="R122" s="55"/>
      <c r="S122" s="55"/>
      <c r="T122" s="55"/>
      <c r="U122" s="55"/>
      <c r="V122" s="55"/>
      <c r="W122" s="56"/>
      <c r="X122" s="56"/>
      <c r="Y122" s="57"/>
      <c r="AA122" s="2" t="s">
        <v>71</v>
      </c>
      <c r="AC122" s="15">
        <f>YEAR(M121)</f>
        <v>1900</v>
      </c>
      <c r="AF122" s="15"/>
    </row>
    <row r="123" spans="2:32" ht="13.8" customHeight="1" outlineLevel="1" x14ac:dyDescent="0.3">
      <c r="B123" s="42"/>
      <c r="C123" s="39"/>
      <c r="D123" s="39"/>
      <c r="E123" s="39"/>
      <c r="F123" s="39"/>
      <c r="G123" s="39"/>
      <c r="H123" s="39"/>
      <c r="I123" s="39"/>
      <c r="J123" s="39"/>
      <c r="K123" s="39"/>
      <c r="L123" s="45"/>
      <c r="M123" s="48"/>
      <c r="N123" s="67"/>
      <c r="P123" s="58"/>
      <c r="Q123" s="59"/>
      <c r="R123" s="59"/>
      <c r="S123" s="59"/>
      <c r="T123" s="59"/>
      <c r="U123" s="59"/>
      <c r="V123" s="59"/>
      <c r="W123" s="60"/>
      <c r="X123" s="60"/>
      <c r="Y123" s="61"/>
      <c r="AA123" s="2" t="s">
        <v>64</v>
      </c>
      <c r="AC123" s="15">
        <f>WEEKNUM(L121,21)</f>
        <v>52</v>
      </c>
      <c r="AD123" s="2" t="s">
        <v>72</v>
      </c>
      <c r="AF123" s="15">
        <f>IF(AC121=2015,AC123,AC123+52)</f>
        <v>104</v>
      </c>
    </row>
    <row r="124" spans="2:32" ht="13.8" customHeight="1" outlineLevel="1" x14ac:dyDescent="0.3">
      <c r="B124" s="42"/>
      <c r="C124" s="39"/>
      <c r="D124" s="39"/>
      <c r="E124" s="39"/>
      <c r="F124" s="39"/>
      <c r="G124" s="39"/>
      <c r="H124" s="39"/>
      <c r="I124" s="39"/>
      <c r="J124" s="39"/>
      <c r="K124" s="39"/>
      <c r="L124" s="45"/>
      <c r="M124" s="48"/>
      <c r="N124" s="67"/>
      <c r="P124" s="54"/>
      <c r="Q124" s="55"/>
      <c r="R124" s="55"/>
      <c r="S124" s="55"/>
      <c r="T124" s="55"/>
      <c r="U124" s="55"/>
      <c r="V124" s="55"/>
      <c r="W124" s="56"/>
      <c r="X124" s="56"/>
      <c r="Y124" s="57"/>
      <c r="AA124" s="2" t="s">
        <v>65</v>
      </c>
      <c r="AC124" s="16">
        <f>WEEKNUM(M121,21)</f>
        <v>52</v>
      </c>
      <c r="AD124" s="2" t="s">
        <v>73</v>
      </c>
      <c r="AF124" s="15">
        <f>IF(AC122=2015,AC124,AC124+52)</f>
        <v>104</v>
      </c>
    </row>
    <row r="125" spans="2:32" ht="13.8" customHeight="1" outlineLevel="1" thickBot="1" x14ac:dyDescent="0.35">
      <c r="B125" s="43"/>
      <c r="C125" s="40"/>
      <c r="D125" s="40"/>
      <c r="E125" s="40"/>
      <c r="F125" s="40"/>
      <c r="G125" s="40"/>
      <c r="H125" s="40"/>
      <c r="I125" s="40"/>
      <c r="J125" s="40"/>
      <c r="K125" s="40"/>
      <c r="L125" s="46"/>
      <c r="M125" s="49"/>
      <c r="N125" s="68"/>
      <c r="P125" s="62"/>
      <c r="Q125" s="63"/>
      <c r="R125" s="63"/>
      <c r="S125" s="63"/>
      <c r="T125" s="63"/>
      <c r="U125" s="63"/>
      <c r="V125" s="63"/>
      <c r="W125" s="64"/>
      <c r="X125" s="64"/>
      <c r="Y125" s="65"/>
    </row>
    <row r="126" spans="2:32" ht="13.8" customHeight="1" x14ac:dyDescent="0.3">
      <c r="B126" s="41"/>
      <c r="C126" s="38"/>
      <c r="D126" s="38"/>
      <c r="E126" s="38"/>
      <c r="F126" s="38"/>
      <c r="G126" s="38"/>
      <c r="H126" s="38"/>
      <c r="I126" s="38"/>
      <c r="J126" s="38"/>
      <c r="K126" s="38"/>
      <c r="L126" s="44"/>
      <c r="M126" s="47"/>
      <c r="N126" s="66"/>
      <c r="P126" s="50"/>
      <c r="Q126" s="51"/>
      <c r="R126" s="51"/>
      <c r="S126" s="51"/>
      <c r="T126" s="51"/>
      <c r="U126" s="51"/>
      <c r="V126" s="51"/>
      <c r="W126" s="52"/>
      <c r="X126" s="52"/>
      <c r="Y126" s="53"/>
      <c r="AA126" s="2" t="s">
        <v>74</v>
      </c>
      <c r="AC126" s="16">
        <f>YEAR(L126)</f>
        <v>1900</v>
      </c>
      <c r="AF126" s="35"/>
    </row>
    <row r="127" spans="2:32" ht="13.8" customHeight="1" outlineLevel="1" x14ac:dyDescent="0.3">
      <c r="B127" s="42"/>
      <c r="C127" s="39"/>
      <c r="D127" s="39"/>
      <c r="E127" s="39"/>
      <c r="F127" s="39"/>
      <c r="G127" s="39"/>
      <c r="H127" s="39"/>
      <c r="I127" s="39"/>
      <c r="J127" s="39"/>
      <c r="K127" s="39"/>
      <c r="L127" s="45"/>
      <c r="M127" s="48"/>
      <c r="N127" s="67"/>
      <c r="P127" s="79"/>
      <c r="Q127" s="55"/>
      <c r="R127" s="55"/>
      <c r="S127" s="55"/>
      <c r="T127" s="55"/>
      <c r="U127" s="55"/>
      <c r="V127" s="55"/>
      <c r="W127" s="56"/>
      <c r="X127" s="56"/>
      <c r="Y127" s="57"/>
      <c r="AA127" s="2" t="s">
        <v>71</v>
      </c>
      <c r="AC127" s="15">
        <f>YEAR(M126)</f>
        <v>1900</v>
      </c>
      <c r="AF127" s="15"/>
    </row>
    <row r="128" spans="2:32" ht="13.8" customHeight="1" outlineLevel="1" x14ac:dyDescent="0.3">
      <c r="B128" s="42"/>
      <c r="C128" s="39"/>
      <c r="D128" s="39"/>
      <c r="E128" s="39"/>
      <c r="F128" s="39"/>
      <c r="G128" s="39"/>
      <c r="H128" s="39"/>
      <c r="I128" s="39"/>
      <c r="J128" s="39"/>
      <c r="K128" s="39"/>
      <c r="L128" s="45"/>
      <c r="M128" s="48"/>
      <c r="N128" s="67"/>
      <c r="P128" s="58"/>
      <c r="Q128" s="59"/>
      <c r="R128" s="59"/>
      <c r="S128" s="59"/>
      <c r="T128" s="59"/>
      <c r="U128" s="59"/>
      <c r="V128" s="59"/>
      <c r="W128" s="60"/>
      <c r="X128" s="60"/>
      <c r="Y128" s="61"/>
      <c r="AA128" s="2" t="s">
        <v>64</v>
      </c>
      <c r="AC128" s="15">
        <f>WEEKNUM(L126,21)</f>
        <v>52</v>
      </c>
      <c r="AD128" s="2" t="s">
        <v>72</v>
      </c>
      <c r="AF128" s="15">
        <f>IF(AC126=2015,AC128,AC128+52)</f>
        <v>104</v>
      </c>
    </row>
    <row r="129" spans="2:32" ht="13.8" customHeight="1" outlineLevel="1" x14ac:dyDescent="0.3">
      <c r="B129" s="42"/>
      <c r="C129" s="39"/>
      <c r="D129" s="39"/>
      <c r="E129" s="39"/>
      <c r="F129" s="39"/>
      <c r="G129" s="39"/>
      <c r="H129" s="39"/>
      <c r="I129" s="39"/>
      <c r="J129" s="39"/>
      <c r="K129" s="39"/>
      <c r="L129" s="45"/>
      <c r="M129" s="48"/>
      <c r="N129" s="67"/>
      <c r="P129" s="54"/>
      <c r="Q129" s="55"/>
      <c r="R129" s="55"/>
      <c r="S129" s="55"/>
      <c r="T129" s="55"/>
      <c r="U129" s="55"/>
      <c r="V129" s="55"/>
      <c r="W129" s="56"/>
      <c r="X129" s="56"/>
      <c r="Y129" s="57"/>
      <c r="AA129" s="2" t="s">
        <v>65</v>
      </c>
      <c r="AC129" s="16">
        <f>WEEKNUM(M126,21)</f>
        <v>52</v>
      </c>
      <c r="AD129" s="2" t="s">
        <v>73</v>
      </c>
      <c r="AF129" s="15">
        <f>IF(AC127=2015,AC129,AC129+52)</f>
        <v>104</v>
      </c>
    </row>
    <row r="130" spans="2:32" ht="13.8" customHeight="1" outlineLevel="1" thickBot="1" x14ac:dyDescent="0.35">
      <c r="B130" s="43"/>
      <c r="C130" s="40"/>
      <c r="D130" s="40"/>
      <c r="E130" s="40"/>
      <c r="F130" s="40"/>
      <c r="G130" s="40"/>
      <c r="H130" s="40"/>
      <c r="I130" s="40"/>
      <c r="J130" s="40"/>
      <c r="K130" s="40"/>
      <c r="L130" s="46"/>
      <c r="M130" s="49"/>
      <c r="N130" s="68"/>
      <c r="P130" s="62"/>
      <c r="Q130" s="63"/>
      <c r="R130" s="63"/>
      <c r="S130" s="63"/>
      <c r="T130" s="63"/>
      <c r="U130" s="63"/>
      <c r="V130" s="63"/>
      <c r="W130" s="64"/>
      <c r="X130" s="64"/>
      <c r="Y130" s="65"/>
    </row>
    <row r="131" spans="2:32" ht="13.8" customHeight="1" x14ac:dyDescent="0.3">
      <c r="B131" s="41"/>
      <c r="C131" s="38"/>
      <c r="D131" s="38"/>
      <c r="E131" s="38"/>
      <c r="F131" s="38"/>
      <c r="G131" s="38"/>
      <c r="H131" s="38"/>
      <c r="I131" s="38"/>
      <c r="J131" s="38"/>
      <c r="K131" s="38"/>
      <c r="L131" s="44"/>
      <c r="M131" s="47"/>
      <c r="N131" s="66"/>
      <c r="P131" s="50"/>
      <c r="Q131" s="51"/>
      <c r="R131" s="51"/>
      <c r="S131" s="51"/>
      <c r="T131" s="51"/>
      <c r="U131" s="51"/>
      <c r="V131" s="51"/>
      <c r="W131" s="52"/>
      <c r="X131" s="52"/>
      <c r="Y131" s="53"/>
      <c r="AA131" s="2" t="s">
        <v>74</v>
      </c>
      <c r="AC131" s="16">
        <f>YEAR(L131)</f>
        <v>1900</v>
      </c>
      <c r="AF131" s="35"/>
    </row>
    <row r="132" spans="2:32" ht="13.8" customHeight="1" outlineLevel="1" x14ac:dyDescent="0.3">
      <c r="B132" s="42"/>
      <c r="C132" s="39"/>
      <c r="D132" s="39"/>
      <c r="E132" s="39"/>
      <c r="F132" s="39"/>
      <c r="G132" s="39"/>
      <c r="H132" s="39"/>
      <c r="I132" s="39"/>
      <c r="J132" s="39"/>
      <c r="K132" s="39"/>
      <c r="L132" s="45"/>
      <c r="M132" s="48"/>
      <c r="N132" s="67"/>
      <c r="P132" s="54"/>
      <c r="Q132" s="55"/>
      <c r="R132" s="55"/>
      <c r="S132" s="55"/>
      <c r="T132" s="55"/>
      <c r="U132" s="55"/>
      <c r="V132" s="55"/>
      <c r="W132" s="56"/>
      <c r="X132" s="56"/>
      <c r="Y132" s="57"/>
      <c r="AA132" s="2" t="s">
        <v>71</v>
      </c>
      <c r="AC132" s="15">
        <f>YEAR(M131)</f>
        <v>1900</v>
      </c>
      <c r="AF132" s="15"/>
    </row>
    <row r="133" spans="2:32" ht="13.8" customHeight="1" outlineLevel="1" x14ac:dyDescent="0.3">
      <c r="B133" s="42"/>
      <c r="C133" s="39"/>
      <c r="D133" s="39"/>
      <c r="E133" s="39"/>
      <c r="F133" s="39"/>
      <c r="G133" s="39"/>
      <c r="H133" s="39"/>
      <c r="I133" s="39"/>
      <c r="J133" s="39"/>
      <c r="K133" s="39"/>
      <c r="L133" s="45"/>
      <c r="M133" s="48"/>
      <c r="N133" s="67"/>
      <c r="P133" s="58"/>
      <c r="Q133" s="59"/>
      <c r="R133" s="59"/>
      <c r="S133" s="59"/>
      <c r="T133" s="59"/>
      <c r="U133" s="59"/>
      <c r="V133" s="59"/>
      <c r="W133" s="60"/>
      <c r="X133" s="60"/>
      <c r="Y133" s="61"/>
      <c r="AA133" s="2" t="s">
        <v>64</v>
      </c>
      <c r="AC133" s="15">
        <f>WEEKNUM(L131,21)</f>
        <v>52</v>
      </c>
      <c r="AD133" s="2" t="s">
        <v>72</v>
      </c>
      <c r="AF133" s="15">
        <f>IF(AC131=2015,AC133,AC133+52)</f>
        <v>104</v>
      </c>
    </row>
    <row r="134" spans="2:32" ht="13.8" customHeight="1" outlineLevel="1" x14ac:dyDescent="0.3">
      <c r="B134" s="42"/>
      <c r="C134" s="39"/>
      <c r="D134" s="39"/>
      <c r="E134" s="39"/>
      <c r="F134" s="39"/>
      <c r="G134" s="39"/>
      <c r="H134" s="39"/>
      <c r="I134" s="39"/>
      <c r="J134" s="39"/>
      <c r="K134" s="39"/>
      <c r="L134" s="45"/>
      <c r="M134" s="48"/>
      <c r="N134" s="67"/>
      <c r="P134" s="54"/>
      <c r="Q134" s="55"/>
      <c r="R134" s="55"/>
      <c r="S134" s="55"/>
      <c r="T134" s="55"/>
      <c r="U134" s="55"/>
      <c r="V134" s="55"/>
      <c r="W134" s="56"/>
      <c r="X134" s="56"/>
      <c r="Y134" s="57"/>
      <c r="AA134" s="2" t="s">
        <v>65</v>
      </c>
      <c r="AC134" s="16">
        <f>WEEKNUM(M131,21)</f>
        <v>52</v>
      </c>
      <c r="AD134" s="2" t="s">
        <v>73</v>
      </c>
      <c r="AF134" s="15">
        <f>IF(AC132=2015,AC134,AC134+52)</f>
        <v>104</v>
      </c>
    </row>
    <row r="135" spans="2:32" ht="13.8" customHeight="1" outlineLevel="1" thickBot="1" x14ac:dyDescent="0.35">
      <c r="B135" s="43"/>
      <c r="C135" s="40"/>
      <c r="D135" s="40"/>
      <c r="E135" s="40"/>
      <c r="F135" s="40"/>
      <c r="G135" s="40"/>
      <c r="H135" s="40"/>
      <c r="I135" s="40"/>
      <c r="J135" s="40"/>
      <c r="K135" s="40"/>
      <c r="L135" s="46"/>
      <c r="M135" s="49"/>
      <c r="N135" s="68"/>
      <c r="P135" s="62"/>
      <c r="Q135" s="63"/>
      <c r="R135" s="63"/>
      <c r="S135" s="63"/>
      <c r="T135" s="63"/>
      <c r="U135" s="63"/>
      <c r="V135" s="63"/>
      <c r="W135" s="64"/>
      <c r="X135" s="64"/>
      <c r="Y135" s="65"/>
    </row>
    <row r="136" spans="2:32" ht="13.8" customHeight="1" x14ac:dyDescent="0.3">
      <c r="B136" s="41"/>
      <c r="C136" s="38"/>
      <c r="D136" s="38"/>
      <c r="E136" s="38"/>
      <c r="F136" s="38"/>
      <c r="G136" s="38"/>
      <c r="H136" s="38"/>
      <c r="I136" s="38"/>
      <c r="J136" s="38"/>
      <c r="K136" s="38"/>
      <c r="L136" s="44"/>
      <c r="M136" s="47"/>
      <c r="N136" s="66"/>
      <c r="P136" s="50"/>
      <c r="Q136" s="51"/>
      <c r="R136" s="51"/>
      <c r="S136" s="51"/>
      <c r="T136" s="51"/>
      <c r="U136" s="51"/>
      <c r="V136" s="51"/>
      <c r="W136" s="52"/>
      <c r="X136" s="52"/>
      <c r="Y136" s="53"/>
      <c r="AA136" s="2" t="s">
        <v>74</v>
      </c>
      <c r="AC136" s="16">
        <f>YEAR(L136)</f>
        <v>1900</v>
      </c>
      <c r="AF136" s="35"/>
    </row>
    <row r="137" spans="2:32" ht="13.8" customHeight="1" outlineLevel="1" x14ac:dyDescent="0.3">
      <c r="B137" s="42"/>
      <c r="C137" s="39"/>
      <c r="D137" s="39"/>
      <c r="E137" s="39"/>
      <c r="F137" s="39"/>
      <c r="G137" s="39"/>
      <c r="H137" s="39"/>
      <c r="I137" s="39"/>
      <c r="J137" s="39"/>
      <c r="K137" s="39"/>
      <c r="L137" s="45"/>
      <c r="M137" s="48"/>
      <c r="N137" s="67"/>
      <c r="P137" s="54"/>
      <c r="Q137" s="55"/>
      <c r="R137" s="55"/>
      <c r="S137" s="55"/>
      <c r="T137" s="55"/>
      <c r="U137" s="55"/>
      <c r="V137" s="55"/>
      <c r="W137" s="56"/>
      <c r="X137" s="56"/>
      <c r="Y137" s="57"/>
      <c r="AA137" s="2" t="s">
        <v>71</v>
      </c>
      <c r="AC137" s="15">
        <f>YEAR(M136)</f>
        <v>1900</v>
      </c>
      <c r="AF137" s="15"/>
    </row>
    <row r="138" spans="2:32" ht="13.8" customHeight="1" outlineLevel="1" x14ac:dyDescent="0.3">
      <c r="B138" s="42"/>
      <c r="C138" s="39"/>
      <c r="D138" s="39"/>
      <c r="E138" s="39"/>
      <c r="F138" s="39"/>
      <c r="G138" s="39"/>
      <c r="H138" s="39"/>
      <c r="I138" s="39"/>
      <c r="J138" s="39"/>
      <c r="K138" s="39"/>
      <c r="L138" s="45"/>
      <c r="M138" s="48"/>
      <c r="N138" s="67"/>
      <c r="P138" s="58"/>
      <c r="Q138" s="59"/>
      <c r="R138" s="59"/>
      <c r="S138" s="59"/>
      <c r="T138" s="59"/>
      <c r="U138" s="59"/>
      <c r="V138" s="59"/>
      <c r="W138" s="60"/>
      <c r="X138" s="60"/>
      <c r="Y138" s="61"/>
      <c r="AA138" s="2" t="s">
        <v>64</v>
      </c>
      <c r="AC138" s="15">
        <f>WEEKNUM(L136,21)</f>
        <v>52</v>
      </c>
      <c r="AD138" s="2" t="s">
        <v>72</v>
      </c>
      <c r="AF138" s="15">
        <f>IF(AC136=2015,AC138,AC138+52)</f>
        <v>104</v>
      </c>
    </row>
    <row r="139" spans="2:32" ht="13.8" customHeight="1" outlineLevel="1" x14ac:dyDescent="0.3">
      <c r="B139" s="42"/>
      <c r="C139" s="39"/>
      <c r="D139" s="39"/>
      <c r="E139" s="39"/>
      <c r="F139" s="39"/>
      <c r="G139" s="39"/>
      <c r="H139" s="39"/>
      <c r="I139" s="39"/>
      <c r="J139" s="39"/>
      <c r="K139" s="39"/>
      <c r="L139" s="45"/>
      <c r="M139" s="48"/>
      <c r="N139" s="67"/>
      <c r="P139" s="54"/>
      <c r="Q139" s="55"/>
      <c r="R139" s="55"/>
      <c r="S139" s="55"/>
      <c r="T139" s="55"/>
      <c r="U139" s="55"/>
      <c r="V139" s="55"/>
      <c r="W139" s="56"/>
      <c r="X139" s="56"/>
      <c r="Y139" s="57"/>
      <c r="AA139" s="2" t="s">
        <v>65</v>
      </c>
      <c r="AC139" s="16">
        <f>WEEKNUM(M136,21)</f>
        <v>52</v>
      </c>
      <c r="AD139" s="2" t="s">
        <v>73</v>
      </c>
      <c r="AF139" s="15">
        <f>IF(AC137=2015,AC139,AC139+52)</f>
        <v>104</v>
      </c>
    </row>
    <row r="140" spans="2:32" ht="13.8" customHeight="1" outlineLevel="1" thickBot="1" x14ac:dyDescent="0.35">
      <c r="B140" s="43"/>
      <c r="C140" s="40"/>
      <c r="D140" s="40"/>
      <c r="E140" s="40"/>
      <c r="F140" s="40"/>
      <c r="G140" s="40"/>
      <c r="H140" s="40"/>
      <c r="I140" s="40"/>
      <c r="J140" s="40"/>
      <c r="K140" s="40"/>
      <c r="L140" s="46"/>
      <c r="M140" s="49"/>
      <c r="N140" s="68"/>
      <c r="P140" s="62"/>
      <c r="Q140" s="63"/>
      <c r="R140" s="63"/>
      <c r="S140" s="63"/>
      <c r="T140" s="63"/>
      <c r="U140" s="63"/>
      <c r="V140" s="63"/>
      <c r="W140" s="64"/>
      <c r="X140" s="64"/>
      <c r="Y140" s="65"/>
    </row>
    <row r="141" spans="2:32" ht="13.8" customHeight="1" x14ac:dyDescent="0.3">
      <c r="B141" s="41"/>
      <c r="C141" s="38"/>
      <c r="D141" s="38"/>
      <c r="E141" s="38"/>
      <c r="F141" s="38"/>
      <c r="G141" s="38"/>
      <c r="H141" s="38"/>
      <c r="I141" s="38"/>
      <c r="J141" s="38"/>
      <c r="K141" s="38"/>
      <c r="L141" s="44"/>
      <c r="M141" s="47"/>
      <c r="N141" s="66"/>
      <c r="P141" s="50"/>
      <c r="Q141" s="51"/>
      <c r="R141" s="51"/>
      <c r="S141" s="51"/>
      <c r="T141" s="51"/>
      <c r="U141" s="51"/>
      <c r="V141" s="51"/>
      <c r="W141" s="52"/>
      <c r="X141" s="52"/>
      <c r="Y141" s="53"/>
      <c r="AA141" s="2" t="s">
        <v>74</v>
      </c>
      <c r="AC141" s="16">
        <f>YEAR(L141)</f>
        <v>1900</v>
      </c>
      <c r="AF141" s="35"/>
    </row>
    <row r="142" spans="2:32" ht="13.8" customHeight="1" outlineLevel="1" x14ac:dyDescent="0.3">
      <c r="B142" s="42"/>
      <c r="C142" s="39"/>
      <c r="D142" s="39"/>
      <c r="E142" s="39"/>
      <c r="F142" s="39"/>
      <c r="G142" s="39"/>
      <c r="H142" s="39"/>
      <c r="I142" s="39"/>
      <c r="J142" s="39"/>
      <c r="K142" s="39"/>
      <c r="L142" s="45"/>
      <c r="M142" s="48"/>
      <c r="N142" s="67"/>
      <c r="P142" s="54"/>
      <c r="Q142" s="55"/>
      <c r="R142" s="55"/>
      <c r="S142" s="55"/>
      <c r="T142" s="55"/>
      <c r="U142" s="55"/>
      <c r="V142" s="55"/>
      <c r="W142" s="56"/>
      <c r="X142" s="56"/>
      <c r="Y142" s="57"/>
      <c r="AA142" s="2" t="s">
        <v>71</v>
      </c>
      <c r="AC142" s="15">
        <f>YEAR(M141)</f>
        <v>1900</v>
      </c>
      <c r="AF142" s="15"/>
    </row>
    <row r="143" spans="2:32" ht="13.8" customHeight="1" outlineLevel="1" x14ac:dyDescent="0.3">
      <c r="B143" s="42"/>
      <c r="C143" s="39"/>
      <c r="D143" s="39"/>
      <c r="E143" s="39"/>
      <c r="F143" s="39"/>
      <c r="G143" s="39"/>
      <c r="H143" s="39"/>
      <c r="I143" s="39"/>
      <c r="J143" s="39"/>
      <c r="K143" s="39"/>
      <c r="L143" s="45"/>
      <c r="M143" s="48"/>
      <c r="N143" s="67"/>
      <c r="P143" s="58"/>
      <c r="Q143" s="59"/>
      <c r="R143" s="59"/>
      <c r="S143" s="59"/>
      <c r="T143" s="59"/>
      <c r="U143" s="59"/>
      <c r="V143" s="59"/>
      <c r="W143" s="60"/>
      <c r="X143" s="60"/>
      <c r="Y143" s="61"/>
      <c r="AA143" s="2" t="s">
        <v>64</v>
      </c>
      <c r="AC143" s="15">
        <f>WEEKNUM(L141,21)</f>
        <v>52</v>
      </c>
      <c r="AD143" s="2" t="s">
        <v>72</v>
      </c>
      <c r="AF143" s="15">
        <f>IF(AC141=2015,AC143,AC143+52)</f>
        <v>104</v>
      </c>
    </row>
    <row r="144" spans="2:32" ht="13.8" customHeight="1" outlineLevel="1" x14ac:dyDescent="0.3">
      <c r="B144" s="42"/>
      <c r="C144" s="39"/>
      <c r="D144" s="39"/>
      <c r="E144" s="39"/>
      <c r="F144" s="39"/>
      <c r="G144" s="39"/>
      <c r="H144" s="39"/>
      <c r="I144" s="39"/>
      <c r="J144" s="39"/>
      <c r="K144" s="39"/>
      <c r="L144" s="45"/>
      <c r="M144" s="48"/>
      <c r="N144" s="67"/>
      <c r="P144" s="54"/>
      <c r="Q144" s="55"/>
      <c r="R144" s="55"/>
      <c r="S144" s="55"/>
      <c r="T144" s="55"/>
      <c r="U144" s="55"/>
      <c r="V144" s="55"/>
      <c r="W144" s="56"/>
      <c r="X144" s="56"/>
      <c r="Y144" s="57"/>
      <c r="AA144" s="2" t="s">
        <v>65</v>
      </c>
      <c r="AC144" s="16">
        <f>WEEKNUM(M141,21)</f>
        <v>52</v>
      </c>
      <c r="AD144" s="2" t="s">
        <v>73</v>
      </c>
      <c r="AF144" s="15">
        <f>IF(AC142=2015,AC144,AC144+52)</f>
        <v>104</v>
      </c>
    </row>
    <row r="145" spans="2:32" ht="13.8" customHeight="1" outlineLevel="1" thickBot="1" x14ac:dyDescent="0.35">
      <c r="B145" s="43"/>
      <c r="C145" s="40"/>
      <c r="D145" s="40"/>
      <c r="E145" s="40"/>
      <c r="F145" s="40"/>
      <c r="G145" s="40"/>
      <c r="H145" s="40"/>
      <c r="I145" s="40"/>
      <c r="J145" s="40"/>
      <c r="K145" s="40"/>
      <c r="L145" s="46"/>
      <c r="M145" s="49"/>
      <c r="N145" s="68"/>
      <c r="P145" s="62"/>
      <c r="Q145" s="63"/>
      <c r="R145" s="63"/>
      <c r="S145" s="63"/>
      <c r="T145" s="63"/>
      <c r="U145" s="63"/>
      <c r="V145" s="63"/>
      <c r="W145" s="64"/>
      <c r="X145" s="64"/>
      <c r="Y145" s="65"/>
    </row>
    <row r="146" spans="2:32" ht="13.8" customHeight="1" x14ac:dyDescent="0.3">
      <c r="B146" s="41"/>
      <c r="C146" s="38"/>
      <c r="D146" s="38"/>
      <c r="E146" s="38"/>
      <c r="F146" s="38"/>
      <c r="G146" s="38"/>
      <c r="H146" s="38"/>
      <c r="I146" s="38"/>
      <c r="J146" s="38"/>
      <c r="K146" s="38"/>
      <c r="L146" s="44"/>
      <c r="M146" s="47"/>
      <c r="N146" s="66"/>
      <c r="P146" s="50"/>
      <c r="Q146" s="51"/>
      <c r="R146" s="51"/>
      <c r="S146" s="51"/>
      <c r="T146" s="51"/>
      <c r="U146" s="51"/>
      <c r="V146" s="51"/>
      <c r="W146" s="52"/>
      <c r="X146" s="52"/>
      <c r="Y146" s="53"/>
      <c r="AA146" s="2" t="s">
        <v>74</v>
      </c>
      <c r="AC146" s="16">
        <f>YEAR(L146)</f>
        <v>1900</v>
      </c>
      <c r="AF146" s="35"/>
    </row>
    <row r="147" spans="2:32" ht="13.8" customHeight="1" outlineLevel="1" x14ac:dyDescent="0.3">
      <c r="B147" s="42"/>
      <c r="C147" s="39"/>
      <c r="D147" s="39"/>
      <c r="E147" s="39"/>
      <c r="F147" s="39"/>
      <c r="G147" s="39"/>
      <c r="H147" s="39"/>
      <c r="I147" s="39"/>
      <c r="J147" s="39"/>
      <c r="K147" s="39"/>
      <c r="L147" s="45"/>
      <c r="M147" s="48"/>
      <c r="N147" s="67"/>
      <c r="P147" s="54"/>
      <c r="Q147" s="55"/>
      <c r="R147" s="55"/>
      <c r="S147" s="55"/>
      <c r="T147" s="55"/>
      <c r="U147" s="55"/>
      <c r="V147" s="55"/>
      <c r="W147" s="56"/>
      <c r="X147" s="56"/>
      <c r="Y147" s="57"/>
      <c r="AA147" s="2" t="s">
        <v>71</v>
      </c>
      <c r="AC147" s="15">
        <f>YEAR(M146)</f>
        <v>1900</v>
      </c>
      <c r="AF147" s="15"/>
    </row>
    <row r="148" spans="2:32" ht="13.8" customHeight="1" outlineLevel="1" x14ac:dyDescent="0.3">
      <c r="B148" s="42"/>
      <c r="C148" s="39"/>
      <c r="D148" s="39"/>
      <c r="E148" s="39"/>
      <c r="F148" s="39"/>
      <c r="G148" s="39"/>
      <c r="H148" s="39"/>
      <c r="I148" s="39"/>
      <c r="J148" s="39"/>
      <c r="K148" s="39"/>
      <c r="L148" s="45"/>
      <c r="M148" s="48"/>
      <c r="N148" s="67"/>
      <c r="P148" s="58"/>
      <c r="Q148" s="59"/>
      <c r="R148" s="59"/>
      <c r="S148" s="59"/>
      <c r="T148" s="59"/>
      <c r="U148" s="59"/>
      <c r="V148" s="59"/>
      <c r="W148" s="60"/>
      <c r="X148" s="60"/>
      <c r="Y148" s="61"/>
      <c r="AA148" s="2" t="s">
        <v>64</v>
      </c>
      <c r="AC148" s="15">
        <f>WEEKNUM(L146,21)</f>
        <v>52</v>
      </c>
      <c r="AD148" s="2" t="s">
        <v>72</v>
      </c>
      <c r="AF148" s="15">
        <f>IF(AC146=2015,AC148,AC148+52)</f>
        <v>104</v>
      </c>
    </row>
    <row r="149" spans="2:32" ht="13.8" customHeight="1" outlineLevel="1" x14ac:dyDescent="0.3">
      <c r="B149" s="42"/>
      <c r="C149" s="39"/>
      <c r="D149" s="39"/>
      <c r="E149" s="39"/>
      <c r="F149" s="39"/>
      <c r="G149" s="39"/>
      <c r="H149" s="39"/>
      <c r="I149" s="39"/>
      <c r="J149" s="39"/>
      <c r="K149" s="39"/>
      <c r="L149" s="45"/>
      <c r="M149" s="48"/>
      <c r="N149" s="67"/>
      <c r="P149" s="54"/>
      <c r="Q149" s="55"/>
      <c r="R149" s="55"/>
      <c r="S149" s="55"/>
      <c r="T149" s="55"/>
      <c r="U149" s="55"/>
      <c r="V149" s="55"/>
      <c r="W149" s="56"/>
      <c r="X149" s="56"/>
      <c r="Y149" s="57"/>
      <c r="AA149" s="2" t="s">
        <v>65</v>
      </c>
      <c r="AC149" s="16">
        <f>WEEKNUM(M146,21)</f>
        <v>52</v>
      </c>
      <c r="AD149" s="2" t="s">
        <v>73</v>
      </c>
      <c r="AF149" s="15">
        <f>IF(AC147=2015,AC149,AC149+52)</f>
        <v>104</v>
      </c>
    </row>
    <row r="150" spans="2:32" ht="13.8" customHeight="1" outlineLevel="1" thickBot="1" x14ac:dyDescent="0.35">
      <c r="B150" s="43"/>
      <c r="C150" s="40"/>
      <c r="D150" s="40"/>
      <c r="E150" s="40"/>
      <c r="F150" s="40"/>
      <c r="G150" s="40"/>
      <c r="H150" s="40"/>
      <c r="I150" s="40"/>
      <c r="J150" s="40"/>
      <c r="K150" s="40"/>
      <c r="L150" s="46"/>
      <c r="M150" s="49"/>
      <c r="N150" s="68"/>
      <c r="P150" s="62"/>
      <c r="Q150" s="63"/>
      <c r="R150" s="63"/>
      <c r="S150" s="63"/>
      <c r="T150" s="63"/>
      <c r="U150" s="63"/>
      <c r="V150" s="63"/>
      <c r="W150" s="64"/>
      <c r="X150" s="64"/>
      <c r="Y150" s="65"/>
    </row>
    <row r="151" spans="2:32" ht="13.8" customHeight="1" x14ac:dyDescent="0.3">
      <c r="B151" s="41"/>
      <c r="C151" s="38"/>
      <c r="D151" s="38"/>
      <c r="E151" s="38"/>
      <c r="F151" s="38"/>
      <c r="G151" s="38"/>
      <c r="H151" s="38"/>
      <c r="I151" s="38"/>
      <c r="J151" s="38"/>
      <c r="K151" s="38"/>
      <c r="L151" s="44"/>
      <c r="M151" s="47"/>
      <c r="N151" s="66"/>
      <c r="P151" s="50"/>
      <c r="Q151" s="51"/>
      <c r="R151" s="51"/>
      <c r="S151" s="51"/>
      <c r="T151" s="51"/>
      <c r="U151" s="51"/>
      <c r="V151" s="51"/>
      <c r="W151" s="52"/>
      <c r="X151" s="52"/>
      <c r="Y151" s="53"/>
      <c r="AA151" s="2" t="s">
        <v>74</v>
      </c>
      <c r="AC151" s="16">
        <f>YEAR(L151)</f>
        <v>1900</v>
      </c>
      <c r="AF151" s="35"/>
    </row>
    <row r="152" spans="2:32" ht="13.8" customHeight="1" outlineLevel="1" x14ac:dyDescent="0.3">
      <c r="B152" s="42"/>
      <c r="C152" s="39"/>
      <c r="D152" s="39"/>
      <c r="E152" s="39"/>
      <c r="F152" s="39"/>
      <c r="G152" s="39"/>
      <c r="H152" s="39"/>
      <c r="I152" s="39"/>
      <c r="J152" s="39"/>
      <c r="K152" s="39"/>
      <c r="L152" s="45"/>
      <c r="M152" s="48"/>
      <c r="N152" s="67"/>
      <c r="P152" s="54"/>
      <c r="Q152" s="55"/>
      <c r="R152" s="55"/>
      <c r="S152" s="55"/>
      <c r="T152" s="55"/>
      <c r="U152" s="55"/>
      <c r="V152" s="55"/>
      <c r="W152" s="56"/>
      <c r="X152" s="56"/>
      <c r="Y152" s="57"/>
      <c r="AA152" s="2" t="s">
        <v>71</v>
      </c>
      <c r="AC152" s="15">
        <f>YEAR(M151)</f>
        <v>1900</v>
      </c>
      <c r="AF152" s="15"/>
    </row>
    <row r="153" spans="2:32" ht="13.8" customHeight="1" outlineLevel="1" x14ac:dyDescent="0.3">
      <c r="B153" s="42"/>
      <c r="C153" s="39"/>
      <c r="D153" s="39"/>
      <c r="E153" s="39"/>
      <c r="F153" s="39"/>
      <c r="G153" s="39"/>
      <c r="H153" s="39"/>
      <c r="I153" s="39"/>
      <c r="J153" s="39"/>
      <c r="K153" s="39"/>
      <c r="L153" s="45"/>
      <c r="M153" s="48"/>
      <c r="N153" s="67"/>
      <c r="P153" s="58"/>
      <c r="Q153" s="59"/>
      <c r="R153" s="59"/>
      <c r="S153" s="59"/>
      <c r="T153" s="59"/>
      <c r="U153" s="59"/>
      <c r="V153" s="59"/>
      <c r="W153" s="60"/>
      <c r="X153" s="60"/>
      <c r="Y153" s="61"/>
      <c r="AA153" s="2" t="s">
        <v>64</v>
      </c>
      <c r="AC153" s="15">
        <f>WEEKNUM(L151,21)</f>
        <v>52</v>
      </c>
      <c r="AD153" s="2" t="s">
        <v>72</v>
      </c>
      <c r="AF153" s="15">
        <f>IF(AC151=2015,AC153,AC153+52)</f>
        <v>104</v>
      </c>
    </row>
    <row r="154" spans="2:32" ht="13.8" customHeight="1" outlineLevel="1" x14ac:dyDescent="0.3">
      <c r="B154" s="42"/>
      <c r="C154" s="39"/>
      <c r="D154" s="39"/>
      <c r="E154" s="39"/>
      <c r="F154" s="39"/>
      <c r="G154" s="39"/>
      <c r="H154" s="39"/>
      <c r="I154" s="39"/>
      <c r="J154" s="39"/>
      <c r="K154" s="39"/>
      <c r="L154" s="45"/>
      <c r="M154" s="48"/>
      <c r="N154" s="67"/>
      <c r="P154" s="54"/>
      <c r="Q154" s="55"/>
      <c r="R154" s="55"/>
      <c r="S154" s="55"/>
      <c r="T154" s="55"/>
      <c r="U154" s="55"/>
      <c r="V154" s="55"/>
      <c r="W154" s="56"/>
      <c r="X154" s="56"/>
      <c r="Y154" s="57"/>
      <c r="AA154" s="2" t="s">
        <v>65</v>
      </c>
      <c r="AC154" s="16">
        <f>WEEKNUM(M151,21)</f>
        <v>52</v>
      </c>
      <c r="AD154" s="2" t="s">
        <v>73</v>
      </c>
      <c r="AF154" s="15">
        <f>IF(AC152=2015,AC154,AC154+52)</f>
        <v>104</v>
      </c>
    </row>
    <row r="155" spans="2:32" ht="13.8" customHeight="1" outlineLevel="1" thickBot="1" x14ac:dyDescent="0.35">
      <c r="B155" s="43"/>
      <c r="C155" s="40"/>
      <c r="D155" s="40"/>
      <c r="E155" s="40"/>
      <c r="F155" s="40"/>
      <c r="G155" s="40"/>
      <c r="H155" s="40"/>
      <c r="I155" s="40"/>
      <c r="J155" s="40"/>
      <c r="K155" s="40"/>
      <c r="L155" s="46"/>
      <c r="M155" s="49"/>
      <c r="N155" s="68"/>
      <c r="P155" s="62"/>
      <c r="Q155" s="63"/>
      <c r="R155" s="63"/>
      <c r="S155" s="63"/>
      <c r="T155" s="63"/>
      <c r="U155" s="63"/>
      <c r="V155" s="63"/>
      <c r="W155" s="64"/>
      <c r="X155" s="64"/>
      <c r="Y155" s="65"/>
    </row>
    <row r="156" spans="2:32" ht="13.8" customHeight="1" x14ac:dyDescent="0.3">
      <c r="B156" s="41"/>
      <c r="C156" s="38"/>
      <c r="D156" s="38"/>
      <c r="E156" s="38"/>
      <c r="F156" s="38"/>
      <c r="G156" s="38"/>
      <c r="H156" s="38"/>
      <c r="I156" s="38"/>
      <c r="J156" s="38"/>
      <c r="K156" s="38"/>
      <c r="L156" s="44"/>
      <c r="M156" s="47"/>
      <c r="N156" s="66"/>
      <c r="P156" s="50"/>
      <c r="Q156" s="51"/>
      <c r="R156" s="51"/>
      <c r="S156" s="51"/>
      <c r="T156" s="51"/>
      <c r="U156" s="51"/>
      <c r="V156" s="51"/>
      <c r="W156" s="52"/>
      <c r="X156" s="52"/>
      <c r="Y156" s="53"/>
      <c r="AA156" s="2" t="s">
        <v>74</v>
      </c>
      <c r="AC156" s="16">
        <f>YEAR(L156)</f>
        <v>1900</v>
      </c>
      <c r="AF156" s="35"/>
    </row>
    <row r="157" spans="2:32" ht="13.8" customHeight="1" outlineLevel="1" x14ac:dyDescent="0.3">
      <c r="B157" s="42"/>
      <c r="C157" s="39"/>
      <c r="D157" s="39"/>
      <c r="E157" s="39"/>
      <c r="F157" s="39"/>
      <c r="G157" s="39"/>
      <c r="H157" s="39"/>
      <c r="I157" s="39"/>
      <c r="J157" s="39"/>
      <c r="K157" s="39"/>
      <c r="L157" s="45"/>
      <c r="M157" s="48"/>
      <c r="N157" s="67"/>
      <c r="P157" s="54"/>
      <c r="Q157" s="55"/>
      <c r="R157" s="55"/>
      <c r="S157" s="55"/>
      <c r="T157" s="55"/>
      <c r="U157" s="55"/>
      <c r="V157" s="55"/>
      <c r="W157" s="56"/>
      <c r="X157" s="56"/>
      <c r="Y157" s="57"/>
      <c r="AA157" s="2" t="s">
        <v>71</v>
      </c>
      <c r="AC157" s="15">
        <f>YEAR(M156)</f>
        <v>1900</v>
      </c>
      <c r="AF157" s="15"/>
    </row>
    <row r="158" spans="2:32" ht="13.8" customHeight="1" outlineLevel="1" x14ac:dyDescent="0.3">
      <c r="B158" s="42"/>
      <c r="C158" s="39"/>
      <c r="D158" s="39"/>
      <c r="E158" s="39"/>
      <c r="F158" s="39"/>
      <c r="G158" s="39"/>
      <c r="H158" s="39"/>
      <c r="I158" s="39"/>
      <c r="J158" s="39"/>
      <c r="K158" s="39"/>
      <c r="L158" s="45"/>
      <c r="M158" s="48"/>
      <c r="N158" s="67"/>
      <c r="P158" s="58"/>
      <c r="Q158" s="59"/>
      <c r="R158" s="59"/>
      <c r="S158" s="59"/>
      <c r="T158" s="59"/>
      <c r="U158" s="59"/>
      <c r="V158" s="59"/>
      <c r="W158" s="60"/>
      <c r="X158" s="60"/>
      <c r="Y158" s="61"/>
      <c r="AA158" s="2" t="s">
        <v>64</v>
      </c>
      <c r="AC158" s="15">
        <f>WEEKNUM(L156,21)</f>
        <v>52</v>
      </c>
      <c r="AD158" s="2" t="s">
        <v>72</v>
      </c>
      <c r="AF158" s="15">
        <f>IF(AC156=2015,AC158,AC158+52)</f>
        <v>104</v>
      </c>
    </row>
    <row r="159" spans="2:32" ht="13.8" customHeight="1" outlineLevel="1" x14ac:dyDescent="0.3">
      <c r="B159" s="42"/>
      <c r="C159" s="39"/>
      <c r="D159" s="39"/>
      <c r="E159" s="39"/>
      <c r="F159" s="39"/>
      <c r="G159" s="39"/>
      <c r="H159" s="39"/>
      <c r="I159" s="39"/>
      <c r="J159" s="39"/>
      <c r="K159" s="39"/>
      <c r="L159" s="45"/>
      <c r="M159" s="48"/>
      <c r="N159" s="67"/>
      <c r="P159" s="54"/>
      <c r="Q159" s="55"/>
      <c r="R159" s="55"/>
      <c r="S159" s="55"/>
      <c r="T159" s="55"/>
      <c r="U159" s="55"/>
      <c r="V159" s="55"/>
      <c r="W159" s="56"/>
      <c r="X159" s="56"/>
      <c r="Y159" s="57"/>
      <c r="AA159" s="2" t="s">
        <v>65</v>
      </c>
      <c r="AC159" s="16">
        <f>WEEKNUM(M156,21)</f>
        <v>52</v>
      </c>
      <c r="AD159" s="2" t="s">
        <v>73</v>
      </c>
      <c r="AF159" s="15">
        <f>IF(AC157=2015,AC159,AC159+52)</f>
        <v>104</v>
      </c>
    </row>
    <row r="160" spans="2:32" ht="13.8" customHeight="1" outlineLevel="1" thickBot="1" x14ac:dyDescent="0.35">
      <c r="B160" s="43"/>
      <c r="C160" s="40"/>
      <c r="D160" s="40"/>
      <c r="E160" s="40"/>
      <c r="F160" s="40"/>
      <c r="G160" s="40"/>
      <c r="H160" s="40"/>
      <c r="I160" s="40"/>
      <c r="J160" s="40"/>
      <c r="K160" s="40"/>
      <c r="L160" s="46"/>
      <c r="M160" s="49"/>
      <c r="N160" s="68"/>
      <c r="P160" s="62"/>
      <c r="Q160" s="63"/>
      <c r="R160" s="63"/>
      <c r="S160" s="63"/>
      <c r="T160" s="63"/>
      <c r="U160" s="63"/>
      <c r="V160" s="63"/>
      <c r="W160" s="64"/>
      <c r="X160" s="64"/>
      <c r="Y160" s="65"/>
    </row>
    <row r="161" spans="2:32" ht="13.8" customHeight="1" x14ac:dyDescent="0.3">
      <c r="B161" s="80"/>
      <c r="C161" s="81"/>
      <c r="D161" s="81"/>
      <c r="E161" s="81"/>
      <c r="F161" s="38"/>
      <c r="G161" s="38"/>
      <c r="H161" s="38"/>
      <c r="I161" s="38"/>
      <c r="J161" s="38"/>
      <c r="K161" s="38"/>
      <c r="L161" s="44"/>
      <c r="M161" s="47"/>
      <c r="N161" s="66"/>
      <c r="P161" s="50"/>
      <c r="Q161" s="51"/>
      <c r="R161" s="51"/>
      <c r="S161" s="51"/>
      <c r="T161" s="51"/>
      <c r="U161" s="51"/>
      <c r="V161" s="51"/>
      <c r="W161" s="52"/>
      <c r="X161" s="52"/>
      <c r="Y161" s="53"/>
      <c r="AA161" s="2" t="s">
        <v>74</v>
      </c>
      <c r="AC161" s="16">
        <f>YEAR(L161)</f>
        <v>1900</v>
      </c>
      <c r="AF161" s="35"/>
    </row>
    <row r="162" spans="2:32" ht="13.8" customHeight="1" outlineLevel="1" x14ac:dyDescent="0.3">
      <c r="B162" s="82"/>
      <c r="C162" s="83"/>
      <c r="D162" s="83"/>
      <c r="E162" s="83"/>
      <c r="F162" s="39"/>
      <c r="G162" s="39"/>
      <c r="H162" s="39"/>
      <c r="I162" s="39"/>
      <c r="J162" s="39"/>
      <c r="K162" s="39"/>
      <c r="L162" s="45"/>
      <c r="M162" s="48"/>
      <c r="N162" s="67"/>
      <c r="P162" s="54"/>
      <c r="Q162" s="55"/>
      <c r="R162" s="55"/>
      <c r="S162" s="55"/>
      <c r="T162" s="55"/>
      <c r="U162" s="55"/>
      <c r="V162" s="55"/>
      <c r="W162" s="56"/>
      <c r="X162" s="56"/>
      <c r="Y162" s="57"/>
      <c r="AA162" s="2" t="s">
        <v>71</v>
      </c>
      <c r="AC162" s="15">
        <f>YEAR(M161)</f>
        <v>1900</v>
      </c>
      <c r="AF162" s="15"/>
    </row>
    <row r="163" spans="2:32" ht="13.8" customHeight="1" outlineLevel="1" x14ac:dyDescent="0.3">
      <c r="B163" s="82"/>
      <c r="C163" s="83"/>
      <c r="D163" s="83"/>
      <c r="E163" s="83"/>
      <c r="F163" s="39"/>
      <c r="G163" s="39"/>
      <c r="H163" s="39"/>
      <c r="I163" s="39"/>
      <c r="J163" s="39"/>
      <c r="K163" s="39"/>
      <c r="L163" s="45"/>
      <c r="M163" s="48"/>
      <c r="N163" s="67"/>
      <c r="P163" s="58"/>
      <c r="Q163" s="59"/>
      <c r="R163" s="59"/>
      <c r="S163" s="59"/>
      <c r="T163" s="59"/>
      <c r="U163" s="59"/>
      <c r="V163" s="59"/>
      <c r="W163" s="60"/>
      <c r="X163" s="60"/>
      <c r="Y163" s="61"/>
      <c r="AA163" s="2" t="s">
        <v>64</v>
      </c>
      <c r="AC163" s="15">
        <f>WEEKNUM(L161,21)</f>
        <v>52</v>
      </c>
      <c r="AD163" s="2" t="s">
        <v>72</v>
      </c>
      <c r="AF163" s="15">
        <f>IF(AC161=2015,AC163,AC163+52)</f>
        <v>104</v>
      </c>
    </row>
    <row r="164" spans="2:32" ht="13.8" customHeight="1" outlineLevel="1" x14ac:dyDescent="0.3">
      <c r="B164" s="82"/>
      <c r="C164" s="83"/>
      <c r="D164" s="83"/>
      <c r="E164" s="83"/>
      <c r="F164" s="39"/>
      <c r="G164" s="39"/>
      <c r="H164" s="39"/>
      <c r="I164" s="39"/>
      <c r="J164" s="39"/>
      <c r="K164" s="39"/>
      <c r="L164" s="45"/>
      <c r="M164" s="48"/>
      <c r="N164" s="67"/>
      <c r="P164" s="54"/>
      <c r="Q164" s="55"/>
      <c r="R164" s="55"/>
      <c r="S164" s="55"/>
      <c r="T164" s="55"/>
      <c r="U164" s="55"/>
      <c r="V164" s="55"/>
      <c r="W164" s="56"/>
      <c r="X164" s="56"/>
      <c r="Y164" s="57"/>
      <c r="AA164" s="2" t="s">
        <v>65</v>
      </c>
      <c r="AC164" s="16">
        <f>WEEKNUM(M161,21)</f>
        <v>52</v>
      </c>
      <c r="AD164" s="2" t="s">
        <v>73</v>
      </c>
      <c r="AF164" s="15">
        <f>IF(AC162=2015,AC164,AC164+52)</f>
        <v>104</v>
      </c>
    </row>
    <row r="165" spans="2:32" ht="13.8" customHeight="1" outlineLevel="1" thickBot="1" x14ac:dyDescent="0.35">
      <c r="B165" s="84"/>
      <c r="C165" s="85"/>
      <c r="D165" s="85"/>
      <c r="E165" s="85"/>
      <c r="F165" s="40"/>
      <c r="G165" s="40"/>
      <c r="H165" s="40"/>
      <c r="I165" s="40"/>
      <c r="J165" s="40"/>
      <c r="K165" s="40"/>
      <c r="L165" s="46"/>
      <c r="M165" s="49"/>
      <c r="N165" s="68"/>
      <c r="P165" s="62"/>
      <c r="Q165" s="63"/>
      <c r="R165" s="63"/>
      <c r="S165" s="63"/>
      <c r="T165" s="63"/>
      <c r="U165" s="63"/>
      <c r="V165" s="63"/>
      <c r="W165" s="64"/>
      <c r="X165" s="64"/>
      <c r="Y165" s="65"/>
    </row>
    <row r="166" spans="2:32" ht="13.8" customHeight="1" x14ac:dyDescent="0.3"/>
    <row r="167" spans="2:32" ht="13.8" customHeight="1" x14ac:dyDescent="0.3"/>
    <row r="168" spans="2:32" ht="13.8" customHeight="1" x14ac:dyDescent="0.3"/>
    <row r="169" spans="2:32" ht="13.8" customHeight="1" x14ac:dyDescent="0.3"/>
    <row r="170" spans="2:32" ht="13.8" customHeight="1" x14ac:dyDescent="0.3"/>
    <row r="171" spans="2:32" ht="13.8" customHeight="1" x14ac:dyDescent="0.3"/>
    <row r="172" spans="2:32" ht="13.8" customHeight="1" x14ac:dyDescent="0.3"/>
    <row r="173" spans="2:32" ht="13.8" customHeight="1" x14ac:dyDescent="0.3"/>
    <row r="174" spans="2:32" ht="13.8" customHeight="1" x14ac:dyDescent="0.3"/>
    <row r="175" spans="2:32" ht="13.8" customHeight="1" x14ac:dyDescent="0.3"/>
    <row r="176" spans="2:32" ht="13.8" customHeight="1" x14ac:dyDescent="0.3"/>
    <row r="177" ht="13.8" customHeight="1" x14ac:dyDescent="0.3"/>
    <row r="178" ht="13.8" customHeight="1" x14ac:dyDescent="0.3"/>
    <row r="179" ht="13.8" customHeight="1" x14ac:dyDescent="0.3"/>
    <row r="180" ht="13.8" customHeight="1" x14ac:dyDescent="0.3"/>
    <row r="181" ht="13.8" customHeight="1" x14ac:dyDescent="0.3"/>
    <row r="182" ht="13.8" customHeight="1" x14ac:dyDescent="0.3"/>
    <row r="183" ht="13.8" customHeight="1" x14ac:dyDescent="0.3"/>
    <row r="184" ht="13.8" customHeight="1" x14ac:dyDescent="0.3"/>
    <row r="185" ht="13.8" customHeight="1" x14ac:dyDescent="0.3"/>
    <row r="186" ht="13.8" customHeight="1" x14ac:dyDescent="0.3"/>
    <row r="187" ht="13.8" customHeight="1" x14ac:dyDescent="0.3"/>
    <row r="188" ht="13.8" customHeight="1" x14ac:dyDescent="0.3"/>
    <row r="189" ht="13.8" customHeight="1" x14ac:dyDescent="0.3"/>
    <row r="190" ht="13.8" customHeight="1" x14ac:dyDescent="0.3"/>
    <row r="191" ht="13.8" customHeight="1" x14ac:dyDescent="0.3"/>
    <row r="192" ht="13.8" customHeight="1" x14ac:dyDescent="0.3"/>
    <row r="193" ht="13.8" customHeight="1" x14ac:dyDescent="0.3"/>
    <row r="194" ht="13.8" customHeight="1" x14ac:dyDescent="0.3"/>
    <row r="195" ht="13.8" customHeight="1" x14ac:dyDescent="0.3"/>
    <row r="196" ht="13.8" customHeight="1" x14ac:dyDescent="0.3"/>
    <row r="197" ht="13.8" customHeight="1" x14ac:dyDescent="0.3"/>
    <row r="198" ht="13.8" customHeight="1" x14ac:dyDescent="0.3"/>
    <row r="199" ht="13.8" customHeight="1" x14ac:dyDescent="0.3"/>
    <row r="200" ht="13.8" customHeight="1" x14ac:dyDescent="0.3"/>
    <row r="201" ht="13.8" customHeight="1" x14ac:dyDescent="0.3"/>
    <row r="202" ht="13.8" customHeight="1" x14ac:dyDescent="0.3"/>
    <row r="203" ht="13.8" customHeight="1" x14ac:dyDescent="0.3"/>
    <row r="204" ht="13.8" customHeight="1" x14ac:dyDescent="0.3"/>
    <row r="205" ht="13.8" customHeight="1" x14ac:dyDescent="0.3"/>
    <row r="206" ht="13.8" customHeight="1" x14ac:dyDescent="0.3"/>
    <row r="207" ht="13.8" customHeight="1" x14ac:dyDescent="0.3"/>
    <row r="208" ht="13.8" customHeight="1" x14ac:dyDescent="0.3"/>
    <row r="209" ht="13.8" customHeight="1" x14ac:dyDescent="0.3"/>
    <row r="210" ht="13.8" customHeight="1" x14ac:dyDescent="0.3"/>
    <row r="211" ht="13.8" customHeight="1" x14ac:dyDescent="0.3"/>
    <row r="212" ht="13.8" customHeight="1" x14ac:dyDescent="0.3"/>
    <row r="213" ht="13.8" customHeight="1" x14ac:dyDescent="0.3"/>
    <row r="214" ht="13.8" customHeight="1" x14ac:dyDescent="0.3"/>
    <row r="215" ht="13.8" customHeight="1" x14ac:dyDescent="0.3"/>
    <row r="216" ht="13.8" customHeight="1" x14ac:dyDescent="0.3"/>
    <row r="217" ht="13.8" customHeight="1" x14ac:dyDescent="0.3"/>
    <row r="218" ht="13.8" customHeight="1" x14ac:dyDescent="0.3"/>
    <row r="219" ht="13.8" customHeight="1" x14ac:dyDescent="0.3"/>
    <row r="220" ht="13.8" customHeight="1" x14ac:dyDescent="0.3"/>
    <row r="221" ht="13.8" customHeight="1" x14ac:dyDescent="0.3"/>
    <row r="222" ht="13.8" customHeight="1" x14ac:dyDescent="0.3"/>
    <row r="223" ht="13.8" customHeight="1" x14ac:dyDescent="0.3"/>
    <row r="224" ht="13.8" customHeight="1" x14ac:dyDescent="0.3"/>
    <row r="225" ht="13.8" customHeight="1" x14ac:dyDescent="0.3"/>
    <row r="226" ht="13.8" customHeight="1" x14ac:dyDescent="0.3"/>
    <row r="227" ht="13.8" customHeight="1" x14ac:dyDescent="0.3"/>
    <row r="228" ht="13.8" customHeight="1" x14ac:dyDescent="0.3"/>
    <row r="229" ht="13.8" customHeight="1" x14ac:dyDescent="0.3"/>
    <row r="230" ht="13.8" customHeight="1" x14ac:dyDescent="0.3"/>
    <row r="231" ht="13.8" customHeight="1" x14ac:dyDescent="0.3"/>
    <row r="232" ht="13.8" customHeight="1" x14ac:dyDescent="0.3"/>
    <row r="233" ht="13.8" customHeight="1" x14ac:dyDescent="0.3"/>
    <row r="234" ht="13.8" customHeight="1" x14ac:dyDescent="0.3"/>
    <row r="235" ht="13.8" customHeight="1" x14ac:dyDescent="0.3"/>
    <row r="236" ht="13.8" customHeight="1" x14ac:dyDescent="0.3"/>
    <row r="237" ht="13.8" customHeight="1" x14ac:dyDescent="0.3"/>
    <row r="238" ht="13.8" customHeight="1" x14ac:dyDescent="0.3"/>
    <row r="239" ht="13.8" customHeight="1" x14ac:dyDescent="0.3"/>
    <row r="240" ht="13.8" customHeight="1" x14ac:dyDescent="0.3"/>
    <row r="241" ht="13.8" customHeight="1" x14ac:dyDescent="0.3"/>
    <row r="242" ht="13.8" customHeight="1" x14ac:dyDescent="0.3"/>
    <row r="243" ht="13.8" customHeight="1" x14ac:dyDescent="0.3"/>
    <row r="244" ht="13.8" customHeight="1" x14ac:dyDescent="0.3"/>
    <row r="245" ht="13.8" customHeight="1" x14ac:dyDescent="0.3"/>
    <row r="246" ht="13.8" customHeight="1" x14ac:dyDescent="0.3"/>
    <row r="247" ht="13.8" customHeight="1" x14ac:dyDescent="0.3"/>
    <row r="248" ht="13.8" customHeight="1" x14ac:dyDescent="0.3"/>
    <row r="249" ht="13.8" customHeight="1" x14ac:dyDescent="0.3"/>
    <row r="250" ht="13.8" customHeight="1" x14ac:dyDescent="0.3"/>
    <row r="251" ht="13.8" customHeight="1" x14ac:dyDescent="0.3"/>
    <row r="252" ht="13.8" customHeight="1" x14ac:dyDescent="0.3"/>
    <row r="253" ht="13.8" customHeight="1" x14ac:dyDescent="0.3"/>
    <row r="254" ht="13.8" customHeight="1" x14ac:dyDescent="0.3"/>
    <row r="255" ht="13.8" customHeight="1" x14ac:dyDescent="0.3"/>
    <row r="256" ht="13.8" customHeight="1" x14ac:dyDescent="0.3"/>
    <row r="257" ht="13.8" customHeight="1" x14ac:dyDescent="0.3"/>
    <row r="258" ht="13.8" customHeight="1" x14ac:dyDescent="0.3"/>
    <row r="259" ht="13.8" customHeight="1" x14ac:dyDescent="0.3"/>
    <row r="260" ht="13.8" customHeight="1" x14ac:dyDescent="0.3"/>
    <row r="261" ht="13.8" customHeight="1" x14ac:dyDescent="0.3"/>
    <row r="262" ht="13.8" customHeight="1" x14ac:dyDescent="0.3"/>
    <row r="263" ht="13.8" customHeight="1" x14ac:dyDescent="0.3"/>
    <row r="264" ht="13.8" customHeight="1" x14ac:dyDescent="0.3"/>
    <row r="265" ht="13.8" customHeight="1" x14ac:dyDescent="0.3"/>
    <row r="266" ht="13.8" customHeight="1" x14ac:dyDescent="0.3"/>
    <row r="267" ht="13.8" customHeight="1" x14ac:dyDescent="0.3"/>
    <row r="268" ht="13.8" customHeight="1" x14ac:dyDescent="0.3"/>
    <row r="269" ht="13.8" customHeight="1" x14ac:dyDescent="0.3"/>
    <row r="270" ht="13.8" customHeight="1" x14ac:dyDescent="0.3"/>
    <row r="271" ht="13.8" customHeight="1" x14ac:dyDescent="0.3"/>
    <row r="272" ht="13.8" customHeight="1" x14ac:dyDescent="0.3"/>
    <row r="273" ht="13.8" customHeight="1" x14ac:dyDescent="0.3"/>
    <row r="274" ht="13.8" customHeight="1" x14ac:dyDescent="0.3"/>
    <row r="275" ht="13.8" customHeight="1" x14ac:dyDescent="0.3"/>
    <row r="276" ht="13.8" customHeight="1" x14ac:dyDescent="0.3"/>
    <row r="277" ht="13.8" customHeight="1" x14ac:dyDescent="0.3"/>
    <row r="278" ht="13.8" customHeight="1" x14ac:dyDescent="0.3"/>
    <row r="279" ht="13.8" customHeight="1" x14ac:dyDescent="0.3"/>
    <row r="280" ht="13.8" customHeight="1" x14ac:dyDescent="0.3"/>
    <row r="281" ht="13.8" customHeight="1" x14ac:dyDescent="0.3"/>
    <row r="282" ht="13.8" customHeight="1" x14ac:dyDescent="0.3"/>
    <row r="283" ht="13.8" customHeight="1" x14ac:dyDescent="0.3"/>
    <row r="284" ht="13.8" customHeight="1" x14ac:dyDescent="0.3"/>
    <row r="285" ht="13.8" customHeight="1" x14ac:dyDescent="0.3"/>
    <row r="286" ht="13.8" customHeight="1" x14ac:dyDescent="0.3"/>
    <row r="287" ht="13.8" customHeight="1" x14ac:dyDescent="0.3"/>
    <row r="288" ht="13.8" customHeight="1" x14ac:dyDescent="0.3"/>
    <row r="289" ht="13.8" customHeight="1" x14ac:dyDescent="0.3"/>
  </sheetData>
  <autoFilter ref="B15:N165">
    <filterColumn colId="0" showButton="0"/>
    <filterColumn colId="1" showButton="0"/>
    <filterColumn colId="2" showButton="0"/>
    <filterColumn colId="4" showButton="0"/>
    <filterColumn colId="6" showButton="0"/>
    <filterColumn colId="7" showButton="0"/>
  </autoFilter>
  <mergeCells count="666">
    <mergeCell ref="N61:N65"/>
    <mergeCell ref="N66:N70"/>
    <mergeCell ref="N71:N75"/>
    <mergeCell ref="N76:N80"/>
    <mergeCell ref="N81:N85"/>
    <mergeCell ref="N86:N90"/>
    <mergeCell ref="N91:N95"/>
    <mergeCell ref="N96:N100"/>
    <mergeCell ref="N101:N105"/>
    <mergeCell ref="N16:N20"/>
    <mergeCell ref="N21:N25"/>
    <mergeCell ref="N26:N30"/>
    <mergeCell ref="N31:N35"/>
    <mergeCell ref="N36:N40"/>
    <mergeCell ref="N41:N45"/>
    <mergeCell ref="N46:N50"/>
    <mergeCell ref="N51:N55"/>
    <mergeCell ref="N56:N60"/>
    <mergeCell ref="B161:E165"/>
    <mergeCell ref="F161:G165"/>
    <mergeCell ref="H161:J165"/>
    <mergeCell ref="K161:K165"/>
    <mergeCell ref="L161:L165"/>
    <mergeCell ref="M161:M165"/>
    <mergeCell ref="P161:R161"/>
    <mergeCell ref="S161:V161"/>
    <mergeCell ref="W161:Y161"/>
    <mergeCell ref="P162:R162"/>
    <mergeCell ref="S162:V162"/>
    <mergeCell ref="W162:Y162"/>
    <mergeCell ref="P163:R163"/>
    <mergeCell ref="S163:V163"/>
    <mergeCell ref="W163:Y163"/>
    <mergeCell ref="P164:R164"/>
    <mergeCell ref="S164:V164"/>
    <mergeCell ref="W164:Y164"/>
    <mergeCell ref="P165:R165"/>
    <mergeCell ref="S165:V165"/>
    <mergeCell ref="W165:Y165"/>
    <mergeCell ref="N161:N165"/>
    <mergeCell ref="B156:E160"/>
    <mergeCell ref="F156:G160"/>
    <mergeCell ref="H156:J160"/>
    <mergeCell ref="K156:K160"/>
    <mergeCell ref="L156:L160"/>
    <mergeCell ref="M156:M160"/>
    <mergeCell ref="P156:R156"/>
    <mergeCell ref="S156:V156"/>
    <mergeCell ref="W156:Y156"/>
    <mergeCell ref="P157:R157"/>
    <mergeCell ref="S157:V157"/>
    <mergeCell ref="W157:Y157"/>
    <mergeCell ref="P158:R158"/>
    <mergeCell ref="S158:V158"/>
    <mergeCell ref="W158:Y158"/>
    <mergeCell ref="P159:R159"/>
    <mergeCell ref="S159:V159"/>
    <mergeCell ref="W159:Y159"/>
    <mergeCell ref="P160:R160"/>
    <mergeCell ref="S160:V160"/>
    <mergeCell ref="W160:Y160"/>
    <mergeCell ref="N156:N160"/>
    <mergeCell ref="B151:E155"/>
    <mergeCell ref="F151:G155"/>
    <mergeCell ref="H151:J155"/>
    <mergeCell ref="K151:K155"/>
    <mergeCell ref="L151:L155"/>
    <mergeCell ref="M151:M155"/>
    <mergeCell ref="P151:R151"/>
    <mergeCell ref="S151:V151"/>
    <mergeCell ref="W151:Y151"/>
    <mergeCell ref="P152:R152"/>
    <mergeCell ref="S152:V152"/>
    <mergeCell ref="W152:Y152"/>
    <mergeCell ref="P153:R153"/>
    <mergeCell ref="S153:V153"/>
    <mergeCell ref="W153:Y153"/>
    <mergeCell ref="P154:R154"/>
    <mergeCell ref="S154:V154"/>
    <mergeCell ref="W154:Y154"/>
    <mergeCell ref="P155:R155"/>
    <mergeCell ref="S155:V155"/>
    <mergeCell ref="W155:Y155"/>
    <mergeCell ref="N151:N155"/>
    <mergeCell ref="B146:E150"/>
    <mergeCell ref="F146:G150"/>
    <mergeCell ref="H146:J150"/>
    <mergeCell ref="K146:K150"/>
    <mergeCell ref="L146:L150"/>
    <mergeCell ref="M146:M150"/>
    <mergeCell ref="P146:R146"/>
    <mergeCell ref="S146:V146"/>
    <mergeCell ref="W146:Y146"/>
    <mergeCell ref="P147:R147"/>
    <mergeCell ref="S147:V147"/>
    <mergeCell ref="W147:Y147"/>
    <mergeCell ref="P148:R148"/>
    <mergeCell ref="S148:V148"/>
    <mergeCell ref="W148:Y148"/>
    <mergeCell ref="P149:R149"/>
    <mergeCell ref="S149:V149"/>
    <mergeCell ref="W149:Y149"/>
    <mergeCell ref="P150:R150"/>
    <mergeCell ref="S150:V150"/>
    <mergeCell ref="W150:Y150"/>
    <mergeCell ref="N146:N150"/>
    <mergeCell ref="B141:E145"/>
    <mergeCell ref="F141:G145"/>
    <mergeCell ref="H141:J145"/>
    <mergeCell ref="K141:K145"/>
    <mergeCell ref="L141:L145"/>
    <mergeCell ref="M141:M145"/>
    <mergeCell ref="P141:R141"/>
    <mergeCell ref="S141:V141"/>
    <mergeCell ref="W141:Y141"/>
    <mergeCell ref="P142:R142"/>
    <mergeCell ref="S142:V142"/>
    <mergeCell ref="W142:Y142"/>
    <mergeCell ref="P143:R143"/>
    <mergeCell ref="S143:V143"/>
    <mergeCell ref="W143:Y143"/>
    <mergeCell ref="P144:R144"/>
    <mergeCell ref="S144:V144"/>
    <mergeCell ref="W144:Y144"/>
    <mergeCell ref="P145:R145"/>
    <mergeCell ref="S145:V145"/>
    <mergeCell ref="W145:Y145"/>
    <mergeCell ref="N141:N145"/>
    <mergeCell ref="B136:E140"/>
    <mergeCell ref="F136:G140"/>
    <mergeCell ref="H136:J140"/>
    <mergeCell ref="K136:K140"/>
    <mergeCell ref="L136:L140"/>
    <mergeCell ref="M136:M140"/>
    <mergeCell ref="P136:R136"/>
    <mergeCell ref="S136:V136"/>
    <mergeCell ref="W136:Y136"/>
    <mergeCell ref="P137:R137"/>
    <mergeCell ref="S137:V137"/>
    <mergeCell ref="W137:Y137"/>
    <mergeCell ref="P138:R138"/>
    <mergeCell ref="S138:V138"/>
    <mergeCell ref="W138:Y138"/>
    <mergeCell ref="P139:R139"/>
    <mergeCell ref="S139:V139"/>
    <mergeCell ref="W139:Y139"/>
    <mergeCell ref="P140:R140"/>
    <mergeCell ref="S140:V140"/>
    <mergeCell ref="W140:Y140"/>
    <mergeCell ref="N136:N140"/>
    <mergeCell ref="B131:E135"/>
    <mergeCell ref="F131:G135"/>
    <mergeCell ref="H131:J135"/>
    <mergeCell ref="K131:K135"/>
    <mergeCell ref="L131:L135"/>
    <mergeCell ref="M131:M135"/>
    <mergeCell ref="P131:R131"/>
    <mergeCell ref="S131:V131"/>
    <mergeCell ref="W131:Y131"/>
    <mergeCell ref="P132:R132"/>
    <mergeCell ref="S132:V132"/>
    <mergeCell ref="W132:Y132"/>
    <mergeCell ref="P133:R133"/>
    <mergeCell ref="S133:V133"/>
    <mergeCell ref="W133:Y133"/>
    <mergeCell ref="P134:R134"/>
    <mergeCell ref="S134:V134"/>
    <mergeCell ref="W134:Y134"/>
    <mergeCell ref="P135:R135"/>
    <mergeCell ref="S135:V135"/>
    <mergeCell ref="W135:Y135"/>
    <mergeCell ref="N131:N135"/>
    <mergeCell ref="B126:E130"/>
    <mergeCell ref="F126:G130"/>
    <mergeCell ref="H126:J130"/>
    <mergeCell ref="K126:K130"/>
    <mergeCell ref="L126:L130"/>
    <mergeCell ref="M126:M130"/>
    <mergeCell ref="P126:R126"/>
    <mergeCell ref="S126:V126"/>
    <mergeCell ref="W126:Y126"/>
    <mergeCell ref="P127:R127"/>
    <mergeCell ref="S127:V127"/>
    <mergeCell ref="W127:Y127"/>
    <mergeCell ref="P128:R128"/>
    <mergeCell ref="S128:V128"/>
    <mergeCell ref="W128:Y128"/>
    <mergeCell ref="P129:R129"/>
    <mergeCell ref="S129:V129"/>
    <mergeCell ref="W129:Y129"/>
    <mergeCell ref="P130:R130"/>
    <mergeCell ref="S130:V130"/>
    <mergeCell ref="W130:Y130"/>
    <mergeCell ref="N126:N130"/>
    <mergeCell ref="B121:E125"/>
    <mergeCell ref="F121:G125"/>
    <mergeCell ref="H121:J125"/>
    <mergeCell ref="K121:K125"/>
    <mergeCell ref="L121:L125"/>
    <mergeCell ref="M121:M125"/>
    <mergeCell ref="P121:R121"/>
    <mergeCell ref="S121:V121"/>
    <mergeCell ref="W121:Y121"/>
    <mergeCell ref="P122:R122"/>
    <mergeCell ref="S122:V122"/>
    <mergeCell ref="W122:Y122"/>
    <mergeCell ref="P123:R123"/>
    <mergeCell ref="S123:V123"/>
    <mergeCell ref="W123:Y123"/>
    <mergeCell ref="P124:R124"/>
    <mergeCell ref="S124:V124"/>
    <mergeCell ref="W124:Y124"/>
    <mergeCell ref="P125:R125"/>
    <mergeCell ref="S125:V125"/>
    <mergeCell ref="W125:Y125"/>
    <mergeCell ref="N121:N125"/>
    <mergeCell ref="B116:E120"/>
    <mergeCell ref="F116:G120"/>
    <mergeCell ref="H116:J120"/>
    <mergeCell ref="K116:K120"/>
    <mergeCell ref="L116:L120"/>
    <mergeCell ref="M116:M120"/>
    <mergeCell ref="P116:R116"/>
    <mergeCell ref="S116:V116"/>
    <mergeCell ref="W116:Y116"/>
    <mergeCell ref="P117:R117"/>
    <mergeCell ref="S117:V117"/>
    <mergeCell ref="W117:Y117"/>
    <mergeCell ref="P118:R118"/>
    <mergeCell ref="S118:V118"/>
    <mergeCell ref="W118:Y118"/>
    <mergeCell ref="P119:R119"/>
    <mergeCell ref="S119:V119"/>
    <mergeCell ref="W119:Y119"/>
    <mergeCell ref="P120:R120"/>
    <mergeCell ref="S120:V120"/>
    <mergeCell ref="W120:Y120"/>
    <mergeCell ref="N116:N120"/>
    <mergeCell ref="W22:Y22"/>
    <mergeCell ref="L31:L35"/>
    <mergeCell ref="M31:M35"/>
    <mergeCell ref="B36:E40"/>
    <mergeCell ref="L36:L40"/>
    <mergeCell ref="M36:M40"/>
    <mergeCell ref="P15:R15"/>
    <mergeCell ref="S15:V15"/>
    <mergeCell ref="P18:R18"/>
    <mergeCell ref="L21:L25"/>
    <mergeCell ref="M21:M25"/>
    <mergeCell ref="L16:L20"/>
    <mergeCell ref="M16:M20"/>
    <mergeCell ref="L26:L30"/>
    <mergeCell ref="M26:M30"/>
    <mergeCell ref="P37:R37"/>
    <mergeCell ref="S37:V37"/>
    <mergeCell ref="S19:V19"/>
    <mergeCell ref="P33:R33"/>
    <mergeCell ref="S33:V33"/>
    <mergeCell ref="P31:R31"/>
    <mergeCell ref="S31:V31"/>
    <mergeCell ref="S34:V34"/>
    <mergeCell ref="P28:R28"/>
    <mergeCell ref="W16:Y16"/>
    <mergeCell ref="P17:R17"/>
    <mergeCell ref="S17:V17"/>
    <mergeCell ref="W17:Y17"/>
    <mergeCell ref="S16:V16"/>
    <mergeCell ref="P21:R21"/>
    <mergeCell ref="S21:V21"/>
    <mergeCell ref="W21:Y21"/>
    <mergeCell ref="W18:Y18"/>
    <mergeCell ref="W19:Y19"/>
    <mergeCell ref="W20:Y20"/>
    <mergeCell ref="S18:V18"/>
    <mergeCell ref="S20:V20"/>
    <mergeCell ref="P30:R30"/>
    <mergeCell ref="S30:V30"/>
    <mergeCell ref="S27:V27"/>
    <mergeCell ref="W27:Y27"/>
    <mergeCell ref="W31:Y31"/>
    <mergeCell ref="S28:V28"/>
    <mergeCell ref="W28:Y28"/>
    <mergeCell ref="B15:E15"/>
    <mergeCell ref="B26:E30"/>
    <mergeCell ref="B16:E20"/>
    <mergeCell ref="B21:E25"/>
    <mergeCell ref="P27:R27"/>
    <mergeCell ref="P22:R22"/>
    <mergeCell ref="P26:R26"/>
    <mergeCell ref="P20:R20"/>
    <mergeCell ref="P19:R19"/>
    <mergeCell ref="F15:G15"/>
    <mergeCell ref="F16:G20"/>
    <mergeCell ref="F21:G25"/>
    <mergeCell ref="F26:G30"/>
    <mergeCell ref="K26:K30"/>
    <mergeCell ref="S22:V22"/>
    <mergeCell ref="W15:Y15"/>
    <mergeCell ref="P16:R16"/>
    <mergeCell ref="S41:V41"/>
    <mergeCell ref="W41:Y41"/>
    <mergeCell ref="P42:R42"/>
    <mergeCell ref="S42:V42"/>
    <mergeCell ref="W42:Y42"/>
    <mergeCell ref="S45:V45"/>
    <mergeCell ref="W45:Y45"/>
    <mergeCell ref="W23:Y23"/>
    <mergeCell ref="W26:Y26"/>
    <mergeCell ref="S24:V24"/>
    <mergeCell ref="P23:R23"/>
    <mergeCell ref="S23:V23"/>
    <mergeCell ref="W24:Y24"/>
    <mergeCell ref="P25:R25"/>
    <mergeCell ref="S25:V25"/>
    <mergeCell ref="W25:Y25"/>
    <mergeCell ref="S26:V26"/>
    <mergeCell ref="P24:R24"/>
    <mergeCell ref="P32:R32"/>
    <mergeCell ref="S32:V32"/>
    <mergeCell ref="W32:Y32"/>
    <mergeCell ref="S29:V29"/>
    <mergeCell ref="W29:Y29"/>
    <mergeCell ref="W30:Y30"/>
    <mergeCell ref="W33:Y33"/>
    <mergeCell ref="P34:R34"/>
    <mergeCell ref="P29:R29"/>
    <mergeCell ref="B31:E35"/>
    <mergeCell ref="B46:E50"/>
    <mergeCell ref="L46:L50"/>
    <mergeCell ref="M46:M50"/>
    <mergeCell ref="W34:Y34"/>
    <mergeCell ref="P40:R40"/>
    <mergeCell ref="S40:V40"/>
    <mergeCell ref="W40:Y40"/>
    <mergeCell ref="P38:R38"/>
    <mergeCell ref="S38:V38"/>
    <mergeCell ref="W38:Y38"/>
    <mergeCell ref="P39:R39"/>
    <mergeCell ref="S39:V39"/>
    <mergeCell ref="W39:Y39"/>
    <mergeCell ref="W37:Y37"/>
    <mergeCell ref="P36:R36"/>
    <mergeCell ref="S36:V36"/>
    <mergeCell ref="P35:R35"/>
    <mergeCell ref="B41:E45"/>
    <mergeCell ref="L41:L45"/>
    <mergeCell ref="M41:M45"/>
    <mergeCell ref="S35:V35"/>
    <mergeCell ref="W35:Y35"/>
    <mergeCell ref="S43:V43"/>
    <mergeCell ref="W43:Y43"/>
    <mergeCell ref="P44:R44"/>
    <mergeCell ref="S44:V44"/>
    <mergeCell ref="B61:E65"/>
    <mergeCell ref="L61:L65"/>
    <mergeCell ref="M61:M65"/>
    <mergeCell ref="P41:R41"/>
    <mergeCell ref="P43:R43"/>
    <mergeCell ref="P45:R45"/>
    <mergeCell ref="P47:R47"/>
    <mergeCell ref="P49:R49"/>
    <mergeCell ref="P51:R51"/>
    <mergeCell ref="P53:R53"/>
    <mergeCell ref="P55:R55"/>
    <mergeCell ref="P57:R57"/>
    <mergeCell ref="P59:R59"/>
    <mergeCell ref="P61:R61"/>
    <mergeCell ref="P63:R63"/>
    <mergeCell ref="B51:E55"/>
    <mergeCell ref="W36:Y36"/>
    <mergeCell ref="W44:Y44"/>
    <mergeCell ref="L51:L55"/>
    <mergeCell ref="M51:M55"/>
    <mergeCell ref="B56:E60"/>
    <mergeCell ref="L56:L60"/>
    <mergeCell ref="M56:M60"/>
    <mergeCell ref="S47:V47"/>
    <mergeCell ref="W47:Y47"/>
    <mergeCell ref="P48:R48"/>
    <mergeCell ref="S48:V48"/>
    <mergeCell ref="W48:Y48"/>
    <mergeCell ref="S55:V55"/>
    <mergeCell ref="W55:Y55"/>
    <mergeCell ref="P56:R56"/>
    <mergeCell ref="S56:V56"/>
    <mergeCell ref="W56:Y56"/>
    <mergeCell ref="S53:V53"/>
    <mergeCell ref="W53:Y53"/>
    <mergeCell ref="P54:R54"/>
    <mergeCell ref="S54:V54"/>
    <mergeCell ref="W54:Y54"/>
    <mergeCell ref="S59:V59"/>
    <mergeCell ref="W59:Y59"/>
    <mergeCell ref="P60:R60"/>
    <mergeCell ref="K56:K60"/>
    <mergeCell ref="P65:R65"/>
    <mergeCell ref="S65:V65"/>
    <mergeCell ref="W65:Y65"/>
    <mergeCell ref="S63:V63"/>
    <mergeCell ref="W63:Y63"/>
    <mergeCell ref="P64:R64"/>
    <mergeCell ref="S64:V64"/>
    <mergeCell ref="W64:Y64"/>
    <mergeCell ref="S61:V61"/>
    <mergeCell ref="W61:Y61"/>
    <mergeCell ref="P62:R62"/>
    <mergeCell ref="S62:V62"/>
    <mergeCell ref="W62:Y62"/>
    <mergeCell ref="K16:K20"/>
    <mergeCell ref="H21:J25"/>
    <mergeCell ref="K21:K25"/>
    <mergeCell ref="H26:J30"/>
    <mergeCell ref="S60:V60"/>
    <mergeCell ref="W60:Y60"/>
    <mergeCell ref="S57:V57"/>
    <mergeCell ref="W57:Y57"/>
    <mergeCell ref="P58:R58"/>
    <mergeCell ref="S58:V58"/>
    <mergeCell ref="W58:Y58"/>
    <mergeCell ref="P46:R46"/>
    <mergeCell ref="S46:V46"/>
    <mergeCell ref="W46:Y46"/>
    <mergeCell ref="S51:V51"/>
    <mergeCell ref="W51:Y51"/>
    <mergeCell ref="P52:R52"/>
    <mergeCell ref="S52:V52"/>
    <mergeCell ref="W52:Y52"/>
    <mergeCell ref="S49:V49"/>
    <mergeCell ref="W49:Y49"/>
    <mergeCell ref="P50:R50"/>
    <mergeCell ref="S50:V50"/>
    <mergeCell ref="W50:Y50"/>
    <mergeCell ref="F31:G35"/>
    <mergeCell ref="F36:G40"/>
    <mergeCell ref="F41:G45"/>
    <mergeCell ref="F46:G50"/>
    <mergeCell ref="F51:G55"/>
    <mergeCell ref="F56:G60"/>
    <mergeCell ref="F61:G65"/>
    <mergeCell ref="H15:J15"/>
    <mergeCell ref="H16:J20"/>
    <mergeCell ref="H31:J35"/>
    <mergeCell ref="H56:J60"/>
    <mergeCell ref="H61:J65"/>
    <mergeCell ref="B66:E70"/>
    <mergeCell ref="F66:G70"/>
    <mergeCell ref="L66:L70"/>
    <mergeCell ref="M66:M70"/>
    <mergeCell ref="P66:R66"/>
    <mergeCell ref="S66:V66"/>
    <mergeCell ref="W66:Y66"/>
    <mergeCell ref="P67:R67"/>
    <mergeCell ref="S67:V67"/>
    <mergeCell ref="W67:Y67"/>
    <mergeCell ref="P68:R68"/>
    <mergeCell ref="S68:V68"/>
    <mergeCell ref="W68:Y68"/>
    <mergeCell ref="P69:R69"/>
    <mergeCell ref="S69:V69"/>
    <mergeCell ref="W69:Y69"/>
    <mergeCell ref="P70:R70"/>
    <mergeCell ref="S70:V70"/>
    <mergeCell ref="W70:Y70"/>
    <mergeCell ref="B71:E75"/>
    <mergeCell ref="F71:G75"/>
    <mergeCell ref="L71:L75"/>
    <mergeCell ref="M71:M75"/>
    <mergeCell ref="P71:R71"/>
    <mergeCell ref="S71:V71"/>
    <mergeCell ref="W71:Y71"/>
    <mergeCell ref="P72:R72"/>
    <mergeCell ref="S72:V72"/>
    <mergeCell ref="W72:Y72"/>
    <mergeCell ref="P73:R73"/>
    <mergeCell ref="S73:V73"/>
    <mergeCell ref="W73:Y73"/>
    <mergeCell ref="P74:R74"/>
    <mergeCell ref="S74:V74"/>
    <mergeCell ref="W74:Y74"/>
    <mergeCell ref="P75:R75"/>
    <mergeCell ref="S75:V75"/>
    <mergeCell ref="W75:Y75"/>
    <mergeCell ref="B76:E80"/>
    <mergeCell ref="F76:G80"/>
    <mergeCell ref="L76:L80"/>
    <mergeCell ref="M76:M80"/>
    <mergeCell ref="P76:R76"/>
    <mergeCell ref="S76:V76"/>
    <mergeCell ref="W76:Y76"/>
    <mergeCell ref="P77:R77"/>
    <mergeCell ref="S77:V77"/>
    <mergeCell ref="W77:Y77"/>
    <mergeCell ref="P78:R78"/>
    <mergeCell ref="S78:V78"/>
    <mergeCell ref="W78:Y78"/>
    <mergeCell ref="P79:R79"/>
    <mergeCell ref="S79:V79"/>
    <mergeCell ref="W79:Y79"/>
    <mergeCell ref="P80:R80"/>
    <mergeCell ref="S80:V80"/>
    <mergeCell ref="W80:Y80"/>
    <mergeCell ref="B81:E85"/>
    <mergeCell ref="F81:G85"/>
    <mergeCell ref="L81:L85"/>
    <mergeCell ref="M81:M85"/>
    <mergeCell ref="P81:R81"/>
    <mergeCell ref="S81:V81"/>
    <mergeCell ref="W81:Y81"/>
    <mergeCell ref="P82:R82"/>
    <mergeCell ref="S82:V82"/>
    <mergeCell ref="W82:Y82"/>
    <mergeCell ref="P83:R83"/>
    <mergeCell ref="S83:V83"/>
    <mergeCell ref="W83:Y83"/>
    <mergeCell ref="P84:R84"/>
    <mergeCell ref="S84:V84"/>
    <mergeCell ref="W84:Y84"/>
    <mergeCell ref="P85:R85"/>
    <mergeCell ref="S85:V85"/>
    <mergeCell ref="W85:Y85"/>
    <mergeCell ref="H81:J85"/>
    <mergeCell ref="K81:K85"/>
    <mergeCell ref="B86:E90"/>
    <mergeCell ref="F86:G90"/>
    <mergeCell ref="L86:L90"/>
    <mergeCell ref="M86:M90"/>
    <mergeCell ref="P86:R86"/>
    <mergeCell ref="S86:V86"/>
    <mergeCell ref="W86:Y86"/>
    <mergeCell ref="P87:R87"/>
    <mergeCell ref="S87:V87"/>
    <mergeCell ref="W87:Y87"/>
    <mergeCell ref="P88:R88"/>
    <mergeCell ref="S88:V88"/>
    <mergeCell ref="W88:Y88"/>
    <mergeCell ref="P89:R89"/>
    <mergeCell ref="S89:V89"/>
    <mergeCell ref="W89:Y89"/>
    <mergeCell ref="P90:R90"/>
    <mergeCell ref="S90:V90"/>
    <mergeCell ref="W90:Y90"/>
    <mergeCell ref="H86:J90"/>
    <mergeCell ref="K86:K90"/>
    <mergeCell ref="B91:E95"/>
    <mergeCell ref="F91:G95"/>
    <mergeCell ref="L91:L95"/>
    <mergeCell ref="M91:M95"/>
    <mergeCell ref="P91:R91"/>
    <mergeCell ref="S91:V91"/>
    <mergeCell ref="W91:Y91"/>
    <mergeCell ref="P92:R92"/>
    <mergeCell ref="S92:V92"/>
    <mergeCell ref="W92:Y92"/>
    <mergeCell ref="P93:R93"/>
    <mergeCell ref="S93:V93"/>
    <mergeCell ref="W93:Y93"/>
    <mergeCell ref="P94:R94"/>
    <mergeCell ref="S94:V94"/>
    <mergeCell ref="W94:Y94"/>
    <mergeCell ref="P95:R95"/>
    <mergeCell ref="S95:V95"/>
    <mergeCell ref="W95:Y95"/>
    <mergeCell ref="H91:J95"/>
    <mergeCell ref="K91:K95"/>
    <mergeCell ref="B96:E100"/>
    <mergeCell ref="F96:G100"/>
    <mergeCell ref="L96:L100"/>
    <mergeCell ref="M96:M100"/>
    <mergeCell ref="P96:R96"/>
    <mergeCell ref="S96:V96"/>
    <mergeCell ref="W96:Y96"/>
    <mergeCell ref="P97:R97"/>
    <mergeCell ref="S97:V97"/>
    <mergeCell ref="W97:Y97"/>
    <mergeCell ref="P98:R98"/>
    <mergeCell ref="S98:V98"/>
    <mergeCell ref="W98:Y98"/>
    <mergeCell ref="P99:R99"/>
    <mergeCell ref="S99:V99"/>
    <mergeCell ref="W99:Y99"/>
    <mergeCell ref="P100:R100"/>
    <mergeCell ref="S100:V100"/>
    <mergeCell ref="W100:Y100"/>
    <mergeCell ref="H96:J100"/>
    <mergeCell ref="K96:K100"/>
    <mergeCell ref="B101:E105"/>
    <mergeCell ref="F101:G105"/>
    <mergeCell ref="L101:L105"/>
    <mergeCell ref="M101:M105"/>
    <mergeCell ref="P101:R101"/>
    <mergeCell ref="S101:V101"/>
    <mergeCell ref="W101:Y101"/>
    <mergeCell ref="P102:R102"/>
    <mergeCell ref="S102:V102"/>
    <mergeCell ref="W102:Y102"/>
    <mergeCell ref="P103:R103"/>
    <mergeCell ref="S103:V103"/>
    <mergeCell ref="W103:Y103"/>
    <mergeCell ref="P104:R104"/>
    <mergeCell ref="S104:V104"/>
    <mergeCell ref="W104:Y104"/>
    <mergeCell ref="P105:R105"/>
    <mergeCell ref="S105:V105"/>
    <mergeCell ref="W105:Y105"/>
    <mergeCell ref="H101:J105"/>
    <mergeCell ref="K101:K105"/>
    <mergeCell ref="B106:E110"/>
    <mergeCell ref="F106:G110"/>
    <mergeCell ref="L106:L110"/>
    <mergeCell ref="M106:M110"/>
    <mergeCell ref="P106:R106"/>
    <mergeCell ref="S106:V106"/>
    <mergeCell ref="W106:Y106"/>
    <mergeCell ref="P107:R107"/>
    <mergeCell ref="S107:V107"/>
    <mergeCell ref="W107:Y107"/>
    <mergeCell ref="P108:R108"/>
    <mergeCell ref="S108:V108"/>
    <mergeCell ref="W108:Y108"/>
    <mergeCell ref="P109:R109"/>
    <mergeCell ref="S109:V109"/>
    <mergeCell ref="W109:Y109"/>
    <mergeCell ref="P110:R110"/>
    <mergeCell ref="S110:V110"/>
    <mergeCell ref="W110:Y110"/>
    <mergeCell ref="H106:J110"/>
    <mergeCell ref="K106:K110"/>
    <mergeCell ref="N106:N110"/>
    <mergeCell ref="B111:E115"/>
    <mergeCell ref="F111:G115"/>
    <mergeCell ref="L111:L115"/>
    <mergeCell ref="M111:M115"/>
    <mergeCell ref="P111:R111"/>
    <mergeCell ref="S111:V111"/>
    <mergeCell ref="W111:Y111"/>
    <mergeCell ref="P112:R112"/>
    <mergeCell ref="S112:V112"/>
    <mergeCell ref="W112:Y112"/>
    <mergeCell ref="P113:R113"/>
    <mergeCell ref="S113:V113"/>
    <mergeCell ref="W113:Y113"/>
    <mergeCell ref="P114:R114"/>
    <mergeCell ref="S114:V114"/>
    <mergeCell ref="W114:Y114"/>
    <mergeCell ref="P115:R115"/>
    <mergeCell ref="S115:V115"/>
    <mergeCell ref="W115:Y115"/>
    <mergeCell ref="H111:J115"/>
    <mergeCell ref="K111:K115"/>
    <mergeCell ref="N111:N115"/>
    <mergeCell ref="K61:K65"/>
    <mergeCell ref="H66:J70"/>
    <mergeCell ref="K66:K70"/>
    <mergeCell ref="H71:J75"/>
    <mergeCell ref="K71:K75"/>
    <mergeCell ref="H76:J80"/>
    <mergeCell ref="K76:K80"/>
    <mergeCell ref="K31:K35"/>
    <mergeCell ref="H36:J40"/>
    <mergeCell ref="K36:K40"/>
    <mergeCell ref="H41:J45"/>
    <mergeCell ref="K41:K45"/>
    <mergeCell ref="H46:J50"/>
    <mergeCell ref="K46:K50"/>
    <mergeCell ref="H51:J55"/>
    <mergeCell ref="K51:K55"/>
  </mergeCells>
  <conditionalFormatting sqref="W16:Y16">
    <cfRule type="expression" dxfId="209" priority="159">
      <formula>ISERROR($W16)</formula>
    </cfRule>
  </conditionalFormatting>
  <conditionalFormatting sqref="W18:Y18">
    <cfRule type="expression" dxfId="208" priority="158">
      <formula>ISERROR($W18)</formula>
    </cfRule>
  </conditionalFormatting>
  <conditionalFormatting sqref="W20:Y20">
    <cfRule type="expression" dxfId="207" priority="157">
      <formula>ISERROR($W20)</formula>
    </cfRule>
  </conditionalFormatting>
  <conditionalFormatting sqref="W23:Y23">
    <cfRule type="expression" dxfId="206" priority="154">
      <formula>ISERROR($W23)</formula>
    </cfRule>
  </conditionalFormatting>
  <conditionalFormatting sqref="W25:Y25">
    <cfRule type="expression" dxfId="205" priority="153">
      <formula>ISERROR($W25)</formula>
    </cfRule>
  </conditionalFormatting>
  <conditionalFormatting sqref="W26:Y26">
    <cfRule type="expression" dxfId="204" priority="152">
      <formula>ISERROR($W26)</formula>
    </cfRule>
  </conditionalFormatting>
  <conditionalFormatting sqref="W28:Y28">
    <cfRule type="expression" dxfId="203" priority="151">
      <formula>ISERROR($W28)</formula>
    </cfRule>
  </conditionalFormatting>
  <conditionalFormatting sqref="W30:Y30">
    <cfRule type="expression" dxfId="202" priority="150">
      <formula>ISERROR($W30)</formula>
    </cfRule>
  </conditionalFormatting>
  <conditionalFormatting sqref="W31:Y31">
    <cfRule type="expression" dxfId="201" priority="149">
      <formula>ISERROR($W31)</formula>
    </cfRule>
  </conditionalFormatting>
  <conditionalFormatting sqref="W33:Y33">
    <cfRule type="expression" dxfId="200" priority="148">
      <formula>ISERROR($W33)</formula>
    </cfRule>
  </conditionalFormatting>
  <conditionalFormatting sqref="W35:Y35">
    <cfRule type="expression" dxfId="199" priority="147">
      <formula>ISERROR($W35)</formula>
    </cfRule>
  </conditionalFormatting>
  <conditionalFormatting sqref="W36:Y36">
    <cfRule type="expression" dxfId="198" priority="146">
      <formula>ISERROR($W36)</formula>
    </cfRule>
  </conditionalFormatting>
  <conditionalFormatting sqref="W38:Y38">
    <cfRule type="expression" dxfId="197" priority="145">
      <formula>ISERROR($W38)</formula>
    </cfRule>
  </conditionalFormatting>
  <conditionalFormatting sqref="W17:Y17">
    <cfRule type="expression" dxfId="196" priority="143">
      <formula>ISERROR($W17)</formula>
    </cfRule>
  </conditionalFormatting>
  <conditionalFormatting sqref="W19:Y19">
    <cfRule type="expression" dxfId="195" priority="142">
      <formula>ISERROR($W19)</formula>
    </cfRule>
  </conditionalFormatting>
  <conditionalFormatting sqref="W22:Y22">
    <cfRule type="expression" dxfId="194" priority="141">
      <formula>ISERROR($W22)</formula>
    </cfRule>
  </conditionalFormatting>
  <conditionalFormatting sqref="W24:Y24">
    <cfRule type="expression" dxfId="193" priority="140">
      <formula>ISERROR($W24)</formula>
    </cfRule>
  </conditionalFormatting>
  <conditionalFormatting sqref="W27:Y27">
    <cfRule type="expression" dxfId="192" priority="139">
      <formula>ISERROR($W27)</formula>
    </cfRule>
  </conditionalFormatting>
  <conditionalFormatting sqref="W29:Y29">
    <cfRule type="expression" dxfId="191" priority="138">
      <formula>ISERROR($W29)</formula>
    </cfRule>
  </conditionalFormatting>
  <conditionalFormatting sqref="W32:Y32">
    <cfRule type="expression" dxfId="190" priority="137">
      <formula>ISERROR($W32)</formula>
    </cfRule>
  </conditionalFormatting>
  <conditionalFormatting sqref="W34:Y34">
    <cfRule type="expression" dxfId="189" priority="136">
      <formula>ISERROR($W34)</formula>
    </cfRule>
  </conditionalFormatting>
  <conditionalFormatting sqref="W37:Y37">
    <cfRule type="expression" dxfId="188" priority="135">
      <formula>ISERROR($W37)</formula>
    </cfRule>
  </conditionalFormatting>
  <conditionalFormatting sqref="W39:Y39">
    <cfRule type="expression" dxfId="187" priority="134">
      <formula>ISERROR($W39)</formula>
    </cfRule>
  </conditionalFormatting>
  <conditionalFormatting sqref="W21:Y21">
    <cfRule type="expression" dxfId="186" priority="155">
      <formula>ISERROR($W21)</formula>
    </cfRule>
  </conditionalFormatting>
  <conditionalFormatting sqref="W40:Y40">
    <cfRule type="expression" dxfId="185" priority="133">
      <formula>ISERROR($W40)</formula>
    </cfRule>
  </conditionalFormatting>
  <conditionalFormatting sqref="W41:Y41">
    <cfRule type="expression" dxfId="184" priority="128">
      <formula>ISERROR($W41)</formula>
    </cfRule>
  </conditionalFormatting>
  <conditionalFormatting sqref="W43:Y43">
    <cfRule type="expression" dxfId="183" priority="127">
      <formula>ISERROR($W43)</formula>
    </cfRule>
  </conditionalFormatting>
  <conditionalFormatting sqref="W45:Y45">
    <cfRule type="expression" dxfId="182" priority="126">
      <formula>ISERROR($W45)</formula>
    </cfRule>
  </conditionalFormatting>
  <conditionalFormatting sqref="W42:Y42">
    <cfRule type="expression" dxfId="181" priority="125">
      <formula>ISERROR($W42)</formula>
    </cfRule>
  </conditionalFormatting>
  <conditionalFormatting sqref="W44:Y44">
    <cfRule type="expression" dxfId="180" priority="124">
      <formula>ISERROR($W44)</formula>
    </cfRule>
  </conditionalFormatting>
  <conditionalFormatting sqref="W46:Y46">
    <cfRule type="expression" dxfId="179" priority="123">
      <formula>ISERROR($W46)</formula>
    </cfRule>
  </conditionalFormatting>
  <conditionalFormatting sqref="W48:Y48">
    <cfRule type="expression" dxfId="178" priority="122">
      <formula>ISERROR($W48)</formula>
    </cfRule>
  </conditionalFormatting>
  <conditionalFormatting sqref="W50:Y50">
    <cfRule type="expression" dxfId="177" priority="121">
      <formula>ISERROR($W50)</formula>
    </cfRule>
  </conditionalFormatting>
  <conditionalFormatting sqref="W47:Y47">
    <cfRule type="expression" dxfId="176" priority="120">
      <formula>ISERROR($W47)</formula>
    </cfRule>
  </conditionalFormatting>
  <conditionalFormatting sqref="W49:Y49">
    <cfRule type="expression" dxfId="175" priority="119">
      <formula>ISERROR($W49)</formula>
    </cfRule>
  </conditionalFormatting>
  <conditionalFormatting sqref="W51:Y51">
    <cfRule type="expression" dxfId="174" priority="118">
      <formula>ISERROR($W51)</formula>
    </cfRule>
  </conditionalFormatting>
  <conditionalFormatting sqref="W53:Y53">
    <cfRule type="expression" dxfId="173" priority="117">
      <formula>ISERROR($W53)</formula>
    </cfRule>
  </conditionalFormatting>
  <conditionalFormatting sqref="W55:Y55">
    <cfRule type="expression" dxfId="172" priority="116">
      <formula>ISERROR($W55)</formula>
    </cfRule>
  </conditionalFormatting>
  <conditionalFormatting sqref="W52:Y52">
    <cfRule type="expression" dxfId="171" priority="115">
      <formula>ISERROR($W52)</formula>
    </cfRule>
  </conditionalFormatting>
  <conditionalFormatting sqref="W54:Y54">
    <cfRule type="expression" dxfId="170" priority="114">
      <formula>ISERROR($W54)</formula>
    </cfRule>
  </conditionalFormatting>
  <conditionalFormatting sqref="W56:Y56">
    <cfRule type="expression" dxfId="169" priority="113">
      <formula>ISERROR($W56)</formula>
    </cfRule>
  </conditionalFormatting>
  <conditionalFormatting sqref="W58:Y58">
    <cfRule type="expression" dxfId="168" priority="112">
      <formula>ISERROR($W58)</formula>
    </cfRule>
  </conditionalFormatting>
  <conditionalFormatting sqref="W60:Y60">
    <cfRule type="expression" dxfId="167" priority="111">
      <formula>ISERROR($W60)</formula>
    </cfRule>
  </conditionalFormatting>
  <conditionalFormatting sqref="W57:Y57">
    <cfRule type="expression" dxfId="166" priority="110">
      <formula>ISERROR($W57)</formula>
    </cfRule>
  </conditionalFormatting>
  <conditionalFormatting sqref="W59:Y59">
    <cfRule type="expression" dxfId="165" priority="109">
      <formula>ISERROR($W59)</formula>
    </cfRule>
  </conditionalFormatting>
  <conditionalFormatting sqref="W61:Y61">
    <cfRule type="expression" dxfId="164" priority="108">
      <formula>ISERROR($W61)</formula>
    </cfRule>
  </conditionalFormatting>
  <conditionalFormatting sqref="W63:Y63">
    <cfRule type="expression" dxfId="163" priority="107">
      <formula>ISERROR($W63)</formula>
    </cfRule>
  </conditionalFormatting>
  <conditionalFormatting sqref="W65:Y65">
    <cfRule type="expression" dxfId="162" priority="106">
      <formula>ISERROR($W65)</formula>
    </cfRule>
  </conditionalFormatting>
  <conditionalFormatting sqref="W62:Y62">
    <cfRule type="expression" dxfId="161" priority="105">
      <formula>ISERROR($W62)</formula>
    </cfRule>
  </conditionalFormatting>
  <conditionalFormatting sqref="W64:Y64">
    <cfRule type="expression" dxfId="160" priority="104">
      <formula>ISERROR($W64)</formula>
    </cfRule>
  </conditionalFormatting>
  <conditionalFormatting sqref="W66:Y66">
    <cfRule type="expression" dxfId="159" priority="103">
      <formula>ISERROR($W66)</formula>
    </cfRule>
  </conditionalFormatting>
  <conditionalFormatting sqref="W68:Y68">
    <cfRule type="expression" dxfId="158" priority="102">
      <formula>ISERROR($W68)</formula>
    </cfRule>
  </conditionalFormatting>
  <conditionalFormatting sqref="W70:Y70">
    <cfRule type="expression" dxfId="157" priority="101">
      <formula>ISERROR($W70)</formula>
    </cfRule>
  </conditionalFormatting>
  <conditionalFormatting sqref="W73:Y73">
    <cfRule type="expression" dxfId="156" priority="99">
      <formula>ISERROR($W73)</formula>
    </cfRule>
  </conditionalFormatting>
  <conditionalFormatting sqref="W75:Y75">
    <cfRule type="expression" dxfId="155" priority="98">
      <formula>ISERROR($W75)</formula>
    </cfRule>
  </conditionalFormatting>
  <conditionalFormatting sqref="W76:Y76">
    <cfRule type="expression" dxfId="154" priority="97">
      <formula>ISERROR($W76)</formula>
    </cfRule>
  </conditionalFormatting>
  <conditionalFormatting sqref="W78:Y78">
    <cfRule type="expression" dxfId="153" priority="96">
      <formula>ISERROR($W78)</formula>
    </cfRule>
  </conditionalFormatting>
  <conditionalFormatting sqref="W80:Y80">
    <cfRule type="expression" dxfId="152" priority="95">
      <formula>ISERROR($W80)</formula>
    </cfRule>
  </conditionalFormatting>
  <conditionalFormatting sqref="W81:Y81">
    <cfRule type="expression" dxfId="151" priority="94">
      <formula>ISERROR($W81)</formula>
    </cfRule>
  </conditionalFormatting>
  <conditionalFormatting sqref="W83:Y83">
    <cfRule type="expression" dxfId="150" priority="93">
      <formula>ISERROR($W83)</formula>
    </cfRule>
  </conditionalFormatting>
  <conditionalFormatting sqref="W85:Y85">
    <cfRule type="expression" dxfId="149" priority="92">
      <formula>ISERROR($W85)</formula>
    </cfRule>
  </conditionalFormatting>
  <conditionalFormatting sqref="W86:Y86">
    <cfRule type="expression" dxfId="148" priority="91">
      <formula>ISERROR($W86)</formula>
    </cfRule>
  </conditionalFormatting>
  <conditionalFormatting sqref="W88:Y88">
    <cfRule type="expression" dxfId="147" priority="90">
      <formula>ISERROR($W88)</formula>
    </cfRule>
  </conditionalFormatting>
  <conditionalFormatting sqref="W67:Y67">
    <cfRule type="expression" dxfId="146" priority="89">
      <formula>ISERROR($W67)</formula>
    </cfRule>
  </conditionalFormatting>
  <conditionalFormatting sqref="W69:Y69">
    <cfRule type="expression" dxfId="145" priority="88">
      <formula>ISERROR($W69)</formula>
    </cfRule>
  </conditionalFormatting>
  <conditionalFormatting sqref="W72:Y72">
    <cfRule type="expression" dxfId="144" priority="87">
      <formula>ISERROR($W72)</formula>
    </cfRule>
  </conditionalFormatting>
  <conditionalFormatting sqref="W74:Y74">
    <cfRule type="expression" dxfId="143" priority="86">
      <formula>ISERROR($W74)</formula>
    </cfRule>
  </conditionalFormatting>
  <conditionalFormatting sqref="W77:Y77">
    <cfRule type="expression" dxfId="142" priority="85">
      <formula>ISERROR($W77)</formula>
    </cfRule>
  </conditionalFormatting>
  <conditionalFormatting sqref="W79:Y79">
    <cfRule type="expression" dxfId="141" priority="84">
      <formula>ISERROR($W79)</formula>
    </cfRule>
  </conditionalFormatting>
  <conditionalFormatting sqref="W82:Y82">
    <cfRule type="expression" dxfId="140" priority="83">
      <formula>ISERROR($W82)</formula>
    </cfRule>
  </conditionalFormatting>
  <conditionalFormatting sqref="W84:Y84">
    <cfRule type="expression" dxfId="139" priority="82">
      <formula>ISERROR($W84)</formula>
    </cfRule>
  </conditionalFormatting>
  <conditionalFormatting sqref="W87:Y87">
    <cfRule type="expression" dxfId="138" priority="81">
      <formula>ISERROR($W87)</formula>
    </cfRule>
  </conditionalFormatting>
  <conditionalFormatting sqref="W89:Y89">
    <cfRule type="expression" dxfId="137" priority="80">
      <formula>ISERROR($W89)</formula>
    </cfRule>
  </conditionalFormatting>
  <conditionalFormatting sqref="W71:Y71">
    <cfRule type="expression" dxfId="136" priority="100">
      <formula>ISERROR($W71)</formula>
    </cfRule>
  </conditionalFormatting>
  <conditionalFormatting sqref="W90:Y90">
    <cfRule type="expression" dxfId="135" priority="79">
      <formula>ISERROR($W90)</formula>
    </cfRule>
  </conditionalFormatting>
  <conditionalFormatting sqref="W91:Y91">
    <cfRule type="expression" dxfId="134" priority="78">
      <formula>ISERROR($W91)</formula>
    </cfRule>
  </conditionalFormatting>
  <conditionalFormatting sqref="W93:Y93">
    <cfRule type="expression" dxfId="133" priority="77">
      <formula>ISERROR($W93)</formula>
    </cfRule>
  </conditionalFormatting>
  <conditionalFormatting sqref="W95:Y95">
    <cfRule type="expression" dxfId="132" priority="76">
      <formula>ISERROR($W95)</formula>
    </cfRule>
  </conditionalFormatting>
  <conditionalFormatting sqref="W92:Y92">
    <cfRule type="expression" dxfId="131" priority="75">
      <formula>ISERROR($W92)</formula>
    </cfRule>
  </conditionalFormatting>
  <conditionalFormatting sqref="W94:Y94">
    <cfRule type="expression" dxfId="130" priority="74">
      <formula>ISERROR($W94)</formula>
    </cfRule>
  </conditionalFormatting>
  <conditionalFormatting sqref="W96:Y96">
    <cfRule type="expression" dxfId="129" priority="73">
      <formula>ISERROR($W96)</formula>
    </cfRule>
  </conditionalFormatting>
  <conditionalFormatting sqref="W98:Y98">
    <cfRule type="expression" dxfId="128" priority="72">
      <formula>ISERROR($W98)</formula>
    </cfRule>
  </conditionalFormatting>
  <conditionalFormatting sqref="W100:Y100">
    <cfRule type="expression" dxfId="127" priority="71">
      <formula>ISERROR($W100)</formula>
    </cfRule>
  </conditionalFormatting>
  <conditionalFormatting sqref="W97:Y97">
    <cfRule type="expression" dxfId="126" priority="70">
      <formula>ISERROR($W97)</formula>
    </cfRule>
  </conditionalFormatting>
  <conditionalFormatting sqref="W99:Y99">
    <cfRule type="expression" dxfId="125" priority="69">
      <formula>ISERROR($W99)</formula>
    </cfRule>
  </conditionalFormatting>
  <conditionalFormatting sqref="W101:Y101">
    <cfRule type="expression" dxfId="124" priority="68">
      <formula>ISERROR($W101)</formula>
    </cfRule>
  </conditionalFormatting>
  <conditionalFormatting sqref="W103:Y103">
    <cfRule type="expression" dxfId="123" priority="67">
      <formula>ISERROR($W103)</formula>
    </cfRule>
  </conditionalFormatting>
  <conditionalFormatting sqref="W105:Y105">
    <cfRule type="expression" dxfId="122" priority="66">
      <formula>ISERROR($W105)</formula>
    </cfRule>
  </conditionalFormatting>
  <conditionalFormatting sqref="W102:Y102">
    <cfRule type="expression" dxfId="121" priority="65">
      <formula>ISERROR($W102)</formula>
    </cfRule>
  </conditionalFormatting>
  <conditionalFormatting sqref="W104:Y104">
    <cfRule type="expression" dxfId="120" priority="64">
      <formula>ISERROR($W104)</formula>
    </cfRule>
  </conditionalFormatting>
  <conditionalFormatting sqref="W106:Y106">
    <cfRule type="expression" dxfId="119" priority="63">
      <formula>ISERROR($W106)</formula>
    </cfRule>
  </conditionalFormatting>
  <conditionalFormatting sqref="W108:Y108">
    <cfRule type="expression" dxfId="118" priority="62">
      <formula>ISERROR($W108)</formula>
    </cfRule>
  </conditionalFormatting>
  <conditionalFormatting sqref="W110:Y110">
    <cfRule type="expression" dxfId="117" priority="61">
      <formula>ISERROR($W110)</formula>
    </cfRule>
  </conditionalFormatting>
  <conditionalFormatting sqref="W107:Y107">
    <cfRule type="expression" dxfId="116" priority="60">
      <formula>ISERROR($W107)</formula>
    </cfRule>
  </conditionalFormatting>
  <conditionalFormatting sqref="W109:Y109">
    <cfRule type="expression" dxfId="115" priority="59">
      <formula>ISERROR($W109)</formula>
    </cfRule>
  </conditionalFormatting>
  <conditionalFormatting sqref="W111:Y111">
    <cfRule type="expression" dxfId="114" priority="58">
      <formula>ISERROR($W111)</formula>
    </cfRule>
  </conditionalFormatting>
  <conditionalFormatting sqref="W113:Y113">
    <cfRule type="expression" dxfId="113" priority="57">
      <formula>ISERROR($W113)</formula>
    </cfRule>
  </conditionalFormatting>
  <conditionalFormatting sqref="W115:Y115">
    <cfRule type="expression" dxfId="112" priority="56">
      <formula>ISERROR($W115)</formula>
    </cfRule>
  </conditionalFormatting>
  <conditionalFormatting sqref="W112:Y112">
    <cfRule type="expression" dxfId="111" priority="55">
      <formula>ISERROR($W112)</formula>
    </cfRule>
  </conditionalFormatting>
  <conditionalFormatting sqref="W114:Y114">
    <cfRule type="expression" dxfId="110" priority="54">
      <formula>ISERROR($W114)</formula>
    </cfRule>
  </conditionalFormatting>
  <conditionalFormatting sqref="W116:Y116">
    <cfRule type="expression" dxfId="109" priority="53">
      <formula>ISERROR($W116)</formula>
    </cfRule>
  </conditionalFormatting>
  <conditionalFormatting sqref="W118:Y118">
    <cfRule type="expression" dxfId="108" priority="52">
      <formula>ISERROR($W118)</formula>
    </cfRule>
  </conditionalFormatting>
  <conditionalFormatting sqref="W120:Y120">
    <cfRule type="expression" dxfId="107" priority="51">
      <formula>ISERROR($W120)</formula>
    </cfRule>
  </conditionalFormatting>
  <conditionalFormatting sqref="W117:Y117">
    <cfRule type="expression" dxfId="106" priority="50">
      <formula>ISERROR($W117)</formula>
    </cfRule>
  </conditionalFormatting>
  <conditionalFormatting sqref="W119:Y119">
    <cfRule type="expression" dxfId="105" priority="49">
      <formula>ISERROR($W119)</formula>
    </cfRule>
  </conditionalFormatting>
  <conditionalFormatting sqref="W121:Y121">
    <cfRule type="expression" dxfId="104" priority="48">
      <formula>ISERROR($W121)</formula>
    </cfRule>
  </conditionalFormatting>
  <conditionalFormatting sqref="W123:Y123">
    <cfRule type="expression" dxfId="103" priority="47">
      <formula>ISERROR($W123)</formula>
    </cfRule>
  </conditionalFormatting>
  <conditionalFormatting sqref="W125:Y125">
    <cfRule type="expression" dxfId="102" priority="46">
      <formula>ISERROR($W125)</formula>
    </cfRule>
  </conditionalFormatting>
  <conditionalFormatting sqref="W122:Y122">
    <cfRule type="expression" dxfId="101" priority="45">
      <formula>ISERROR($W122)</formula>
    </cfRule>
  </conditionalFormatting>
  <conditionalFormatting sqref="W124:Y124">
    <cfRule type="expression" dxfId="100" priority="44">
      <formula>ISERROR($W124)</formula>
    </cfRule>
  </conditionalFormatting>
  <conditionalFormatting sqref="W126:Y126">
    <cfRule type="expression" dxfId="99" priority="43">
      <formula>ISERROR($W126)</formula>
    </cfRule>
  </conditionalFormatting>
  <conditionalFormatting sqref="W128:Y128">
    <cfRule type="expression" dxfId="98" priority="42">
      <formula>ISERROR($W128)</formula>
    </cfRule>
  </conditionalFormatting>
  <conditionalFormatting sqref="W130:Y130">
    <cfRule type="expression" dxfId="97" priority="41">
      <formula>ISERROR($W130)</formula>
    </cfRule>
  </conditionalFormatting>
  <conditionalFormatting sqref="W127:Y127">
    <cfRule type="expression" dxfId="96" priority="40">
      <formula>ISERROR($W127)</formula>
    </cfRule>
  </conditionalFormatting>
  <conditionalFormatting sqref="W129:Y129">
    <cfRule type="expression" dxfId="95" priority="39">
      <formula>ISERROR($W129)</formula>
    </cfRule>
  </conditionalFormatting>
  <conditionalFormatting sqref="W131:Y131">
    <cfRule type="expression" dxfId="94" priority="38">
      <formula>ISERROR($W131)</formula>
    </cfRule>
  </conditionalFormatting>
  <conditionalFormatting sqref="W133:Y133">
    <cfRule type="expression" dxfId="93" priority="37">
      <formula>ISERROR($W133)</formula>
    </cfRule>
  </conditionalFormatting>
  <conditionalFormatting sqref="W135:Y135">
    <cfRule type="expression" dxfId="92" priority="36">
      <formula>ISERROR($W135)</formula>
    </cfRule>
  </conditionalFormatting>
  <conditionalFormatting sqref="W132:Y132">
    <cfRule type="expression" dxfId="91" priority="35">
      <formula>ISERROR($W132)</formula>
    </cfRule>
  </conditionalFormatting>
  <conditionalFormatting sqref="W134:Y134">
    <cfRule type="expression" dxfId="90" priority="34">
      <formula>ISERROR($W134)</formula>
    </cfRule>
  </conditionalFormatting>
  <conditionalFormatting sqref="W136:Y136">
    <cfRule type="expression" dxfId="89" priority="33">
      <formula>ISERROR($W136)</formula>
    </cfRule>
  </conditionalFormatting>
  <conditionalFormatting sqref="W138:Y138">
    <cfRule type="expression" dxfId="88" priority="32">
      <formula>ISERROR($W138)</formula>
    </cfRule>
  </conditionalFormatting>
  <conditionalFormatting sqref="W140:Y140">
    <cfRule type="expression" dxfId="87" priority="31">
      <formula>ISERROR($W140)</formula>
    </cfRule>
  </conditionalFormatting>
  <conditionalFormatting sqref="W137:Y137">
    <cfRule type="expression" dxfId="86" priority="30">
      <formula>ISERROR($W137)</formula>
    </cfRule>
  </conditionalFormatting>
  <conditionalFormatting sqref="W139:Y139">
    <cfRule type="expression" dxfId="85" priority="29">
      <formula>ISERROR($W139)</formula>
    </cfRule>
  </conditionalFormatting>
  <conditionalFormatting sqref="W141:Y141">
    <cfRule type="expression" dxfId="84" priority="28">
      <formula>ISERROR($W141)</formula>
    </cfRule>
  </conditionalFormatting>
  <conditionalFormatting sqref="W143:Y143">
    <cfRule type="expression" dxfId="83" priority="27">
      <formula>ISERROR($W143)</formula>
    </cfRule>
  </conditionalFormatting>
  <conditionalFormatting sqref="W145:Y145">
    <cfRule type="expression" dxfId="82" priority="26">
      <formula>ISERROR($W145)</formula>
    </cfRule>
  </conditionalFormatting>
  <conditionalFormatting sqref="W142:Y142">
    <cfRule type="expression" dxfId="81" priority="25">
      <formula>ISERROR($W142)</formula>
    </cfRule>
  </conditionalFormatting>
  <conditionalFormatting sqref="W144:Y144">
    <cfRule type="expression" dxfId="80" priority="24">
      <formula>ISERROR($W144)</formula>
    </cfRule>
  </conditionalFormatting>
  <conditionalFormatting sqref="W146:Y146">
    <cfRule type="expression" dxfId="79" priority="23">
      <formula>ISERROR($W146)</formula>
    </cfRule>
  </conditionalFormatting>
  <conditionalFormatting sqref="W148:Y148">
    <cfRule type="expression" dxfId="78" priority="22">
      <formula>ISERROR($W148)</formula>
    </cfRule>
  </conditionalFormatting>
  <conditionalFormatting sqref="W150:Y150">
    <cfRule type="expression" dxfId="77" priority="21">
      <formula>ISERROR($W150)</formula>
    </cfRule>
  </conditionalFormatting>
  <conditionalFormatting sqref="W147:Y147">
    <cfRule type="expression" dxfId="76" priority="20">
      <formula>ISERROR($W147)</formula>
    </cfRule>
  </conditionalFormatting>
  <conditionalFormatting sqref="W149:Y149">
    <cfRule type="expression" dxfId="75" priority="19">
      <formula>ISERROR($W149)</formula>
    </cfRule>
  </conditionalFormatting>
  <conditionalFormatting sqref="W151:Y151">
    <cfRule type="expression" dxfId="74" priority="18">
      <formula>ISERROR($W151)</formula>
    </cfRule>
  </conditionalFormatting>
  <conditionalFormatting sqref="W153:Y153">
    <cfRule type="expression" dxfId="73" priority="17">
      <formula>ISERROR($W153)</formula>
    </cfRule>
  </conditionalFormatting>
  <conditionalFormatting sqref="W155:Y155">
    <cfRule type="expression" dxfId="72" priority="16">
      <formula>ISERROR($W155)</formula>
    </cfRule>
  </conditionalFormatting>
  <conditionalFormatting sqref="W152:Y152">
    <cfRule type="expression" dxfId="71" priority="15">
      <formula>ISERROR($W152)</formula>
    </cfRule>
  </conditionalFormatting>
  <conditionalFormatting sqref="W154:Y154">
    <cfRule type="expression" dxfId="70" priority="14">
      <formula>ISERROR($W154)</formula>
    </cfRule>
  </conditionalFormatting>
  <conditionalFormatting sqref="W156:Y156">
    <cfRule type="expression" dxfId="69" priority="13">
      <formula>ISERROR($W156)</formula>
    </cfRule>
  </conditionalFormatting>
  <conditionalFormatting sqref="W158:Y158">
    <cfRule type="expression" dxfId="68" priority="12">
      <formula>ISERROR($W158)</formula>
    </cfRule>
  </conditionalFormatting>
  <conditionalFormatting sqref="W160:Y160">
    <cfRule type="expression" dxfId="67" priority="11">
      <formula>ISERROR($W160)</formula>
    </cfRule>
  </conditionalFormatting>
  <conditionalFormatting sqref="W157:Y157">
    <cfRule type="expression" dxfId="66" priority="10">
      <formula>ISERROR($W157)</formula>
    </cfRule>
  </conditionalFormatting>
  <conditionalFormatting sqref="W159:Y159">
    <cfRule type="expression" dxfId="65" priority="9">
      <formula>ISERROR($W159)</formula>
    </cfRule>
  </conditionalFormatting>
  <conditionalFormatting sqref="W161:Y161">
    <cfRule type="expression" dxfId="64" priority="8">
      <formula>ISERROR($W161)</formula>
    </cfRule>
  </conditionalFormatting>
  <conditionalFormatting sqref="W163:Y163">
    <cfRule type="expression" dxfId="63" priority="7">
      <formula>ISERROR($W163)</formula>
    </cfRule>
  </conditionalFormatting>
  <conditionalFormatting sqref="W165:Y165">
    <cfRule type="expression" dxfId="62" priority="6">
      <formula>ISERROR($W165)</formula>
    </cfRule>
  </conditionalFormatting>
  <conditionalFormatting sqref="W162:Y162">
    <cfRule type="expression" dxfId="61" priority="5">
      <formula>ISERROR($W162)</formula>
    </cfRule>
  </conditionalFormatting>
  <conditionalFormatting sqref="W164:Y164">
    <cfRule type="expression" dxfId="60" priority="4">
      <formula>ISERROR($W164)</formula>
    </cfRule>
  </conditionalFormatting>
  <dataValidations count="1">
    <dataValidation allowBlank="1" showErrorMessage="1" errorTitle="Erreur" error="Veuillez sélectionner une date comprise entre le 4 Janvier et 31 Décembre 2016." sqref="L16:M165"/>
  </dataValidations>
  <printOptions horizontalCentered="1"/>
  <pageMargins left="0.7" right="0.7" top="0.75" bottom="0.75" header="0.3" footer="0.3"/>
  <pageSetup scale="98" fitToHeight="0" orientation="portrait" r:id="rId1"/>
  <ignoredErrors>
    <ignoredError sqref="W21:W22 W23:Y25 W16:Y20 X22:Y22" evalError="1"/>
  </ignoredError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errorTitle="Erreur" error="Veuillez sélectionner un consultant parmi la liste déroulante.">
          <x14:formula1>
            <xm:f>Consultants!$A$2:$A$14</xm:f>
          </x14:formula1>
          <xm:sqref>P16:R165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autoPageBreaks="0" fitToPage="1"/>
  </sheetPr>
  <dimension ref="B2:DF155"/>
  <sheetViews>
    <sheetView showGridLines="0" zoomScale="60" zoomScaleNormal="60" workbookViewId="0">
      <pane xSplit="6" ySplit="5" topLeftCell="AP6" activePane="bottomRight" state="frozen"/>
      <selection pane="topRight" activeCell="F1" sqref="F1"/>
      <selection pane="bottomLeft" activeCell="A5" sqref="A5"/>
      <selection pane="bottomRight" activeCell="A151" sqref="A151"/>
    </sheetView>
  </sheetViews>
  <sheetFormatPr baseColWidth="10" defaultColWidth="9.109375" defaultRowHeight="16.5" customHeight="1" outlineLevelRow="1" x14ac:dyDescent="0.3"/>
  <cols>
    <col min="1" max="1" width="3.109375" customWidth="1"/>
    <col min="2" max="2" width="18.5546875" customWidth="1"/>
    <col min="3" max="3" width="5.88671875" customWidth="1"/>
    <col min="4" max="4" width="20.88671875" customWidth="1"/>
    <col min="5" max="5" width="20.77734375" customWidth="1"/>
    <col min="6" max="6" width="5.88671875" customWidth="1"/>
    <col min="7" max="58" width="9.21875" customWidth="1"/>
  </cols>
  <sheetData>
    <row r="2" spans="2:110" ht="31.2" customHeight="1" x14ac:dyDescent="0.5">
      <c r="B2" s="1" t="s">
        <v>8</v>
      </c>
      <c r="C2" s="1"/>
      <c r="D2" s="1"/>
      <c r="E2" s="1"/>
      <c r="F2" s="1"/>
    </row>
    <row r="3" spans="2:110" ht="16.2" customHeight="1" x14ac:dyDescent="0.5">
      <c r="B3" s="1"/>
      <c r="C3" s="1"/>
      <c r="D3" s="1"/>
      <c r="E3" s="1"/>
      <c r="F3" s="1"/>
      <c r="G3" s="96" t="s">
        <v>75</v>
      </c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97"/>
      <c r="AI3" s="97"/>
      <c r="AJ3" s="97"/>
      <c r="AK3" s="97"/>
      <c r="AL3" s="97"/>
      <c r="AM3" s="97"/>
      <c r="AN3" s="97"/>
      <c r="AO3" s="97"/>
      <c r="AP3" s="97"/>
      <c r="AQ3" s="97"/>
      <c r="AR3" s="97"/>
      <c r="AS3" s="97"/>
      <c r="AT3" s="97"/>
      <c r="AU3" s="97"/>
      <c r="AV3" s="97"/>
      <c r="AW3" s="97"/>
      <c r="AX3" s="97"/>
      <c r="AY3" s="97"/>
      <c r="AZ3" s="97"/>
      <c r="BA3" s="97"/>
      <c r="BB3" s="97"/>
      <c r="BC3" s="97"/>
      <c r="BD3" s="97"/>
      <c r="BE3" s="97"/>
      <c r="BF3" s="98"/>
      <c r="BG3" s="96" t="s">
        <v>76</v>
      </c>
      <c r="BH3" s="97"/>
      <c r="BI3" s="97"/>
      <c r="BJ3" s="97"/>
      <c r="BK3" s="97"/>
      <c r="BL3" s="97"/>
      <c r="BM3" s="97"/>
      <c r="BN3" s="97"/>
      <c r="BO3" s="97"/>
      <c r="BP3" s="97"/>
      <c r="BQ3" s="97"/>
      <c r="BR3" s="97"/>
      <c r="BS3" s="97"/>
      <c r="BT3" s="97"/>
      <c r="BU3" s="97"/>
      <c r="BV3" s="97"/>
      <c r="BW3" s="97"/>
      <c r="BX3" s="97"/>
      <c r="BY3" s="97"/>
      <c r="BZ3" s="97"/>
      <c r="CA3" s="97"/>
      <c r="CB3" s="97"/>
      <c r="CC3" s="97"/>
      <c r="CD3" s="97"/>
      <c r="CE3" s="97"/>
      <c r="CF3" s="97"/>
      <c r="CG3" s="97"/>
      <c r="CH3" s="97"/>
      <c r="CI3" s="97"/>
      <c r="CJ3" s="97"/>
      <c r="CK3" s="97"/>
      <c r="CL3" s="97"/>
      <c r="CM3" s="97"/>
      <c r="CN3" s="97"/>
      <c r="CO3" s="97"/>
      <c r="CP3" s="97"/>
      <c r="CQ3" s="97"/>
      <c r="CR3" s="97"/>
      <c r="CS3" s="97"/>
      <c r="CT3" s="97"/>
      <c r="CU3" s="97"/>
      <c r="CV3" s="97"/>
      <c r="CW3" s="97"/>
      <c r="CX3" s="97"/>
      <c r="CY3" s="97"/>
      <c r="CZ3" s="97"/>
      <c r="DA3" s="97"/>
      <c r="DB3" s="97"/>
      <c r="DC3" s="97"/>
      <c r="DD3" s="97"/>
      <c r="DE3" s="97"/>
      <c r="DF3" s="98"/>
    </row>
    <row r="4" spans="2:110" ht="16.5" customHeight="1" x14ac:dyDescent="0.3">
      <c r="G4" s="107">
        <v>42005</v>
      </c>
      <c r="H4" s="108"/>
      <c r="I4" s="108"/>
      <c r="J4" s="108"/>
      <c r="K4" s="109"/>
      <c r="L4" s="107">
        <v>42036</v>
      </c>
      <c r="M4" s="108"/>
      <c r="N4" s="108"/>
      <c r="O4" s="109"/>
      <c r="P4" s="107">
        <v>42064</v>
      </c>
      <c r="Q4" s="108"/>
      <c r="R4" s="108"/>
      <c r="S4" s="108"/>
      <c r="T4" s="109"/>
      <c r="U4" s="107">
        <v>42095</v>
      </c>
      <c r="V4" s="108"/>
      <c r="W4" s="108"/>
      <c r="X4" s="109"/>
      <c r="Y4" s="107">
        <v>42125</v>
      </c>
      <c r="Z4" s="108"/>
      <c r="AA4" s="108"/>
      <c r="AB4" s="109"/>
      <c r="AC4" s="107">
        <v>42156</v>
      </c>
      <c r="AD4" s="108"/>
      <c r="AE4" s="108"/>
      <c r="AF4" s="108"/>
      <c r="AG4" s="109"/>
      <c r="AH4" s="107">
        <v>42186</v>
      </c>
      <c r="AI4" s="108"/>
      <c r="AJ4" s="108"/>
      <c r="AK4" s="109"/>
      <c r="AL4" s="107">
        <v>42217</v>
      </c>
      <c r="AM4" s="108"/>
      <c r="AN4" s="108"/>
      <c r="AO4" s="108"/>
      <c r="AP4" s="109"/>
      <c r="AQ4" s="107">
        <v>42248</v>
      </c>
      <c r="AR4" s="108"/>
      <c r="AS4" s="108"/>
      <c r="AT4" s="109"/>
      <c r="AU4" s="110">
        <v>42278</v>
      </c>
      <c r="AV4" s="111"/>
      <c r="AW4" s="111"/>
      <c r="AX4" s="112"/>
      <c r="AY4" s="107">
        <v>42309</v>
      </c>
      <c r="AZ4" s="108"/>
      <c r="BA4" s="108"/>
      <c r="BB4" s="108"/>
      <c r="BC4" s="109"/>
      <c r="BD4" s="107">
        <v>42339</v>
      </c>
      <c r="BE4" s="108"/>
      <c r="BF4" s="109"/>
      <c r="BG4" s="113">
        <v>42370</v>
      </c>
      <c r="BH4" s="114"/>
      <c r="BI4" s="114"/>
      <c r="BJ4" s="115"/>
      <c r="BK4" s="107">
        <v>42401</v>
      </c>
      <c r="BL4" s="108"/>
      <c r="BM4" s="108"/>
      <c r="BN4" s="108"/>
      <c r="BO4" s="109"/>
      <c r="BP4" s="107">
        <v>42430</v>
      </c>
      <c r="BQ4" s="108"/>
      <c r="BR4" s="108"/>
      <c r="BS4" s="109"/>
      <c r="BT4" s="107">
        <v>42461</v>
      </c>
      <c r="BU4" s="108"/>
      <c r="BV4" s="108"/>
      <c r="BW4" s="109"/>
      <c r="BX4" s="113">
        <v>42491</v>
      </c>
      <c r="BY4" s="114"/>
      <c r="BZ4" s="114"/>
      <c r="CA4" s="114"/>
      <c r="CB4" s="115"/>
      <c r="CC4" s="107">
        <v>42522</v>
      </c>
      <c r="CD4" s="108"/>
      <c r="CE4" s="108"/>
      <c r="CF4" s="109"/>
      <c r="CG4" s="107">
        <v>42552</v>
      </c>
      <c r="CH4" s="108"/>
      <c r="CI4" s="108"/>
      <c r="CJ4" s="109"/>
      <c r="CK4" s="107">
        <v>42583</v>
      </c>
      <c r="CL4" s="108"/>
      <c r="CM4" s="108"/>
      <c r="CN4" s="108"/>
      <c r="CO4" s="109"/>
      <c r="CP4" s="107">
        <v>42614</v>
      </c>
      <c r="CQ4" s="108"/>
      <c r="CR4" s="108"/>
      <c r="CS4" s="109"/>
      <c r="CT4" s="107">
        <v>42644</v>
      </c>
      <c r="CU4" s="108"/>
      <c r="CV4" s="108"/>
      <c r="CW4" s="108"/>
      <c r="CX4" s="109"/>
      <c r="CY4" s="107">
        <v>42675</v>
      </c>
      <c r="CZ4" s="108"/>
      <c r="DA4" s="108"/>
      <c r="DB4" s="109"/>
      <c r="DC4" s="107">
        <v>42705</v>
      </c>
      <c r="DD4" s="108"/>
      <c r="DE4" s="108"/>
      <c r="DF4" s="109"/>
    </row>
    <row r="5" spans="2:110" ht="16.5" customHeight="1" thickBot="1" x14ac:dyDescent="0.35">
      <c r="B5" s="116" t="s">
        <v>1</v>
      </c>
      <c r="C5" s="116"/>
      <c r="D5" s="33" t="s">
        <v>2</v>
      </c>
      <c r="E5" s="116" t="s">
        <v>77</v>
      </c>
      <c r="F5" s="117"/>
      <c r="G5" s="30" t="s">
        <v>9</v>
      </c>
      <c r="H5" s="31" t="s">
        <v>10</v>
      </c>
      <c r="I5" s="31" t="s">
        <v>11</v>
      </c>
      <c r="J5" s="31" t="s">
        <v>12</v>
      </c>
      <c r="K5" s="32" t="s">
        <v>13</v>
      </c>
      <c r="L5" s="30" t="s">
        <v>14</v>
      </c>
      <c r="M5" s="31" t="s">
        <v>15</v>
      </c>
      <c r="N5" s="31" t="s">
        <v>16</v>
      </c>
      <c r="O5" s="32" t="s">
        <v>17</v>
      </c>
      <c r="P5" s="30" t="s">
        <v>18</v>
      </c>
      <c r="Q5" s="31" t="s">
        <v>19</v>
      </c>
      <c r="R5" s="31" t="s">
        <v>20</v>
      </c>
      <c r="S5" s="31" t="s">
        <v>21</v>
      </c>
      <c r="T5" s="32" t="s">
        <v>22</v>
      </c>
      <c r="U5" s="30" t="s">
        <v>23</v>
      </c>
      <c r="V5" s="31" t="s">
        <v>24</v>
      </c>
      <c r="W5" s="31" t="s">
        <v>25</v>
      </c>
      <c r="X5" s="32" t="s">
        <v>26</v>
      </c>
      <c r="Y5" s="30" t="s">
        <v>27</v>
      </c>
      <c r="Z5" s="31" t="s">
        <v>28</v>
      </c>
      <c r="AA5" s="31" t="s">
        <v>29</v>
      </c>
      <c r="AB5" s="32" t="s">
        <v>30</v>
      </c>
      <c r="AC5" s="30" t="s">
        <v>31</v>
      </c>
      <c r="AD5" s="31" t="s">
        <v>32</v>
      </c>
      <c r="AE5" s="31" t="s">
        <v>33</v>
      </c>
      <c r="AF5" s="31" t="s">
        <v>34</v>
      </c>
      <c r="AG5" s="32" t="s">
        <v>35</v>
      </c>
      <c r="AH5" s="30" t="s">
        <v>36</v>
      </c>
      <c r="AI5" s="31" t="s">
        <v>37</v>
      </c>
      <c r="AJ5" s="31" t="s">
        <v>38</v>
      </c>
      <c r="AK5" s="32" t="s">
        <v>39</v>
      </c>
      <c r="AL5" s="30" t="s">
        <v>40</v>
      </c>
      <c r="AM5" s="31" t="s">
        <v>41</v>
      </c>
      <c r="AN5" s="31" t="s">
        <v>42</v>
      </c>
      <c r="AO5" s="31" t="s">
        <v>43</v>
      </c>
      <c r="AP5" s="32" t="s">
        <v>44</v>
      </c>
      <c r="AQ5" s="30" t="s">
        <v>45</v>
      </c>
      <c r="AR5" s="31" t="s">
        <v>46</v>
      </c>
      <c r="AS5" s="31" t="s">
        <v>47</v>
      </c>
      <c r="AT5" s="32" t="s">
        <v>48</v>
      </c>
      <c r="AU5" s="30" t="s">
        <v>49</v>
      </c>
      <c r="AV5" s="31" t="s">
        <v>50</v>
      </c>
      <c r="AW5" s="31" t="s">
        <v>51</v>
      </c>
      <c r="AX5" s="32" t="s">
        <v>52</v>
      </c>
      <c r="AY5" s="31" t="s">
        <v>53</v>
      </c>
      <c r="AZ5" s="31" t="s">
        <v>54</v>
      </c>
      <c r="BA5" s="31" t="s">
        <v>55</v>
      </c>
      <c r="BB5" s="31" t="s">
        <v>56</v>
      </c>
      <c r="BC5" s="32" t="s">
        <v>57</v>
      </c>
      <c r="BD5" s="30" t="s">
        <v>58</v>
      </c>
      <c r="BE5" s="31" t="s">
        <v>59</v>
      </c>
      <c r="BF5" s="32" t="s">
        <v>60</v>
      </c>
      <c r="BG5" s="30" t="s">
        <v>9</v>
      </c>
      <c r="BH5" s="31" t="s">
        <v>10</v>
      </c>
      <c r="BI5" s="31" t="s">
        <v>11</v>
      </c>
      <c r="BJ5" s="32" t="s">
        <v>12</v>
      </c>
      <c r="BK5" s="30" t="s">
        <v>13</v>
      </c>
      <c r="BL5" s="31" t="s">
        <v>14</v>
      </c>
      <c r="BM5" s="31" t="s">
        <v>15</v>
      </c>
      <c r="BN5" s="31" t="s">
        <v>16</v>
      </c>
      <c r="BO5" s="32" t="s">
        <v>17</v>
      </c>
      <c r="BP5" s="30" t="s">
        <v>18</v>
      </c>
      <c r="BQ5" s="31" t="s">
        <v>19</v>
      </c>
      <c r="BR5" s="31" t="s">
        <v>20</v>
      </c>
      <c r="BS5" s="32" t="s">
        <v>21</v>
      </c>
      <c r="BT5" s="30" t="s">
        <v>22</v>
      </c>
      <c r="BU5" s="31" t="s">
        <v>23</v>
      </c>
      <c r="BV5" s="31" t="s">
        <v>24</v>
      </c>
      <c r="BW5" s="32" t="s">
        <v>25</v>
      </c>
      <c r="BX5" s="30" t="s">
        <v>26</v>
      </c>
      <c r="BY5" s="31" t="s">
        <v>27</v>
      </c>
      <c r="BZ5" s="31" t="s">
        <v>28</v>
      </c>
      <c r="CA5" s="31" t="s">
        <v>29</v>
      </c>
      <c r="CB5" s="32" t="s">
        <v>30</v>
      </c>
      <c r="CC5" s="3" t="s">
        <v>31</v>
      </c>
      <c r="CD5" s="3" t="s">
        <v>32</v>
      </c>
      <c r="CE5" s="3" t="s">
        <v>33</v>
      </c>
      <c r="CF5" s="3" t="s">
        <v>34</v>
      </c>
      <c r="CG5" s="30" t="s">
        <v>35</v>
      </c>
      <c r="CH5" s="31" t="s">
        <v>36</v>
      </c>
      <c r="CI5" s="31" t="s">
        <v>37</v>
      </c>
      <c r="CJ5" s="32" t="s">
        <v>38</v>
      </c>
      <c r="CK5" s="30" t="s">
        <v>39</v>
      </c>
      <c r="CL5" s="31" t="s">
        <v>40</v>
      </c>
      <c r="CM5" s="31" t="s">
        <v>41</v>
      </c>
      <c r="CN5" s="31" t="s">
        <v>42</v>
      </c>
      <c r="CO5" s="32" t="s">
        <v>43</v>
      </c>
      <c r="CP5" s="30" t="s">
        <v>44</v>
      </c>
      <c r="CQ5" s="31" t="s">
        <v>45</v>
      </c>
      <c r="CR5" s="31" t="s">
        <v>46</v>
      </c>
      <c r="CS5" s="32" t="s">
        <v>47</v>
      </c>
      <c r="CT5" s="30" t="s">
        <v>48</v>
      </c>
      <c r="CU5" s="31" t="s">
        <v>49</v>
      </c>
      <c r="CV5" s="31" t="s">
        <v>50</v>
      </c>
      <c r="CW5" s="31" t="s">
        <v>51</v>
      </c>
      <c r="CX5" s="32" t="s">
        <v>52</v>
      </c>
      <c r="CY5" s="30" t="s">
        <v>53</v>
      </c>
      <c r="CZ5" s="31" t="s">
        <v>54</v>
      </c>
      <c r="DA5" s="31" t="s">
        <v>55</v>
      </c>
      <c r="DB5" s="32" t="s">
        <v>56</v>
      </c>
      <c r="DC5" s="30" t="s">
        <v>57</v>
      </c>
      <c r="DD5" s="31" t="s">
        <v>58</v>
      </c>
      <c r="DE5" s="31" t="s">
        <v>59</v>
      </c>
      <c r="DF5" s="32" t="s">
        <v>60</v>
      </c>
    </row>
    <row r="6" spans="2:110" ht="13.8" customHeight="1" x14ac:dyDescent="0.3">
      <c r="B6" s="90" t="str">
        <f>'Données brutes'!$B16</f>
        <v>Client</v>
      </c>
      <c r="C6" s="102"/>
      <c r="D6" s="99" t="str">
        <f>'Données brutes'!$H16</f>
        <v>Mission</v>
      </c>
      <c r="E6" s="22" t="str">
        <f>'Données brutes'!$P16</f>
        <v>Consultant 1</v>
      </c>
      <c r="F6" s="23">
        <f>'Données brutes'!$W16</f>
        <v>7.4626865671641784E-2</v>
      </c>
      <c r="G6" s="118">
        <v>1</v>
      </c>
      <c r="H6" s="105">
        <f t="shared" ref="H6:AM6" si="0">G$6+1</f>
        <v>2</v>
      </c>
      <c r="I6" s="105">
        <f t="shared" si="0"/>
        <v>3</v>
      </c>
      <c r="J6" s="105">
        <f t="shared" si="0"/>
        <v>4</v>
      </c>
      <c r="K6" s="105">
        <f t="shared" si="0"/>
        <v>5</v>
      </c>
      <c r="L6" s="105">
        <f t="shared" si="0"/>
        <v>6</v>
      </c>
      <c r="M6" s="105">
        <f t="shared" si="0"/>
        <v>7</v>
      </c>
      <c r="N6" s="105">
        <f t="shared" si="0"/>
        <v>8</v>
      </c>
      <c r="O6" s="105">
        <f t="shared" si="0"/>
        <v>9</v>
      </c>
      <c r="P6" s="105">
        <f t="shared" si="0"/>
        <v>10</v>
      </c>
      <c r="Q6" s="105">
        <f t="shared" si="0"/>
        <v>11</v>
      </c>
      <c r="R6" s="105">
        <f t="shared" si="0"/>
        <v>12</v>
      </c>
      <c r="S6" s="105">
        <f t="shared" si="0"/>
        <v>13</v>
      </c>
      <c r="T6" s="105">
        <f t="shared" si="0"/>
        <v>14</v>
      </c>
      <c r="U6" s="105">
        <f t="shared" si="0"/>
        <v>15</v>
      </c>
      <c r="V6" s="105">
        <f t="shared" si="0"/>
        <v>16</v>
      </c>
      <c r="W6" s="105">
        <f t="shared" si="0"/>
        <v>17</v>
      </c>
      <c r="X6" s="105">
        <f t="shared" si="0"/>
        <v>18</v>
      </c>
      <c r="Y6" s="105">
        <f t="shared" si="0"/>
        <v>19</v>
      </c>
      <c r="Z6" s="105">
        <f t="shared" si="0"/>
        <v>20</v>
      </c>
      <c r="AA6" s="105">
        <f t="shared" si="0"/>
        <v>21</v>
      </c>
      <c r="AB6" s="105">
        <f t="shared" si="0"/>
        <v>22</v>
      </c>
      <c r="AC6" s="105">
        <f t="shared" si="0"/>
        <v>23</v>
      </c>
      <c r="AD6" s="105">
        <f t="shared" si="0"/>
        <v>24</v>
      </c>
      <c r="AE6" s="105">
        <f t="shared" si="0"/>
        <v>25</v>
      </c>
      <c r="AF6" s="105">
        <f t="shared" si="0"/>
        <v>26</v>
      </c>
      <c r="AG6" s="105">
        <f t="shared" si="0"/>
        <v>27</v>
      </c>
      <c r="AH6" s="105">
        <f t="shared" si="0"/>
        <v>28</v>
      </c>
      <c r="AI6" s="105">
        <f t="shared" si="0"/>
        <v>29</v>
      </c>
      <c r="AJ6" s="105">
        <f t="shared" si="0"/>
        <v>30</v>
      </c>
      <c r="AK6" s="105">
        <f t="shared" si="0"/>
        <v>31</v>
      </c>
      <c r="AL6" s="105">
        <f t="shared" si="0"/>
        <v>32</v>
      </c>
      <c r="AM6" s="105">
        <f t="shared" si="0"/>
        <v>33</v>
      </c>
      <c r="AN6" s="105">
        <f t="shared" ref="AN6:BS6" si="1">AM$6+1</f>
        <v>34</v>
      </c>
      <c r="AO6" s="105">
        <f t="shared" si="1"/>
        <v>35</v>
      </c>
      <c r="AP6" s="105">
        <f t="shared" si="1"/>
        <v>36</v>
      </c>
      <c r="AQ6" s="105">
        <f t="shared" si="1"/>
        <v>37</v>
      </c>
      <c r="AR6" s="105">
        <f t="shared" si="1"/>
        <v>38</v>
      </c>
      <c r="AS6" s="105">
        <f t="shared" si="1"/>
        <v>39</v>
      </c>
      <c r="AT6" s="105">
        <f t="shared" si="1"/>
        <v>40</v>
      </c>
      <c r="AU6" s="105">
        <f t="shared" si="1"/>
        <v>41</v>
      </c>
      <c r="AV6" s="105">
        <f t="shared" si="1"/>
        <v>42</v>
      </c>
      <c r="AW6" s="105">
        <f t="shared" si="1"/>
        <v>43</v>
      </c>
      <c r="AX6" s="105">
        <f t="shared" si="1"/>
        <v>44</v>
      </c>
      <c r="AY6" s="105">
        <f t="shared" si="1"/>
        <v>45</v>
      </c>
      <c r="AZ6" s="105">
        <f t="shared" si="1"/>
        <v>46</v>
      </c>
      <c r="BA6" s="105">
        <f t="shared" si="1"/>
        <v>47</v>
      </c>
      <c r="BB6" s="105">
        <f t="shared" si="1"/>
        <v>48</v>
      </c>
      <c r="BC6" s="105">
        <f t="shared" si="1"/>
        <v>49</v>
      </c>
      <c r="BD6" s="105">
        <f t="shared" si="1"/>
        <v>50</v>
      </c>
      <c r="BE6" s="105">
        <f t="shared" si="1"/>
        <v>51</v>
      </c>
      <c r="BF6" s="119">
        <f t="shared" si="1"/>
        <v>52</v>
      </c>
      <c r="BG6" s="121">
        <f t="shared" si="1"/>
        <v>53</v>
      </c>
      <c r="BH6" s="105">
        <f t="shared" si="1"/>
        <v>54</v>
      </c>
      <c r="BI6" s="105">
        <f t="shared" si="1"/>
        <v>55</v>
      </c>
      <c r="BJ6" s="105">
        <f t="shared" si="1"/>
        <v>56</v>
      </c>
      <c r="BK6" s="105">
        <f t="shared" si="1"/>
        <v>57</v>
      </c>
      <c r="BL6" s="105">
        <f t="shared" si="1"/>
        <v>58</v>
      </c>
      <c r="BM6" s="105">
        <f t="shared" si="1"/>
        <v>59</v>
      </c>
      <c r="BN6" s="105">
        <f t="shared" si="1"/>
        <v>60</v>
      </c>
      <c r="BO6" s="105">
        <f t="shared" si="1"/>
        <v>61</v>
      </c>
      <c r="BP6" s="105">
        <f t="shared" si="1"/>
        <v>62</v>
      </c>
      <c r="BQ6" s="105">
        <f t="shared" si="1"/>
        <v>63</v>
      </c>
      <c r="BR6" s="105">
        <f t="shared" si="1"/>
        <v>64</v>
      </c>
      <c r="BS6" s="105">
        <f t="shared" si="1"/>
        <v>65</v>
      </c>
      <c r="BT6" s="105">
        <f t="shared" ref="BT6:CY6" si="2">BS$6+1</f>
        <v>66</v>
      </c>
      <c r="BU6" s="105">
        <f t="shared" si="2"/>
        <v>67</v>
      </c>
      <c r="BV6" s="105">
        <f t="shared" si="2"/>
        <v>68</v>
      </c>
      <c r="BW6" s="105">
        <f t="shared" si="2"/>
        <v>69</v>
      </c>
      <c r="BX6" s="105">
        <f t="shared" si="2"/>
        <v>70</v>
      </c>
      <c r="BY6" s="105">
        <f t="shared" si="2"/>
        <v>71</v>
      </c>
      <c r="BZ6" s="105">
        <f t="shared" si="2"/>
        <v>72</v>
      </c>
      <c r="CA6" s="105">
        <f t="shared" si="2"/>
        <v>73</v>
      </c>
      <c r="CB6" s="105">
        <f t="shared" si="2"/>
        <v>74</v>
      </c>
      <c r="CC6" s="106">
        <f t="shared" si="2"/>
        <v>75</v>
      </c>
      <c r="CD6" s="106">
        <f t="shared" si="2"/>
        <v>76</v>
      </c>
      <c r="CE6" s="106">
        <f t="shared" si="2"/>
        <v>77</v>
      </c>
      <c r="CF6" s="106">
        <f t="shared" si="2"/>
        <v>78</v>
      </c>
      <c r="CG6" s="105">
        <f t="shared" si="2"/>
        <v>79</v>
      </c>
      <c r="CH6" s="105">
        <f t="shared" si="2"/>
        <v>80</v>
      </c>
      <c r="CI6" s="105">
        <f t="shared" si="2"/>
        <v>81</v>
      </c>
      <c r="CJ6" s="105">
        <f t="shared" si="2"/>
        <v>82</v>
      </c>
      <c r="CK6" s="105">
        <f t="shared" si="2"/>
        <v>83</v>
      </c>
      <c r="CL6" s="105">
        <f t="shared" si="2"/>
        <v>84</v>
      </c>
      <c r="CM6" s="105">
        <f t="shared" si="2"/>
        <v>85</v>
      </c>
      <c r="CN6" s="105">
        <f t="shared" si="2"/>
        <v>86</v>
      </c>
      <c r="CO6" s="105">
        <f t="shared" si="2"/>
        <v>87</v>
      </c>
      <c r="CP6" s="105">
        <f t="shared" si="2"/>
        <v>88</v>
      </c>
      <c r="CQ6" s="105">
        <f t="shared" si="2"/>
        <v>89</v>
      </c>
      <c r="CR6" s="105">
        <f t="shared" si="2"/>
        <v>90</v>
      </c>
      <c r="CS6" s="105">
        <f t="shared" si="2"/>
        <v>91</v>
      </c>
      <c r="CT6" s="105">
        <f t="shared" si="2"/>
        <v>92</v>
      </c>
      <c r="CU6" s="105">
        <f t="shared" si="2"/>
        <v>93</v>
      </c>
      <c r="CV6" s="105">
        <f t="shared" si="2"/>
        <v>94</v>
      </c>
      <c r="CW6" s="105">
        <f t="shared" si="2"/>
        <v>95</v>
      </c>
      <c r="CX6" s="105">
        <f t="shared" si="2"/>
        <v>96</v>
      </c>
      <c r="CY6" s="105">
        <f t="shared" si="2"/>
        <v>97</v>
      </c>
      <c r="CZ6" s="105">
        <f t="shared" ref="CZ6:DF6" si="3">CY$6+1</f>
        <v>98</v>
      </c>
      <c r="DA6" s="105">
        <f t="shared" si="3"/>
        <v>99</v>
      </c>
      <c r="DB6" s="105">
        <f t="shared" si="3"/>
        <v>100</v>
      </c>
      <c r="DC6" s="105">
        <f t="shared" si="3"/>
        <v>101</v>
      </c>
      <c r="DD6" s="105">
        <f t="shared" si="3"/>
        <v>102</v>
      </c>
      <c r="DE6" s="105">
        <f t="shared" si="3"/>
        <v>103</v>
      </c>
      <c r="DF6" s="105">
        <f t="shared" si="3"/>
        <v>104</v>
      </c>
    </row>
    <row r="7" spans="2:110" ht="13.8" customHeight="1" outlineLevel="1" x14ac:dyDescent="0.3">
      <c r="B7" s="92"/>
      <c r="C7" s="103"/>
      <c r="D7" s="100"/>
      <c r="E7" s="24" t="str">
        <f>'Données brutes'!$P17</f>
        <v>Consultant 4</v>
      </c>
      <c r="F7" s="25">
        <f>'Données brutes'!$W17</f>
        <v>0.59701492537313428</v>
      </c>
      <c r="G7" s="89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6"/>
      <c r="T7" s="106"/>
      <c r="U7" s="106"/>
      <c r="V7" s="106"/>
      <c r="W7" s="106"/>
      <c r="X7" s="106"/>
      <c r="Y7" s="106"/>
      <c r="Z7" s="106"/>
      <c r="AA7" s="106"/>
      <c r="AB7" s="106"/>
      <c r="AC7" s="106"/>
      <c r="AD7" s="106"/>
      <c r="AE7" s="106"/>
      <c r="AF7" s="106"/>
      <c r="AG7" s="106"/>
      <c r="AH7" s="106"/>
      <c r="AI7" s="106"/>
      <c r="AJ7" s="106"/>
      <c r="AK7" s="106"/>
      <c r="AL7" s="106"/>
      <c r="AM7" s="106"/>
      <c r="AN7" s="106"/>
      <c r="AO7" s="106"/>
      <c r="AP7" s="106"/>
      <c r="AQ7" s="106"/>
      <c r="AR7" s="106"/>
      <c r="AS7" s="106"/>
      <c r="AT7" s="106"/>
      <c r="AU7" s="106"/>
      <c r="AV7" s="106"/>
      <c r="AW7" s="106"/>
      <c r="AX7" s="106"/>
      <c r="AY7" s="106"/>
      <c r="AZ7" s="106"/>
      <c r="BA7" s="106"/>
      <c r="BB7" s="106"/>
      <c r="BC7" s="106"/>
      <c r="BD7" s="106"/>
      <c r="BE7" s="106"/>
      <c r="BF7" s="120"/>
      <c r="BG7" s="122"/>
      <c r="BH7" s="106"/>
      <c r="BI7" s="106"/>
      <c r="BJ7" s="106"/>
      <c r="BK7" s="106"/>
      <c r="BL7" s="106"/>
      <c r="BM7" s="106"/>
      <c r="BN7" s="106"/>
      <c r="BO7" s="106"/>
      <c r="BP7" s="106"/>
      <c r="BQ7" s="106"/>
      <c r="BR7" s="106"/>
      <c r="BS7" s="106"/>
      <c r="BT7" s="106"/>
      <c r="BU7" s="106"/>
      <c r="BV7" s="106"/>
      <c r="BW7" s="106"/>
      <c r="BX7" s="106"/>
      <c r="BY7" s="106"/>
      <c r="BZ7" s="106"/>
      <c r="CA7" s="106"/>
      <c r="CB7" s="106"/>
      <c r="CC7" s="106"/>
      <c r="CD7" s="106"/>
      <c r="CE7" s="106"/>
      <c r="CF7" s="106"/>
      <c r="CG7" s="106"/>
      <c r="CH7" s="106"/>
      <c r="CI7" s="106"/>
      <c r="CJ7" s="106"/>
      <c r="CK7" s="106"/>
      <c r="CL7" s="106"/>
      <c r="CM7" s="106"/>
      <c r="CN7" s="106"/>
      <c r="CO7" s="106"/>
      <c r="CP7" s="106"/>
      <c r="CQ7" s="106"/>
      <c r="CR7" s="106"/>
      <c r="CS7" s="106"/>
      <c r="CT7" s="106"/>
      <c r="CU7" s="106"/>
      <c r="CV7" s="106"/>
      <c r="CW7" s="106"/>
      <c r="CX7" s="106"/>
      <c r="CY7" s="106"/>
      <c r="CZ7" s="106"/>
      <c r="DA7" s="106"/>
      <c r="DB7" s="106"/>
      <c r="DC7" s="106"/>
      <c r="DD7" s="106"/>
      <c r="DE7" s="106"/>
      <c r="DF7" s="106"/>
    </row>
    <row r="8" spans="2:110" ht="13.8" customHeight="1" outlineLevel="1" x14ac:dyDescent="0.3">
      <c r="B8" s="92"/>
      <c r="C8" s="103"/>
      <c r="D8" s="100"/>
      <c r="E8" s="24">
        <f>'Données brutes'!$P18</f>
        <v>0</v>
      </c>
      <c r="F8" s="25">
        <f>'Données brutes'!$W18</f>
        <v>0</v>
      </c>
      <c r="G8" s="89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  <c r="BB8" s="106"/>
      <c r="BC8" s="106"/>
      <c r="BD8" s="106"/>
      <c r="BE8" s="106"/>
      <c r="BF8" s="120"/>
      <c r="BG8" s="122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  <c r="CN8" s="106"/>
      <c r="CO8" s="106"/>
      <c r="CP8" s="106"/>
      <c r="CQ8" s="106"/>
      <c r="CR8" s="106"/>
      <c r="CS8" s="106"/>
      <c r="CT8" s="106"/>
      <c r="CU8" s="106"/>
      <c r="CV8" s="106"/>
      <c r="CW8" s="106"/>
      <c r="CX8" s="106"/>
      <c r="CY8" s="106"/>
      <c r="CZ8" s="106"/>
      <c r="DA8" s="106"/>
      <c r="DB8" s="106"/>
      <c r="DC8" s="106"/>
      <c r="DD8" s="106"/>
      <c r="DE8" s="106"/>
      <c r="DF8" s="106"/>
    </row>
    <row r="9" spans="2:110" ht="13.8" customHeight="1" outlineLevel="1" x14ac:dyDescent="0.3">
      <c r="B9" s="92"/>
      <c r="C9" s="103"/>
      <c r="D9" s="100"/>
      <c r="E9" s="24">
        <f>'Données brutes'!$P19</f>
        <v>0</v>
      </c>
      <c r="F9" s="25">
        <f>'Données brutes'!$W19</f>
        <v>0</v>
      </c>
      <c r="G9" s="89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6"/>
      <c r="BC9" s="106"/>
      <c r="BD9" s="106"/>
      <c r="BE9" s="106"/>
      <c r="BF9" s="120"/>
      <c r="BG9" s="122"/>
      <c r="BH9" s="106"/>
      <c r="BI9" s="106"/>
      <c r="BJ9" s="106"/>
      <c r="BK9" s="106"/>
      <c r="BL9" s="106"/>
      <c r="BM9" s="106"/>
      <c r="BN9" s="106"/>
      <c r="BO9" s="106"/>
      <c r="BP9" s="106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  <c r="CN9" s="106"/>
      <c r="CO9" s="106"/>
      <c r="CP9" s="106"/>
      <c r="CQ9" s="106"/>
      <c r="CR9" s="106"/>
      <c r="CS9" s="106"/>
      <c r="CT9" s="106"/>
      <c r="CU9" s="106"/>
      <c r="CV9" s="106"/>
      <c r="CW9" s="106"/>
      <c r="CX9" s="106"/>
      <c r="CY9" s="106"/>
      <c r="CZ9" s="106"/>
      <c r="DA9" s="106"/>
      <c r="DB9" s="106"/>
      <c r="DC9" s="106"/>
      <c r="DD9" s="106"/>
      <c r="DE9" s="106"/>
      <c r="DF9" s="106"/>
    </row>
    <row r="10" spans="2:110" ht="13.8" customHeight="1" outlineLevel="1" thickBot="1" x14ac:dyDescent="0.35">
      <c r="B10" s="94"/>
      <c r="C10" s="104"/>
      <c r="D10" s="101"/>
      <c r="E10" s="20">
        <f>'Données brutes'!$P20</f>
        <v>0</v>
      </c>
      <c r="F10" s="21">
        <f>'Données brutes'!$W20</f>
        <v>0</v>
      </c>
      <c r="G10" s="26"/>
      <c r="H10" s="18"/>
      <c r="I10" s="17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29"/>
      <c r="BG10" s="17"/>
      <c r="BH10" s="18"/>
      <c r="BI10" s="17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</row>
    <row r="11" spans="2:110" ht="13.8" customHeight="1" x14ac:dyDescent="0.3">
      <c r="B11" s="90" t="str">
        <f>'Données brutes'!$B21</f>
        <v>Client2</v>
      </c>
      <c r="C11" s="91"/>
      <c r="D11" s="99" t="str">
        <f>'Données brutes'!$H21</f>
        <v>Mission2</v>
      </c>
      <c r="E11" s="22" t="str">
        <f>'Données brutes'!$P21</f>
        <v>Consultant 3</v>
      </c>
      <c r="F11" s="23">
        <f>'Données brutes'!$W21</f>
        <v>5.8823529411764705E-2</v>
      </c>
      <c r="G11" s="89">
        <v>1</v>
      </c>
      <c r="H11" s="86">
        <f t="shared" ref="H11:AM11" si="4">G$6+1</f>
        <v>2</v>
      </c>
      <c r="I11" s="86">
        <f t="shared" si="4"/>
        <v>3</v>
      </c>
      <c r="J11" s="86">
        <f t="shared" si="4"/>
        <v>4</v>
      </c>
      <c r="K11" s="86">
        <f t="shared" si="4"/>
        <v>5</v>
      </c>
      <c r="L11" s="86">
        <f t="shared" si="4"/>
        <v>6</v>
      </c>
      <c r="M11" s="86">
        <f t="shared" si="4"/>
        <v>7</v>
      </c>
      <c r="N11" s="86">
        <f t="shared" si="4"/>
        <v>8</v>
      </c>
      <c r="O11" s="86">
        <f t="shared" si="4"/>
        <v>9</v>
      </c>
      <c r="P11" s="86">
        <f t="shared" si="4"/>
        <v>10</v>
      </c>
      <c r="Q11" s="86">
        <f t="shared" si="4"/>
        <v>11</v>
      </c>
      <c r="R11" s="86">
        <f t="shared" si="4"/>
        <v>12</v>
      </c>
      <c r="S11" s="86">
        <f t="shared" si="4"/>
        <v>13</v>
      </c>
      <c r="T11" s="86">
        <f t="shared" si="4"/>
        <v>14</v>
      </c>
      <c r="U11" s="86">
        <f t="shared" si="4"/>
        <v>15</v>
      </c>
      <c r="V11" s="86">
        <f t="shared" si="4"/>
        <v>16</v>
      </c>
      <c r="W11" s="86">
        <f t="shared" si="4"/>
        <v>17</v>
      </c>
      <c r="X11" s="86">
        <f t="shared" si="4"/>
        <v>18</v>
      </c>
      <c r="Y11" s="86">
        <f t="shared" si="4"/>
        <v>19</v>
      </c>
      <c r="Z11" s="86">
        <f t="shared" si="4"/>
        <v>20</v>
      </c>
      <c r="AA11" s="86">
        <f t="shared" si="4"/>
        <v>21</v>
      </c>
      <c r="AB11" s="86">
        <f t="shared" si="4"/>
        <v>22</v>
      </c>
      <c r="AC11" s="86">
        <f t="shared" si="4"/>
        <v>23</v>
      </c>
      <c r="AD11" s="86">
        <f t="shared" si="4"/>
        <v>24</v>
      </c>
      <c r="AE11" s="86">
        <f t="shared" si="4"/>
        <v>25</v>
      </c>
      <c r="AF11" s="86">
        <f t="shared" si="4"/>
        <v>26</v>
      </c>
      <c r="AG11" s="86">
        <f t="shared" si="4"/>
        <v>27</v>
      </c>
      <c r="AH11" s="86">
        <f t="shared" si="4"/>
        <v>28</v>
      </c>
      <c r="AI11" s="86">
        <f t="shared" si="4"/>
        <v>29</v>
      </c>
      <c r="AJ11" s="86">
        <f t="shared" si="4"/>
        <v>30</v>
      </c>
      <c r="AK11" s="86">
        <f t="shared" si="4"/>
        <v>31</v>
      </c>
      <c r="AL11" s="86">
        <f t="shared" si="4"/>
        <v>32</v>
      </c>
      <c r="AM11" s="86">
        <f t="shared" si="4"/>
        <v>33</v>
      </c>
      <c r="AN11" s="86">
        <f t="shared" ref="AN11:BS11" si="5">AM$6+1</f>
        <v>34</v>
      </c>
      <c r="AO11" s="86">
        <f t="shared" si="5"/>
        <v>35</v>
      </c>
      <c r="AP11" s="86">
        <f t="shared" si="5"/>
        <v>36</v>
      </c>
      <c r="AQ11" s="86">
        <f t="shared" si="5"/>
        <v>37</v>
      </c>
      <c r="AR11" s="86">
        <f t="shared" si="5"/>
        <v>38</v>
      </c>
      <c r="AS11" s="86">
        <f t="shared" si="5"/>
        <v>39</v>
      </c>
      <c r="AT11" s="86">
        <f t="shared" si="5"/>
        <v>40</v>
      </c>
      <c r="AU11" s="86">
        <f t="shared" si="5"/>
        <v>41</v>
      </c>
      <c r="AV11" s="86">
        <f t="shared" si="5"/>
        <v>42</v>
      </c>
      <c r="AW11" s="86">
        <f t="shared" si="5"/>
        <v>43</v>
      </c>
      <c r="AX11" s="86">
        <f t="shared" si="5"/>
        <v>44</v>
      </c>
      <c r="AY11" s="86">
        <f t="shared" si="5"/>
        <v>45</v>
      </c>
      <c r="AZ11" s="86">
        <f t="shared" si="5"/>
        <v>46</v>
      </c>
      <c r="BA11" s="86">
        <f t="shared" si="5"/>
        <v>47</v>
      </c>
      <c r="BB11" s="86">
        <f t="shared" si="5"/>
        <v>48</v>
      </c>
      <c r="BC11" s="86">
        <f t="shared" si="5"/>
        <v>49</v>
      </c>
      <c r="BD11" s="86">
        <f t="shared" si="5"/>
        <v>50</v>
      </c>
      <c r="BE11" s="86">
        <f t="shared" si="5"/>
        <v>51</v>
      </c>
      <c r="BF11" s="88">
        <f t="shared" si="5"/>
        <v>52</v>
      </c>
      <c r="BG11" s="87">
        <f t="shared" si="5"/>
        <v>53</v>
      </c>
      <c r="BH11" s="86">
        <f t="shared" si="5"/>
        <v>54</v>
      </c>
      <c r="BI11" s="86">
        <f t="shared" si="5"/>
        <v>55</v>
      </c>
      <c r="BJ11" s="86">
        <f t="shared" si="5"/>
        <v>56</v>
      </c>
      <c r="BK11" s="86">
        <f t="shared" si="5"/>
        <v>57</v>
      </c>
      <c r="BL11" s="86">
        <f t="shared" si="5"/>
        <v>58</v>
      </c>
      <c r="BM11" s="86">
        <f t="shared" si="5"/>
        <v>59</v>
      </c>
      <c r="BN11" s="86">
        <f t="shared" si="5"/>
        <v>60</v>
      </c>
      <c r="BO11" s="86">
        <f t="shared" si="5"/>
        <v>61</v>
      </c>
      <c r="BP11" s="86">
        <f t="shared" si="5"/>
        <v>62</v>
      </c>
      <c r="BQ11" s="86">
        <f t="shared" si="5"/>
        <v>63</v>
      </c>
      <c r="BR11" s="86">
        <f t="shared" si="5"/>
        <v>64</v>
      </c>
      <c r="BS11" s="86">
        <f t="shared" si="5"/>
        <v>65</v>
      </c>
      <c r="BT11" s="86">
        <f t="shared" ref="BT11:CY11" si="6">BS$6+1</f>
        <v>66</v>
      </c>
      <c r="BU11" s="86">
        <f t="shared" si="6"/>
        <v>67</v>
      </c>
      <c r="BV11" s="86">
        <f t="shared" si="6"/>
        <v>68</v>
      </c>
      <c r="BW11" s="86">
        <f t="shared" si="6"/>
        <v>69</v>
      </c>
      <c r="BX11" s="86">
        <f t="shared" si="6"/>
        <v>70</v>
      </c>
      <c r="BY11" s="86">
        <f t="shared" si="6"/>
        <v>71</v>
      </c>
      <c r="BZ11" s="86">
        <f t="shared" si="6"/>
        <v>72</v>
      </c>
      <c r="CA11" s="86">
        <f t="shared" si="6"/>
        <v>73</v>
      </c>
      <c r="CB11" s="86">
        <f t="shared" si="6"/>
        <v>74</v>
      </c>
      <c r="CC11" s="86">
        <f t="shared" si="6"/>
        <v>75</v>
      </c>
      <c r="CD11" s="86">
        <f t="shared" si="6"/>
        <v>76</v>
      </c>
      <c r="CE11" s="86">
        <f t="shared" si="6"/>
        <v>77</v>
      </c>
      <c r="CF11" s="86">
        <f t="shared" si="6"/>
        <v>78</v>
      </c>
      <c r="CG11" s="86">
        <f t="shared" si="6"/>
        <v>79</v>
      </c>
      <c r="CH11" s="86">
        <f t="shared" si="6"/>
        <v>80</v>
      </c>
      <c r="CI11" s="86">
        <f t="shared" si="6"/>
        <v>81</v>
      </c>
      <c r="CJ11" s="86">
        <f t="shared" si="6"/>
        <v>82</v>
      </c>
      <c r="CK11" s="86">
        <f t="shared" si="6"/>
        <v>83</v>
      </c>
      <c r="CL11" s="86">
        <f t="shared" si="6"/>
        <v>84</v>
      </c>
      <c r="CM11" s="86">
        <f t="shared" si="6"/>
        <v>85</v>
      </c>
      <c r="CN11" s="86">
        <f t="shared" si="6"/>
        <v>86</v>
      </c>
      <c r="CO11" s="86">
        <f t="shared" si="6"/>
        <v>87</v>
      </c>
      <c r="CP11" s="86">
        <f t="shared" si="6"/>
        <v>88</v>
      </c>
      <c r="CQ11" s="86">
        <f t="shared" si="6"/>
        <v>89</v>
      </c>
      <c r="CR11" s="86">
        <f t="shared" si="6"/>
        <v>90</v>
      </c>
      <c r="CS11" s="86">
        <f t="shared" si="6"/>
        <v>91</v>
      </c>
      <c r="CT11" s="86">
        <f t="shared" si="6"/>
        <v>92</v>
      </c>
      <c r="CU11" s="86">
        <f t="shared" si="6"/>
        <v>93</v>
      </c>
      <c r="CV11" s="86">
        <f t="shared" si="6"/>
        <v>94</v>
      </c>
      <c r="CW11" s="86">
        <f t="shared" si="6"/>
        <v>95</v>
      </c>
      <c r="CX11" s="86">
        <f t="shared" si="6"/>
        <v>96</v>
      </c>
      <c r="CY11" s="86">
        <f t="shared" si="6"/>
        <v>97</v>
      </c>
      <c r="CZ11" s="86">
        <f t="shared" ref="CZ11:DF11" si="7">CY$6+1</f>
        <v>98</v>
      </c>
      <c r="DA11" s="86">
        <f t="shared" si="7"/>
        <v>99</v>
      </c>
      <c r="DB11" s="86">
        <f t="shared" si="7"/>
        <v>100</v>
      </c>
      <c r="DC11" s="86">
        <f t="shared" si="7"/>
        <v>101</v>
      </c>
      <c r="DD11" s="86">
        <f t="shared" si="7"/>
        <v>102</v>
      </c>
      <c r="DE11" s="86">
        <f t="shared" si="7"/>
        <v>103</v>
      </c>
      <c r="DF11" s="86">
        <f t="shared" si="7"/>
        <v>104</v>
      </c>
    </row>
    <row r="12" spans="2:110" ht="13.8" customHeight="1" outlineLevel="1" x14ac:dyDescent="0.3">
      <c r="B12" s="92"/>
      <c r="C12" s="93"/>
      <c r="D12" s="100"/>
      <c r="E12" s="24">
        <f>'Données brutes'!$P22</f>
        <v>0</v>
      </c>
      <c r="F12" s="25">
        <f>'Données brutes'!$W22</f>
        <v>0</v>
      </c>
      <c r="G12" s="89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8"/>
      <c r="BG12" s="87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6"/>
      <c r="BU12" s="86"/>
      <c r="BV12" s="86"/>
      <c r="BW12" s="86"/>
      <c r="BX12" s="86"/>
      <c r="BY12" s="86"/>
      <c r="BZ12" s="86"/>
      <c r="CA12" s="86"/>
      <c r="CB12" s="86"/>
      <c r="CC12" s="86"/>
      <c r="CD12" s="86"/>
      <c r="CE12" s="86"/>
      <c r="CF12" s="86"/>
      <c r="CG12" s="86"/>
      <c r="CH12" s="86"/>
      <c r="CI12" s="86"/>
      <c r="CJ12" s="86"/>
      <c r="CK12" s="86"/>
      <c r="CL12" s="86"/>
      <c r="CM12" s="86"/>
      <c r="CN12" s="86"/>
      <c r="CO12" s="86"/>
      <c r="CP12" s="86"/>
      <c r="CQ12" s="86"/>
      <c r="CR12" s="86"/>
      <c r="CS12" s="86"/>
      <c r="CT12" s="86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</row>
    <row r="13" spans="2:110" ht="13.8" customHeight="1" outlineLevel="1" x14ac:dyDescent="0.3">
      <c r="B13" s="92"/>
      <c r="C13" s="93"/>
      <c r="D13" s="100"/>
      <c r="E13" s="24">
        <f>'Données brutes'!$P23</f>
        <v>0</v>
      </c>
      <c r="F13" s="25">
        <f>'Données brutes'!$W23</f>
        <v>0</v>
      </c>
      <c r="G13" s="89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8"/>
      <c r="BG13" s="87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</row>
    <row r="14" spans="2:110" ht="13.8" customHeight="1" outlineLevel="1" x14ac:dyDescent="0.3">
      <c r="B14" s="92"/>
      <c r="C14" s="93"/>
      <c r="D14" s="100"/>
      <c r="E14" s="24">
        <f>'Données brutes'!$P24</f>
        <v>0</v>
      </c>
      <c r="F14" s="25">
        <f>'Données brutes'!$W24</f>
        <v>0</v>
      </c>
      <c r="G14" s="89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6"/>
      <c r="AZ14" s="86"/>
      <c r="BA14" s="86"/>
      <c r="BB14" s="86"/>
      <c r="BC14" s="86"/>
      <c r="BD14" s="86"/>
      <c r="BE14" s="86"/>
      <c r="BF14" s="88"/>
      <c r="BG14" s="87"/>
      <c r="BH14" s="86"/>
      <c r="BI14" s="86"/>
      <c r="BJ14" s="86"/>
      <c r="BK14" s="86"/>
      <c r="BL14" s="86"/>
      <c r="BM14" s="86"/>
      <c r="BN14" s="86"/>
      <c r="BO14" s="86"/>
      <c r="BP14" s="86"/>
      <c r="BQ14" s="86"/>
      <c r="BR14" s="86"/>
      <c r="BS14" s="86"/>
      <c r="BT14" s="86"/>
      <c r="BU14" s="86"/>
      <c r="BV14" s="86"/>
      <c r="BW14" s="86"/>
      <c r="BX14" s="86"/>
      <c r="BY14" s="86"/>
      <c r="BZ14" s="86"/>
      <c r="CA14" s="86"/>
      <c r="CB14" s="86"/>
      <c r="CC14" s="86"/>
      <c r="CD14" s="86"/>
      <c r="CE14" s="86"/>
      <c r="CF14" s="86"/>
      <c r="CG14" s="86"/>
      <c r="CH14" s="86"/>
      <c r="CI14" s="86"/>
      <c r="CJ14" s="86"/>
      <c r="CK14" s="86"/>
      <c r="CL14" s="86"/>
      <c r="CM14" s="86"/>
      <c r="CN14" s="86"/>
      <c r="CO14" s="86"/>
      <c r="CP14" s="86"/>
      <c r="CQ14" s="86"/>
      <c r="CR14" s="86"/>
      <c r="CS14" s="86"/>
      <c r="CT14" s="86"/>
      <c r="CU14" s="86"/>
      <c r="CV14" s="86"/>
      <c r="CW14" s="86"/>
      <c r="CX14" s="86"/>
      <c r="CY14" s="86"/>
      <c r="CZ14" s="86"/>
      <c r="DA14" s="86"/>
      <c r="DB14" s="86"/>
      <c r="DC14" s="86"/>
      <c r="DD14" s="86"/>
      <c r="DE14" s="86"/>
      <c r="DF14" s="86"/>
    </row>
    <row r="15" spans="2:110" ht="13.8" customHeight="1" outlineLevel="1" thickBot="1" x14ac:dyDescent="0.35">
      <c r="B15" s="94"/>
      <c r="C15" s="95"/>
      <c r="D15" s="101"/>
      <c r="E15" s="20">
        <f>'Données brutes'!$P25</f>
        <v>0</v>
      </c>
      <c r="F15" s="21">
        <f>'Données brutes'!$W25</f>
        <v>0</v>
      </c>
      <c r="G15" s="26"/>
      <c r="H15" s="18"/>
      <c r="I15" s="17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29"/>
      <c r="BG15" s="17"/>
      <c r="BH15" s="18"/>
      <c r="BI15" s="17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</row>
    <row r="16" spans="2:110" ht="13.8" customHeight="1" x14ac:dyDescent="0.3">
      <c r="B16" s="90">
        <f>'Données brutes'!$B26</f>
        <v>0</v>
      </c>
      <c r="C16" s="91"/>
      <c r="D16" s="99">
        <f>'Données brutes'!$H26</f>
        <v>0</v>
      </c>
      <c r="E16" s="22">
        <f>'Données brutes'!$P26</f>
        <v>0</v>
      </c>
      <c r="F16" s="23">
        <f>'Données brutes'!$W26</f>
        <v>0</v>
      </c>
      <c r="G16" s="89">
        <v>1</v>
      </c>
      <c r="H16" s="86">
        <f t="shared" ref="H16:AM16" si="8">G$6+1</f>
        <v>2</v>
      </c>
      <c r="I16" s="86">
        <f t="shared" si="8"/>
        <v>3</v>
      </c>
      <c r="J16" s="86">
        <f t="shared" si="8"/>
        <v>4</v>
      </c>
      <c r="K16" s="86">
        <f t="shared" si="8"/>
        <v>5</v>
      </c>
      <c r="L16" s="86">
        <f t="shared" si="8"/>
        <v>6</v>
      </c>
      <c r="M16" s="86">
        <f t="shared" si="8"/>
        <v>7</v>
      </c>
      <c r="N16" s="86">
        <f t="shared" si="8"/>
        <v>8</v>
      </c>
      <c r="O16" s="86">
        <f t="shared" si="8"/>
        <v>9</v>
      </c>
      <c r="P16" s="86">
        <f t="shared" si="8"/>
        <v>10</v>
      </c>
      <c r="Q16" s="86">
        <f t="shared" si="8"/>
        <v>11</v>
      </c>
      <c r="R16" s="86">
        <f t="shared" si="8"/>
        <v>12</v>
      </c>
      <c r="S16" s="86">
        <f t="shared" si="8"/>
        <v>13</v>
      </c>
      <c r="T16" s="86">
        <f t="shared" si="8"/>
        <v>14</v>
      </c>
      <c r="U16" s="86">
        <f t="shared" si="8"/>
        <v>15</v>
      </c>
      <c r="V16" s="86">
        <f t="shared" si="8"/>
        <v>16</v>
      </c>
      <c r="W16" s="86">
        <f t="shared" si="8"/>
        <v>17</v>
      </c>
      <c r="X16" s="86">
        <f t="shared" si="8"/>
        <v>18</v>
      </c>
      <c r="Y16" s="86">
        <f t="shared" si="8"/>
        <v>19</v>
      </c>
      <c r="Z16" s="86">
        <f t="shared" si="8"/>
        <v>20</v>
      </c>
      <c r="AA16" s="86">
        <f t="shared" si="8"/>
        <v>21</v>
      </c>
      <c r="AB16" s="86">
        <f t="shared" si="8"/>
        <v>22</v>
      </c>
      <c r="AC16" s="86">
        <f t="shared" si="8"/>
        <v>23</v>
      </c>
      <c r="AD16" s="86">
        <f t="shared" si="8"/>
        <v>24</v>
      </c>
      <c r="AE16" s="86">
        <f t="shared" si="8"/>
        <v>25</v>
      </c>
      <c r="AF16" s="86">
        <f t="shared" si="8"/>
        <v>26</v>
      </c>
      <c r="AG16" s="86">
        <f t="shared" si="8"/>
        <v>27</v>
      </c>
      <c r="AH16" s="86">
        <f t="shared" si="8"/>
        <v>28</v>
      </c>
      <c r="AI16" s="86">
        <f t="shared" si="8"/>
        <v>29</v>
      </c>
      <c r="AJ16" s="86">
        <f t="shared" si="8"/>
        <v>30</v>
      </c>
      <c r="AK16" s="86">
        <f t="shared" si="8"/>
        <v>31</v>
      </c>
      <c r="AL16" s="86">
        <f t="shared" si="8"/>
        <v>32</v>
      </c>
      <c r="AM16" s="86">
        <f t="shared" si="8"/>
        <v>33</v>
      </c>
      <c r="AN16" s="86">
        <f t="shared" ref="AN16:BS16" si="9">AM$6+1</f>
        <v>34</v>
      </c>
      <c r="AO16" s="86">
        <f t="shared" si="9"/>
        <v>35</v>
      </c>
      <c r="AP16" s="86">
        <f t="shared" si="9"/>
        <v>36</v>
      </c>
      <c r="AQ16" s="86">
        <f t="shared" si="9"/>
        <v>37</v>
      </c>
      <c r="AR16" s="86">
        <f t="shared" si="9"/>
        <v>38</v>
      </c>
      <c r="AS16" s="86">
        <f t="shared" si="9"/>
        <v>39</v>
      </c>
      <c r="AT16" s="86">
        <f t="shared" si="9"/>
        <v>40</v>
      </c>
      <c r="AU16" s="86">
        <f t="shared" si="9"/>
        <v>41</v>
      </c>
      <c r="AV16" s="86">
        <f t="shared" si="9"/>
        <v>42</v>
      </c>
      <c r="AW16" s="86">
        <f t="shared" si="9"/>
        <v>43</v>
      </c>
      <c r="AX16" s="86">
        <f t="shared" si="9"/>
        <v>44</v>
      </c>
      <c r="AY16" s="86">
        <f t="shared" si="9"/>
        <v>45</v>
      </c>
      <c r="AZ16" s="86">
        <f t="shared" si="9"/>
        <v>46</v>
      </c>
      <c r="BA16" s="86">
        <f t="shared" si="9"/>
        <v>47</v>
      </c>
      <c r="BB16" s="86">
        <f t="shared" si="9"/>
        <v>48</v>
      </c>
      <c r="BC16" s="86">
        <f t="shared" si="9"/>
        <v>49</v>
      </c>
      <c r="BD16" s="86">
        <f t="shared" si="9"/>
        <v>50</v>
      </c>
      <c r="BE16" s="86">
        <f t="shared" si="9"/>
        <v>51</v>
      </c>
      <c r="BF16" s="88">
        <f t="shared" si="9"/>
        <v>52</v>
      </c>
      <c r="BG16" s="87">
        <f t="shared" si="9"/>
        <v>53</v>
      </c>
      <c r="BH16" s="86">
        <f t="shared" si="9"/>
        <v>54</v>
      </c>
      <c r="BI16" s="86">
        <f t="shared" si="9"/>
        <v>55</v>
      </c>
      <c r="BJ16" s="86">
        <f t="shared" si="9"/>
        <v>56</v>
      </c>
      <c r="BK16" s="86">
        <f t="shared" si="9"/>
        <v>57</v>
      </c>
      <c r="BL16" s="86">
        <f t="shared" si="9"/>
        <v>58</v>
      </c>
      <c r="BM16" s="86">
        <f t="shared" si="9"/>
        <v>59</v>
      </c>
      <c r="BN16" s="86">
        <f t="shared" si="9"/>
        <v>60</v>
      </c>
      <c r="BO16" s="86">
        <f t="shared" si="9"/>
        <v>61</v>
      </c>
      <c r="BP16" s="86">
        <f t="shared" si="9"/>
        <v>62</v>
      </c>
      <c r="BQ16" s="86">
        <f t="shared" si="9"/>
        <v>63</v>
      </c>
      <c r="BR16" s="86">
        <f t="shared" si="9"/>
        <v>64</v>
      </c>
      <c r="BS16" s="86">
        <f t="shared" si="9"/>
        <v>65</v>
      </c>
      <c r="BT16" s="86">
        <f t="shared" ref="BT16:CY16" si="10">BS$6+1</f>
        <v>66</v>
      </c>
      <c r="BU16" s="86">
        <f t="shared" si="10"/>
        <v>67</v>
      </c>
      <c r="BV16" s="86">
        <f t="shared" si="10"/>
        <v>68</v>
      </c>
      <c r="BW16" s="86">
        <f t="shared" si="10"/>
        <v>69</v>
      </c>
      <c r="BX16" s="86">
        <f t="shared" si="10"/>
        <v>70</v>
      </c>
      <c r="BY16" s="86">
        <f t="shared" si="10"/>
        <v>71</v>
      </c>
      <c r="BZ16" s="86">
        <f t="shared" si="10"/>
        <v>72</v>
      </c>
      <c r="CA16" s="86">
        <f t="shared" si="10"/>
        <v>73</v>
      </c>
      <c r="CB16" s="86">
        <f t="shared" si="10"/>
        <v>74</v>
      </c>
      <c r="CC16" s="86">
        <f t="shared" si="10"/>
        <v>75</v>
      </c>
      <c r="CD16" s="86">
        <f t="shared" si="10"/>
        <v>76</v>
      </c>
      <c r="CE16" s="86">
        <f t="shared" si="10"/>
        <v>77</v>
      </c>
      <c r="CF16" s="86">
        <f t="shared" si="10"/>
        <v>78</v>
      </c>
      <c r="CG16" s="86">
        <f t="shared" si="10"/>
        <v>79</v>
      </c>
      <c r="CH16" s="86">
        <f t="shared" si="10"/>
        <v>80</v>
      </c>
      <c r="CI16" s="86">
        <f t="shared" si="10"/>
        <v>81</v>
      </c>
      <c r="CJ16" s="86">
        <f t="shared" si="10"/>
        <v>82</v>
      </c>
      <c r="CK16" s="86">
        <f t="shared" si="10"/>
        <v>83</v>
      </c>
      <c r="CL16" s="86">
        <f t="shared" si="10"/>
        <v>84</v>
      </c>
      <c r="CM16" s="86">
        <f t="shared" si="10"/>
        <v>85</v>
      </c>
      <c r="CN16" s="86">
        <f t="shared" si="10"/>
        <v>86</v>
      </c>
      <c r="CO16" s="86">
        <f t="shared" si="10"/>
        <v>87</v>
      </c>
      <c r="CP16" s="86">
        <f t="shared" si="10"/>
        <v>88</v>
      </c>
      <c r="CQ16" s="86">
        <f t="shared" si="10"/>
        <v>89</v>
      </c>
      <c r="CR16" s="86">
        <f t="shared" si="10"/>
        <v>90</v>
      </c>
      <c r="CS16" s="86">
        <f t="shared" si="10"/>
        <v>91</v>
      </c>
      <c r="CT16" s="86">
        <f t="shared" si="10"/>
        <v>92</v>
      </c>
      <c r="CU16" s="86">
        <f t="shared" si="10"/>
        <v>93</v>
      </c>
      <c r="CV16" s="86">
        <f t="shared" si="10"/>
        <v>94</v>
      </c>
      <c r="CW16" s="86">
        <f t="shared" si="10"/>
        <v>95</v>
      </c>
      <c r="CX16" s="86">
        <f t="shared" si="10"/>
        <v>96</v>
      </c>
      <c r="CY16" s="86">
        <f t="shared" si="10"/>
        <v>97</v>
      </c>
      <c r="CZ16" s="86">
        <f t="shared" ref="CZ16:DF16" si="11">CY$6+1</f>
        <v>98</v>
      </c>
      <c r="DA16" s="86">
        <f t="shared" si="11"/>
        <v>99</v>
      </c>
      <c r="DB16" s="86">
        <f t="shared" si="11"/>
        <v>100</v>
      </c>
      <c r="DC16" s="86">
        <f t="shared" si="11"/>
        <v>101</v>
      </c>
      <c r="DD16" s="86">
        <f t="shared" si="11"/>
        <v>102</v>
      </c>
      <c r="DE16" s="86">
        <f t="shared" si="11"/>
        <v>103</v>
      </c>
      <c r="DF16" s="86">
        <f t="shared" si="11"/>
        <v>104</v>
      </c>
    </row>
    <row r="17" spans="2:110" ht="13.8" customHeight="1" outlineLevel="1" x14ac:dyDescent="0.3">
      <c r="B17" s="92"/>
      <c r="C17" s="93"/>
      <c r="D17" s="100"/>
      <c r="E17" s="24">
        <f>'Données brutes'!$P27</f>
        <v>0</v>
      </c>
      <c r="F17" s="25">
        <f>'Données brutes'!$W27</f>
        <v>0</v>
      </c>
      <c r="G17" s="89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8"/>
      <c r="BG17" s="87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6"/>
      <c r="BS17" s="86"/>
      <c r="BT17" s="86"/>
      <c r="BU17" s="86"/>
      <c r="BV17" s="86"/>
      <c r="BW17" s="86"/>
      <c r="BX17" s="86"/>
      <c r="BY17" s="86"/>
      <c r="BZ17" s="86"/>
      <c r="CA17" s="86"/>
      <c r="CB17" s="86"/>
      <c r="CC17" s="86"/>
      <c r="CD17" s="86"/>
      <c r="CE17" s="86"/>
      <c r="CF17" s="86"/>
      <c r="CG17" s="86"/>
      <c r="CH17" s="86"/>
      <c r="CI17" s="86"/>
      <c r="CJ17" s="86"/>
      <c r="CK17" s="86"/>
      <c r="CL17" s="86"/>
      <c r="CM17" s="86"/>
      <c r="CN17" s="86"/>
      <c r="CO17" s="86"/>
      <c r="CP17" s="86"/>
      <c r="CQ17" s="86"/>
      <c r="CR17" s="86"/>
      <c r="CS17" s="86"/>
      <c r="CT17" s="86"/>
      <c r="CU17" s="86"/>
      <c r="CV17" s="86"/>
      <c r="CW17" s="86"/>
      <c r="CX17" s="86"/>
      <c r="CY17" s="86"/>
      <c r="CZ17" s="86"/>
      <c r="DA17" s="86"/>
      <c r="DB17" s="86"/>
      <c r="DC17" s="86"/>
      <c r="DD17" s="86"/>
      <c r="DE17" s="86"/>
      <c r="DF17" s="86"/>
    </row>
    <row r="18" spans="2:110" ht="13.8" customHeight="1" outlineLevel="1" x14ac:dyDescent="0.3">
      <c r="B18" s="92"/>
      <c r="C18" s="93"/>
      <c r="D18" s="100"/>
      <c r="E18" s="24">
        <f>'Données brutes'!$P28</f>
        <v>0</v>
      </c>
      <c r="F18" s="25">
        <f>'Données brutes'!$W28</f>
        <v>0</v>
      </c>
      <c r="G18" s="89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  <c r="AK18" s="86"/>
      <c r="AL18" s="86"/>
      <c r="AM18" s="86"/>
      <c r="AN18" s="86"/>
      <c r="AO18" s="86"/>
      <c r="AP18" s="86"/>
      <c r="AQ18" s="86"/>
      <c r="AR18" s="86"/>
      <c r="AS18" s="86"/>
      <c r="AT18" s="86"/>
      <c r="AU18" s="86"/>
      <c r="AV18" s="86"/>
      <c r="AW18" s="86"/>
      <c r="AX18" s="86"/>
      <c r="AY18" s="86"/>
      <c r="AZ18" s="86"/>
      <c r="BA18" s="86"/>
      <c r="BB18" s="86"/>
      <c r="BC18" s="86"/>
      <c r="BD18" s="86"/>
      <c r="BE18" s="86"/>
      <c r="BF18" s="88"/>
      <c r="BG18" s="87"/>
      <c r="BH18" s="86"/>
      <c r="BI18" s="86"/>
      <c r="BJ18" s="86"/>
      <c r="BK18" s="86"/>
      <c r="BL18" s="86"/>
      <c r="BM18" s="86"/>
      <c r="BN18" s="86"/>
      <c r="BO18" s="86"/>
      <c r="BP18" s="86"/>
      <c r="BQ18" s="86"/>
      <c r="BR18" s="86"/>
      <c r="BS18" s="86"/>
      <c r="BT18" s="86"/>
      <c r="BU18" s="86"/>
      <c r="BV18" s="86"/>
      <c r="BW18" s="86"/>
      <c r="BX18" s="86"/>
      <c r="BY18" s="86"/>
      <c r="BZ18" s="86"/>
      <c r="CA18" s="86"/>
      <c r="CB18" s="86"/>
      <c r="CC18" s="86"/>
      <c r="CD18" s="86"/>
      <c r="CE18" s="86"/>
      <c r="CF18" s="86"/>
      <c r="CG18" s="86"/>
      <c r="CH18" s="86"/>
      <c r="CI18" s="86"/>
      <c r="CJ18" s="86"/>
      <c r="CK18" s="86"/>
      <c r="CL18" s="86"/>
      <c r="CM18" s="86"/>
      <c r="CN18" s="86"/>
      <c r="CO18" s="86"/>
      <c r="CP18" s="86"/>
      <c r="CQ18" s="86"/>
      <c r="CR18" s="86"/>
      <c r="CS18" s="86"/>
      <c r="CT18" s="86"/>
      <c r="CU18" s="86"/>
      <c r="CV18" s="86"/>
      <c r="CW18" s="86"/>
      <c r="CX18" s="86"/>
      <c r="CY18" s="86"/>
      <c r="CZ18" s="86"/>
      <c r="DA18" s="86"/>
      <c r="DB18" s="86"/>
      <c r="DC18" s="86"/>
      <c r="DD18" s="86"/>
      <c r="DE18" s="86"/>
      <c r="DF18" s="86"/>
    </row>
    <row r="19" spans="2:110" ht="13.8" customHeight="1" outlineLevel="1" x14ac:dyDescent="0.3">
      <c r="B19" s="92"/>
      <c r="C19" s="93"/>
      <c r="D19" s="100"/>
      <c r="E19" s="24">
        <f>'Données brutes'!$P29</f>
        <v>0</v>
      </c>
      <c r="F19" s="25">
        <f>'Données brutes'!$W29</f>
        <v>0</v>
      </c>
      <c r="G19" s="89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8"/>
      <c r="BG19" s="87"/>
      <c r="BH19" s="86"/>
      <c r="BI19" s="86"/>
      <c r="BJ19" s="86"/>
      <c r="BK19" s="86"/>
      <c r="BL19" s="86"/>
      <c r="BM19" s="86"/>
      <c r="BN19" s="86"/>
      <c r="BO19" s="86"/>
      <c r="BP19" s="86"/>
      <c r="BQ19" s="86"/>
      <c r="BR19" s="86"/>
      <c r="BS19" s="86"/>
      <c r="BT19" s="86"/>
      <c r="BU19" s="86"/>
      <c r="BV19" s="86"/>
      <c r="BW19" s="86"/>
      <c r="BX19" s="86"/>
      <c r="BY19" s="86"/>
      <c r="BZ19" s="86"/>
      <c r="CA19" s="86"/>
      <c r="CB19" s="86"/>
      <c r="CC19" s="86"/>
      <c r="CD19" s="86"/>
      <c r="CE19" s="86"/>
      <c r="CF19" s="86"/>
      <c r="CG19" s="86"/>
      <c r="CH19" s="86"/>
      <c r="CI19" s="86"/>
      <c r="CJ19" s="86"/>
      <c r="CK19" s="86"/>
      <c r="CL19" s="86"/>
      <c r="CM19" s="86"/>
      <c r="CN19" s="86"/>
      <c r="CO19" s="86"/>
      <c r="CP19" s="86"/>
      <c r="CQ19" s="86"/>
      <c r="CR19" s="86"/>
      <c r="CS19" s="86"/>
      <c r="CT19" s="86"/>
      <c r="CU19" s="86"/>
      <c r="CV19" s="86"/>
      <c r="CW19" s="86"/>
      <c r="CX19" s="86"/>
      <c r="CY19" s="86"/>
      <c r="CZ19" s="86"/>
      <c r="DA19" s="86"/>
      <c r="DB19" s="86"/>
      <c r="DC19" s="86"/>
      <c r="DD19" s="86"/>
      <c r="DE19" s="86"/>
      <c r="DF19" s="86"/>
    </row>
    <row r="20" spans="2:110" ht="13.8" customHeight="1" outlineLevel="1" thickBot="1" x14ac:dyDescent="0.35">
      <c r="B20" s="94"/>
      <c r="C20" s="95"/>
      <c r="D20" s="101"/>
      <c r="E20" s="20">
        <f>'Données brutes'!$P30</f>
        <v>0</v>
      </c>
      <c r="F20" s="21">
        <f>'Données brutes'!$W30</f>
        <v>0</v>
      </c>
      <c r="G20" s="26"/>
      <c r="H20" s="18"/>
      <c r="I20" s="17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29"/>
      <c r="BG20" s="17"/>
      <c r="BH20" s="18"/>
      <c r="BI20" s="17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</row>
    <row r="21" spans="2:110" ht="13.8" customHeight="1" x14ac:dyDescent="0.3">
      <c r="B21" s="90">
        <f>'Données brutes'!$B31</f>
        <v>0</v>
      </c>
      <c r="C21" s="91"/>
      <c r="D21" s="99">
        <f>'Données brutes'!$H31</f>
        <v>0</v>
      </c>
      <c r="E21" s="22">
        <f>'Données brutes'!$P31</f>
        <v>0</v>
      </c>
      <c r="F21" s="23">
        <f>'Données brutes'!$W31</f>
        <v>0</v>
      </c>
      <c r="G21" s="89">
        <v>1</v>
      </c>
      <c r="H21" s="86">
        <f t="shared" ref="H21:AM21" si="12">G$6+1</f>
        <v>2</v>
      </c>
      <c r="I21" s="86">
        <f t="shared" si="12"/>
        <v>3</v>
      </c>
      <c r="J21" s="86">
        <f t="shared" si="12"/>
        <v>4</v>
      </c>
      <c r="K21" s="86">
        <f t="shared" si="12"/>
        <v>5</v>
      </c>
      <c r="L21" s="86">
        <f t="shared" si="12"/>
        <v>6</v>
      </c>
      <c r="M21" s="86">
        <f t="shared" si="12"/>
        <v>7</v>
      </c>
      <c r="N21" s="86">
        <f t="shared" si="12"/>
        <v>8</v>
      </c>
      <c r="O21" s="86">
        <f t="shared" si="12"/>
        <v>9</v>
      </c>
      <c r="P21" s="86">
        <f t="shared" si="12"/>
        <v>10</v>
      </c>
      <c r="Q21" s="86">
        <f t="shared" si="12"/>
        <v>11</v>
      </c>
      <c r="R21" s="86">
        <f t="shared" si="12"/>
        <v>12</v>
      </c>
      <c r="S21" s="86">
        <f t="shared" si="12"/>
        <v>13</v>
      </c>
      <c r="T21" s="86">
        <f t="shared" si="12"/>
        <v>14</v>
      </c>
      <c r="U21" s="86">
        <f t="shared" si="12"/>
        <v>15</v>
      </c>
      <c r="V21" s="86">
        <f t="shared" si="12"/>
        <v>16</v>
      </c>
      <c r="W21" s="86">
        <f t="shared" si="12"/>
        <v>17</v>
      </c>
      <c r="X21" s="86">
        <f t="shared" si="12"/>
        <v>18</v>
      </c>
      <c r="Y21" s="86">
        <f t="shared" si="12"/>
        <v>19</v>
      </c>
      <c r="Z21" s="86">
        <f t="shared" si="12"/>
        <v>20</v>
      </c>
      <c r="AA21" s="86">
        <f t="shared" si="12"/>
        <v>21</v>
      </c>
      <c r="AB21" s="86">
        <f t="shared" si="12"/>
        <v>22</v>
      </c>
      <c r="AC21" s="86">
        <f t="shared" si="12"/>
        <v>23</v>
      </c>
      <c r="AD21" s="86">
        <f t="shared" si="12"/>
        <v>24</v>
      </c>
      <c r="AE21" s="86">
        <f t="shared" si="12"/>
        <v>25</v>
      </c>
      <c r="AF21" s="86">
        <f t="shared" si="12"/>
        <v>26</v>
      </c>
      <c r="AG21" s="86">
        <f t="shared" si="12"/>
        <v>27</v>
      </c>
      <c r="AH21" s="86">
        <f t="shared" si="12"/>
        <v>28</v>
      </c>
      <c r="AI21" s="86">
        <f t="shared" si="12"/>
        <v>29</v>
      </c>
      <c r="AJ21" s="86">
        <f t="shared" si="12"/>
        <v>30</v>
      </c>
      <c r="AK21" s="86">
        <f t="shared" si="12"/>
        <v>31</v>
      </c>
      <c r="AL21" s="86">
        <f t="shared" si="12"/>
        <v>32</v>
      </c>
      <c r="AM21" s="86">
        <f t="shared" si="12"/>
        <v>33</v>
      </c>
      <c r="AN21" s="86">
        <f t="shared" ref="AN21:BS21" si="13">AM$6+1</f>
        <v>34</v>
      </c>
      <c r="AO21" s="86">
        <f t="shared" si="13"/>
        <v>35</v>
      </c>
      <c r="AP21" s="86">
        <f t="shared" si="13"/>
        <v>36</v>
      </c>
      <c r="AQ21" s="86">
        <f t="shared" si="13"/>
        <v>37</v>
      </c>
      <c r="AR21" s="86">
        <f t="shared" si="13"/>
        <v>38</v>
      </c>
      <c r="AS21" s="86">
        <f t="shared" si="13"/>
        <v>39</v>
      </c>
      <c r="AT21" s="86">
        <f t="shared" si="13"/>
        <v>40</v>
      </c>
      <c r="AU21" s="86">
        <f t="shared" si="13"/>
        <v>41</v>
      </c>
      <c r="AV21" s="86">
        <f t="shared" si="13"/>
        <v>42</v>
      </c>
      <c r="AW21" s="86">
        <f t="shared" si="13"/>
        <v>43</v>
      </c>
      <c r="AX21" s="86">
        <f t="shared" si="13"/>
        <v>44</v>
      </c>
      <c r="AY21" s="86">
        <f t="shared" si="13"/>
        <v>45</v>
      </c>
      <c r="AZ21" s="86">
        <f t="shared" si="13"/>
        <v>46</v>
      </c>
      <c r="BA21" s="86">
        <f t="shared" si="13"/>
        <v>47</v>
      </c>
      <c r="BB21" s="86">
        <f t="shared" si="13"/>
        <v>48</v>
      </c>
      <c r="BC21" s="86">
        <f t="shared" si="13"/>
        <v>49</v>
      </c>
      <c r="BD21" s="86">
        <f t="shared" si="13"/>
        <v>50</v>
      </c>
      <c r="BE21" s="86">
        <f t="shared" si="13"/>
        <v>51</v>
      </c>
      <c r="BF21" s="88">
        <f t="shared" si="13"/>
        <v>52</v>
      </c>
      <c r="BG21" s="87">
        <f t="shared" si="13"/>
        <v>53</v>
      </c>
      <c r="BH21" s="86">
        <f t="shared" si="13"/>
        <v>54</v>
      </c>
      <c r="BI21" s="86">
        <f t="shared" si="13"/>
        <v>55</v>
      </c>
      <c r="BJ21" s="86">
        <f t="shared" si="13"/>
        <v>56</v>
      </c>
      <c r="BK21" s="86">
        <f t="shared" si="13"/>
        <v>57</v>
      </c>
      <c r="BL21" s="86">
        <f t="shared" si="13"/>
        <v>58</v>
      </c>
      <c r="BM21" s="86">
        <f t="shared" si="13"/>
        <v>59</v>
      </c>
      <c r="BN21" s="86">
        <f t="shared" si="13"/>
        <v>60</v>
      </c>
      <c r="BO21" s="86">
        <f t="shared" si="13"/>
        <v>61</v>
      </c>
      <c r="BP21" s="86">
        <f t="shared" si="13"/>
        <v>62</v>
      </c>
      <c r="BQ21" s="86">
        <f t="shared" si="13"/>
        <v>63</v>
      </c>
      <c r="BR21" s="86">
        <f t="shared" si="13"/>
        <v>64</v>
      </c>
      <c r="BS21" s="86">
        <f t="shared" si="13"/>
        <v>65</v>
      </c>
      <c r="BT21" s="86">
        <f t="shared" ref="BT21:CY21" si="14">BS$6+1</f>
        <v>66</v>
      </c>
      <c r="BU21" s="86">
        <f t="shared" si="14"/>
        <v>67</v>
      </c>
      <c r="BV21" s="86">
        <f t="shared" si="14"/>
        <v>68</v>
      </c>
      <c r="BW21" s="86">
        <f t="shared" si="14"/>
        <v>69</v>
      </c>
      <c r="BX21" s="86">
        <f t="shared" si="14"/>
        <v>70</v>
      </c>
      <c r="BY21" s="86">
        <f t="shared" si="14"/>
        <v>71</v>
      </c>
      <c r="BZ21" s="86">
        <f t="shared" si="14"/>
        <v>72</v>
      </c>
      <c r="CA21" s="86">
        <f t="shared" si="14"/>
        <v>73</v>
      </c>
      <c r="CB21" s="86">
        <f t="shared" si="14"/>
        <v>74</v>
      </c>
      <c r="CC21" s="86">
        <f t="shared" si="14"/>
        <v>75</v>
      </c>
      <c r="CD21" s="86">
        <f t="shared" si="14"/>
        <v>76</v>
      </c>
      <c r="CE21" s="86">
        <f t="shared" si="14"/>
        <v>77</v>
      </c>
      <c r="CF21" s="86">
        <f t="shared" si="14"/>
        <v>78</v>
      </c>
      <c r="CG21" s="86">
        <f t="shared" si="14"/>
        <v>79</v>
      </c>
      <c r="CH21" s="86">
        <f t="shared" si="14"/>
        <v>80</v>
      </c>
      <c r="CI21" s="86">
        <f t="shared" si="14"/>
        <v>81</v>
      </c>
      <c r="CJ21" s="86">
        <f t="shared" si="14"/>
        <v>82</v>
      </c>
      <c r="CK21" s="86">
        <f t="shared" si="14"/>
        <v>83</v>
      </c>
      <c r="CL21" s="86">
        <f t="shared" si="14"/>
        <v>84</v>
      </c>
      <c r="CM21" s="86">
        <f t="shared" si="14"/>
        <v>85</v>
      </c>
      <c r="CN21" s="86">
        <f t="shared" si="14"/>
        <v>86</v>
      </c>
      <c r="CO21" s="86">
        <f t="shared" si="14"/>
        <v>87</v>
      </c>
      <c r="CP21" s="86">
        <f t="shared" si="14"/>
        <v>88</v>
      </c>
      <c r="CQ21" s="86">
        <f t="shared" si="14"/>
        <v>89</v>
      </c>
      <c r="CR21" s="86">
        <f t="shared" si="14"/>
        <v>90</v>
      </c>
      <c r="CS21" s="86">
        <f t="shared" si="14"/>
        <v>91</v>
      </c>
      <c r="CT21" s="86">
        <f t="shared" si="14"/>
        <v>92</v>
      </c>
      <c r="CU21" s="86">
        <f t="shared" si="14"/>
        <v>93</v>
      </c>
      <c r="CV21" s="86">
        <f t="shared" si="14"/>
        <v>94</v>
      </c>
      <c r="CW21" s="86">
        <f t="shared" si="14"/>
        <v>95</v>
      </c>
      <c r="CX21" s="86">
        <f t="shared" si="14"/>
        <v>96</v>
      </c>
      <c r="CY21" s="86">
        <f t="shared" si="14"/>
        <v>97</v>
      </c>
      <c r="CZ21" s="86">
        <f t="shared" ref="CZ21:DF21" si="15">CY$6+1</f>
        <v>98</v>
      </c>
      <c r="DA21" s="86">
        <f t="shared" si="15"/>
        <v>99</v>
      </c>
      <c r="DB21" s="86">
        <f t="shared" si="15"/>
        <v>100</v>
      </c>
      <c r="DC21" s="86">
        <f t="shared" si="15"/>
        <v>101</v>
      </c>
      <c r="DD21" s="86">
        <f t="shared" si="15"/>
        <v>102</v>
      </c>
      <c r="DE21" s="86">
        <f t="shared" si="15"/>
        <v>103</v>
      </c>
      <c r="DF21" s="86">
        <f t="shared" si="15"/>
        <v>104</v>
      </c>
    </row>
    <row r="22" spans="2:110" ht="13.8" customHeight="1" outlineLevel="1" x14ac:dyDescent="0.3">
      <c r="B22" s="92"/>
      <c r="C22" s="93"/>
      <c r="D22" s="100"/>
      <c r="E22" s="24">
        <f>'Données brutes'!$P32</f>
        <v>0</v>
      </c>
      <c r="F22" s="25">
        <f>'Données brutes'!$W32</f>
        <v>0</v>
      </c>
      <c r="G22" s="89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8"/>
      <c r="BG22" s="87"/>
      <c r="BH22" s="86"/>
      <c r="BI22" s="86"/>
      <c r="BJ22" s="86"/>
      <c r="BK22" s="86"/>
      <c r="BL22" s="86"/>
      <c r="BM22" s="86"/>
      <c r="BN22" s="86"/>
      <c r="BO22" s="86"/>
      <c r="BP22" s="86"/>
      <c r="BQ22" s="86"/>
      <c r="BR22" s="86"/>
      <c r="BS22" s="86"/>
      <c r="BT22" s="86"/>
      <c r="BU22" s="86"/>
      <c r="BV22" s="86"/>
      <c r="BW22" s="86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6"/>
      <c r="CL22" s="86"/>
      <c r="CM22" s="86"/>
      <c r="CN22" s="86"/>
      <c r="CO22" s="86"/>
      <c r="CP22" s="86"/>
      <c r="CQ22" s="86"/>
      <c r="CR22" s="86"/>
      <c r="CS22" s="86"/>
      <c r="CT22" s="86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</row>
    <row r="23" spans="2:110" ht="13.8" customHeight="1" outlineLevel="1" x14ac:dyDescent="0.3">
      <c r="B23" s="92"/>
      <c r="C23" s="93"/>
      <c r="D23" s="100"/>
      <c r="E23" s="24">
        <f>'Données brutes'!$P33</f>
        <v>0</v>
      </c>
      <c r="F23" s="25">
        <f>'Données brutes'!$W33</f>
        <v>0</v>
      </c>
      <c r="G23" s="89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8"/>
      <c r="BG23" s="87"/>
      <c r="BH23" s="86"/>
      <c r="BI23" s="86"/>
      <c r="BJ23" s="86"/>
      <c r="BK23" s="86"/>
      <c r="BL23" s="86"/>
      <c r="BM23" s="86"/>
      <c r="BN23" s="86"/>
      <c r="BO23" s="86"/>
      <c r="BP23" s="86"/>
      <c r="BQ23" s="86"/>
      <c r="BR23" s="86"/>
      <c r="BS23" s="86"/>
      <c r="BT23" s="86"/>
      <c r="BU23" s="86"/>
      <c r="BV23" s="86"/>
      <c r="BW23" s="86"/>
      <c r="BX23" s="86"/>
      <c r="BY23" s="86"/>
      <c r="BZ23" s="86"/>
      <c r="CA23" s="86"/>
      <c r="CB23" s="86"/>
      <c r="CC23" s="86"/>
      <c r="CD23" s="86"/>
      <c r="CE23" s="86"/>
      <c r="CF23" s="86"/>
      <c r="CG23" s="86"/>
      <c r="CH23" s="86"/>
      <c r="CI23" s="86"/>
      <c r="CJ23" s="86"/>
      <c r="CK23" s="86"/>
      <c r="CL23" s="86"/>
      <c r="CM23" s="86"/>
      <c r="CN23" s="86"/>
      <c r="CO23" s="86"/>
      <c r="CP23" s="86"/>
      <c r="CQ23" s="86"/>
      <c r="CR23" s="86"/>
      <c r="CS23" s="86"/>
      <c r="CT23" s="86"/>
      <c r="CU23" s="86"/>
      <c r="CV23" s="86"/>
      <c r="CW23" s="86"/>
      <c r="CX23" s="86"/>
      <c r="CY23" s="86"/>
      <c r="CZ23" s="86"/>
      <c r="DA23" s="86"/>
      <c r="DB23" s="86"/>
      <c r="DC23" s="86"/>
      <c r="DD23" s="86"/>
      <c r="DE23" s="86"/>
      <c r="DF23" s="86"/>
    </row>
    <row r="24" spans="2:110" ht="13.8" customHeight="1" outlineLevel="1" x14ac:dyDescent="0.3">
      <c r="B24" s="92"/>
      <c r="C24" s="93"/>
      <c r="D24" s="100"/>
      <c r="E24" s="24">
        <f>'Données brutes'!$P34</f>
        <v>0</v>
      </c>
      <c r="F24" s="25">
        <f>'Données brutes'!$W34</f>
        <v>0</v>
      </c>
      <c r="G24" s="89"/>
      <c r="H24" s="86"/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  <c r="AI24" s="86"/>
      <c r="AJ24" s="86"/>
      <c r="AK24" s="86"/>
      <c r="AL24" s="86"/>
      <c r="AM24" s="86"/>
      <c r="AN24" s="86"/>
      <c r="AO24" s="86"/>
      <c r="AP24" s="86"/>
      <c r="AQ24" s="86"/>
      <c r="AR24" s="86"/>
      <c r="AS24" s="86"/>
      <c r="AT24" s="86"/>
      <c r="AU24" s="86"/>
      <c r="AV24" s="86"/>
      <c r="AW24" s="86"/>
      <c r="AX24" s="86"/>
      <c r="AY24" s="86"/>
      <c r="AZ24" s="86"/>
      <c r="BA24" s="86"/>
      <c r="BB24" s="86"/>
      <c r="BC24" s="86"/>
      <c r="BD24" s="86"/>
      <c r="BE24" s="86"/>
      <c r="BF24" s="88"/>
      <c r="BG24" s="87"/>
      <c r="BH24" s="86"/>
      <c r="BI24" s="86"/>
      <c r="BJ24" s="86"/>
      <c r="BK24" s="86"/>
      <c r="BL24" s="86"/>
      <c r="BM24" s="86"/>
      <c r="BN24" s="86"/>
      <c r="BO24" s="86"/>
      <c r="BP24" s="86"/>
      <c r="BQ24" s="86"/>
      <c r="BR24" s="86"/>
      <c r="BS24" s="86"/>
      <c r="BT24" s="86"/>
      <c r="BU24" s="86"/>
      <c r="BV24" s="86"/>
      <c r="BW24" s="86"/>
      <c r="BX24" s="86"/>
      <c r="BY24" s="86"/>
      <c r="BZ24" s="86"/>
      <c r="CA24" s="86"/>
      <c r="CB24" s="86"/>
      <c r="CC24" s="86"/>
      <c r="CD24" s="86"/>
      <c r="CE24" s="86"/>
      <c r="CF24" s="86"/>
      <c r="CG24" s="86"/>
      <c r="CH24" s="86"/>
      <c r="CI24" s="86"/>
      <c r="CJ24" s="86"/>
      <c r="CK24" s="86"/>
      <c r="CL24" s="86"/>
      <c r="CM24" s="86"/>
      <c r="CN24" s="86"/>
      <c r="CO24" s="86"/>
      <c r="CP24" s="86"/>
      <c r="CQ24" s="86"/>
      <c r="CR24" s="86"/>
      <c r="CS24" s="86"/>
      <c r="CT24" s="86"/>
      <c r="CU24" s="86"/>
      <c r="CV24" s="86"/>
      <c r="CW24" s="86"/>
      <c r="CX24" s="86"/>
      <c r="CY24" s="86"/>
      <c r="CZ24" s="86"/>
      <c r="DA24" s="86"/>
      <c r="DB24" s="86"/>
      <c r="DC24" s="86"/>
      <c r="DD24" s="86"/>
      <c r="DE24" s="86"/>
      <c r="DF24" s="86"/>
    </row>
    <row r="25" spans="2:110" ht="13.8" customHeight="1" outlineLevel="1" thickBot="1" x14ac:dyDescent="0.35">
      <c r="B25" s="94"/>
      <c r="C25" s="95"/>
      <c r="D25" s="101"/>
      <c r="E25" s="20">
        <f>'Données brutes'!$P35</f>
        <v>0</v>
      </c>
      <c r="F25" s="21">
        <f>'Données brutes'!$W35</f>
        <v>0</v>
      </c>
      <c r="G25" s="26"/>
      <c r="H25" s="18"/>
      <c r="I25" s="17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29"/>
      <c r="BG25" s="17"/>
      <c r="BH25" s="18"/>
      <c r="BI25" s="17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</row>
    <row r="26" spans="2:110" ht="13.8" customHeight="1" x14ac:dyDescent="0.3">
      <c r="B26" s="90">
        <f>'Données brutes'!$B36</f>
        <v>0</v>
      </c>
      <c r="C26" s="91"/>
      <c r="D26" s="99">
        <f>'Données brutes'!$H36</f>
        <v>0</v>
      </c>
      <c r="E26" s="22">
        <f>'Données brutes'!$P36</f>
        <v>0</v>
      </c>
      <c r="F26" s="23">
        <f>'Données brutes'!$W36</f>
        <v>0</v>
      </c>
      <c r="G26" s="89">
        <v>1</v>
      </c>
      <c r="H26" s="86">
        <f t="shared" ref="H26:AM26" si="16">G$6+1</f>
        <v>2</v>
      </c>
      <c r="I26" s="86">
        <f t="shared" si="16"/>
        <v>3</v>
      </c>
      <c r="J26" s="86">
        <f t="shared" si="16"/>
        <v>4</v>
      </c>
      <c r="K26" s="86">
        <f t="shared" si="16"/>
        <v>5</v>
      </c>
      <c r="L26" s="86">
        <f t="shared" si="16"/>
        <v>6</v>
      </c>
      <c r="M26" s="86">
        <f t="shared" si="16"/>
        <v>7</v>
      </c>
      <c r="N26" s="86">
        <f t="shared" si="16"/>
        <v>8</v>
      </c>
      <c r="O26" s="86">
        <f t="shared" si="16"/>
        <v>9</v>
      </c>
      <c r="P26" s="86">
        <f t="shared" si="16"/>
        <v>10</v>
      </c>
      <c r="Q26" s="86">
        <f t="shared" si="16"/>
        <v>11</v>
      </c>
      <c r="R26" s="86">
        <f t="shared" si="16"/>
        <v>12</v>
      </c>
      <c r="S26" s="86">
        <f t="shared" si="16"/>
        <v>13</v>
      </c>
      <c r="T26" s="86">
        <f t="shared" si="16"/>
        <v>14</v>
      </c>
      <c r="U26" s="86">
        <f t="shared" si="16"/>
        <v>15</v>
      </c>
      <c r="V26" s="86">
        <f t="shared" si="16"/>
        <v>16</v>
      </c>
      <c r="W26" s="86">
        <f t="shared" si="16"/>
        <v>17</v>
      </c>
      <c r="X26" s="86">
        <f t="shared" si="16"/>
        <v>18</v>
      </c>
      <c r="Y26" s="86">
        <f t="shared" si="16"/>
        <v>19</v>
      </c>
      <c r="Z26" s="86">
        <f t="shared" si="16"/>
        <v>20</v>
      </c>
      <c r="AA26" s="86">
        <f t="shared" si="16"/>
        <v>21</v>
      </c>
      <c r="AB26" s="86">
        <f t="shared" si="16"/>
        <v>22</v>
      </c>
      <c r="AC26" s="86">
        <f t="shared" si="16"/>
        <v>23</v>
      </c>
      <c r="AD26" s="86">
        <f t="shared" si="16"/>
        <v>24</v>
      </c>
      <c r="AE26" s="86">
        <f t="shared" si="16"/>
        <v>25</v>
      </c>
      <c r="AF26" s="86">
        <f t="shared" si="16"/>
        <v>26</v>
      </c>
      <c r="AG26" s="86">
        <f t="shared" si="16"/>
        <v>27</v>
      </c>
      <c r="AH26" s="86">
        <f t="shared" si="16"/>
        <v>28</v>
      </c>
      <c r="AI26" s="86">
        <f t="shared" si="16"/>
        <v>29</v>
      </c>
      <c r="AJ26" s="86">
        <f t="shared" si="16"/>
        <v>30</v>
      </c>
      <c r="AK26" s="86">
        <f t="shared" si="16"/>
        <v>31</v>
      </c>
      <c r="AL26" s="86">
        <f t="shared" si="16"/>
        <v>32</v>
      </c>
      <c r="AM26" s="86">
        <f t="shared" si="16"/>
        <v>33</v>
      </c>
      <c r="AN26" s="86">
        <f t="shared" ref="AN26:BS26" si="17">AM$6+1</f>
        <v>34</v>
      </c>
      <c r="AO26" s="86">
        <f t="shared" si="17"/>
        <v>35</v>
      </c>
      <c r="AP26" s="86">
        <f t="shared" si="17"/>
        <v>36</v>
      </c>
      <c r="AQ26" s="86">
        <f t="shared" si="17"/>
        <v>37</v>
      </c>
      <c r="AR26" s="86">
        <f t="shared" si="17"/>
        <v>38</v>
      </c>
      <c r="AS26" s="86">
        <f t="shared" si="17"/>
        <v>39</v>
      </c>
      <c r="AT26" s="86">
        <f t="shared" si="17"/>
        <v>40</v>
      </c>
      <c r="AU26" s="86">
        <f t="shared" si="17"/>
        <v>41</v>
      </c>
      <c r="AV26" s="86">
        <f t="shared" si="17"/>
        <v>42</v>
      </c>
      <c r="AW26" s="86">
        <f t="shared" si="17"/>
        <v>43</v>
      </c>
      <c r="AX26" s="86">
        <f t="shared" si="17"/>
        <v>44</v>
      </c>
      <c r="AY26" s="86">
        <f t="shared" si="17"/>
        <v>45</v>
      </c>
      <c r="AZ26" s="86">
        <f t="shared" si="17"/>
        <v>46</v>
      </c>
      <c r="BA26" s="86">
        <f t="shared" si="17"/>
        <v>47</v>
      </c>
      <c r="BB26" s="86">
        <f t="shared" si="17"/>
        <v>48</v>
      </c>
      <c r="BC26" s="86">
        <f t="shared" si="17"/>
        <v>49</v>
      </c>
      <c r="BD26" s="86">
        <f t="shared" si="17"/>
        <v>50</v>
      </c>
      <c r="BE26" s="86">
        <f t="shared" si="17"/>
        <v>51</v>
      </c>
      <c r="BF26" s="88">
        <f t="shared" si="17"/>
        <v>52</v>
      </c>
      <c r="BG26" s="87">
        <f t="shared" si="17"/>
        <v>53</v>
      </c>
      <c r="BH26" s="86">
        <f t="shared" si="17"/>
        <v>54</v>
      </c>
      <c r="BI26" s="86">
        <f t="shared" si="17"/>
        <v>55</v>
      </c>
      <c r="BJ26" s="86">
        <f t="shared" si="17"/>
        <v>56</v>
      </c>
      <c r="BK26" s="86">
        <f t="shared" si="17"/>
        <v>57</v>
      </c>
      <c r="BL26" s="86">
        <f t="shared" si="17"/>
        <v>58</v>
      </c>
      <c r="BM26" s="86">
        <f t="shared" si="17"/>
        <v>59</v>
      </c>
      <c r="BN26" s="86">
        <f t="shared" si="17"/>
        <v>60</v>
      </c>
      <c r="BO26" s="86">
        <f t="shared" si="17"/>
        <v>61</v>
      </c>
      <c r="BP26" s="86">
        <f t="shared" si="17"/>
        <v>62</v>
      </c>
      <c r="BQ26" s="86">
        <f t="shared" si="17"/>
        <v>63</v>
      </c>
      <c r="BR26" s="86">
        <f t="shared" si="17"/>
        <v>64</v>
      </c>
      <c r="BS26" s="86">
        <f t="shared" si="17"/>
        <v>65</v>
      </c>
      <c r="BT26" s="86">
        <f t="shared" ref="BT26:CY26" si="18">BS$6+1</f>
        <v>66</v>
      </c>
      <c r="BU26" s="86">
        <f t="shared" si="18"/>
        <v>67</v>
      </c>
      <c r="BV26" s="86">
        <f t="shared" si="18"/>
        <v>68</v>
      </c>
      <c r="BW26" s="86">
        <f t="shared" si="18"/>
        <v>69</v>
      </c>
      <c r="BX26" s="86">
        <f t="shared" si="18"/>
        <v>70</v>
      </c>
      <c r="BY26" s="86">
        <f t="shared" si="18"/>
        <v>71</v>
      </c>
      <c r="BZ26" s="86">
        <f t="shared" si="18"/>
        <v>72</v>
      </c>
      <c r="CA26" s="86">
        <f t="shared" si="18"/>
        <v>73</v>
      </c>
      <c r="CB26" s="86">
        <f t="shared" si="18"/>
        <v>74</v>
      </c>
      <c r="CC26" s="86">
        <f t="shared" si="18"/>
        <v>75</v>
      </c>
      <c r="CD26" s="86">
        <f t="shared" si="18"/>
        <v>76</v>
      </c>
      <c r="CE26" s="86">
        <f t="shared" si="18"/>
        <v>77</v>
      </c>
      <c r="CF26" s="86">
        <f t="shared" si="18"/>
        <v>78</v>
      </c>
      <c r="CG26" s="86">
        <f t="shared" si="18"/>
        <v>79</v>
      </c>
      <c r="CH26" s="86">
        <f t="shared" si="18"/>
        <v>80</v>
      </c>
      <c r="CI26" s="86">
        <f t="shared" si="18"/>
        <v>81</v>
      </c>
      <c r="CJ26" s="86">
        <f t="shared" si="18"/>
        <v>82</v>
      </c>
      <c r="CK26" s="86">
        <f t="shared" si="18"/>
        <v>83</v>
      </c>
      <c r="CL26" s="86">
        <f t="shared" si="18"/>
        <v>84</v>
      </c>
      <c r="CM26" s="86">
        <f t="shared" si="18"/>
        <v>85</v>
      </c>
      <c r="CN26" s="86">
        <f t="shared" si="18"/>
        <v>86</v>
      </c>
      <c r="CO26" s="86">
        <f t="shared" si="18"/>
        <v>87</v>
      </c>
      <c r="CP26" s="86">
        <f t="shared" si="18"/>
        <v>88</v>
      </c>
      <c r="CQ26" s="86">
        <f t="shared" si="18"/>
        <v>89</v>
      </c>
      <c r="CR26" s="86">
        <f t="shared" si="18"/>
        <v>90</v>
      </c>
      <c r="CS26" s="86">
        <f t="shared" si="18"/>
        <v>91</v>
      </c>
      <c r="CT26" s="86">
        <f t="shared" si="18"/>
        <v>92</v>
      </c>
      <c r="CU26" s="86">
        <f t="shared" si="18"/>
        <v>93</v>
      </c>
      <c r="CV26" s="86">
        <f t="shared" si="18"/>
        <v>94</v>
      </c>
      <c r="CW26" s="86">
        <f t="shared" si="18"/>
        <v>95</v>
      </c>
      <c r="CX26" s="86">
        <f t="shared" si="18"/>
        <v>96</v>
      </c>
      <c r="CY26" s="86">
        <f t="shared" si="18"/>
        <v>97</v>
      </c>
      <c r="CZ26" s="86">
        <f t="shared" ref="CZ26:DF26" si="19">CY$6+1</f>
        <v>98</v>
      </c>
      <c r="DA26" s="86">
        <f t="shared" si="19"/>
        <v>99</v>
      </c>
      <c r="DB26" s="86">
        <f t="shared" si="19"/>
        <v>100</v>
      </c>
      <c r="DC26" s="86">
        <f t="shared" si="19"/>
        <v>101</v>
      </c>
      <c r="DD26" s="86">
        <f t="shared" si="19"/>
        <v>102</v>
      </c>
      <c r="DE26" s="86">
        <f t="shared" si="19"/>
        <v>103</v>
      </c>
      <c r="DF26" s="86">
        <f t="shared" si="19"/>
        <v>104</v>
      </c>
    </row>
    <row r="27" spans="2:110" ht="13.8" customHeight="1" outlineLevel="1" x14ac:dyDescent="0.3">
      <c r="B27" s="92"/>
      <c r="C27" s="93"/>
      <c r="D27" s="100"/>
      <c r="E27" s="24">
        <f>'Données brutes'!$P37</f>
        <v>0</v>
      </c>
      <c r="F27" s="25">
        <f>'Données brutes'!$W37</f>
        <v>0</v>
      </c>
      <c r="G27" s="89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8"/>
      <c r="BG27" s="87"/>
      <c r="BH27" s="86"/>
      <c r="BI27" s="86"/>
      <c r="BJ27" s="86"/>
      <c r="BK27" s="86"/>
      <c r="BL27" s="86"/>
      <c r="BM27" s="86"/>
      <c r="BN27" s="86"/>
      <c r="BO27" s="86"/>
      <c r="BP27" s="86"/>
      <c r="BQ27" s="86"/>
      <c r="BR27" s="86"/>
      <c r="BS27" s="86"/>
      <c r="BT27" s="86"/>
      <c r="BU27" s="86"/>
      <c r="BV27" s="86"/>
      <c r="BW27" s="86"/>
      <c r="BX27" s="86"/>
      <c r="BY27" s="86"/>
      <c r="BZ27" s="86"/>
      <c r="CA27" s="86"/>
      <c r="CB27" s="86"/>
      <c r="CC27" s="86"/>
      <c r="CD27" s="86"/>
      <c r="CE27" s="86"/>
      <c r="CF27" s="86"/>
      <c r="CG27" s="86"/>
      <c r="CH27" s="86"/>
      <c r="CI27" s="86"/>
      <c r="CJ27" s="86"/>
      <c r="CK27" s="86"/>
      <c r="CL27" s="86"/>
      <c r="CM27" s="86"/>
      <c r="CN27" s="86"/>
      <c r="CO27" s="86"/>
      <c r="CP27" s="86"/>
      <c r="CQ27" s="86"/>
      <c r="CR27" s="86"/>
      <c r="CS27" s="86"/>
      <c r="CT27" s="86"/>
      <c r="CU27" s="86"/>
      <c r="CV27" s="86"/>
      <c r="CW27" s="86"/>
      <c r="CX27" s="86"/>
      <c r="CY27" s="86"/>
      <c r="CZ27" s="86"/>
      <c r="DA27" s="86"/>
      <c r="DB27" s="86"/>
      <c r="DC27" s="86"/>
      <c r="DD27" s="86"/>
      <c r="DE27" s="86"/>
      <c r="DF27" s="86"/>
    </row>
    <row r="28" spans="2:110" ht="13.8" customHeight="1" outlineLevel="1" x14ac:dyDescent="0.3">
      <c r="B28" s="92"/>
      <c r="C28" s="93"/>
      <c r="D28" s="100"/>
      <c r="E28" s="24">
        <f>'Données brutes'!$P38</f>
        <v>0</v>
      </c>
      <c r="F28" s="25">
        <f>'Données brutes'!$W38</f>
        <v>0</v>
      </c>
      <c r="G28" s="89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6"/>
      <c r="AW28" s="86"/>
      <c r="AX28" s="86"/>
      <c r="AY28" s="86"/>
      <c r="AZ28" s="86"/>
      <c r="BA28" s="86"/>
      <c r="BB28" s="86"/>
      <c r="BC28" s="86"/>
      <c r="BD28" s="86"/>
      <c r="BE28" s="86"/>
      <c r="BF28" s="88"/>
      <c r="BG28" s="87"/>
      <c r="BH28" s="86"/>
      <c r="BI28" s="86"/>
      <c r="BJ28" s="86"/>
      <c r="BK28" s="86"/>
      <c r="BL28" s="86"/>
      <c r="BM28" s="86"/>
      <c r="BN28" s="86"/>
      <c r="BO28" s="86"/>
      <c r="BP28" s="86"/>
      <c r="BQ28" s="86"/>
      <c r="BR28" s="86"/>
      <c r="BS28" s="86"/>
      <c r="BT28" s="86"/>
      <c r="BU28" s="86"/>
      <c r="BV28" s="86"/>
      <c r="BW28" s="86"/>
      <c r="BX28" s="86"/>
      <c r="BY28" s="86"/>
      <c r="BZ28" s="86"/>
      <c r="CA28" s="86"/>
      <c r="CB28" s="86"/>
      <c r="CC28" s="86"/>
      <c r="CD28" s="86"/>
      <c r="CE28" s="86"/>
      <c r="CF28" s="86"/>
      <c r="CG28" s="86"/>
      <c r="CH28" s="86"/>
      <c r="CI28" s="86"/>
      <c r="CJ28" s="86"/>
      <c r="CK28" s="86"/>
      <c r="CL28" s="86"/>
      <c r="CM28" s="86"/>
      <c r="CN28" s="86"/>
      <c r="CO28" s="86"/>
      <c r="CP28" s="86"/>
      <c r="CQ28" s="86"/>
      <c r="CR28" s="86"/>
      <c r="CS28" s="86"/>
      <c r="CT28" s="86"/>
      <c r="CU28" s="86"/>
      <c r="CV28" s="86"/>
      <c r="CW28" s="86"/>
      <c r="CX28" s="86"/>
      <c r="CY28" s="86"/>
      <c r="CZ28" s="86"/>
      <c r="DA28" s="86"/>
      <c r="DB28" s="86"/>
      <c r="DC28" s="86"/>
      <c r="DD28" s="86"/>
      <c r="DE28" s="86"/>
      <c r="DF28" s="86"/>
    </row>
    <row r="29" spans="2:110" ht="13.8" customHeight="1" outlineLevel="1" x14ac:dyDescent="0.3">
      <c r="B29" s="92"/>
      <c r="C29" s="93"/>
      <c r="D29" s="100"/>
      <c r="E29" s="24">
        <f>'Données brutes'!$P39</f>
        <v>0</v>
      </c>
      <c r="F29" s="25">
        <f>'Données brutes'!$W39</f>
        <v>0</v>
      </c>
      <c r="G29" s="89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6"/>
      <c r="AJ29" s="86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6"/>
      <c r="AW29" s="86"/>
      <c r="AX29" s="86"/>
      <c r="AY29" s="86"/>
      <c r="AZ29" s="86"/>
      <c r="BA29" s="86"/>
      <c r="BB29" s="86"/>
      <c r="BC29" s="86"/>
      <c r="BD29" s="86"/>
      <c r="BE29" s="86"/>
      <c r="BF29" s="88"/>
      <c r="BG29" s="87"/>
      <c r="BH29" s="86"/>
      <c r="BI29" s="86"/>
      <c r="BJ29" s="86"/>
      <c r="BK29" s="86"/>
      <c r="BL29" s="86"/>
      <c r="BM29" s="86"/>
      <c r="BN29" s="86"/>
      <c r="BO29" s="86"/>
      <c r="BP29" s="86"/>
      <c r="BQ29" s="86"/>
      <c r="BR29" s="86"/>
      <c r="BS29" s="86"/>
      <c r="BT29" s="86"/>
      <c r="BU29" s="86"/>
      <c r="BV29" s="86"/>
      <c r="BW29" s="86"/>
      <c r="BX29" s="86"/>
      <c r="BY29" s="86"/>
      <c r="BZ29" s="86"/>
      <c r="CA29" s="86"/>
      <c r="CB29" s="86"/>
      <c r="CC29" s="86"/>
      <c r="CD29" s="86"/>
      <c r="CE29" s="86"/>
      <c r="CF29" s="86"/>
      <c r="CG29" s="86"/>
      <c r="CH29" s="86"/>
      <c r="CI29" s="86"/>
      <c r="CJ29" s="86"/>
      <c r="CK29" s="86"/>
      <c r="CL29" s="86"/>
      <c r="CM29" s="86"/>
      <c r="CN29" s="86"/>
      <c r="CO29" s="86"/>
      <c r="CP29" s="86"/>
      <c r="CQ29" s="86"/>
      <c r="CR29" s="86"/>
      <c r="CS29" s="86"/>
      <c r="CT29" s="86"/>
      <c r="CU29" s="86"/>
      <c r="CV29" s="86"/>
      <c r="CW29" s="86"/>
      <c r="CX29" s="86"/>
      <c r="CY29" s="86"/>
      <c r="CZ29" s="86"/>
      <c r="DA29" s="86"/>
      <c r="DB29" s="86"/>
      <c r="DC29" s="86"/>
      <c r="DD29" s="86"/>
      <c r="DE29" s="86"/>
      <c r="DF29" s="86"/>
    </row>
    <row r="30" spans="2:110" ht="13.8" customHeight="1" outlineLevel="1" thickBot="1" x14ac:dyDescent="0.35">
      <c r="B30" s="94"/>
      <c r="C30" s="95"/>
      <c r="D30" s="101"/>
      <c r="E30" s="20">
        <f>'Données brutes'!$P40</f>
        <v>0</v>
      </c>
      <c r="F30" s="21">
        <f>'Données brutes'!$W40</f>
        <v>0</v>
      </c>
      <c r="G30" s="26"/>
      <c r="H30" s="18"/>
      <c r="I30" s="17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29"/>
      <c r="BG30" s="17"/>
      <c r="BH30" s="18"/>
      <c r="BI30" s="17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</row>
    <row r="31" spans="2:110" ht="13.8" customHeight="1" x14ac:dyDescent="0.3">
      <c r="B31" s="90">
        <f>'Données brutes'!$B41</f>
        <v>0</v>
      </c>
      <c r="C31" s="91"/>
      <c r="D31" s="99">
        <f>'Données brutes'!$H41</f>
        <v>0</v>
      </c>
      <c r="E31" s="22">
        <f>'Données brutes'!$P41</f>
        <v>0</v>
      </c>
      <c r="F31" s="23">
        <f>'Données brutes'!$W41</f>
        <v>0</v>
      </c>
      <c r="G31" s="89">
        <v>1</v>
      </c>
      <c r="H31" s="86">
        <f t="shared" ref="H31:AM31" si="20">G$6+1</f>
        <v>2</v>
      </c>
      <c r="I31" s="86">
        <f t="shared" si="20"/>
        <v>3</v>
      </c>
      <c r="J31" s="86">
        <f t="shared" si="20"/>
        <v>4</v>
      </c>
      <c r="K31" s="86">
        <f t="shared" si="20"/>
        <v>5</v>
      </c>
      <c r="L31" s="86">
        <f t="shared" si="20"/>
        <v>6</v>
      </c>
      <c r="M31" s="86">
        <f t="shared" si="20"/>
        <v>7</v>
      </c>
      <c r="N31" s="86">
        <f t="shared" si="20"/>
        <v>8</v>
      </c>
      <c r="O31" s="86">
        <f t="shared" si="20"/>
        <v>9</v>
      </c>
      <c r="P31" s="86">
        <f t="shared" si="20"/>
        <v>10</v>
      </c>
      <c r="Q31" s="86">
        <f t="shared" si="20"/>
        <v>11</v>
      </c>
      <c r="R31" s="86">
        <f t="shared" si="20"/>
        <v>12</v>
      </c>
      <c r="S31" s="86">
        <f t="shared" si="20"/>
        <v>13</v>
      </c>
      <c r="T31" s="86">
        <f t="shared" si="20"/>
        <v>14</v>
      </c>
      <c r="U31" s="86">
        <f t="shared" si="20"/>
        <v>15</v>
      </c>
      <c r="V31" s="86">
        <f t="shared" si="20"/>
        <v>16</v>
      </c>
      <c r="W31" s="86">
        <f t="shared" si="20"/>
        <v>17</v>
      </c>
      <c r="X31" s="86">
        <f t="shared" si="20"/>
        <v>18</v>
      </c>
      <c r="Y31" s="86">
        <f t="shared" si="20"/>
        <v>19</v>
      </c>
      <c r="Z31" s="86">
        <f t="shared" si="20"/>
        <v>20</v>
      </c>
      <c r="AA31" s="86">
        <f t="shared" si="20"/>
        <v>21</v>
      </c>
      <c r="AB31" s="86">
        <f t="shared" si="20"/>
        <v>22</v>
      </c>
      <c r="AC31" s="86">
        <f t="shared" si="20"/>
        <v>23</v>
      </c>
      <c r="AD31" s="86">
        <f t="shared" si="20"/>
        <v>24</v>
      </c>
      <c r="AE31" s="86">
        <f t="shared" si="20"/>
        <v>25</v>
      </c>
      <c r="AF31" s="86">
        <f t="shared" si="20"/>
        <v>26</v>
      </c>
      <c r="AG31" s="86">
        <f t="shared" si="20"/>
        <v>27</v>
      </c>
      <c r="AH31" s="86">
        <f t="shared" si="20"/>
        <v>28</v>
      </c>
      <c r="AI31" s="86">
        <f t="shared" si="20"/>
        <v>29</v>
      </c>
      <c r="AJ31" s="86">
        <f t="shared" si="20"/>
        <v>30</v>
      </c>
      <c r="AK31" s="86">
        <f t="shared" si="20"/>
        <v>31</v>
      </c>
      <c r="AL31" s="86">
        <f t="shared" si="20"/>
        <v>32</v>
      </c>
      <c r="AM31" s="86">
        <f t="shared" si="20"/>
        <v>33</v>
      </c>
      <c r="AN31" s="86">
        <f t="shared" ref="AN31:BS31" si="21">AM$6+1</f>
        <v>34</v>
      </c>
      <c r="AO31" s="86">
        <f t="shared" si="21"/>
        <v>35</v>
      </c>
      <c r="AP31" s="86">
        <f t="shared" si="21"/>
        <v>36</v>
      </c>
      <c r="AQ31" s="86">
        <f t="shared" si="21"/>
        <v>37</v>
      </c>
      <c r="AR31" s="86">
        <f t="shared" si="21"/>
        <v>38</v>
      </c>
      <c r="AS31" s="86">
        <f t="shared" si="21"/>
        <v>39</v>
      </c>
      <c r="AT31" s="86">
        <f t="shared" si="21"/>
        <v>40</v>
      </c>
      <c r="AU31" s="86">
        <f t="shared" si="21"/>
        <v>41</v>
      </c>
      <c r="AV31" s="86">
        <f t="shared" si="21"/>
        <v>42</v>
      </c>
      <c r="AW31" s="86">
        <f t="shared" si="21"/>
        <v>43</v>
      </c>
      <c r="AX31" s="86">
        <f t="shared" si="21"/>
        <v>44</v>
      </c>
      <c r="AY31" s="86">
        <f t="shared" si="21"/>
        <v>45</v>
      </c>
      <c r="AZ31" s="86">
        <f t="shared" si="21"/>
        <v>46</v>
      </c>
      <c r="BA31" s="86">
        <f t="shared" si="21"/>
        <v>47</v>
      </c>
      <c r="BB31" s="86">
        <f t="shared" si="21"/>
        <v>48</v>
      </c>
      <c r="BC31" s="86">
        <f t="shared" si="21"/>
        <v>49</v>
      </c>
      <c r="BD31" s="86">
        <f t="shared" si="21"/>
        <v>50</v>
      </c>
      <c r="BE31" s="86">
        <f t="shared" si="21"/>
        <v>51</v>
      </c>
      <c r="BF31" s="88">
        <f t="shared" si="21"/>
        <v>52</v>
      </c>
      <c r="BG31" s="87">
        <f t="shared" si="21"/>
        <v>53</v>
      </c>
      <c r="BH31" s="86">
        <f t="shared" si="21"/>
        <v>54</v>
      </c>
      <c r="BI31" s="86">
        <f t="shared" si="21"/>
        <v>55</v>
      </c>
      <c r="BJ31" s="86">
        <f t="shared" si="21"/>
        <v>56</v>
      </c>
      <c r="BK31" s="86">
        <f t="shared" si="21"/>
        <v>57</v>
      </c>
      <c r="BL31" s="86">
        <f t="shared" si="21"/>
        <v>58</v>
      </c>
      <c r="BM31" s="86">
        <f t="shared" si="21"/>
        <v>59</v>
      </c>
      <c r="BN31" s="86">
        <f t="shared" si="21"/>
        <v>60</v>
      </c>
      <c r="BO31" s="86">
        <f t="shared" si="21"/>
        <v>61</v>
      </c>
      <c r="BP31" s="86">
        <f t="shared" si="21"/>
        <v>62</v>
      </c>
      <c r="BQ31" s="86">
        <f t="shared" si="21"/>
        <v>63</v>
      </c>
      <c r="BR31" s="86">
        <f t="shared" si="21"/>
        <v>64</v>
      </c>
      <c r="BS31" s="86">
        <f t="shared" si="21"/>
        <v>65</v>
      </c>
      <c r="BT31" s="86">
        <f t="shared" ref="BT31:CY31" si="22">BS$6+1</f>
        <v>66</v>
      </c>
      <c r="BU31" s="86">
        <f t="shared" si="22"/>
        <v>67</v>
      </c>
      <c r="BV31" s="86">
        <f t="shared" si="22"/>
        <v>68</v>
      </c>
      <c r="BW31" s="86">
        <f t="shared" si="22"/>
        <v>69</v>
      </c>
      <c r="BX31" s="86">
        <f t="shared" si="22"/>
        <v>70</v>
      </c>
      <c r="BY31" s="86">
        <f t="shared" si="22"/>
        <v>71</v>
      </c>
      <c r="BZ31" s="86">
        <f t="shared" si="22"/>
        <v>72</v>
      </c>
      <c r="CA31" s="86">
        <f t="shared" si="22"/>
        <v>73</v>
      </c>
      <c r="CB31" s="86">
        <f t="shared" si="22"/>
        <v>74</v>
      </c>
      <c r="CC31" s="86">
        <f t="shared" si="22"/>
        <v>75</v>
      </c>
      <c r="CD31" s="86">
        <f t="shared" si="22"/>
        <v>76</v>
      </c>
      <c r="CE31" s="86">
        <f t="shared" si="22"/>
        <v>77</v>
      </c>
      <c r="CF31" s="86">
        <f t="shared" si="22"/>
        <v>78</v>
      </c>
      <c r="CG31" s="86">
        <f t="shared" si="22"/>
        <v>79</v>
      </c>
      <c r="CH31" s="86">
        <f t="shared" si="22"/>
        <v>80</v>
      </c>
      <c r="CI31" s="86">
        <f t="shared" si="22"/>
        <v>81</v>
      </c>
      <c r="CJ31" s="86">
        <f t="shared" si="22"/>
        <v>82</v>
      </c>
      <c r="CK31" s="86">
        <f t="shared" si="22"/>
        <v>83</v>
      </c>
      <c r="CL31" s="86">
        <f t="shared" si="22"/>
        <v>84</v>
      </c>
      <c r="CM31" s="86">
        <f t="shared" si="22"/>
        <v>85</v>
      </c>
      <c r="CN31" s="86">
        <f t="shared" si="22"/>
        <v>86</v>
      </c>
      <c r="CO31" s="86">
        <f t="shared" si="22"/>
        <v>87</v>
      </c>
      <c r="CP31" s="86">
        <f t="shared" si="22"/>
        <v>88</v>
      </c>
      <c r="CQ31" s="86">
        <f t="shared" si="22"/>
        <v>89</v>
      </c>
      <c r="CR31" s="86">
        <f t="shared" si="22"/>
        <v>90</v>
      </c>
      <c r="CS31" s="86">
        <f t="shared" si="22"/>
        <v>91</v>
      </c>
      <c r="CT31" s="86">
        <f t="shared" si="22"/>
        <v>92</v>
      </c>
      <c r="CU31" s="86">
        <f t="shared" si="22"/>
        <v>93</v>
      </c>
      <c r="CV31" s="86">
        <f t="shared" si="22"/>
        <v>94</v>
      </c>
      <c r="CW31" s="86">
        <f t="shared" si="22"/>
        <v>95</v>
      </c>
      <c r="CX31" s="86">
        <f t="shared" si="22"/>
        <v>96</v>
      </c>
      <c r="CY31" s="86">
        <f t="shared" si="22"/>
        <v>97</v>
      </c>
      <c r="CZ31" s="86">
        <f t="shared" ref="CZ31:DF31" si="23">CY$6+1</f>
        <v>98</v>
      </c>
      <c r="DA31" s="86">
        <f t="shared" si="23"/>
        <v>99</v>
      </c>
      <c r="DB31" s="86">
        <f t="shared" si="23"/>
        <v>100</v>
      </c>
      <c r="DC31" s="86">
        <f t="shared" si="23"/>
        <v>101</v>
      </c>
      <c r="DD31" s="86">
        <f t="shared" si="23"/>
        <v>102</v>
      </c>
      <c r="DE31" s="86">
        <f t="shared" si="23"/>
        <v>103</v>
      </c>
      <c r="DF31" s="86">
        <f t="shared" si="23"/>
        <v>104</v>
      </c>
    </row>
    <row r="32" spans="2:110" ht="13.8" customHeight="1" outlineLevel="1" x14ac:dyDescent="0.3">
      <c r="B32" s="92"/>
      <c r="C32" s="93"/>
      <c r="D32" s="100"/>
      <c r="E32" s="24">
        <f>'Données brutes'!$P42</f>
        <v>0</v>
      </c>
      <c r="F32" s="25">
        <f>'Données brutes'!$W42</f>
        <v>0</v>
      </c>
      <c r="G32" s="89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6"/>
      <c r="AX32" s="86"/>
      <c r="AY32" s="86"/>
      <c r="AZ32" s="86"/>
      <c r="BA32" s="86"/>
      <c r="BB32" s="86"/>
      <c r="BC32" s="86"/>
      <c r="BD32" s="86"/>
      <c r="BE32" s="86"/>
      <c r="BF32" s="88"/>
      <c r="BG32" s="87"/>
      <c r="BH32" s="86"/>
      <c r="BI32" s="86"/>
      <c r="BJ32" s="86"/>
      <c r="BK32" s="86"/>
      <c r="BL32" s="86"/>
      <c r="BM32" s="86"/>
      <c r="BN32" s="86"/>
      <c r="BO32" s="86"/>
      <c r="BP32" s="86"/>
      <c r="BQ32" s="86"/>
      <c r="BR32" s="86"/>
      <c r="BS32" s="86"/>
      <c r="BT32" s="86"/>
      <c r="BU32" s="86"/>
      <c r="BV32" s="86"/>
      <c r="BW32" s="86"/>
      <c r="BX32" s="86"/>
      <c r="BY32" s="86"/>
      <c r="BZ32" s="86"/>
      <c r="CA32" s="86"/>
      <c r="CB32" s="86"/>
      <c r="CC32" s="86"/>
      <c r="CD32" s="86"/>
      <c r="CE32" s="86"/>
      <c r="CF32" s="86"/>
      <c r="CG32" s="86"/>
      <c r="CH32" s="86"/>
      <c r="CI32" s="86"/>
      <c r="CJ32" s="86"/>
      <c r="CK32" s="86"/>
      <c r="CL32" s="86"/>
      <c r="CM32" s="86"/>
      <c r="CN32" s="86"/>
      <c r="CO32" s="86"/>
      <c r="CP32" s="86"/>
      <c r="CQ32" s="86"/>
      <c r="CR32" s="86"/>
      <c r="CS32" s="86"/>
      <c r="CT32" s="86"/>
      <c r="CU32" s="86"/>
      <c r="CV32" s="86"/>
      <c r="CW32" s="86"/>
      <c r="CX32" s="86"/>
      <c r="CY32" s="86"/>
      <c r="CZ32" s="86"/>
      <c r="DA32" s="86"/>
      <c r="DB32" s="86"/>
      <c r="DC32" s="86"/>
      <c r="DD32" s="86"/>
      <c r="DE32" s="86"/>
      <c r="DF32" s="86"/>
    </row>
    <row r="33" spans="2:110" ht="13.8" customHeight="1" outlineLevel="1" x14ac:dyDescent="0.3">
      <c r="B33" s="92"/>
      <c r="C33" s="93"/>
      <c r="D33" s="100"/>
      <c r="E33" s="24">
        <f>'Données brutes'!$P43</f>
        <v>0</v>
      </c>
      <c r="F33" s="25">
        <f>'Données brutes'!$W43</f>
        <v>0</v>
      </c>
      <c r="G33" s="89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6"/>
      <c r="AX33" s="86"/>
      <c r="AY33" s="86"/>
      <c r="AZ33" s="86"/>
      <c r="BA33" s="86"/>
      <c r="BB33" s="86"/>
      <c r="BC33" s="86"/>
      <c r="BD33" s="86"/>
      <c r="BE33" s="86"/>
      <c r="BF33" s="88"/>
      <c r="BG33" s="87"/>
      <c r="BH33" s="86"/>
      <c r="BI33" s="86"/>
      <c r="BJ33" s="86"/>
      <c r="BK33" s="86"/>
      <c r="BL33" s="86"/>
      <c r="BM33" s="86"/>
      <c r="BN33" s="86"/>
      <c r="BO33" s="86"/>
      <c r="BP33" s="86"/>
      <c r="BQ33" s="86"/>
      <c r="BR33" s="86"/>
      <c r="BS33" s="86"/>
      <c r="BT33" s="86"/>
      <c r="BU33" s="86"/>
      <c r="BV33" s="86"/>
      <c r="BW33" s="86"/>
      <c r="BX33" s="86"/>
      <c r="BY33" s="86"/>
      <c r="BZ33" s="86"/>
      <c r="CA33" s="86"/>
      <c r="CB33" s="86"/>
      <c r="CC33" s="86"/>
      <c r="CD33" s="86"/>
      <c r="CE33" s="86"/>
      <c r="CF33" s="86"/>
      <c r="CG33" s="86"/>
      <c r="CH33" s="86"/>
      <c r="CI33" s="86"/>
      <c r="CJ33" s="86"/>
      <c r="CK33" s="86"/>
      <c r="CL33" s="86"/>
      <c r="CM33" s="86"/>
      <c r="CN33" s="86"/>
      <c r="CO33" s="86"/>
      <c r="CP33" s="86"/>
      <c r="CQ33" s="86"/>
      <c r="CR33" s="86"/>
      <c r="CS33" s="86"/>
      <c r="CT33" s="86"/>
      <c r="CU33" s="86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</row>
    <row r="34" spans="2:110" ht="13.8" customHeight="1" outlineLevel="1" x14ac:dyDescent="0.3">
      <c r="B34" s="92"/>
      <c r="C34" s="93"/>
      <c r="D34" s="100"/>
      <c r="E34" s="24">
        <f>'Données brutes'!$P44</f>
        <v>0</v>
      </c>
      <c r="F34" s="25">
        <f>'Données brutes'!$W44</f>
        <v>0</v>
      </c>
      <c r="G34" s="89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8"/>
      <c r="BG34" s="87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6"/>
      <c r="BW34" s="86"/>
      <c r="BX34" s="86"/>
      <c r="BY34" s="86"/>
      <c r="BZ34" s="86"/>
      <c r="CA34" s="86"/>
      <c r="CB34" s="86"/>
      <c r="CC34" s="86"/>
      <c r="CD34" s="86"/>
      <c r="CE34" s="86"/>
      <c r="CF34" s="86"/>
      <c r="CG34" s="86"/>
      <c r="CH34" s="86"/>
      <c r="CI34" s="86"/>
      <c r="CJ34" s="86"/>
      <c r="CK34" s="86"/>
      <c r="CL34" s="86"/>
      <c r="CM34" s="86"/>
      <c r="CN34" s="86"/>
      <c r="CO34" s="86"/>
      <c r="CP34" s="86"/>
      <c r="CQ34" s="86"/>
      <c r="CR34" s="86"/>
      <c r="CS34" s="86"/>
      <c r="CT34" s="86"/>
      <c r="CU34" s="86"/>
      <c r="CV34" s="86"/>
      <c r="CW34" s="86"/>
      <c r="CX34" s="86"/>
      <c r="CY34" s="86"/>
      <c r="CZ34" s="86"/>
      <c r="DA34" s="86"/>
      <c r="DB34" s="86"/>
      <c r="DC34" s="86"/>
      <c r="DD34" s="86"/>
      <c r="DE34" s="86"/>
      <c r="DF34" s="86"/>
    </row>
    <row r="35" spans="2:110" ht="13.8" customHeight="1" outlineLevel="1" thickBot="1" x14ac:dyDescent="0.35">
      <c r="B35" s="94"/>
      <c r="C35" s="95"/>
      <c r="D35" s="101"/>
      <c r="E35" s="20">
        <f>'Données brutes'!$P45</f>
        <v>0</v>
      </c>
      <c r="F35" s="21">
        <f>'Données brutes'!$W45</f>
        <v>0</v>
      </c>
      <c r="G35" s="26"/>
      <c r="H35" s="18"/>
      <c r="I35" s="17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29"/>
      <c r="BG35" s="17"/>
      <c r="BH35" s="18"/>
      <c r="BI35" s="17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</row>
    <row r="36" spans="2:110" ht="13.8" customHeight="1" x14ac:dyDescent="0.3">
      <c r="B36" s="90">
        <f>'Données brutes'!$B46</f>
        <v>0</v>
      </c>
      <c r="C36" s="91"/>
      <c r="D36" s="99">
        <f>'Données brutes'!$H46</f>
        <v>0</v>
      </c>
      <c r="E36" s="22">
        <f>'Données brutes'!$P46</f>
        <v>0</v>
      </c>
      <c r="F36" s="23">
        <f>'Données brutes'!$W46</f>
        <v>0</v>
      </c>
      <c r="G36" s="89">
        <v>1</v>
      </c>
      <c r="H36" s="86">
        <f t="shared" ref="H36:AM36" si="24">G$6+1</f>
        <v>2</v>
      </c>
      <c r="I36" s="86">
        <f t="shared" si="24"/>
        <v>3</v>
      </c>
      <c r="J36" s="86">
        <f t="shared" si="24"/>
        <v>4</v>
      </c>
      <c r="K36" s="86">
        <f t="shared" si="24"/>
        <v>5</v>
      </c>
      <c r="L36" s="86">
        <f t="shared" si="24"/>
        <v>6</v>
      </c>
      <c r="M36" s="86">
        <f t="shared" si="24"/>
        <v>7</v>
      </c>
      <c r="N36" s="86">
        <f t="shared" si="24"/>
        <v>8</v>
      </c>
      <c r="O36" s="86">
        <f t="shared" si="24"/>
        <v>9</v>
      </c>
      <c r="P36" s="86">
        <f t="shared" si="24"/>
        <v>10</v>
      </c>
      <c r="Q36" s="86">
        <f t="shared" si="24"/>
        <v>11</v>
      </c>
      <c r="R36" s="86">
        <f t="shared" si="24"/>
        <v>12</v>
      </c>
      <c r="S36" s="86">
        <f t="shared" si="24"/>
        <v>13</v>
      </c>
      <c r="T36" s="86">
        <f t="shared" si="24"/>
        <v>14</v>
      </c>
      <c r="U36" s="86">
        <f t="shared" si="24"/>
        <v>15</v>
      </c>
      <c r="V36" s="86">
        <f t="shared" si="24"/>
        <v>16</v>
      </c>
      <c r="W36" s="86">
        <f t="shared" si="24"/>
        <v>17</v>
      </c>
      <c r="X36" s="86">
        <f t="shared" si="24"/>
        <v>18</v>
      </c>
      <c r="Y36" s="86">
        <f t="shared" si="24"/>
        <v>19</v>
      </c>
      <c r="Z36" s="86">
        <f t="shared" si="24"/>
        <v>20</v>
      </c>
      <c r="AA36" s="86">
        <f t="shared" si="24"/>
        <v>21</v>
      </c>
      <c r="AB36" s="86">
        <f t="shared" si="24"/>
        <v>22</v>
      </c>
      <c r="AC36" s="86">
        <f t="shared" si="24"/>
        <v>23</v>
      </c>
      <c r="AD36" s="86">
        <f t="shared" si="24"/>
        <v>24</v>
      </c>
      <c r="AE36" s="86">
        <f t="shared" si="24"/>
        <v>25</v>
      </c>
      <c r="AF36" s="86">
        <f t="shared" si="24"/>
        <v>26</v>
      </c>
      <c r="AG36" s="86">
        <f t="shared" si="24"/>
        <v>27</v>
      </c>
      <c r="AH36" s="86">
        <f t="shared" si="24"/>
        <v>28</v>
      </c>
      <c r="AI36" s="86">
        <f t="shared" si="24"/>
        <v>29</v>
      </c>
      <c r="AJ36" s="86">
        <f t="shared" si="24"/>
        <v>30</v>
      </c>
      <c r="AK36" s="86">
        <f t="shared" si="24"/>
        <v>31</v>
      </c>
      <c r="AL36" s="86">
        <f t="shared" si="24"/>
        <v>32</v>
      </c>
      <c r="AM36" s="86">
        <f t="shared" si="24"/>
        <v>33</v>
      </c>
      <c r="AN36" s="86">
        <f t="shared" ref="AN36:BS36" si="25">AM$6+1</f>
        <v>34</v>
      </c>
      <c r="AO36" s="86">
        <f t="shared" si="25"/>
        <v>35</v>
      </c>
      <c r="AP36" s="86">
        <f t="shared" si="25"/>
        <v>36</v>
      </c>
      <c r="AQ36" s="86">
        <f t="shared" si="25"/>
        <v>37</v>
      </c>
      <c r="AR36" s="86">
        <f t="shared" si="25"/>
        <v>38</v>
      </c>
      <c r="AS36" s="86">
        <f t="shared" si="25"/>
        <v>39</v>
      </c>
      <c r="AT36" s="86">
        <f t="shared" si="25"/>
        <v>40</v>
      </c>
      <c r="AU36" s="86">
        <f t="shared" si="25"/>
        <v>41</v>
      </c>
      <c r="AV36" s="86">
        <f t="shared" si="25"/>
        <v>42</v>
      </c>
      <c r="AW36" s="86">
        <f t="shared" si="25"/>
        <v>43</v>
      </c>
      <c r="AX36" s="86">
        <f t="shared" si="25"/>
        <v>44</v>
      </c>
      <c r="AY36" s="86">
        <f t="shared" si="25"/>
        <v>45</v>
      </c>
      <c r="AZ36" s="86">
        <f t="shared" si="25"/>
        <v>46</v>
      </c>
      <c r="BA36" s="86">
        <f t="shared" si="25"/>
        <v>47</v>
      </c>
      <c r="BB36" s="86">
        <f t="shared" si="25"/>
        <v>48</v>
      </c>
      <c r="BC36" s="86">
        <f t="shared" si="25"/>
        <v>49</v>
      </c>
      <c r="BD36" s="86">
        <f t="shared" si="25"/>
        <v>50</v>
      </c>
      <c r="BE36" s="86">
        <f t="shared" si="25"/>
        <v>51</v>
      </c>
      <c r="BF36" s="88">
        <f t="shared" si="25"/>
        <v>52</v>
      </c>
      <c r="BG36" s="87">
        <f t="shared" si="25"/>
        <v>53</v>
      </c>
      <c r="BH36" s="86">
        <f t="shared" si="25"/>
        <v>54</v>
      </c>
      <c r="BI36" s="86">
        <f t="shared" si="25"/>
        <v>55</v>
      </c>
      <c r="BJ36" s="86">
        <f t="shared" si="25"/>
        <v>56</v>
      </c>
      <c r="BK36" s="86">
        <f t="shared" si="25"/>
        <v>57</v>
      </c>
      <c r="BL36" s="86">
        <f t="shared" si="25"/>
        <v>58</v>
      </c>
      <c r="BM36" s="86">
        <f t="shared" si="25"/>
        <v>59</v>
      </c>
      <c r="BN36" s="86">
        <f t="shared" si="25"/>
        <v>60</v>
      </c>
      <c r="BO36" s="86">
        <f t="shared" si="25"/>
        <v>61</v>
      </c>
      <c r="BP36" s="86">
        <f t="shared" si="25"/>
        <v>62</v>
      </c>
      <c r="BQ36" s="86">
        <f t="shared" si="25"/>
        <v>63</v>
      </c>
      <c r="BR36" s="86">
        <f t="shared" si="25"/>
        <v>64</v>
      </c>
      <c r="BS36" s="86">
        <f t="shared" si="25"/>
        <v>65</v>
      </c>
      <c r="BT36" s="86">
        <f t="shared" ref="BT36:CY36" si="26">BS$6+1</f>
        <v>66</v>
      </c>
      <c r="BU36" s="86">
        <f t="shared" si="26"/>
        <v>67</v>
      </c>
      <c r="BV36" s="86">
        <f t="shared" si="26"/>
        <v>68</v>
      </c>
      <c r="BW36" s="86">
        <f t="shared" si="26"/>
        <v>69</v>
      </c>
      <c r="BX36" s="86">
        <f t="shared" si="26"/>
        <v>70</v>
      </c>
      <c r="BY36" s="86">
        <f t="shared" si="26"/>
        <v>71</v>
      </c>
      <c r="BZ36" s="86">
        <f t="shared" si="26"/>
        <v>72</v>
      </c>
      <c r="CA36" s="86">
        <f t="shared" si="26"/>
        <v>73</v>
      </c>
      <c r="CB36" s="86">
        <f t="shared" si="26"/>
        <v>74</v>
      </c>
      <c r="CC36" s="86">
        <f t="shared" si="26"/>
        <v>75</v>
      </c>
      <c r="CD36" s="86">
        <f t="shared" si="26"/>
        <v>76</v>
      </c>
      <c r="CE36" s="86">
        <f t="shared" si="26"/>
        <v>77</v>
      </c>
      <c r="CF36" s="86">
        <f t="shared" si="26"/>
        <v>78</v>
      </c>
      <c r="CG36" s="86">
        <f t="shared" si="26"/>
        <v>79</v>
      </c>
      <c r="CH36" s="86">
        <f t="shared" si="26"/>
        <v>80</v>
      </c>
      <c r="CI36" s="86">
        <f t="shared" si="26"/>
        <v>81</v>
      </c>
      <c r="CJ36" s="86">
        <f t="shared" si="26"/>
        <v>82</v>
      </c>
      <c r="CK36" s="86">
        <f t="shared" si="26"/>
        <v>83</v>
      </c>
      <c r="CL36" s="86">
        <f t="shared" si="26"/>
        <v>84</v>
      </c>
      <c r="CM36" s="86">
        <f t="shared" si="26"/>
        <v>85</v>
      </c>
      <c r="CN36" s="86">
        <f t="shared" si="26"/>
        <v>86</v>
      </c>
      <c r="CO36" s="86">
        <f t="shared" si="26"/>
        <v>87</v>
      </c>
      <c r="CP36" s="86">
        <f t="shared" si="26"/>
        <v>88</v>
      </c>
      <c r="CQ36" s="86">
        <f t="shared" si="26"/>
        <v>89</v>
      </c>
      <c r="CR36" s="86">
        <f t="shared" si="26"/>
        <v>90</v>
      </c>
      <c r="CS36" s="86">
        <f t="shared" si="26"/>
        <v>91</v>
      </c>
      <c r="CT36" s="86">
        <f t="shared" si="26"/>
        <v>92</v>
      </c>
      <c r="CU36" s="86">
        <f t="shared" si="26"/>
        <v>93</v>
      </c>
      <c r="CV36" s="86">
        <f t="shared" si="26"/>
        <v>94</v>
      </c>
      <c r="CW36" s="86">
        <f t="shared" si="26"/>
        <v>95</v>
      </c>
      <c r="CX36" s="86">
        <f t="shared" si="26"/>
        <v>96</v>
      </c>
      <c r="CY36" s="86">
        <f t="shared" si="26"/>
        <v>97</v>
      </c>
      <c r="CZ36" s="86">
        <f t="shared" ref="CZ36:DF36" si="27">CY$6+1</f>
        <v>98</v>
      </c>
      <c r="DA36" s="86">
        <f t="shared" si="27"/>
        <v>99</v>
      </c>
      <c r="DB36" s="86">
        <f t="shared" si="27"/>
        <v>100</v>
      </c>
      <c r="DC36" s="86">
        <f t="shared" si="27"/>
        <v>101</v>
      </c>
      <c r="DD36" s="86">
        <f t="shared" si="27"/>
        <v>102</v>
      </c>
      <c r="DE36" s="86">
        <f t="shared" si="27"/>
        <v>103</v>
      </c>
      <c r="DF36" s="86">
        <f t="shared" si="27"/>
        <v>104</v>
      </c>
    </row>
    <row r="37" spans="2:110" ht="13.8" customHeight="1" outlineLevel="1" x14ac:dyDescent="0.3">
      <c r="B37" s="92"/>
      <c r="C37" s="93"/>
      <c r="D37" s="100"/>
      <c r="E37" s="24">
        <f>'Données brutes'!$P47</f>
        <v>0</v>
      </c>
      <c r="F37" s="25">
        <f>'Données brutes'!$W47</f>
        <v>0</v>
      </c>
      <c r="G37" s="89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6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  <c r="AW37" s="86"/>
      <c r="AX37" s="86"/>
      <c r="AY37" s="86"/>
      <c r="AZ37" s="86"/>
      <c r="BA37" s="86"/>
      <c r="BB37" s="86"/>
      <c r="BC37" s="86"/>
      <c r="BD37" s="86"/>
      <c r="BE37" s="86"/>
      <c r="BF37" s="88"/>
      <c r="BG37" s="87"/>
      <c r="BH37" s="86"/>
      <c r="BI37" s="86"/>
      <c r="BJ37" s="86"/>
      <c r="BK37" s="86"/>
      <c r="BL37" s="86"/>
      <c r="BM37" s="86"/>
      <c r="BN37" s="86"/>
      <c r="BO37" s="86"/>
      <c r="BP37" s="86"/>
      <c r="BQ37" s="86"/>
      <c r="BR37" s="86"/>
      <c r="BS37" s="86"/>
      <c r="BT37" s="86"/>
      <c r="BU37" s="86"/>
      <c r="BV37" s="86"/>
      <c r="BW37" s="86"/>
      <c r="BX37" s="86"/>
      <c r="BY37" s="86"/>
      <c r="BZ37" s="86"/>
      <c r="CA37" s="86"/>
      <c r="CB37" s="86"/>
      <c r="CC37" s="86"/>
      <c r="CD37" s="86"/>
      <c r="CE37" s="86"/>
      <c r="CF37" s="86"/>
      <c r="CG37" s="86"/>
      <c r="CH37" s="86"/>
      <c r="CI37" s="86"/>
      <c r="CJ37" s="86"/>
      <c r="CK37" s="86"/>
      <c r="CL37" s="86"/>
      <c r="CM37" s="86"/>
      <c r="CN37" s="86"/>
      <c r="CO37" s="86"/>
      <c r="CP37" s="86"/>
      <c r="CQ37" s="86"/>
      <c r="CR37" s="86"/>
      <c r="CS37" s="86"/>
      <c r="CT37" s="86"/>
      <c r="CU37" s="86"/>
      <c r="CV37" s="86"/>
      <c r="CW37" s="86"/>
      <c r="CX37" s="86"/>
      <c r="CY37" s="86"/>
      <c r="CZ37" s="86"/>
      <c r="DA37" s="86"/>
      <c r="DB37" s="86"/>
      <c r="DC37" s="86"/>
      <c r="DD37" s="86"/>
      <c r="DE37" s="86"/>
      <c r="DF37" s="86"/>
    </row>
    <row r="38" spans="2:110" ht="13.8" customHeight="1" outlineLevel="1" x14ac:dyDescent="0.3">
      <c r="B38" s="92"/>
      <c r="C38" s="93"/>
      <c r="D38" s="100"/>
      <c r="E38" s="24">
        <f>'Données brutes'!$P48</f>
        <v>0</v>
      </c>
      <c r="F38" s="25">
        <f>'Données brutes'!$W48</f>
        <v>0</v>
      </c>
      <c r="G38" s="89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6"/>
      <c r="BF38" s="88"/>
      <c r="BG38" s="87"/>
      <c r="BH38" s="86"/>
      <c r="BI38" s="86"/>
      <c r="BJ38" s="86"/>
      <c r="BK38" s="86"/>
      <c r="BL38" s="86"/>
      <c r="BM38" s="86"/>
      <c r="BN38" s="86"/>
      <c r="BO38" s="86"/>
      <c r="BP38" s="86"/>
      <c r="BQ38" s="86"/>
      <c r="BR38" s="86"/>
      <c r="BS38" s="86"/>
      <c r="BT38" s="86"/>
      <c r="BU38" s="86"/>
      <c r="BV38" s="86"/>
      <c r="BW38" s="86"/>
      <c r="BX38" s="86"/>
      <c r="BY38" s="86"/>
      <c r="BZ38" s="86"/>
      <c r="CA38" s="86"/>
      <c r="CB38" s="86"/>
      <c r="CC38" s="86"/>
      <c r="CD38" s="86"/>
      <c r="CE38" s="86"/>
      <c r="CF38" s="86"/>
      <c r="CG38" s="86"/>
      <c r="CH38" s="86"/>
      <c r="CI38" s="86"/>
      <c r="CJ38" s="86"/>
      <c r="CK38" s="86"/>
      <c r="CL38" s="86"/>
      <c r="CM38" s="86"/>
      <c r="CN38" s="86"/>
      <c r="CO38" s="86"/>
      <c r="CP38" s="86"/>
      <c r="CQ38" s="86"/>
      <c r="CR38" s="86"/>
      <c r="CS38" s="86"/>
      <c r="CT38" s="86"/>
      <c r="CU38" s="86"/>
      <c r="CV38" s="86"/>
      <c r="CW38" s="86"/>
      <c r="CX38" s="86"/>
      <c r="CY38" s="86"/>
      <c r="CZ38" s="86"/>
      <c r="DA38" s="86"/>
      <c r="DB38" s="86"/>
      <c r="DC38" s="86"/>
      <c r="DD38" s="86"/>
      <c r="DE38" s="86"/>
      <c r="DF38" s="86"/>
    </row>
    <row r="39" spans="2:110" ht="13.8" customHeight="1" outlineLevel="1" x14ac:dyDescent="0.3">
      <c r="B39" s="92"/>
      <c r="C39" s="93"/>
      <c r="D39" s="100"/>
      <c r="E39" s="24">
        <f>'Données brutes'!$P49</f>
        <v>0</v>
      </c>
      <c r="F39" s="25">
        <f>'Données brutes'!$W49</f>
        <v>0</v>
      </c>
      <c r="G39" s="89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6"/>
      <c r="AW39" s="86"/>
      <c r="AX39" s="86"/>
      <c r="AY39" s="86"/>
      <c r="AZ39" s="86"/>
      <c r="BA39" s="86"/>
      <c r="BB39" s="86"/>
      <c r="BC39" s="86"/>
      <c r="BD39" s="86"/>
      <c r="BE39" s="86"/>
      <c r="BF39" s="88"/>
      <c r="BG39" s="87"/>
      <c r="BH39" s="86"/>
      <c r="BI39" s="86"/>
      <c r="BJ39" s="86"/>
      <c r="BK39" s="86"/>
      <c r="BL39" s="86"/>
      <c r="BM39" s="86"/>
      <c r="BN39" s="86"/>
      <c r="BO39" s="86"/>
      <c r="BP39" s="86"/>
      <c r="BQ39" s="86"/>
      <c r="BR39" s="86"/>
      <c r="BS39" s="86"/>
      <c r="BT39" s="86"/>
      <c r="BU39" s="86"/>
      <c r="BV39" s="86"/>
      <c r="BW39" s="86"/>
      <c r="BX39" s="86"/>
      <c r="BY39" s="86"/>
      <c r="BZ39" s="86"/>
      <c r="CA39" s="86"/>
      <c r="CB39" s="86"/>
      <c r="CC39" s="86"/>
      <c r="CD39" s="86"/>
      <c r="CE39" s="86"/>
      <c r="CF39" s="86"/>
      <c r="CG39" s="86"/>
      <c r="CH39" s="86"/>
      <c r="CI39" s="86"/>
      <c r="CJ39" s="86"/>
      <c r="CK39" s="86"/>
      <c r="CL39" s="86"/>
      <c r="CM39" s="86"/>
      <c r="CN39" s="86"/>
      <c r="CO39" s="86"/>
      <c r="CP39" s="86"/>
      <c r="CQ39" s="86"/>
      <c r="CR39" s="86"/>
      <c r="CS39" s="86"/>
      <c r="CT39" s="86"/>
      <c r="CU39" s="86"/>
      <c r="CV39" s="86"/>
      <c r="CW39" s="86"/>
      <c r="CX39" s="86"/>
      <c r="CY39" s="86"/>
      <c r="CZ39" s="86"/>
      <c r="DA39" s="86"/>
      <c r="DB39" s="86"/>
      <c r="DC39" s="86"/>
      <c r="DD39" s="86"/>
      <c r="DE39" s="86"/>
      <c r="DF39" s="86"/>
    </row>
    <row r="40" spans="2:110" ht="13.8" customHeight="1" outlineLevel="1" thickBot="1" x14ac:dyDescent="0.35">
      <c r="B40" s="94"/>
      <c r="C40" s="95"/>
      <c r="D40" s="101"/>
      <c r="E40" s="20">
        <f>'Données brutes'!$P50</f>
        <v>0</v>
      </c>
      <c r="F40" s="21">
        <f>'Données brutes'!$W50</f>
        <v>0</v>
      </c>
      <c r="G40" s="26"/>
      <c r="H40" s="18"/>
      <c r="I40" s="17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29"/>
      <c r="BG40" s="17"/>
      <c r="BH40" s="18"/>
      <c r="BI40" s="17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</row>
    <row r="41" spans="2:110" ht="13.8" customHeight="1" x14ac:dyDescent="0.3">
      <c r="B41" s="90">
        <f>'Données brutes'!$B51</f>
        <v>0</v>
      </c>
      <c r="C41" s="91"/>
      <c r="D41" s="99">
        <f>'Données brutes'!$H51</f>
        <v>0</v>
      </c>
      <c r="E41" s="22">
        <f>'Données brutes'!$P51</f>
        <v>0</v>
      </c>
      <c r="F41" s="23">
        <f>'Données brutes'!$W51</f>
        <v>0</v>
      </c>
      <c r="G41" s="89">
        <v>1</v>
      </c>
      <c r="H41" s="86">
        <f t="shared" ref="H41:AM41" si="28">G$6+1</f>
        <v>2</v>
      </c>
      <c r="I41" s="86">
        <f t="shared" si="28"/>
        <v>3</v>
      </c>
      <c r="J41" s="86">
        <f t="shared" si="28"/>
        <v>4</v>
      </c>
      <c r="K41" s="86">
        <f t="shared" si="28"/>
        <v>5</v>
      </c>
      <c r="L41" s="86">
        <f t="shared" si="28"/>
        <v>6</v>
      </c>
      <c r="M41" s="86">
        <f t="shared" si="28"/>
        <v>7</v>
      </c>
      <c r="N41" s="86">
        <f t="shared" si="28"/>
        <v>8</v>
      </c>
      <c r="O41" s="86">
        <f t="shared" si="28"/>
        <v>9</v>
      </c>
      <c r="P41" s="86">
        <f t="shared" si="28"/>
        <v>10</v>
      </c>
      <c r="Q41" s="86">
        <f t="shared" si="28"/>
        <v>11</v>
      </c>
      <c r="R41" s="86">
        <f t="shared" si="28"/>
        <v>12</v>
      </c>
      <c r="S41" s="86">
        <f t="shared" si="28"/>
        <v>13</v>
      </c>
      <c r="T41" s="86">
        <f t="shared" si="28"/>
        <v>14</v>
      </c>
      <c r="U41" s="86">
        <f t="shared" si="28"/>
        <v>15</v>
      </c>
      <c r="V41" s="86">
        <f t="shared" si="28"/>
        <v>16</v>
      </c>
      <c r="W41" s="86">
        <f t="shared" si="28"/>
        <v>17</v>
      </c>
      <c r="X41" s="86">
        <f t="shared" si="28"/>
        <v>18</v>
      </c>
      <c r="Y41" s="86">
        <f t="shared" si="28"/>
        <v>19</v>
      </c>
      <c r="Z41" s="86">
        <f t="shared" si="28"/>
        <v>20</v>
      </c>
      <c r="AA41" s="86">
        <f t="shared" si="28"/>
        <v>21</v>
      </c>
      <c r="AB41" s="86">
        <f t="shared" si="28"/>
        <v>22</v>
      </c>
      <c r="AC41" s="86">
        <f t="shared" si="28"/>
        <v>23</v>
      </c>
      <c r="AD41" s="86">
        <f t="shared" si="28"/>
        <v>24</v>
      </c>
      <c r="AE41" s="86">
        <f t="shared" si="28"/>
        <v>25</v>
      </c>
      <c r="AF41" s="86">
        <f t="shared" si="28"/>
        <v>26</v>
      </c>
      <c r="AG41" s="86">
        <f t="shared" si="28"/>
        <v>27</v>
      </c>
      <c r="AH41" s="86">
        <f t="shared" si="28"/>
        <v>28</v>
      </c>
      <c r="AI41" s="86">
        <f t="shared" si="28"/>
        <v>29</v>
      </c>
      <c r="AJ41" s="86">
        <f t="shared" si="28"/>
        <v>30</v>
      </c>
      <c r="AK41" s="86">
        <f t="shared" si="28"/>
        <v>31</v>
      </c>
      <c r="AL41" s="86">
        <f t="shared" si="28"/>
        <v>32</v>
      </c>
      <c r="AM41" s="86">
        <f t="shared" si="28"/>
        <v>33</v>
      </c>
      <c r="AN41" s="86">
        <f t="shared" ref="AN41:BS41" si="29">AM$6+1</f>
        <v>34</v>
      </c>
      <c r="AO41" s="86">
        <f t="shared" si="29"/>
        <v>35</v>
      </c>
      <c r="AP41" s="86">
        <f t="shared" si="29"/>
        <v>36</v>
      </c>
      <c r="AQ41" s="86">
        <f t="shared" si="29"/>
        <v>37</v>
      </c>
      <c r="AR41" s="86">
        <f t="shared" si="29"/>
        <v>38</v>
      </c>
      <c r="AS41" s="86">
        <f t="shared" si="29"/>
        <v>39</v>
      </c>
      <c r="AT41" s="86">
        <f t="shared" si="29"/>
        <v>40</v>
      </c>
      <c r="AU41" s="86">
        <f t="shared" si="29"/>
        <v>41</v>
      </c>
      <c r="AV41" s="86">
        <f t="shared" si="29"/>
        <v>42</v>
      </c>
      <c r="AW41" s="86">
        <f t="shared" si="29"/>
        <v>43</v>
      </c>
      <c r="AX41" s="86">
        <f t="shared" si="29"/>
        <v>44</v>
      </c>
      <c r="AY41" s="86">
        <f t="shared" si="29"/>
        <v>45</v>
      </c>
      <c r="AZ41" s="86">
        <f t="shared" si="29"/>
        <v>46</v>
      </c>
      <c r="BA41" s="86">
        <f t="shared" si="29"/>
        <v>47</v>
      </c>
      <c r="BB41" s="86">
        <f t="shared" si="29"/>
        <v>48</v>
      </c>
      <c r="BC41" s="86">
        <f t="shared" si="29"/>
        <v>49</v>
      </c>
      <c r="BD41" s="86">
        <f t="shared" si="29"/>
        <v>50</v>
      </c>
      <c r="BE41" s="86">
        <f t="shared" si="29"/>
        <v>51</v>
      </c>
      <c r="BF41" s="88">
        <f t="shared" si="29"/>
        <v>52</v>
      </c>
      <c r="BG41" s="87">
        <f t="shared" si="29"/>
        <v>53</v>
      </c>
      <c r="BH41" s="86">
        <f t="shared" si="29"/>
        <v>54</v>
      </c>
      <c r="BI41" s="86">
        <f t="shared" si="29"/>
        <v>55</v>
      </c>
      <c r="BJ41" s="86">
        <f t="shared" si="29"/>
        <v>56</v>
      </c>
      <c r="BK41" s="86">
        <f t="shared" si="29"/>
        <v>57</v>
      </c>
      <c r="BL41" s="86">
        <f t="shared" si="29"/>
        <v>58</v>
      </c>
      <c r="BM41" s="86">
        <f t="shared" si="29"/>
        <v>59</v>
      </c>
      <c r="BN41" s="86">
        <f t="shared" si="29"/>
        <v>60</v>
      </c>
      <c r="BO41" s="86">
        <f t="shared" si="29"/>
        <v>61</v>
      </c>
      <c r="BP41" s="86">
        <f t="shared" si="29"/>
        <v>62</v>
      </c>
      <c r="BQ41" s="86">
        <f t="shared" si="29"/>
        <v>63</v>
      </c>
      <c r="BR41" s="86">
        <f t="shared" si="29"/>
        <v>64</v>
      </c>
      <c r="BS41" s="86">
        <f t="shared" si="29"/>
        <v>65</v>
      </c>
      <c r="BT41" s="86">
        <f t="shared" ref="BT41:CY41" si="30">BS$6+1</f>
        <v>66</v>
      </c>
      <c r="BU41" s="86">
        <f t="shared" si="30"/>
        <v>67</v>
      </c>
      <c r="BV41" s="86">
        <f t="shared" si="30"/>
        <v>68</v>
      </c>
      <c r="BW41" s="86">
        <f t="shared" si="30"/>
        <v>69</v>
      </c>
      <c r="BX41" s="86">
        <f t="shared" si="30"/>
        <v>70</v>
      </c>
      <c r="BY41" s="86">
        <f t="shared" si="30"/>
        <v>71</v>
      </c>
      <c r="BZ41" s="86">
        <f t="shared" si="30"/>
        <v>72</v>
      </c>
      <c r="CA41" s="86">
        <f t="shared" si="30"/>
        <v>73</v>
      </c>
      <c r="CB41" s="86">
        <f t="shared" si="30"/>
        <v>74</v>
      </c>
      <c r="CC41" s="86">
        <f t="shared" si="30"/>
        <v>75</v>
      </c>
      <c r="CD41" s="86">
        <f t="shared" si="30"/>
        <v>76</v>
      </c>
      <c r="CE41" s="86">
        <f t="shared" si="30"/>
        <v>77</v>
      </c>
      <c r="CF41" s="86">
        <f t="shared" si="30"/>
        <v>78</v>
      </c>
      <c r="CG41" s="86">
        <f t="shared" si="30"/>
        <v>79</v>
      </c>
      <c r="CH41" s="86">
        <f t="shared" si="30"/>
        <v>80</v>
      </c>
      <c r="CI41" s="86">
        <f t="shared" si="30"/>
        <v>81</v>
      </c>
      <c r="CJ41" s="86">
        <f t="shared" si="30"/>
        <v>82</v>
      </c>
      <c r="CK41" s="86">
        <f t="shared" si="30"/>
        <v>83</v>
      </c>
      <c r="CL41" s="86">
        <f t="shared" si="30"/>
        <v>84</v>
      </c>
      <c r="CM41" s="86">
        <f t="shared" si="30"/>
        <v>85</v>
      </c>
      <c r="CN41" s="86">
        <f t="shared" si="30"/>
        <v>86</v>
      </c>
      <c r="CO41" s="86">
        <f t="shared" si="30"/>
        <v>87</v>
      </c>
      <c r="CP41" s="86">
        <f t="shared" si="30"/>
        <v>88</v>
      </c>
      <c r="CQ41" s="86">
        <f t="shared" si="30"/>
        <v>89</v>
      </c>
      <c r="CR41" s="86">
        <f t="shared" si="30"/>
        <v>90</v>
      </c>
      <c r="CS41" s="86">
        <f t="shared" si="30"/>
        <v>91</v>
      </c>
      <c r="CT41" s="86">
        <f t="shared" si="30"/>
        <v>92</v>
      </c>
      <c r="CU41" s="86">
        <f t="shared" si="30"/>
        <v>93</v>
      </c>
      <c r="CV41" s="86">
        <f t="shared" si="30"/>
        <v>94</v>
      </c>
      <c r="CW41" s="86">
        <f t="shared" si="30"/>
        <v>95</v>
      </c>
      <c r="CX41" s="86">
        <f t="shared" si="30"/>
        <v>96</v>
      </c>
      <c r="CY41" s="86">
        <f t="shared" si="30"/>
        <v>97</v>
      </c>
      <c r="CZ41" s="86">
        <f t="shared" ref="CZ41:DF41" si="31">CY$6+1</f>
        <v>98</v>
      </c>
      <c r="DA41" s="86">
        <f t="shared" si="31"/>
        <v>99</v>
      </c>
      <c r="DB41" s="86">
        <f t="shared" si="31"/>
        <v>100</v>
      </c>
      <c r="DC41" s="86">
        <f t="shared" si="31"/>
        <v>101</v>
      </c>
      <c r="DD41" s="86">
        <f t="shared" si="31"/>
        <v>102</v>
      </c>
      <c r="DE41" s="86">
        <f t="shared" si="31"/>
        <v>103</v>
      </c>
      <c r="DF41" s="86">
        <f t="shared" si="31"/>
        <v>104</v>
      </c>
    </row>
    <row r="42" spans="2:110" ht="13.8" customHeight="1" outlineLevel="1" x14ac:dyDescent="0.3">
      <c r="B42" s="92"/>
      <c r="C42" s="93"/>
      <c r="D42" s="100"/>
      <c r="E42" s="24">
        <f>'Données brutes'!$P52</f>
        <v>0</v>
      </c>
      <c r="F42" s="25">
        <f>'Données brutes'!$W52</f>
        <v>0</v>
      </c>
      <c r="G42" s="89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6"/>
      <c r="AW42" s="86"/>
      <c r="AX42" s="86"/>
      <c r="AY42" s="86"/>
      <c r="AZ42" s="86"/>
      <c r="BA42" s="86"/>
      <c r="BB42" s="86"/>
      <c r="BC42" s="86"/>
      <c r="BD42" s="86"/>
      <c r="BE42" s="86"/>
      <c r="BF42" s="88"/>
      <c r="BG42" s="87"/>
      <c r="BH42" s="86"/>
      <c r="BI42" s="86"/>
      <c r="BJ42" s="86"/>
      <c r="BK42" s="86"/>
      <c r="BL42" s="86"/>
      <c r="BM42" s="86"/>
      <c r="BN42" s="86"/>
      <c r="BO42" s="86"/>
      <c r="BP42" s="86"/>
      <c r="BQ42" s="86"/>
      <c r="BR42" s="86"/>
      <c r="BS42" s="86"/>
      <c r="BT42" s="86"/>
      <c r="BU42" s="86"/>
      <c r="BV42" s="86"/>
      <c r="BW42" s="86"/>
      <c r="BX42" s="86"/>
      <c r="BY42" s="86"/>
      <c r="BZ42" s="86"/>
      <c r="CA42" s="86"/>
      <c r="CB42" s="86"/>
      <c r="CC42" s="86"/>
      <c r="CD42" s="86"/>
      <c r="CE42" s="86"/>
      <c r="CF42" s="86"/>
      <c r="CG42" s="86"/>
      <c r="CH42" s="86"/>
      <c r="CI42" s="86"/>
      <c r="CJ42" s="86"/>
      <c r="CK42" s="86"/>
      <c r="CL42" s="86"/>
      <c r="CM42" s="86"/>
      <c r="CN42" s="86"/>
      <c r="CO42" s="86"/>
      <c r="CP42" s="86"/>
      <c r="CQ42" s="86"/>
      <c r="CR42" s="86"/>
      <c r="CS42" s="86"/>
      <c r="CT42" s="86"/>
      <c r="CU42" s="86"/>
      <c r="CV42" s="86"/>
      <c r="CW42" s="86"/>
      <c r="CX42" s="86"/>
      <c r="CY42" s="86"/>
      <c r="CZ42" s="86"/>
      <c r="DA42" s="86"/>
      <c r="DB42" s="86"/>
      <c r="DC42" s="86"/>
      <c r="DD42" s="86"/>
      <c r="DE42" s="86"/>
      <c r="DF42" s="86"/>
    </row>
    <row r="43" spans="2:110" ht="13.8" customHeight="1" outlineLevel="1" x14ac:dyDescent="0.3">
      <c r="B43" s="92"/>
      <c r="C43" s="93"/>
      <c r="D43" s="100"/>
      <c r="E43" s="24">
        <f>'Données brutes'!$P53</f>
        <v>0</v>
      </c>
      <c r="F43" s="25">
        <f>'Données brutes'!$W53</f>
        <v>0</v>
      </c>
      <c r="G43" s="89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6"/>
      <c r="AW43" s="86"/>
      <c r="AX43" s="86"/>
      <c r="AY43" s="86"/>
      <c r="AZ43" s="86"/>
      <c r="BA43" s="86"/>
      <c r="BB43" s="86"/>
      <c r="BC43" s="86"/>
      <c r="BD43" s="86"/>
      <c r="BE43" s="86"/>
      <c r="BF43" s="88"/>
      <c r="BG43" s="87"/>
      <c r="BH43" s="86"/>
      <c r="BI43" s="86"/>
      <c r="BJ43" s="86"/>
      <c r="BK43" s="86"/>
      <c r="BL43" s="86"/>
      <c r="BM43" s="86"/>
      <c r="BN43" s="86"/>
      <c r="BO43" s="86"/>
      <c r="BP43" s="86"/>
      <c r="BQ43" s="86"/>
      <c r="BR43" s="86"/>
      <c r="BS43" s="86"/>
      <c r="BT43" s="86"/>
      <c r="BU43" s="86"/>
      <c r="BV43" s="86"/>
      <c r="BW43" s="86"/>
      <c r="BX43" s="86"/>
      <c r="BY43" s="86"/>
      <c r="BZ43" s="86"/>
      <c r="CA43" s="86"/>
      <c r="CB43" s="86"/>
      <c r="CC43" s="86"/>
      <c r="CD43" s="86"/>
      <c r="CE43" s="86"/>
      <c r="CF43" s="86"/>
      <c r="CG43" s="86"/>
      <c r="CH43" s="86"/>
      <c r="CI43" s="86"/>
      <c r="CJ43" s="86"/>
      <c r="CK43" s="86"/>
      <c r="CL43" s="86"/>
      <c r="CM43" s="86"/>
      <c r="CN43" s="86"/>
      <c r="CO43" s="86"/>
      <c r="CP43" s="86"/>
      <c r="CQ43" s="86"/>
      <c r="CR43" s="86"/>
      <c r="CS43" s="86"/>
      <c r="CT43" s="86"/>
      <c r="CU43" s="86"/>
      <c r="CV43" s="86"/>
      <c r="CW43" s="86"/>
      <c r="CX43" s="86"/>
      <c r="CY43" s="86"/>
      <c r="CZ43" s="86"/>
      <c r="DA43" s="86"/>
      <c r="DB43" s="86"/>
      <c r="DC43" s="86"/>
      <c r="DD43" s="86"/>
      <c r="DE43" s="86"/>
      <c r="DF43" s="86"/>
    </row>
    <row r="44" spans="2:110" ht="13.8" customHeight="1" outlineLevel="1" x14ac:dyDescent="0.3">
      <c r="B44" s="92"/>
      <c r="C44" s="93"/>
      <c r="D44" s="100"/>
      <c r="E44" s="24">
        <f>'Données brutes'!$P54</f>
        <v>0</v>
      </c>
      <c r="F44" s="25">
        <f>'Données brutes'!$W54</f>
        <v>0</v>
      </c>
      <c r="G44" s="89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6"/>
      <c r="BB44" s="86"/>
      <c r="BC44" s="86"/>
      <c r="BD44" s="86"/>
      <c r="BE44" s="86"/>
      <c r="BF44" s="88"/>
      <c r="BG44" s="87"/>
      <c r="BH44" s="86"/>
      <c r="BI44" s="86"/>
      <c r="BJ44" s="86"/>
      <c r="BK44" s="86"/>
      <c r="BL44" s="86"/>
      <c r="BM44" s="86"/>
      <c r="BN44" s="86"/>
      <c r="BO44" s="86"/>
      <c r="BP44" s="86"/>
      <c r="BQ44" s="86"/>
      <c r="BR44" s="86"/>
      <c r="BS44" s="86"/>
      <c r="BT44" s="86"/>
      <c r="BU44" s="86"/>
      <c r="BV44" s="86"/>
      <c r="BW44" s="86"/>
      <c r="BX44" s="86"/>
      <c r="BY44" s="86"/>
      <c r="BZ44" s="86"/>
      <c r="CA44" s="86"/>
      <c r="CB44" s="86"/>
      <c r="CC44" s="86"/>
      <c r="CD44" s="86"/>
      <c r="CE44" s="86"/>
      <c r="CF44" s="86"/>
      <c r="CG44" s="86"/>
      <c r="CH44" s="86"/>
      <c r="CI44" s="86"/>
      <c r="CJ44" s="86"/>
      <c r="CK44" s="86"/>
      <c r="CL44" s="86"/>
      <c r="CM44" s="86"/>
      <c r="CN44" s="86"/>
      <c r="CO44" s="86"/>
      <c r="CP44" s="86"/>
      <c r="CQ44" s="86"/>
      <c r="CR44" s="86"/>
      <c r="CS44" s="86"/>
      <c r="CT44" s="86"/>
      <c r="CU44" s="86"/>
      <c r="CV44" s="86"/>
      <c r="CW44" s="86"/>
      <c r="CX44" s="86"/>
      <c r="CY44" s="86"/>
      <c r="CZ44" s="86"/>
      <c r="DA44" s="86"/>
      <c r="DB44" s="86"/>
      <c r="DC44" s="86"/>
      <c r="DD44" s="86"/>
      <c r="DE44" s="86"/>
      <c r="DF44" s="86"/>
    </row>
    <row r="45" spans="2:110" ht="13.8" customHeight="1" outlineLevel="1" thickBot="1" x14ac:dyDescent="0.35">
      <c r="B45" s="94"/>
      <c r="C45" s="95"/>
      <c r="D45" s="101"/>
      <c r="E45" s="20">
        <f>'Données brutes'!$P55</f>
        <v>0</v>
      </c>
      <c r="F45" s="21">
        <f>'Données brutes'!$W55</f>
        <v>0</v>
      </c>
      <c r="G45" s="26"/>
      <c r="H45" s="18"/>
      <c r="I45" s="17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29"/>
      <c r="BG45" s="17"/>
      <c r="BH45" s="18"/>
      <c r="BI45" s="17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</row>
    <row r="46" spans="2:110" ht="13.8" customHeight="1" x14ac:dyDescent="0.3">
      <c r="B46" s="90">
        <f>'Données brutes'!$B56</f>
        <v>0</v>
      </c>
      <c r="C46" s="91"/>
      <c r="D46" s="99">
        <f>'Données brutes'!$H56</f>
        <v>0</v>
      </c>
      <c r="E46" s="22">
        <f>'Données brutes'!$P56</f>
        <v>0</v>
      </c>
      <c r="F46" s="23">
        <f>'Données brutes'!$W56</f>
        <v>0</v>
      </c>
      <c r="G46" s="89">
        <v>1</v>
      </c>
      <c r="H46" s="86">
        <f t="shared" ref="H46:AM46" si="32">G$6+1</f>
        <v>2</v>
      </c>
      <c r="I46" s="86">
        <f t="shared" si="32"/>
        <v>3</v>
      </c>
      <c r="J46" s="86">
        <f t="shared" si="32"/>
        <v>4</v>
      </c>
      <c r="K46" s="86">
        <f t="shared" si="32"/>
        <v>5</v>
      </c>
      <c r="L46" s="86">
        <f t="shared" si="32"/>
        <v>6</v>
      </c>
      <c r="M46" s="86">
        <f t="shared" si="32"/>
        <v>7</v>
      </c>
      <c r="N46" s="86">
        <f t="shared" si="32"/>
        <v>8</v>
      </c>
      <c r="O46" s="86">
        <f t="shared" si="32"/>
        <v>9</v>
      </c>
      <c r="P46" s="86">
        <f t="shared" si="32"/>
        <v>10</v>
      </c>
      <c r="Q46" s="86">
        <f t="shared" si="32"/>
        <v>11</v>
      </c>
      <c r="R46" s="86">
        <f t="shared" si="32"/>
        <v>12</v>
      </c>
      <c r="S46" s="86">
        <f t="shared" si="32"/>
        <v>13</v>
      </c>
      <c r="T46" s="86">
        <f t="shared" si="32"/>
        <v>14</v>
      </c>
      <c r="U46" s="86">
        <f t="shared" si="32"/>
        <v>15</v>
      </c>
      <c r="V46" s="86">
        <f t="shared" si="32"/>
        <v>16</v>
      </c>
      <c r="W46" s="86">
        <f t="shared" si="32"/>
        <v>17</v>
      </c>
      <c r="X46" s="86">
        <f t="shared" si="32"/>
        <v>18</v>
      </c>
      <c r="Y46" s="86">
        <f t="shared" si="32"/>
        <v>19</v>
      </c>
      <c r="Z46" s="86">
        <f t="shared" si="32"/>
        <v>20</v>
      </c>
      <c r="AA46" s="86">
        <f t="shared" si="32"/>
        <v>21</v>
      </c>
      <c r="AB46" s="86">
        <f t="shared" si="32"/>
        <v>22</v>
      </c>
      <c r="AC46" s="86">
        <f t="shared" si="32"/>
        <v>23</v>
      </c>
      <c r="AD46" s="86">
        <f t="shared" si="32"/>
        <v>24</v>
      </c>
      <c r="AE46" s="86">
        <f t="shared" si="32"/>
        <v>25</v>
      </c>
      <c r="AF46" s="86">
        <f t="shared" si="32"/>
        <v>26</v>
      </c>
      <c r="AG46" s="86">
        <f t="shared" si="32"/>
        <v>27</v>
      </c>
      <c r="AH46" s="86">
        <f t="shared" si="32"/>
        <v>28</v>
      </c>
      <c r="AI46" s="86">
        <f t="shared" si="32"/>
        <v>29</v>
      </c>
      <c r="AJ46" s="86">
        <f t="shared" si="32"/>
        <v>30</v>
      </c>
      <c r="AK46" s="86">
        <f t="shared" si="32"/>
        <v>31</v>
      </c>
      <c r="AL46" s="86">
        <f t="shared" si="32"/>
        <v>32</v>
      </c>
      <c r="AM46" s="86">
        <f t="shared" si="32"/>
        <v>33</v>
      </c>
      <c r="AN46" s="86">
        <f t="shared" ref="AN46:BS46" si="33">AM$6+1</f>
        <v>34</v>
      </c>
      <c r="AO46" s="86">
        <f t="shared" si="33"/>
        <v>35</v>
      </c>
      <c r="AP46" s="86">
        <f t="shared" si="33"/>
        <v>36</v>
      </c>
      <c r="AQ46" s="86">
        <f t="shared" si="33"/>
        <v>37</v>
      </c>
      <c r="AR46" s="86">
        <f t="shared" si="33"/>
        <v>38</v>
      </c>
      <c r="AS46" s="86">
        <f t="shared" si="33"/>
        <v>39</v>
      </c>
      <c r="AT46" s="86">
        <f t="shared" si="33"/>
        <v>40</v>
      </c>
      <c r="AU46" s="86">
        <f t="shared" si="33"/>
        <v>41</v>
      </c>
      <c r="AV46" s="86">
        <f t="shared" si="33"/>
        <v>42</v>
      </c>
      <c r="AW46" s="86">
        <f t="shared" si="33"/>
        <v>43</v>
      </c>
      <c r="AX46" s="86">
        <f t="shared" si="33"/>
        <v>44</v>
      </c>
      <c r="AY46" s="86">
        <f t="shared" si="33"/>
        <v>45</v>
      </c>
      <c r="AZ46" s="86">
        <f t="shared" si="33"/>
        <v>46</v>
      </c>
      <c r="BA46" s="86">
        <f t="shared" si="33"/>
        <v>47</v>
      </c>
      <c r="BB46" s="86">
        <f t="shared" si="33"/>
        <v>48</v>
      </c>
      <c r="BC46" s="86">
        <f t="shared" si="33"/>
        <v>49</v>
      </c>
      <c r="BD46" s="86">
        <f t="shared" si="33"/>
        <v>50</v>
      </c>
      <c r="BE46" s="86">
        <f t="shared" si="33"/>
        <v>51</v>
      </c>
      <c r="BF46" s="88">
        <f t="shared" si="33"/>
        <v>52</v>
      </c>
      <c r="BG46" s="87">
        <f t="shared" si="33"/>
        <v>53</v>
      </c>
      <c r="BH46" s="86">
        <f t="shared" si="33"/>
        <v>54</v>
      </c>
      <c r="BI46" s="86">
        <f t="shared" si="33"/>
        <v>55</v>
      </c>
      <c r="BJ46" s="86">
        <f t="shared" si="33"/>
        <v>56</v>
      </c>
      <c r="BK46" s="86">
        <f t="shared" si="33"/>
        <v>57</v>
      </c>
      <c r="BL46" s="86">
        <f t="shared" si="33"/>
        <v>58</v>
      </c>
      <c r="BM46" s="86">
        <f t="shared" si="33"/>
        <v>59</v>
      </c>
      <c r="BN46" s="86">
        <f t="shared" si="33"/>
        <v>60</v>
      </c>
      <c r="BO46" s="86">
        <f t="shared" si="33"/>
        <v>61</v>
      </c>
      <c r="BP46" s="86">
        <f t="shared" si="33"/>
        <v>62</v>
      </c>
      <c r="BQ46" s="86">
        <f t="shared" si="33"/>
        <v>63</v>
      </c>
      <c r="BR46" s="86">
        <f t="shared" si="33"/>
        <v>64</v>
      </c>
      <c r="BS46" s="86">
        <f t="shared" si="33"/>
        <v>65</v>
      </c>
      <c r="BT46" s="86">
        <f t="shared" ref="BT46:CY46" si="34">BS$6+1</f>
        <v>66</v>
      </c>
      <c r="BU46" s="86">
        <f t="shared" si="34"/>
        <v>67</v>
      </c>
      <c r="BV46" s="86">
        <f t="shared" si="34"/>
        <v>68</v>
      </c>
      <c r="BW46" s="86">
        <f t="shared" si="34"/>
        <v>69</v>
      </c>
      <c r="BX46" s="86">
        <f t="shared" si="34"/>
        <v>70</v>
      </c>
      <c r="BY46" s="86">
        <f t="shared" si="34"/>
        <v>71</v>
      </c>
      <c r="BZ46" s="86">
        <f t="shared" si="34"/>
        <v>72</v>
      </c>
      <c r="CA46" s="86">
        <f t="shared" si="34"/>
        <v>73</v>
      </c>
      <c r="CB46" s="86">
        <f t="shared" si="34"/>
        <v>74</v>
      </c>
      <c r="CC46" s="86">
        <f t="shared" si="34"/>
        <v>75</v>
      </c>
      <c r="CD46" s="86">
        <f t="shared" si="34"/>
        <v>76</v>
      </c>
      <c r="CE46" s="86">
        <f t="shared" si="34"/>
        <v>77</v>
      </c>
      <c r="CF46" s="86">
        <f t="shared" si="34"/>
        <v>78</v>
      </c>
      <c r="CG46" s="86">
        <f t="shared" si="34"/>
        <v>79</v>
      </c>
      <c r="CH46" s="86">
        <f t="shared" si="34"/>
        <v>80</v>
      </c>
      <c r="CI46" s="86">
        <f t="shared" si="34"/>
        <v>81</v>
      </c>
      <c r="CJ46" s="86">
        <f t="shared" si="34"/>
        <v>82</v>
      </c>
      <c r="CK46" s="86">
        <f t="shared" si="34"/>
        <v>83</v>
      </c>
      <c r="CL46" s="86">
        <f t="shared" si="34"/>
        <v>84</v>
      </c>
      <c r="CM46" s="86">
        <f t="shared" si="34"/>
        <v>85</v>
      </c>
      <c r="CN46" s="86">
        <f t="shared" si="34"/>
        <v>86</v>
      </c>
      <c r="CO46" s="86">
        <f t="shared" si="34"/>
        <v>87</v>
      </c>
      <c r="CP46" s="86">
        <f t="shared" si="34"/>
        <v>88</v>
      </c>
      <c r="CQ46" s="86">
        <f t="shared" si="34"/>
        <v>89</v>
      </c>
      <c r="CR46" s="86">
        <f t="shared" si="34"/>
        <v>90</v>
      </c>
      <c r="CS46" s="86">
        <f t="shared" si="34"/>
        <v>91</v>
      </c>
      <c r="CT46" s="86">
        <f t="shared" si="34"/>
        <v>92</v>
      </c>
      <c r="CU46" s="86">
        <f t="shared" si="34"/>
        <v>93</v>
      </c>
      <c r="CV46" s="86">
        <f t="shared" si="34"/>
        <v>94</v>
      </c>
      <c r="CW46" s="86">
        <f t="shared" si="34"/>
        <v>95</v>
      </c>
      <c r="CX46" s="86">
        <f t="shared" si="34"/>
        <v>96</v>
      </c>
      <c r="CY46" s="86">
        <f t="shared" si="34"/>
        <v>97</v>
      </c>
      <c r="CZ46" s="86">
        <f t="shared" ref="CZ46:DF46" si="35">CY$6+1</f>
        <v>98</v>
      </c>
      <c r="DA46" s="86">
        <f t="shared" si="35"/>
        <v>99</v>
      </c>
      <c r="DB46" s="86">
        <f t="shared" si="35"/>
        <v>100</v>
      </c>
      <c r="DC46" s="86">
        <f t="shared" si="35"/>
        <v>101</v>
      </c>
      <c r="DD46" s="86">
        <f t="shared" si="35"/>
        <v>102</v>
      </c>
      <c r="DE46" s="86">
        <f t="shared" si="35"/>
        <v>103</v>
      </c>
      <c r="DF46" s="86">
        <f t="shared" si="35"/>
        <v>104</v>
      </c>
    </row>
    <row r="47" spans="2:110" ht="13.8" customHeight="1" outlineLevel="1" x14ac:dyDescent="0.3">
      <c r="B47" s="92"/>
      <c r="C47" s="93"/>
      <c r="D47" s="100"/>
      <c r="E47" s="24">
        <f>'Données brutes'!$P57</f>
        <v>0</v>
      </c>
      <c r="F47" s="25">
        <f>'Données brutes'!$W57</f>
        <v>0</v>
      </c>
      <c r="G47" s="89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6"/>
      <c r="AJ47" s="86"/>
      <c r="AK47" s="86"/>
      <c r="AL47" s="86"/>
      <c r="AM47" s="86"/>
      <c r="AN47" s="86"/>
      <c r="AO47" s="86"/>
      <c r="AP47" s="86"/>
      <c r="AQ47" s="86"/>
      <c r="AR47" s="86"/>
      <c r="AS47" s="86"/>
      <c r="AT47" s="86"/>
      <c r="AU47" s="86"/>
      <c r="AV47" s="86"/>
      <c r="AW47" s="86"/>
      <c r="AX47" s="86"/>
      <c r="AY47" s="86"/>
      <c r="AZ47" s="86"/>
      <c r="BA47" s="86"/>
      <c r="BB47" s="86"/>
      <c r="BC47" s="86"/>
      <c r="BD47" s="86"/>
      <c r="BE47" s="86"/>
      <c r="BF47" s="88"/>
      <c r="BG47" s="87"/>
      <c r="BH47" s="86"/>
      <c r="BI47" s="86"/>
      <c r="BJ47" s="86"/>
      <c r="BK47" s="86"/>
      <c r="BL47" s="86"/>
      <c r="BM47" s="86"/>
      <c r="BN47" s="86"/>
      <c r="BO47" s="86"/>
      <c r="BP47" s="86"/>
      <c r="BQ47" s="86"/>
      <c r="BR47" s="86"/>
      <c r="BS47" s="86"/>
      <c r="BT47" s="86"/>
      <c r="BU47" s="86"/>
      <c r="BV47" s="86"/>
      <c r="BW47" s="86"/>
      <c r="BX47" s="86"/>
      <c r="BY47" s="86"/>
      <c r="BZ47" s="86"/>
      <c r="CA47" s="86"/>
      <c r="CB47" s="86"/>
      <c r="CC47" s="86"/>
      <c r="CD47" s="86"/>
      <c r="CE47" s="86"/>
      <c r="CF47" s="86"/>
      <c r="CG47" s="86"/>
      <c r="CH47" s="86"/>
      <c r="CI47" s="86"/>
      <c r="CJ47" s="86"/>
      <c r="CK47" s="86"/>
      <c r="CL47" s="86"/>
      <c r="CM47" s="86"/>
      <c r="CN47" s="86"/>
      <c r="CO47" s="86"/>
      <c r="CP47" s="86"/>
      <c r="CQ47" s="86"/>
      <c r="CR47" s="86"/>
      <c r="CS47" s="86"/>
      <c r="CT47" s="86"/>
      <c r="CU47" s="86"/>
      <c r="CV47" s="86"/>
      <c r="CW47" s="86"/>
      <c r="CX47" s="86"/>
      <c r="CY47" s="86"/>
      <c r="CZ47" s="86"/>
      <c r="DA47" s="86"/>
      <c r="DB47" s="86"/>
      <c r="DC47" s="86"/>
      <c r="DD47" s="86"/>
      <c r="DE47" s="86"/>
      <c r="DF47" s="86"/>
    </row>
    <row r="48" spans="2:110" ht="13.8" customHeight="1" outlineLevel="1" x14ac:dyDescent="0.3">
      <c r="B48" s="92"/>
      <c r="C48" s="93"/>
      <c r="D48" s="100"/>
      <c r="E48" s="24">
        <f>'Données brutes'!$P58</f>
        <v>0</v>
      </c>
      <c r="F48" s="25">
        <f>'Données brutes'!$W58</f>
        <v>0</v>
      </c>
      <c r="G48" s="89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6"/>
      <c r="AJ48" s="86"/>
      <c r="AK48" s="86"/>
      <c r="AL48" s="86"/>
      <c r="AM48" s="86"/>
      <c r="AN48" s="86"/>
      <c r="AO48" s="86"/>
      <c r="AP48" s="86"/>
      <c r="AQ48" s="86"/>
      <c r="AR48" s="86"/>
      <c r="AS48" s="86"/>
      <c r="AT48" s="86"/>
      <c r="AU48" s="86"/>
      <c r="AV48" s="86"/>
      <c r="AW48" s="86"/>
      <c r="AX48" s="86"/>
      <c r="AY48" s="86"/>
      <c r="AZ48" s="86"/>
      <c r="BA48" s="86"/>
      <c r="BB48" s="86"/>
      <c r="BC48" s="86"/>
      <c r="BD48" s="86"/>
      <c r="BE48" s="86"/>
      <c r="BF48" s="88"/>
      <c r="BG48" s="87"/>
      <c r="BH48" s="86"/>
      <c r="BI48" s="86"/>
      <c r="BJ48" s="86"/>
      <c r="BK48" s="86"/>
      <c r="BL48" s="86"/>
      <c r="BM48" s="86"/>
      <c r="BN48" s="86"/>
      <c r="BO48" s="86"/>
      <c r="BP48" s="86"/>
      <c r="BQ48" s="86"/>
      <c r="BR48" s="86"/>
      <c r="BS48" s="86"/>
      <c r="BT48" s="86"/>
      <c r="BU48" s="86"/>
      <c r="BV48" s="86"/>
      <c r="BW48" s="86"/>
      <c r="BX48" s="86"/>
      <c r="BY48" s="86"/>
      <c r="BZ48" s="86"/>
      <c r="CA48" s="86"/>
      <c r="CB48" s="86"/>
      <c r="CC48" s="86"/>
      <c r="CD48" s="86"/>
      <c r="CE48" s="86"/>
      <c r="CF48" s="86"/>
      <c r="CG48" s="86"/>
      <c r="CH48" s="86"/>
      <c r="CI48" s="86"/>
      <c r="CJ48" s="86"/>
      <c r="CK48" s="86"/>
      <c r="CL48" s="86"/>
      <c r="CM48" s="86"/>
      <c r="CN48" s="86"/>
      <c r="CO48" s="86"/>
      <c r="CP48" s="86"/>
      <c r="CQ48" s="86"/>
      <c r="CR48" s="86"/>
      <c r="CS48" s="86"/>
      <c r="CT48" s="86"/>
      <c r="CU48" s="86"/>
      <c r="CV48" s="86"/>
      <c r="CW48" s="86"/>
      <c r="CX48" s="86"/>
      <c r="CY48" s="86"/>
      <c r="CZ48" s="86"/>
      <c r="DA48" s="86"/>
      <c r="DB48" s="86"/>
      <c r="DC48" s="86"/>
      <c r="DD48" s="86"/>
      <c r="DE48" s="86"/>
      <c r="DF48" s="86"/>
    </row>
    <row r="49" spans="2:110" ht="13.8" customHeight="1" outlineLevel="1" x14ac:dyDescent="0.3">
      <c r="B49" s="92"/>
      <c r="C49" s="93"/>
      <c r="D49" s="100"/>
      <c r="E49" s="24">
        <f>'Données brutes'!$P59</f>
        <v>0</v>
      </c>
      <c r="F49" s="25">
        <f>'Données brutes'!$W59</f>
        <v>0</v>
      </c>
      <c r="G49" s="89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86"/>
      <c r="AL49" s="86"/>
      <c r="AM49" s="86"/>
      <c r="AN49" s="86"/>
      <c r="AO49" s="86"/>
      <c r="AP49" s="86"/>
      <c r="AQ49" s="86"/>
      <c r="AR49" s="86"/>
      <c r="AS49" s="86"/>
      <c r="AT49" s="86"/>
      <c r="AU49" s="86"/>
      <c r="AV49" s="86"/>
      <c r="AW49" s="86"/>
      <c r="AX49" s="86"/>
      <c r="AY49" s="86"/>
      <c r="AZ49" s="86"/>
      <c r="BA49" s="86"/>
      <c r="BB49" s="86"/>
      <c r="BC49" s="86"/>
      <c r="BD49" s="86"/>
      <c r="BE49" s="86"/>
      <c r="BF49" s="88"/>
      <c r="BG49" s="87"/>
      <c r="BH49" s="86"/>
      <c r="BI49" s="86"/>
      <c r="BJ49" s="86"/>
      <c r="BK49" s="86"/>
      <c r="BL49" s="86"/>
      <c r="BM49" s="86"/>
      <c r="BN49" s="86"/>
      <c r="BO49" s="86"/>
      <c r="BP49" s="86"/>
      <c r="BQ49" s="86"/>
      <c r="BR49" s="86"/>
      <c r="BS49" s="86"/>
      <c r="BT49" s="86"/>
      <c r="BU49" s="86"/>
      <c r="BV49" s="86"/>
      <c r="BW49" s="86"/>
      <c r="BX49" s="86"/>
      <c r="BY49" s="86"/>
      <c r="BZ49" s="86"/>
      <c r="CA49" s="86"/>
      <c r="CB49" s="86"/>
      <c r="CC49" s="86"/>
      <c r="CD49" s="86"/>
      <c r="CE49" s="86"/>
      <c r="CF49" s="86"/>
      <c r="CG49" s="86"/>
      <c r="CH49" s="86"/>
      <c r="CI49" s="86"/>
      <c r="CJ49" s="86"/>
      <c r="CK49" s="86"/>
      <c r="CL49" s="86"/>
      <c r="CM49" s="86"/>
      <c r="CN49" s="86"/>
      <c r="CO49" s="86"/>
      <c r="CP49" s="86"/>
      <c r="CQ49" s="86"/>
      <c r="CR49" s="86"/>
      <c r="CS49" s="86"/>
      <c r="CT49" s="86"/>
      <c r="CU49" s="86"/>
      <c r="CV49" s="86"/>
      <c r="CW49" s="86"/>
      <c r="CX49" s="86"/>
      <c r="CY49" s="86"/>
      <c r="CZ49" s="86"/>
      <c r="DA49" s="86"/>
      <c r="DB49" s="86"/>
      <c r="DC49" s="86"/>
      <c r="DD49" s="86"/>
      <c r="DE49" s="86"/>
      <c r="DF49" s="86"/>
    </row>
    <row r="50" spans="2:110" ht="13.8" customHeight="1" outlineLevel="1" thickBot="1" x14ac:dyDescent="0.35">
      <c r="B50" s="94"/>
      <c r="C50" s="95"/>
      <c r="D50" s="101"/>
      <c r="E50" s="20">
        <f>'Données brutes'!$P60</f>
        <v>0</v>
      </c>
      <c r="F50" s="21">
        <f>'Données brutes'!$W60</f>
        <v>0</v>
      </c>
      <c r="G50" s="26"/>
      <c r="H50" s="18"/>
      <c r="I50" s="17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29"/>
      <c r="BG50" s="17"/>
      <c r="BH50" s="18"/>
      <c r="BI50" s="17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</row>
    <row r="51" spans="2:110" ht="13.8" customHeight="1" x14ac:dyDescent="0.3">
      <c r="B51" s="90">
        <f>'Données brutes'!$B61</f>
        <v>0</v>
      </c>
      <c r="C51" s="91"/>
      <c r="D51" s="99">
        <f>'Données brutes'!$H61</f>
        <v>0</v>
      </c>
      <c r="E51" s="22">
        <f>'Données brutes'!$P61</f>
        <v>0</v>
      </c>
      <c r="F51" s="23">
        <f>'Données brutes'!$W61</f>
        <v>0</v>
      </c>
      <c r="G51" s="89">
        <v>1</v>
      </c>
      <c r="H51" s="86">
        <f t="shared" ref="H51:AM51" si="36">G$6+1</f>
        <v>2</v>
      </c>
      <c r="I51" s="86">
        <f t="shared" si="36"/>
        <v>3</v>
      </c>
      <c r="J51" s="86">
        <f t="shared" si="36"/>
        <v>4</v>
      </c>
      <c r="K51" s="86">
        <f t="shared" si="36"/>
        <v>5</v>
      </c>
      <c r="L51" s="86">
        <f t="shared" si="36"/>
        <v>6</v>
      </c>
      <c r="M51" s="86">
        <f t="shared" si="36"/>
        <v>7</v>
      </c>
      <c r="N51" s="86">
        <f t="shared" si="36"/>
        <v>8</v>
      </c>
      <c r="O51" s="86">
        <f t="shared" si="36"/>
        <v>9</v>
      </c>
      <c r="P51" s="86">
        <f t="shared" si="36"/>
        <v>10</v>
      </c>
      <c r="Q51" s="86">
        <f t="shared" si="36"/>
        <v>11</v>
      </c>
      <c r="R51" s="86">
        <f t="shared" si="36"/>
        <v>12</v>
      </c>
      <c r="S51" s="86">
        <f t="shared" si="36"/>
        <v>13</v>
      </c>
      <c r="T51" s="86">
        <f t="shared" si="36"/>
        <v>14</v>
      </c>
      <c r="U51" s="86">
        <f t="shared" si="36"/>
        <v>15</v>
      </c>
      <c r="V51" s="86">
        <f t="shared" si="36"/>
        <v>16</v>
      </c>
      <c r="W51" s="86">
        <f t="shared" si="36"/>
        <v>17</v>
      </c>
      <c r="X51" s="86">
        <f t="shared" si="36"/>
        <v>18</v>
      </c>
      <c r="Y51" s="86">
        <f t="shared" si="36"/>
        <v>19</v>
      </c>
      <c r="Z51" s="86">
        <f t="shared" si="36"/>
        <v>20</v>
      </c>
      <c r="AA51" s="86">
        <f t="shared" si="36"/>
        <v>21</v>
      </c>
      <c r="AB51" s="86">
        <f t="shared" si="36"/>
        <v>22</v>
      </c>
      <c r="AC51" s="86">
        <f t="shared" si="36"/>
        <v>23</v>
      </c>
      <c r="AD51" s="86">
        <f t="shared" si="36"/>
        <v>24</v>
      </c>
      <c r="AE51" s="86">
        <f t="shared" si="36"/>
        <v>25</v>
      </c>
      <c r="AF51" s="86">
        <f t="shared" si="36"/>
        <v>26</v>
      </c>
      <c r="AG51" s="86">
        <f t="shared" si="36"/>
        <v>27</v>
      </c>
      <c r="AH51" s="86">
        <f t="shared" si="36"/>
        <v>28</v>
      </c>
      <c r="AI51" s="86">
        <f t="shared" si="36"/>
        <v>29</v>
      </c>
      <c r="AJ51" s="86">
        <f t="shared" si="36"/>
        <v>30</v>
      </c>
      <c r="AK51" s="86">
        <f t="shared" si="36"/>
        <v>31</v>
      </c>
      <c r="AL51" s="86">
        <f t="shared" si="36"/>
        <v>32</v>
      </c>
      <c r="AM51" s="86">
        <f t="shared" si="36"/>
        <v>33</v>
      </c>
      <c r="AN51" s="86">
        <f t="shared" ref="AN51:BS51" si="37">AM$6+1</f>
        <v>34</v>
      </c>
      <c r="AO51" s="86">
        <f t="shared" si="37"/>
        <v>35</v>
      </c>
      <c r="AP51" s="86">
        <f t="shared" si="37"/>
        <v>36</v>
      </c>
      <c r="AQ51" s="86">
        <f t="shared" si="37"/>
        <v>37</v>
      </c>
      <c r="AR51" s="86">
        <f t="shared" si="37"/>
        <v>38</v>
      </c>
      <c r="AS51" s="86">
        <f t="shared" si="37"/>
        <v>39</v>
      </c>
      <c r="AT51" s="86">
        <f t="shared" si="37"/>
        <v>40</v>
      </c>
      <c r="AU51" s="86">
        <f t="shared" si="37"/>
        <v>41</v>
      </c>
      <c r="AV51" s="86">
        <f t="shared" si="37"/>
        <v>42</v>
      </c>
      <c r="AW51" s="86">
        <f t="shared" si="37"/>
        <v>43</v>
      </c>
      <c r="AX51" s="86">
        <f t="shared" si="37"/>
        <v>44</v>
      </c>
      <c r="AY51" s="86">
        <f t="shared" si="37"/>
        <v>45</v>
      </c>
      <c r="AZ51" s="86">
        <f t="shared" si="37"/>
        <v>46</v>
      </c>
      <c r="BA51" s="86">
        <f t="shared" si="37"/>
        <v>47</v>
      </c>
      <c r="BB51" s="86">
        <f t="shared" si="37"/>
        <v>48</v>
      </c>
      <c r="BC51" s="86">
        <f t="shared" si="37"/>
        <v>49</v>
      </c>
      <c r="BD51" s="86">
        <f t="shared" si="37"/>
        <v>50</v>
      </c>
      <c r="BE51" s="86">
        <f t="shared" si="37"/>
        <v>51</v>
      </c>
      <c r="BF51" s="88">
        <f t="shared" si="37"/>
        <v>52</v>
      </c>
      <c r="BG51" s="87">
        <f t="shared" si="37"/>
        <v>53</v>
      </c>
      <c r="BH51" s="86">
        <f t="shared" si="37"/>
        <v>54</v>
      </c>
      <c r="BI51" s="86">
        <f t="shared" si="37"/>
        <v>55</v>
      </c>
      <c r="BJ51" s="86">
        <f t="shared" si="37"/>
        <v>56</v>
      </c>
      <c r="BK51" s="86">
        <f t="shared" si="37"/>
        <v>57</v>
      </c>
      <c r="BL51" s="86">
        <f t="shared" si="37"/>
        <v>58</v>
      </c>
      <c r="BM51" s="86">
        <f t="shared" si="37"/>
        <v>59</v>
      </c>
      <c r="BN51" s="86">
        <f t="shared" si="37"/>
        <v>60</v>
      </c>
      <c r="BO51" s="86">
        <f t="shared" si="37"/>
        <v>61</v>
      </c>
      <c r="BP51" s="86">
        <f t="shared" si="37"/>
        <v>62</v>
      </c>
      <c r="BQ51" s="86">
        <f t="shared" si="37"/>
        <v>63</v>
      </c>
      <c r="BR51" s="86">
        <f t="shared" si="37"/>
        <v>64</v>
      </c>
      <c r="BS51" s="86">
        <f t="shared" si="37"/>
        <v>65</v>
      </c>
      <c r="BT51" s="86">
        <f t="shared" ref="BT51:CY51" si="38">BS$6+1</f>
        <v>66</v>
      </c>
      <c r="BU51" s="86">
        <f t="shared" si="38"/>
        <v>67</v>
      </c>
      <c r="BV51" s="86">
        <f t="shared" si="38"/>
        <v>68</v>
      </c>
      <c r="BW51" s="86">
        <f t="shared" si="38"/>
        <v>69</v>
      </c>
      <c r="BX51" s="86">
        <f t="shared" si="38"/>
        <v>70</v>
      </c>
      <c r="BY51" s="86">
        <f t="shared" si="38"/>
        <v>71</v>
      </c>
      <c r="BZ51" s="86">
        <f t="shared" si="38"/>
        <v>72</v>
      </c>
      <c r="CA51" s="86">
        <f t="shared" si="38"/>
        <v>73</v>
      </c>
      <c r="CB51" s="86">
        <f t="shared" si="38"/>
        <v>74</v>
      </c>
      <c r="CC51" s="86">
        <f t="shared" si="38"/>
        <v>75</v>
      </c>
      <c r="CD51" s="86">
        <f t="shared" si="38"/>
        <v>76</v>
      </c>
      <c r="CE51" s="86">
        <f t="shared" si="38"/>
        <v>77</v>
      </c>
      <c r="CF51" s="86">
        <f t="shared" si="38"/>
        <v>78</v>
      </c>
      <c r="CG51" s="86">
        <f t="shared" si="38"/>
        <v>79</v>
      </c>
      <c r="CH51" s="86">
        <f t="shared" si="38"/>
        <v>80</v>
      </c>
      <c r="CI51" s="86">
        <f t="shared" si="38"/>
        <v>81</v>
      </c>
      <c r="CJ51" s="86">
        <f t="shared" si="38"/>
        <v>82</v>
      </c>
      <c r="CK51" s="86">
        <f t="shared" si="38"/>
        <v>83</v>
      </c>
      <c r="CL51" s="86">
        <f t="shared" si="38"/>
        <v>84</v>
      </c>
      <c r="CM51" s="86">
        <f t="shared" si="38"/>
        <v>85</v>
      </c>
      <c r="CN51" s="86">
        <f t="shared" si="38"/>
        <v>86</v>
      </c>
      <c r="CO51" s="86">
        <f t="shared" si="38"/>
        <v>87</v>
      </c>
      <c r="CP51" s="86">
        <f t="shared" si="38"/>
        <v>88</v>
      </c>
      <c r="CQ51" s="86">
        <f t="shared" si="38"/>
        <v>89</v>
      </c>
      <c r="CR51" s="86">
        <f t="shared" si="38"/>
        <v>90</v>
      </c>
      <c r="CS51" s="86">
        <f t="shared" si="38"/>
        <v>91</v>
      </c>
      <c r="CT51" s="86">
        <f t="shared" si="38"/>
        <v>92</v>
      </c>
      <c r="CU51" s="86">
        <f t="shared" si="38"/>
        <v>93</v>
      </c>
      <c r="CV51" s="86">
        <f t="shared" si="38"/>
        <v>94</v>
      </c>
      <c r="CW51" s="86">
        <f t="shared" si="38"/>
        <v>95</v>
      </c>
      <c r="CX51" s="86">
        <f t="shared" si="38"/>
        <v>96</v>
      </c>
      <c r="CY51" s="86">
        <f t="shared" si="38"/>
        <v>97</v>
      </c>
      <c r="CZ51" s="86">
        <f t="shared" ref="CZ51:DF51" si="39">CY$6+1</f>
        <v>98</v>
      </c>
      <c r="DA51" s="86">
        <f t="shared" si="39"/>
        <v>99</v>
      </c>
      <c r="DB51" s="86">
        <f t="shared" si="39"/>
        <v>100</v>
      </c>
      <c r="DC51" s="86">
        <f t="shared" si="39"/>
        <v>101</v>
      </c>
      <c r="DD51" s="86">
        <f t="shared" si="39"/>
        <v>102</v>
      </c>
      <c r="DE51" s="86">
        <f t="shared" si="39"/>
        <v>103</v>
      </c>
      <c r="DF51" s="86">
        <f t="shared" si="39"/>
        <v>104</v>
      </c>
    </row>
    <row r="52" spans="2:110" ht="13.8" customHeight="1" outlineLevel="1" x14ac:dyDescent="0.3">
      <c r="B52" s="92"/>
      <c r="C52" s="93"/>
      <c r="D52" s="100"/>
      <c r="E52" s="24">
        <f>'Données brutes'!$P62</f>
        <v>0</v>
      </c>
      <c r="F52" s="25">
        <f>'Données brutes'!$W62</f>
        <v>0</v>
      </c>
      <c r="G52" s="89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  <c r="AI52" s="86"/>
      <c r="AJ52" s="86"/>
      <c r="AK52" s="86"/>
      <c r="AL52" s="86"/>
      <c r="AM52" s="86"/>
      <c r="AN52" s="86"/>
      <c r="AO52" s="86"/>
      <c r="AP52" s="86"/>
      <c r="AQ52" s="86"/>
      <c r="AR52" s="86"/>
      <c r="AS52" s="86"/>
      <c r="AT52" s="86"/>
      <c r="AU52" s="86"/>
      <c r="AV52" s="86"/>
      <c r="AW52" s="86"/>
      <c r="AX52" s="86"/>
      <c r="AY52" s="86"/>
      <c r="AZ52" s="86"/>
      <c r="BA52" s="86"/>
      <c r="BB52" s="86"/>
      <c r="BC52" s="86"/>
      <c r="BD52" s="86"/>
      <c r="BE52" s="86"/>
      <c r="BF52" s="88"/>
      <c r="BG52" s="87"/>
      <c r="BH52" s="86"/>
      <c r="BI52" s="86"/>
      <c r="BJ52" s="86"/>
      <c r="BK52" s="86"/>
      <c r="BL52" s="86"/>
      <c r="BM52" s="86"/>
      <c r="BN52" s="86"/>
      <c r="BO52" s="86"/>
      <c r="BP52" s="86"/>
      <c r="BQ52" s="86"/>
      <c r="BR52" s="86"/>
      <c r="BS52" s="86"/>
      <c r="BT52" s="86"/>
      <c r="BU52" s="86"/>
      <c r="BV52" s="86"/>
      <c r="BW52" s="86"/>
      <c r="BX52" s="86"/>
      <c r="BY52" s="86"/>
      <c r="BZ52" s="86"/>
      <c r="CA52" s="86"/>
      <c r="CB52" s="86"/>
      <c r="CC52" s="86"/>
      <c r="CD52" s="86"/>
      <c r="CE52" s="86"/>
      <c r="CF52" s="86"/>
      <c r="CG52" s="86"/>
      <c r="CH52" s="86"/>
      <c r="CI52" s="86"/>
      <c r="CJ52" s="86"/>
      <c r="CK52" s="86"/>
      <c r="CL52" s="86"/>
      <c r="CM52" s="86"/>
      <c r="CN52" s="86"/>
      <c r="CO52" s="86"/>
      <c r="CP52" s="86"/>
      <c r="CQ52" s="86"/>
      <c r="CR52" s="86"/>
      <c r="CS52" s="86"/>
      <c r="CT52" s="86"/>
      <c r="CU52" s="86"/>
      <c r="CV52" s="86"/>
      <c r="CW52" s="86"/>
      <c r="CX52" s="86"/>
      <c r="CY52" s="86"/>
      <c r="CZ52" s="86"/>
      <c r="DA52" s="86"/>
      <c r="DB52" s="86"/>
      <c r="DC52" s="86"/>
      <c r="DD52" s="86"/>
      <c r="DE52" s="86"/>
      <c r="DF52" s="86"/>
    </row>
    <row r="53" spans="2:110" ht="13.8" customHeight="1" outlineLevel="1" x14ac:dyDescent="0.3">
      <c r="B53" s="92"/>
      <c r="C53" s="93"/>
      <c r="D53" s="100"/>
      <c r="E53" s="24">
        <f>'Données brutes'!$P63</f>
        <v>0</v>
      </c>
      <c r="F53" s="25">
        <f>'Données brutes'!$W63</f>
        <v>0</v>
      </c>
      <c r="G53" s="89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  <c r="AI53" s="86"/>
      <c r="AJ53" s="86"/>
      <c r="AK53" s="86"/>
      <c r="AL53" s="86"/>
      <c r="AM53" s="86"/>
      <c r="AN53" s="86"/>
      <c r="AO53" s="86"/>
      <c r="AP53" s="86"/>
      <c r="AQ53" s="86"/>
      <c r="AR53" s="86"/>
      <c r="AS53" s="86"/>
      <c r="AT53" s="86"/>
      <c r="AU53" s="86"/>
      <c r="AV53" s="86"/>
      <c r="AW53" s="86"/>
      <c r="AX53" s="86"/>
      <c r="AY53" s="86"/>
      <c r="AZ53" s="86"/>
      <c r="BA53" s="86"/>
      <c r="BB53" s="86"/>
      <c r="BC53" s="86"/>
      <c r="BD53" s="86"/>
      <c r="BE53" s="86"/>
      <c r="BF53" s="88"/>
      <c r="BG53" s="87"/>
      <c r="BH53" s="86"/>
      <c r="BI53" s="86"/>
      <c r="BJ53" s="86"/>
      <c r="BK53" s="86"/>
      <c r="BL53" s="86"/>
      <c r="BM53" s="86"/>
      <c r="BN53" s="86"/>
      <c r="BO53" s="86"/>
      <c r="BP53" s="86"/>
      <c r="BQ53" s="86"/>
      <c r="BR53" s="86"/>
      <c r="BS53" s="86"/>
      <c r="BT53" s="86"/>
      <c r="BU53" s="86"/>
      <c r="BV53" s="86"/>
      <c r="BW53" s="86"/>
      <c r="BX53" s="86"/>
      <c r="BY53" s="86"/>
      <c r="BZ53" s="86"/>
      <c r="CA53" s="86"/>
      <c r="CB53" s="86"/>
      <c r="CC53" s="86"/>
      <c r="CD53" s="86"/>
      <c r="CE53" s="86"/>
      <c r="CF53" s="86"/>
      <c r="CG53" s="86"/>
      <c r="CH53" s="86"/>
      <c r="CI53" s="86"/>
      <c r="CJ53" s="86"/>
      <c r="CK53" s="86"/>
      <c r="CL53" s="86"/>
      <c r="CM53" s="86"/>
      <c r="CN53" s="86"/>
      <c r="CO53" s="86"/>
      <c r="CP53" s="86"/>
      <c r="CQ53" s="86"/>
      <c r="CR53" s="86"/>
      <c r="CS53" s="86"/>
      <c r="CT53" s="86"/>
      <c r="CU53" s="86"/>
      <c r="CV53" s="86"/>
      <c r="CW53" s="86"/>
      <c r="CX53" s="86"/>
      <c r="CY53" s="86"/>
      <c r="CZ53" s="86"/>
      <c r="DA53" s="86"/>
      <c r="DB53" s="86"/>
      <c r="DC53" s="86"/>
      <c r="DD53" s="86"/>
      <c r="DE53" s="86"/>
      <c r="DF53" s="86"/>
    </row>
    <row r="54" spans="2:110" ht="13.8" customHeight="1" outlineLevel="1" x14ac:dyDescent="0.3">
      <c r="B54" s="92"/>
      <c r="C54" s="93"/>
      <c r="D54" s="100"/>
      <c r="E54" s="24">
        <f>'Données brutes'!$P64</f>
        <v>0</v>
      </c>
      <c r="F54" s="25">
        <f>'Données brutes'!$W64</f>
        <v>0</v>
      </c>
      <c r="G54" s="89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  <c r="AI54" s="86"/>
      <c r="AJ54" s="86"/>
      <c r="AK54" s="86"/>
      <c r="AL54" s="86"/>
      <c r="AM54" s="86"/>
      <c r="AN54" s="86"/>
      <c r="AO54" s="86"/>
      <c r="AP54" s="86"/>
      <c r="AQ54" s="86"/>
      <c r="AR54" s="86"/>
      <c r="AS54" s="86"/>
      <c r="AT54" s="86"/>
      <c r="AU54" s="86"/>
      <c r="AV54" s="86"/>
      <c r="AW54" s="86"/>
      <c r="AX54" s="86"/>
      <c r="AY54" s="86"/>
      <c r="AZ54" s="86"/>
      <c r="BA54" s="86"/>
      <c r="BB54" s="86"/>
      <c r="BC54" s="86"/>
      <c r="BD54" s="86"/>
      <c r="BE54" s="86"/>
      <c r="BF54" s="88"/>
      <c r="BG54" s="87"/>
      <c r="BH54" s="86"/>
      <c r="BI54" s="86"/>
      <c r="BJ54" s="86"/>
      <c r="BK54" s="86"/>
      <c r="BL54" s="86"/>
      <c r="BM54" s="86"/>
      <c r="BN54" s="86"/>
      <c r="BO54" s="86"/>
      <c r="BP54" s="86"/>
      <c r="BQ54" s="86"/>
      <c r="BR54" s="86"/>
      <c r="BS54" s="86"/>
      <c r="BT54" s="86"/>
      <c r="BU54" s="86"/>
      <c r="BV54" s="86"/>
      <c r="BW54" s="86"/>
      <c r="BX54" s="86"/>
      <c r="BY54" s="86"/>
      <c r="BZ54" s="86"/>
      <c r="CA54" s="86"/>
      <c r="CB54" s="86"/>
      <c r="CC54" s="86"/>
      <c r="CD54" s="86"/>
      <c r="CE54" s="86"/>
      <c r="CF54" s="86"/>
      <c r="CG54" s="86"/>
      <c r="CH54" s="86"/>
      <c r="CI54" s="86"/>
      <c r="CJ54" s="86"/>
      <c r="CK54" s="86"/>
      <c r="CL54" s="86"/>
      <c r="CM54" s="86"/>
      <c r="CN54" s="86"/>
      <c r="CO54" s="86"/>
      <c r="CP54" s="86"/>
      <c r="CQ54" s="86"/>
      <c r="CR54" s="86"/>
      <c r="CS54" s="86"/>
      <c r="CT54" s="86"/>
      <c r="CU54" s="86"/>
      <c r="CV54" s="86"/>
      <c r="CW54" s="86"/>
      <c r="CX54" s="86"/>
      <c r="CY54" s="86"/>
      <c r="CZ54" s="86"/>
      <c r="DA54" s="86"/>
      <c r="DB54" s="86"/>
      <c r="DC54" s="86"/>
      <c r="DD54" s="86"/>
      <c r="DE54" s="86"/>
      <c r="DF54" s="86"/>
    </row>
    <row r="55" spans="2:110" ht="13.8" customHeight="1" outlineLevel="1" thickBot="1" x14ac:dyDescent="0.35">
      <c r="B55" s="94"/>
      <c r="C55" s="95"/>
      <c r="D55" s="101"/>
      <c r="E55" s="20">
        <f>'Données brutes'!$P65</f>
        <v>0</v>
      </c>
      <c r="F55" s="21">
        <f>'Données brutes'!$W65</f>
        <v>0</v>
      </c>
      <c r="G55" s="26"/>
      <c r="I55" s="27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29"/>
      <c r="BG55" s="17"/>
      <c r="BI55" s="27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</row>
    <row r="56" spans="2:110" ht="13.8" customHeight="1" x14ac:dyDescent="0.3">
      <c r="B56" s="90">
        <f>'Données brutes'!$B66</f>
        <v>0</v>
      </c>
      <c r="C56" s="91"/>
      <c r="D56" s="99">
        <f>'Données brutes'!$H66</f>
        <v>0</v>
      </c>
      <c r="E56" s="22">
        <f>'Données brutes'!$P66</f>
        <v>0</v>
      </c>
      <c r="F56" s="23">
        <f>'Données brutes'!$W66</f>
        <v>0</v>
      </c>
      <c r="G56" s="89">
        <v>1</v>
      </c>
      <c r="H56" s="86">
        <f t="shared" ref="H56:AM56" si="40">G$6+1</f>
        <v>2</v>
      </c>
      <c r="I56" s="86">
        <f t="shared" si="40"/>
        <v>3</v>
      </c>
      <c r="J56" s="86">
        <f t="shared" si="40"/>
        <v>4</v>
      </c>
      <c r="K56" s="86">
        <f t="shared" si="40"/>
        <v>5</v>
      </c>
      <c r="L56" s="86">
        <f t="shared" si="40"/>
        <v>6</v>
      </c>
      <c r="M56" s="86">
        <f t="shared" si="40"/>
        <v>7</v>
      </c>
      <c r="N56" s="86">
        <f t="shared" si="40"/>
        <v>8</v>
      </c>
      <c r="O56" s="86">
        <f t="shared" si="40"/>
        <v>9</v>
      </c>
      <c r="P56" s="86">
        <f t="shared" si="40"/>
        <v>10</v>
      </c>
      <c r="Q56" s="86">
        <f t="shared" si="40"/>
        <v>11</v>
      </c>
      <c r="R56" s="86">
        <f t="shared" si="40"/>
        <v>12</v>
      </c>
      <c r="S56" s="86">
        <f t="shared" si="40"/>
        <v>13</v>
      </c>
      <c r="T56" s="86">
        <f t="shared" si="40"/>
        <v>14</v>
      </c>
      <c r="U56" s="86">
        <f t="shared" si="40"/>
        <v>15</v>
      </c>
      <c r="V56" s="86">
        <f t="shared" si="40"/>
        <v>16</v>
      </c>
      <c r="W56" s="86">
        <f t="shared" si="40"/>
        <v>17</v>
      </c>
      <c r="X56" s="86">
        <f t="shared" si="40"/>
        <v>18</v>
      </c>
      <c r="Y56" s="86">
        <f t="shared" si="40"/>
        <v>19</v>
      </c>
      <c r="Z56" s="86">
        <f t="shared" si="40"/>
        <v>20</v>
      </c>
      <c r="AA56" s="86">
        <f t="shared" si="40"/>
        <v>21</v>
      </c>
      <c r="AB56" s="86">
        <f t="shared" si="40"/>
        <v>22</v>
      </c>
      <c r="AC56" s="86">
        <f t="shared" si="40"/>
        <v>23</v>
      </c>
      <c r="AD56" s="86">
        <f t="shared" si="40"/>
        <v>24</v>
      </c>
      <c r="AE56" s="86">
        <f t="shared" si="40"/>
        <v>25</v>
      </c>
      <c r="AF56" s="86">
        <f t="shared" si="40"/>
        <v>26</v>
      </c>
      <c r="AG56" s="86">
        <f t="shared" si="40"/>
        <v>27</v>
      </c>
      <c r="AH56" s="86">
        <f t="shared" si="40"/>
        <v>28</v>
      </c>
      <c r="AI56" s="86">
        <f t="shared" si="40"/>
        <v>29</v>
      </c>
      <c r="AJ56" s="86">
        <f t="shared" si="40"/>
        <v>30</v>
      </c>
      <c r="AK56" s="86">
        <f t="shared" si="40"/>
        <v>31</v>
      </c>
      <c r="AL56" s="86">
        <f t="shared" si="40"/>
        <v>32</v>
      </c>
      <c r="AM56" s="86">
        <f t="shared" si="40"/>
        <v>33</v>
      </c>
      <c r="AN56" s="86">
        <f t="shared" ref="AN56:BS56" si="41">AM$6+1</f>
        <v>34</v>
      </c>
      <c r="AO56" s="86">
        <f t="shared" si="41"/>
        <v>35</v>
      </c>
      <c r="AP56" s="86">
        <f t="shared" si="41"/>
        <v>36</v>
      </c>
      <c r="AQ56" s="86">
        <f t="shared" si="41"/>
        <v>37</v>
      </c>
      <c r="AR56" s="86">
        <f t="shared" si="41"/>
        <v>38</v>
      </c>
      <c r="AS56" s="86">
        <f t="shared" si="41"/>
        <v>39</v>
      </c>
      <c r="AT56" s="86">
        <f t="shared" si="41"/>
        <v>40</v>
      </c>
      <c r="AU56" s="86">
        <f t="shared" si="41"/>
        <v>41</v>
      </c>
      <c r="AV56" s="86">
        <f t="shared" si="41"/>
        <v>42</v>
      </c>
      <c r="AW56" s="86">
        <f t="shared" si="41"/>
        <v>43</v>
      </c>
      <c r="AX56" s="86">
        <f t="shared" si="41"/>
        <v>44</v>
      </c>
      <c r="AY56" s="86">
        <f t="shared" si="41"/>
        <v>45</v>
      </c>
      <c r="AZ56" s="86">
        <f t="shared" si="41"/>
        <v>46</v>
      </c>
      <c r="BA56" s="86">
        <f t="shared" si="41"/>
        <v>47</v>
      </c>
      <c r="BB56" s="86">
        <f t="shared" si="41"/>
        <v>48</v>
      </c>
      <c r="BC56" s="86">
        <f t="shared" si="41"/>
        <v>49</v>
      </c>
      <c r="BD56" s="86">
        <f t="shared" si="41"/>
        <v>50</v>
      </c>
      <c r="BE56" s="86">
        <f t="shared" si="41"/>
        <v>51</v>
      </c>
      <c r="BF56" s="88">
        <f t="shared" si="41"/>
        <v>52</v>
      </c>
      <c r="BG56" s="87">
        <f t="shared" si="41"/>
        <v>53</v>
      </c>
      <c r="BH56" s="86">
        <f t="shared" si="41"/>
        <v>54</v>
      </c>
      <c r="BI56" s="86">
        <f t="shared" si="41"/>
        <v>55</v>
      </c>
      <c r="BJ56" s="86">
        <f t="shared" si="41"/>
        <v>56</v>
      </c>
      <c r="BK56" s="86">
        <f t="shared" si="41"/>
        <v>57</v>
      </c>
      <c r="BL56" s="86">
        <f t="shared" si="41"/>
        <v>58</v>
      </c>
      <c r="BM56" s="86">
        <f t="shared" si="41"/>
        <v>59</v>
      </c>
      <c r="BN56" s="86">
        <f t="shared" si="41"/>
        <v>60</v>
      </c>
      <c r="BO56" s="86">
        <f t="shared" si="41"/>
        <v>61</v>
      </c>
      <c r="BP56" s="86">
        <f t="shared" si="41"/>
        <v>62</v>
      </c>
      <c r="BQ56" s="86">
        <f t="shared" si="41"/>
        <v>63</v>
      </c>
      <c r="BR56" s="86">
        <f t="shared" si="41"/>
        <v>64</v>
      </c>
      <c r="BS56" s="86">
        <f t="shared" si="41"/>
        <v>65</v>
      </c>
      <c r="BT56" s="86">
        <f t="shared" ref="BT56:CY56" si="42">BS$6+1</f>
        <v>66</v>
      </c>
      <c r="BU56" s="86">
        <f t="shared" si="42"/>
        <v>67</v>
      </c>
      <c r="BV56" s="86">
        <f t="shared" si="42"/>
        <v>68</v>
      </c>
      <c r="BW56" s="86">
        <f t="shared" si="42"/>
        <v>69</v>
      </c>
      <c r="BX56" s="86">
        <f t="shared" si="42"/>
        <v>70</v>
      </c>
      <c r="BY56" s="86">
        <f t="shared" si="42"/>
        <v>71</v>
      </c>
      <c r="BZ56" s="86">
        <f t="shared" si="42"/>
        <v>72</v>
      </c>
      <c r="CA56" s="86">
        <f t="shared" si="42"/>
        <v>73</v>
      </c>
      <c r="CB56" s="86">
        <f t="shared" si="42"/>
        <v>74</v>
      </c>
      <c r="CC56" s="86">
        <f t="shared" si="42"/>
        <v>75</v>
      </c>
      <c r="CD56" s="86">
        <f t="shared" si="42"/>
        <v>76</v>
      </c>
      <c r="CE56" s="86">
        <f t="shared" si="42"/>
        <v>77</v>
      </c>
      <c r="CF56" s="86">
        <f t="shared" si="42"/>
        <v>78</v>
      </c>
      <c r="CG56" s="86">
        <f t="shared" si="42"/>
        <v>79</v>
      </c>
      <c r="CH56" s="86">
        <f t="shared" si="42"/>
        <v>80</v>
      </c>
      <c r="CI56" s="86">
        <f t="shared" si="42"/>
        <v>81</v>
      </c>
      <c r="CJ56" s="86">
        <f t="shared" si="42"/>
        <v>82</v>
      </c>
      <c r="CK56" s="86">
        <f t="shared" si="42"/>
        <v>83</v>
      </c>
      <c r="CL56" s="86">
        <f t="shared" si="42"/>
        <v>84</v>
      </c>
      <c r="CM56" s="86">
        <f t="shared" si="42"/>
        <v>85</v>
      </c>
      <c r="CN56" s="86">
        <f t="shared" si="42"/>
        <v>86</v>
      </c>
      <c r="CO56" s="86">
        <f t="shared" si="42"/>
        <v>87</v>
      </c>
      <c r="CP56" s="86">
        <f t="shared" si="42"/>
        <v>88</v>
      </c>
      <c r="CQ56" s="86">
        <f t="shared" si="42"/>
        <v>89</v>
      </c>
      <c r="CR56" s="86">
        <f t="shared" si="42"/>
        <v>90</v>
      </c>
      <c r="CS56" s="86">
        <f t="shared" si="42"/>
        <v>91</v>
      </c>
      <c r="CT56" s="86">
        <f t="shared" si="42"/>
        <v>92</v>
      </c>
      <c r="CU56" s="86">
        <f t="shared" si="42"/>
        <v>93</v>
      </c>
      <c r="CV56" s="86">
        <f t="shared" si="42"/>
        <v>94</v>
      </c>
      <c r="CW56" s="86">
        <f t="shared" si="42"/>
        <v>95</v>
      </c>
      <c r="CX56" s="86">
        <f t="shared" si="42"/>
        <v>96</v>
      </c>
      <c r="CY56" s="86">
        <f t="shared" si="42"/>
        <v>97</v>
      </c>
      <c r="CZ56" s="86">
        <f t="shared" ref="CZ56:DF56" si="43">CY$6+1</f>
        <v>98</v>
      </c>
      <c r="DA56" s="86">
        <f t="shared" si="43"/>
        <v>99</v>
      </c>
      <c r="DB56" s="86">
        <f t="shared" si="43"/>
        <v>100</v>
      </c>
      <c r="DC56" s="86">
        <f t="shared" si="43"/>
        <v>101</v>
      </c>
      <c r="DD56" s="86">
        <f t="shared" si="43"/>
        <v>102</v>
      </c>
      <c r="DE56" s="86">
        <f t="shared" si="43"/>
        <v>103</v>
      </c>
      <c r="DF56" s="86">
        <f t="shared" si="43"/>
        <v>104</v>
      </c>
    </row>
    <row r="57" spans="2:110" ht="13.8" customHeight="1" outlineLevel="1" x14ac:dyDescent="0.3">
      <c r="B57" s="92"/>
      <c r="C57" s="93"/>
      <c r="D57" s="100"/>
      <c r="E57" s="24">
        <f>'Données brutes'!$P67</f>
        <v>0</v>
      </c>
      <c r="F57" s="25">
        <f>'Données brutes'!$W67</f>
        <v>0</v>
      </c>
      <c r="G57" s="89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  <c r="AI57" s="86"/>
      <c r="AJ57" s="86"/>
      <c r="AK57" s="86"/>
      <c r="AL57" s="86"/>
      <c r="AM57" s="86"/>
      <c r="AN57" s="86"/>
      <c r="AO57" s="86"/>
      <c r="AP57" s="86"/>
      <c r="AQ57" s="86"/>
      <c r="AR57" s="86"/>
      <c r="AS57" s="86"/>
      <c r="AT57" s="86"/>
      <c r="AU57" s="86"/>
      <c r="AV57" s="86"/>
      <c r="AW57" s="86"/>
      <c r="AX57" s="86"/>
      <c r="AY57" s="86"/>
      <c r="AZ57" s="86"/>
      <c r="BA57" s="86"/>
      <c r="BB57" s="86"/>
      <c r="BC57" s="86"/>
      <c r="BD57" s="86"/>
      <c r="BE57" s="86"/>
      <c r="BF57" s="88"/>
      <c r="BG57" s="87"/>
      <c r="BH57" s="86"/>
      <c r="BI57" s="86"/>
      <c r="BJ57" s="86"/>
      <c r="BK57" s="86"/>
      <c r="BL57" s="86"/>
      <c r="BM57" s="86"/>
      <c r="BN57" s="86"/>
      <c r="BO57" s="86"/>
      <c r="BP57" s="86"/>
      <c r="BQ57" s="86"/>
      <c r="BR57" s="86"/>
      <c r="BS57" s="86"/>
      <c r="BT57" s="86"/>
      <c r="BU57" s="86"/>
      <c r="BV57" s="86"/>
      <c r="BW57" s="86"/>
      <c r="BX57" s="86"/>
      <c r="BY57" s="86"/>
      <c r="BZ57" s="86"/>
      <c r="CA57" s="86"/>
      <c r="CB57" s="86"/>
      <c r="CC57" s="86"/>
      <c r="CD57" s="86"/>
      <c r="CE57" s="86"/>
      <c r="CF57" s="86"/>
      <c r="CG57" s="86"/>
      <c r="CH57" s="86"/>
      <c r="CI57" s="86"/>
      <c r="CJ57" s="86"/>
      <c r="CK57" s="86"/>
      <c r="CL57" s="86"/>
      <c r="CM57" s="86"/>
      <c r="CN57" s="86"/>
      <c r="CO57" s="86"/>
      <c r="CP57" s="86"/>
      <c r="CQ57" s="86"/>
      <c r="CR57" s="86"/>
      <c r="CS57" s="86"/>
      <c r="CT57" s="86"/>
      <c r="CU57" s="86"/>
      <c r="CV57" s="86"/>
      <c r="CW57" s="86"/>
      <c r="CX57" s="86"/>
      <c r="CY57" s="86"/>
      <c r="CZ57" s="86"/>
      <c r="DA57" s="86"/>
      <c r="DB57" s="86"/>
      <c r="DC57" s="86"/>
      <c r="DD57" s="86"/>
      <c r="DE57" s="86"/>
      <c r="DF57" s="86"/>
    </row>
    <row r="58" spans="2:110" ht="13.8" customHeight="1" outlineLevel="1" x14ac:dyDescent="0.3">
      <c r="B58" s="92"/>
      <c r="C58" s="93"/>
      <c r="D58" s="100"/>
      <c r="E58" s="24">
        <f>'Données brutes'!$P68</f>
        <v>0</v>
      </c>
      <c r="F58" s="25">
        <f>'Données brutes'!$W68</f>
        <v>0</v>
      </c>
      <c r="G58" s="89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  <c r="AI58" s="86"/>
      <c r="AJ58" s="86"/>
      <c r="AK58" s="86"/>
      <c r="AL58" s="86"/>
      <c r="AM58" s="86"/>
      <c r="AN58" s="86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86"/>
      <c r="AZ58" s="86"/>
      <c r="BA58" s="86"/>
      <c r="BB58" s="86"/>
      <c r="BC58" s="86"/>
      <c r="BD58" s="86"/>
      <c r="BE58" s="86"/>
      <c r="BF58" s="88"/>
      <c r="BG58" s="87"/>
      <c r="BH58" s="86"/>
      <c r="BI58" s="86"/>
      <c r="BJ58" s="86"/>
      <c r="BK58" s="86"/>
      <c r="BL58" s="86"/>
      <c r="BM58" s="86"/>
      <c r="BN58" s="86"/>
      <c r="BO58" s="86"/>
      <c r="BP58" s="86"/>
      <c r="BQ58" s="86"/>
      <c r="BR58" s="86"/>
      <c r="BS58" s="86"/>
      <c r="BT58" s="86"/>
      <c r="BU58" s="86"/>
      <c r="BV58" s="86"/>
      <c r="BW58" s="86"/>
      <c r="BX58" s="86"/>
      <c r="BY58" s="86"/>
      <c r="BZ58" s="86"/>
      <c r="CA58" s="86"/>
      <c r="CB58" s="86"/>
      <c r="CC58" s="86"/>
      <c r="CD58" s="86"/>
      <c r="CE58" s="86"/>
      <c r="CF58" s="86"/>
      <c r="CG58" s="86"/>
      <c r="CH58" s="86"/>
      <c r="CI58" s="86"/>
      <c r="CJ58" s="86"/>
      <c r="CK58" s="86"/>
      <c r="CL58" s="86"/>
      <c r="CM58" s="86"/>
      <c r="CN58" s="86"/>
      <c r="CO58" s="86"/>
      <c r="CP58" s="86"/>
      <c r="CQ58" s="86"/>
      <c r="CR58" s="86"/>
      <c r="CS58" s="86"/>
      <c r="CT58" s="86"/>
      <c r="CU58" s="86"/>
      <c r="CV58" s="86"/>
      <c r="CW58" s="86"/>
      <c r="CX58" s="86"/>
      <c r="CY58" s="86"/>
      <c r="CZ58" s="86"/>
      <c r="DA58" s="86"/>
      <c r="DB58" s="86"/>
      <c r="DC58" s="86"/>
      <c r="DD58" s="86"/>
      <c r="DE58" s="86"/>
      <c r="DF58" s="86"/>
    </row>
    <row r="59" spans="2:110" ht="13.8" customHeight="1" outlineLevel="1" x14ac:dyDescent="0.3">
      <c r="B59" s="92"/>
      <c r="C59" s="93"/>
      <c r="D59" s="100"/>
      <c r="E59" s="24">
        <f>'Données brutes'!$P69</f>
        <v>0</v>
      </c>
      <c r="F59" s="25">
        <f>'Données brutes'!$W69</f>
        <v>0</v>
      </c>
      <c r="G59" s="89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G59" s="86"/>
      <c r="AH59" s="86"/>
      <c r="AI59" s="86"/>
      <c r="AJ59" s="86"/>
      <c r="AK59" s="86"/>
      <c r="AL59" s="86"/>
      <c r="AM59" s="86"/>
      <c r="AN59" s="86"/>
      <c r="AO59" s="86"/>
      <c r="AP59" s="86"/>
      <c r="AQ59" s="86"/>
      <c r="AR59" s="86"/>
      <c r="AS59" s="86"/>
      <c r="AT59" s="86"/>
      <c r="AU59" s="86"/>
      <c r="AV59" s="86"/>
      <c r="AW59" s="86"/>
      <c r="AX59" s="86"/>
      <c r="AY59" s="86"/>
      <c r="AZ59" s="86"/>
      <c r="BA59" s="86"/>
      <c r="BB59" s="86"/>
      <c r="BC59" s="86"/>
      <c r="BD59" s="86"/>
      <c r="BE59" s="86"/>
      <c r="BF59" s="88"/>
      <c r="BG59" s="87"/>
      <c r="BH59" s="86"/>
      <c r="BI59" s="86"/>
      <c r="BJ59" s="86"/>
      <c r="BK59" s="86"/>
      <c r="BL59" s="86"/>
      <c r="BM59" s="86"/>
      <c r="BN59" s="86"/>
      <c r="BO59" s="86"/>
      <c r="BP59" s="86"/>
      <c r="BQ59" s="86"/>
      <c r="BR59" s="86"/>
      <c r="BS59" s="86"/>
      <c r="BT59" s="86"/>
      <c r="BU59" s="86"/>
      <c r="BV59" s="86"/>
      <c r="BW59" s="86"/>
      <c r="BX59" s="86"/>
      <c r="BY59" s="86"/>
      <c r="BZ59" s="86"/>
      <c r="CA59" s="86"/>
      <c r="CB59" s="86"/>
      <c r="CC59" s="86"/>
      <c r="CD59" s="86"/>
      <c r="CE59" s="86"/>
      <c r="CF59" s="86"/>
      <c r="CG59" s="86"/>
      <c r="CH59" s="86"/>
      <c r="CI59" s="86"/>
      <c r="CJ59" s="86"/>
      <c r="CK59" s="86"/>
      <c r="CL59" s="86"/>
      <c r="CM59" s="86"/>
      <c r="CN59" s="86"/>
      <c r="CO59" s="86"/>
      <c r="CP59" s="86"/>
      <c r="CQ59" s="86"/>
      <c r="CR59" s="86"/>
      <c r="CS59" s="86"/>
      <c r="CT59" s="86"/>
      <c r="CU59" s="86"/>
      <c r="CV59" s="86"/>
      <c r="CW59" s="86"/>
      <c r="CX59" s="86"/>
      <c r="CY59" s="86"/>
      <c r="CZ59" s="86"/>
      <c r="DA59" s="86"/>
      <c r="DB59" s="86"/>
      <c r="DC59" s="86"/>
      <c r="DD59" s="86"/>
      <c r="DE59" s="86"/>
      <c r="DF59" s="86"/>
    </row>
    <row r="60" spans="2:110" ht="13.8" customHeight="1" outlineLevel="1" thickBot="1" x14ac:dyDescent="0.35">
      <c r="B60" s="94"/>
      <c r="C60" s="95"/>
      <c r="D60" s="101"/>
      <c r="E60" s="20">
        <f>'Données brutes'!$P70</f>
        <v>0</v>
      </c>
      <c r="F60" s="21">
        <f>'Données brutes'!$W70</f>
        <v>0</v>
      </c>
      <c r="G60" s="26"/>
      <c r="I60" s="27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29"/>
      <c r="BG60" s="17"/>
      <c r="BI60" s="27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</row>
    <row r="61" spans="2:110" ht="13.8" customHeight="1" x14ac:dyDescent="0.3">
      <c r="B61" s="90">
        <f>'Données brutes'!$B71</f>
        <v>0</v>
      </c>
      <c r="C61" s="91"/>
      <c r="D61" s="99">
        <f>'Données brutes'!$H71</f>
        <v>0</v>
      </c>
      <c r="E61" s="22">
        <f>'Données brutes'!$P71</f>
        <v>0</v>
      </c>
      <c r="F61" s="23">
        <f>'Données brutes'!$W71</f>
        <v>0</v>
      </c>
      <c r="G61" s="89">
        <v>1</v>
      </c>
      <c r="H61" s="86">
        <f t="shared" ref="H61:AM61" si="44">G$6+1</f>
        <v>2</v>
      </c>
      <c r="I61" s="86">
        <f t="shared" si="44"/>
        <v>3</v>
      </c>
      <c r="J61" s="86">
        <f t="shared" si="44"/>
        <v>4</v>
      </c>
      <c r="K61" s="86">
        <f t="shared" si="44"/>
        <v>5</v>
      </c>
      <c r="L61" s="86">
        <f t="shared" si="44"/>
        <v>6</v>
      </c>
      <c r="M61" s="86">
        <f t="shared" si="44"/>
        <v>7</v>
      </c>
      <c r="N61" s="86">
        <f t="shared" si="44"/>
        <v>8</v>
      </c>
      <c r="O61" s="86">
        <f t="shared" si="44"/>
        <v>9</v>
      </c>
      <c r="P61" s="86">
        <f t="shared" si="44"/>
        <v>10</v>
      </c>
      <c r="Q61" s="86">
        <f t="shared" si="44"/>
        <v>11</v>
      </c>
      <c r="R61" s="86">
        <f t="shared" si="44"/>
        <v>12</v>
      </c>
      <c r="S61" s="86">
        <f t="shared" si="44"/>
        <v>13</v>
      </c>
      <c r="T61" s="86">
        <f t="shared" si="44"/>
        <v>14</v>
      </c>
      <c r="U61" s="86">
        <f t="shared" si="44"/>
        <v>15</v>
      </c>
      <c r="V61" s="86">
        <f t="shared" si="44"/>
        <v>16</v>
      </c>
      <c r="W61" s="86">
        <f t="shared" si="44"/>
        <v>17</v>
      </c>
      <c r="X61" s="86">
        <f t="shared" si="44"/>
        <v>18</v>
      </c>
      <c r="Y61" s="86">
        <f t="shared" si="44"/>
        <v>19</v>
      </c>
      <c r="Z61" s="86">
        <f t="shared" si="44"/>
        <v>20</v>
      </c>
      <c r="AA61" s="86">
        <f t="shared" si="44"/>
        <v>21</v>
      </c>
      <c r="AB61" s="86">
        <f t="shared" si="44"/>
        <v>22</v>
      </c>
      <c r="AC61" s="86">
        <f t="shared" si="44"/>
        <v>23</v>
      </c>
      <c r="AD61" s="86">
        <f t="shared" si="44"/>
        <v>24</v>
      </c>
      <c r="AE61" s="86">
        <f t="shared" si="44"/>
        <v>25</v>
      </c>
      <c r="AF61" s="86">
        <f t="shared" si="44"/>
        <v>26</v>
      </c>
      <c r="AG61" s="86">
        <f t="shared" si="44"/>
        <v>27</v>
      </c>
      <c r="AH61" s="86">
        <f t="shared" si="44"/>
        <v>28</v>
      </c>
      <c r="AI61" s="86">
        <f t="shared" si="44"/>
        <v>29</v>
      </c>
      <c r="AJ61" s="86">
        <f t="shared" si="44"/>
        <v>30</v>
      </c>
      <c r="AK61" s="86">
        <f t="shared" si="44"/>
        <v>31</v>
      </c>
      <c r="AL61" s="86">
        <f t="shared" si="44"/>
        <v>32</v>
      </c>
      <c r="AM61" s="86">
        <f t="shared" si="44"/>
        <v>33</v>
      </c>
      <c r="AN61" s="86">
        <f t="shared" ref="AN61:BS61" si="45">AM$6+1</f>
        <v>34</v>
      </c>
      <c r="AO61" s="86">
        <f t="shared" si="45"/>
        <v>35</v>
      </c>
      <c r="AP61" s="86">
        <f t="shared" si="45"/>
        <v>36</v>
      </c>
      <c r="AQ61" s="86">
        <f t="shared" si="45"/>
        <v>37</v>
      </c>
      <c r="AR61" s="86">
        <f t="shared" si="45"/>
        <v>38</v>
      </c>
      <c r="AS61" s="86">
        <f t="shared" si="45"/>
        <v>39</v>
      </c>
      <c r="AT61" s="86">
        <f t="shared" si="45"/>
        <v>40</v>
      </c>
      <c r="AU61" s="86">
        <f t="shared" si="45"/>
        <v>41</v>
      </c>
      <c r="AV61" s="86">
        <f t="shared" si="45"/>
        <v>42</v>
      </c>
      <c r="AW61" s="86">
        <f t="shared" si="45"/>
        <v>43</v>
      </c>
      <c r="AX61" s="86">
        <f t="shared" si="45"/>
        <v>44</v>
      </c>
      <c r="AY61" s="86">
        <f t="shared" si="45"/>
        <v>45</v>
      </c>
      <c r="AZ61" s="86">
        <f t="shared" si="45"/>
        <v>46</v>
      </c>
      <c r="BA61" s="86">
        <f t="shared" si="45"/>
        <v>47</v>
      </c>
      <c r="BB61" s="86">
        <f t="shared" si="45"/>
        <v>48</v>
      </c>
      <c r="BC61" s="86">
        <f t="shared" si="45"/>
        <v>49</v>
      </c>
      <c r="BD61" s="86">
        <f t="shared" si="45"/>
        <v>50</v>
      </c>
      <c r="BE61" s="86">
        <f t="shared" si="45"/>
        <v>51</v>
      </c>
      <c r="BF61" s="88">
        <f t="shared" si="45"/>
        <v>52</v>
      </c>
      <c r="BG61" s="87">
        <f t="shared" si="45"/>
        <v>53</v>
      </c>
      <c r="BH61" s="86">
        <f t="shared" si="45"/>
        <v>54</v>
      </c>
      <c r="BI61" s="86">
        <f t="shared" si="45"/>
        <v>55</v>
      </c>
      <c r="BJ61" s="86">
        <f t="shared" si="45"/>
        <v>56</v>
      </c>
      <c r="BK61" s="86">
        <f t="shared" si="45"/>
        <v>57</v>
      </c>
      <c r="BL61" s="86">
        <f t="shared" si="45"/>
        <v>58</v>
      </c>
      <c r="BM61" s="86">
        <f t="shared" si="45"/>
        <v>59</v>
      </c>
      <c r="BN61" s="86">
        <f t="shared" si="45"/>
        <v>60</v>
      </c>
      <c r="BO61" s="86">
        <f t="shared" si="45"/>
        <v>61</v>
      </c>
      <c r="BP61" s="86">
        <f t="shared" si="45"/>
        <v>62</v>
      </c>
      <c r="BQ61" s="86">
        <f t="shared" si="45"/>
        <v>63</v>
      </c>
      <c r="BR61" s="86">
        <f t="shared" si="45"/>
        <v>64</v>
      </c>
      <c r="BS61" s="86">
        <f t="shared" si="45"/>
        <v>65</v>
      </c>
      <c r="BT61" s="86">
        <f t="shared" ref="BT61:CY61" si="46">BS$6+1</f>
        <v>66</v>
      </c>
      <c r="BU61" s="86">
        <f t="shared" si="46"/>
        <v>67</v>
      </c>
      <c r="BV61" s="86">
        <f t="shared" si="46"/>
        <v>68</v>
      </c>
      <c r="BW61" s="86">
        <f t="shared" si="46"/>
        <v>69</v>
      </c>
      <c r="BX61" s="86">
        <f t="shared" si="46"/>
        <v>70</v>
      </c>
      <c r="BY61" s="86">
        <f t="shared" si="46"/>
        <v>71</v>
      </c>
      <c r="BZ61" s="86">
        <f t="shared" si="46"/>
        <v>72</v>
      </c>
      <c r="CA61" s="86">
        <f t="shared" si="46"/>
        <v>73</v>
      </c>
      <c r="CB61" s="86">
        <f t="shared" si="46"/>
        <v>74</v>
      </c>
      <c r="CC61" s="86">
        <f t="shared" si="46"/>
        <v>75</v>
      </c>
      <c r="CD61" s="86">
        <f t="shared" si="46"/>
        <v>76</v>
      </c>
      <c r="CE61" s="86">
        <f t="shared" si="46"/>
        <v>77</v>
      </c>
      <c r="CF61" s="86">
        <f t="shared" si="46"/>
        <v>78</v>
      </c>
      <c r="CG61" s="86">
        <f t="shared" si="46"/>
        <v>79</v>
      </c>
      <c r="CH61" s="86">
        <f t="shared" si="46"/>
        <v>80</v>
      </c>
      <c r="CI61" s="86">
        <f t="shared" si="46"/>
        <v>81</v>
      </c>
      <c r="CJ61" s="86">
        <f t="shared" si="46"/>
        <v>82</v>
      </c>
      <c r="CK61" s="86">
        <f t="shared" si="46"/>
        <v>83</v>
      </c>
      <c r="CL61" s="86">
        <f t="shared" si="46"/>
        <v>84</v>
      </c>
      <c r="CM61" s="86">
        <f t="shared" si="46"/>
        <v>85</v>
      </c>
      <c r="CN61" s="86">
        <f t="shared" si="46"/>
        <v>86</v>
      </c>
      <c r="CO61" s="86">
        <f t="shared" si="46"/>
        <v>87</v>
      </c>
      <c r="CP61" s="86">
        <f t="shared" si="46"/>
        <v>88</v>
      </c>
      <c r="CQ61" s="86">
        <f t="shared" si="46"/>
        <v>89</v>
      </c>
      <c r="CR61" s="86">
        <f t="shared" si="46"/>
        <v>90</v>
      </c>
      <c r="CS61" s="86">
        <f t="shared" si="46"/>
        <v>91</v>
      </c>
      <c r="CT61" s="86">
        <f t="shared" si="46"/>
        <v>92</v>
      </c>
      <c r="CU61" s="86">
        <f t="shared" si="46"/>
        <v>93</v>
      </c>
      <c r="CV61" s="86">
        <f t="shared" si="46"/>
        <v>94</v>
      </c>
      <c r="CW61" s="86">
        <f t="shared" si="46"/>
        <v>95</v>
      </c>
      <c r="CX61" s="86">
        <f t="shared" si="46"/>
        <v>96</v>
      </c>
      <c r="CY61" s="86">
        <f t="shared" si="46"/>
        <v>97</v>
      </c>
      <c r="CZ61" s="86">
        <f t="shared" ref="CZ61:DF61" si="47">CY$6+1</f>
        <v>98</v>
      </c>
      <c r="DA61" s="86">
        <f t="shared" si="47"/>
        <v>99</v>
      </c>
      <c r="DB61" s="86">
        <f t="shared" si="47"/>
        <v>100</v>
      </c>
      <c r="DC61" s="86">
        <f t="shared" si="47"/>
        <v>101</v>
      </c>
      <c r="DD61" s="86">
        <f t="shared" si="47"/>
        <v>102</v>
      </c>
      <c r="DE61" s="86">
        <f t="shared" si="47"/>
        <v>103</v>
      </c>
      <c r="DF61" s="86">
        <f t="shared" si="47"/>
        <v>104</v>
      </c>
    </row>
    <row r="62" spans="2:110" ht="13.8" customHeight="1" outlineLevel="1" x14ac:dyDescent="0.3">
      <c r="B62" s="92"/>
      <c r="C62" s="93"/>
      <c r="D62" s="100"/>
      <c r="E62" s="24">
        <f>'Données brutes'!$P72</f>
        <v>0</v>
      </c>
      <c r="F62" s="25">
        <f>'Données brutes'!$W72</f>
        <v>0</v>
      </c>
      <c r="G62" s="89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  <c r="AI62" s="86"/>
      <c r="AJ62" s="86"/>
      <c r="AK62" s="86"/>
      <c r="AL62" s="86"/>
      <c r="AM62" s="86"/>
      <c r="AN62" s="86"/>
      <c r="AO62" s="86"/>
      <c r="AP62" s="86"/>
      <c r="AQ62" s="86"/>
      <c r="AR62" s="86"/>
      <c r="AS62" s="86"/>
      <c r="AT62" s="86"/>
      <c r="AU62" s="86"/>
      <c r="AV62" s="86"/>
      <c r="AW62" s="86"/>
      <c r="AX62" s="86"/>
      <c r="AY62" s="86"/>
      <c r="AZ62" s="86"/>
      <c r="BA62" s="86"/>
      <c r="BB62" s="86"/>
      <c r="BC62" s="86"/>
      <c r="BD62" s="86"/>
      <c r="BE62" s="86"/>
      <c r="BF62" s="88"/>
      <c r="BG62" s="87"/>
      <c r="BH62" s="86"/>
      <c r="BI62" s="86"/>
      <c r="BJ62" s="86"/>
      <c r="BK62" s="86"/>
      <c r="BL62" s="86"/>
      <c r="BM62" s="86"/>
      <c r="BN62" s="86"/>
      <c r="BO62" s="86"/>
      <c r="BP62" s="86"/>
      <c r="BQ62" s="86"/>
      <c r="BR62" s="86"/>
      <c r="BS62" s="86"/>
      <c r="BT62" s="86"/>
      <c r="BU62" s="86"/>
      <c r="BV62" s="86"/>
      <c r="BW62" s="86"/>
      <c r="BX62" s="86"/>
      <c r="BY62" s="86"/>
      <c r="BZ62" s="86"/>
      <c r="CA62" s="86"/>
      <c r="CB62" s="86"/>
      <c r="CC62" s="86"/>
      <c r="CD62" s="86"/>
      <c r="CE62" s="86"/>
      <c r="CF62" s="86"/>
      <c r="CG62" s="86"/>
      <c r="CH62" s="86"/>
      <c r="CI62" s="86"/>
      <c r="CJ62" s="86"/>
      <c r="CK62" s="86"/>
      <c r="CL62" s="86"/>
      <c r="CM62" s="86"/>
      <c r="CN62" s="86"/>
      <c r="CO62" s="86"/>
      <c r="CP62" s="86"/>
      <c r="CQ62" s="86"/>
      <c r="CR62" s="86"/>
      <c r="CS62" s="86"/>
      <c r="CT62" s="86"/>
      <c r="CU62" s="86"/>
      <c r="CV62" s="86"/>
      <c r="CW62" s="86"/>
      <c r="CX62" s="86"/>
      <c r="CY62" s="86"/>
      <c r="CZ62" s="86"/>
      <c r="DA62" s="86"/>
      <c r="DB62" s="86"/>
      <c r="DC62" s="86"/>
      <c r="DD62" s="86"/>
      <c r="DE62" s="86"/>
      <c r="DF62" s="86"/>
    </row>
    <row r="63" spans="2:110" ht="13.8" customHeight="1" outlineLevel="1" x14ac:dyDescent="0.3">
      <c r="B63" s="92"/>
      <c r="C63" s="93"/>
      <c r="D63" s="100"/>
      <c r="E63" s="24">
        <f>'Données brutes'!$P73</f>
        <v>0</v>
      </c>
      <c r="F63" s="25">
        <f>'Données brutes'!$W73</f>
        <v>0</v>
      </c>
      <c r="G63" s="89"/>
      <c r="H63" s="86"/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6"/>
      <c r="AK63" s="86"/>
      <c r="AL63" s="86"/>
      <c r="AM63" s="86"/>
      <c r="AN63" s="86"/>
      <c r="AO63" s="86"/>
      <c r="AP63" s="86"/>
      <c r="AQ63" s="86"/>
      <c r="AR63" s="86"/>
      <c r="AS63" s="86"/>
      <c r="AT63" s="86"/>
      <c r="AU63" s="86"/>
      <c r="AV63" s="86"/>
      <c r="AW63" s="86"/>
      <c r="AX63" s="86"/>
      <c r="AY63" s="86"/>
      <c r="AZ63" s="86"/>
      <c r="BA63" s="86"/>
      <c r="BB63" s="86"/>
      <c r="BC63" s="86"/>
      <c r="BD63" s="86"/>
      <c r="BE63" s="86"/>
      <c r="BF63" s="88"/>
      <c r="BG63" s="87"/>
      <c r="BH63" s="86"/>
      <c r="BI63" s="86"/>
      <c r="BJ63" s="86"/>
      <c r="BK63" s="86"/>
      <c r="BL63" s="86"/>
      <c r="BM63" s="86"/>
      <c r="BN63" s="86"/>
      <c r="BO63" s="86"/>
      <c r="BP63" s="86"/>
      <c r="BQ63" s="86"/>
      <c r="BR63" s="86"/>
      <c r="BS63" s="86"/>
      <c r="BT63" s="86"/>
      <c r="BU63" s="86"/>
      <c r="BV63" s="86"/>
      <c r="BW63" s="86"/>
      <c r="BX63" s="86"/>
      <c r="BY63" s="86"/>
      <c r="BZ63" s="86"/>
      <c r="CA63" s="86"/>
      <c r="CB63" s="86"/>
      <c r="CC63" s="86"/>
      <c r="CD63" s="86"/>
      <c r="CE63" s="86"/>
      <c r="CF63" s="86"/>
      <c r="CG63" s="86"/>
      <c r="CH63" s="86"/>
      <c r="CI63" s="86"/>
      <c r="CJ63" s="86"/>
      <c r="CK63" s="86"/>
      <c r="CL63" s="86"/>
      <c r="CM63" s="86"/>
      <c r="CN63" s="86"/>
      <c r="CO63" s="86"/>
      <c r="CP63" s="86"/>
      <c r="CQ63" s="86"/>
      <c r="CR63" s="86"/>
      <c r="CS63" s="86"/>
      <c r="CT63" s="86"/>
      <c r="CU63" s="86"/>
      <c r="CV63" s="86"/>
      <c r="CW63" s="86"/>
      <c r="CX63" s="86"/>
      <c r="CY63" s="86"/>
      <c r="CZ63" s="86"/>
      <c r="DA63" s="86"/>
      <c r="DB63" s="86"/>
      <c r="DC63" s="86"/>
      <c r="DD63" s="86"/>
      <c r="DE63" s="86"/>
      <c r="DF63" s="86"/>
    </row>
    <row r="64" spans="2:110" ht="13.8" customHeight="1" outlineLevel="1" x14ac:dyDescent="0.3">
      <c r="B64" s="92"/>
      <c r="C64" s="93"/>
      <c r="D64" s="100"/>
      <c r="E64" s="24">
        <f>'Données brutes'!$P74</f>
        <v>0</v>
      </c>
      <c r="F64" s="25">
        <f>'Données brutes'!$W74</f>
        <v>0</v>
      </c>
      <c r="G64" s="89"/>
      <c r="H64" s="86"/>
      <c r="I64" s="86"/>
      <c r="J64" s="86"/>
      <c r="K64" s="86"/>
      <c r="L64" s="86"/>
      <c r="M64" s="86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  <c r="AI64" s="86"/>
      <c r="AJ64" s="86"/>
      <c r="AK64" s="86"/>
      <c r="AL64" s="86"/>
      <c r="AM64" s="86"/>
      <c r="AN64" s="86"/>
      <c r="AO64" s="86"/>
      <c r="AP64" s="86"/>
      <c r="AQ64" s="86"/>
      <c r="AR64" s="86"/>
      <c r="AS64" s="86"/>
      <c r="AT64" s="86"/>
      <c r="AU64" s="86"/>
      <c r="AV64" s="86"/>
      <c r="AW64" s="86"/>
      <c r="AX64" s="86"/>
      <c r="AY64" s="86"/>
      <c r="AZ64" s="86"/>
      <c r="BA64" s="86"/>
      <c r="BB64" s="86"/>
      <c r="BC64" s="86"/>
      <c r="BD64" s="86"/>
      <c r="BE64" s="86"/>
      <c r="BF64" s="88"/>
      <c r="BG64" s="87"/>
      <c r="BH64" s="86"/>
      <c r="BI64" s="86"/>
      <c r="BJ64" s="86"/>
      <c r="BK64" s="86"/>
      <c r="BL64" s="86"/>
      <c r="BM64" s="86"/>
      <c r="BN64" s="86"/>
      <c r="BO64" s="86"/>
      <c r="BP64" s="86"/>
      <c r="BQ64" s="86"/>
      <c r="BR64" s="86"/>
      <c r="BS64" s="86"/>
      <c r="BT64" s="86"/>
      <c r="BU64" s="86"/>
      <c r="BV64" s="86"/>
      <c r="BW64" s="86"/>
      <c r="BX64" s="86"/>
      <c r="BY64" s="86"/>
      <c r="BZ64" s="86"/>
      <c r="CA64" s="86"/>
      <c r="CB64" s="86"/>
      <c r="CC64" s="86"/>
      <c r="CD64" s="86"/>
      <c r="CE64" s="86"/>
      <c r="CF64" s="86"/>
      <c r="CG64" s="86"/>
      <c r="CH64" s="86"/>
      <c r="CI64" s="86"/>
      <c r="CJ64" s="86"/>
      <c r="CK64" s="86"/>
      <c r="CL64" s="86"/>
      <c r="CM64" s="86"/>
      <c r="CN64" s="86"/>
      <c r="CO64" s="86"/>
      <c r="CP64" s="86"/>
      <c r="CQ64" s="86"/>
      <c r="CR64" s="86"/>
      <c r="CS64" s="86"/>
      <c r="CT64" s="86"/>
      <c r="CU64" s="86"/>
      <c r="CV64" s="86"/>
      <c r="CW64" s="86"/>
      <c r="CX64" s="86"/>
      <c r="CY64" s="86"/>
      <c r="CZ64" s="86"/>
      <c r="DA64" s="86"/>
      <c r="DB64" s="86"/>
      <c r="DC64" s="86"/>
      <c r="DD64" s="86"/>
      <c r="DE64" s="86"/>
      <c r="DF64" s="86"/>
    </row>
    <row r="65" spans="2:110" ht="13.8" customHeight="1" outlineLevel="1" thickBot="1" x14ac:dyDescent="0.35">
      <c r="B65" s="94"/>
      <c r="C65" s="95"/>
      <c r="D65" s="101"/>
      <c r="E65" s="20">
        <f>'Données brutes'!$P75</f>
        <v>0</v>
      </c>
      <c r="F65" s="21">
        <f>'Données brutes'!$W75</f>
        <v>0</v>
      </c>
      <c r="G65" s="26"/>
      <c r="I65" s="27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29"/>
      <c r="BG65" s="17"/>
      <c r="BI65" s="27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</row>
    <row r="66" spans="2:110" ht="13.8" customHeight="1" x14ac:dyDescent="0.3">
      <c r="B66" s="90">
        <f>'Données brutes'!$B76</f>
        <v>0</v>
      </c>
      <c r="C66" s="91"/>
      <c r="D66" s="99">
        <f>'Données brutes'!$H76</f>
        <v>0</v>
      </c>
      <c r="E66" s="22">
        <f>'Données brutes'!$P76</f>
        <v>0</v>
      </c>
      <c r="F66" s="23">
        <f>'Données brutes'!$W76</f>
        <v>0</v>
      </c>
      <c r="G66" s="89">
        <v>1</v>
      </c>
      <c r="H66" s="86">
        <f t="shared" ref="H66:AM66" si="48">G$6+1</f>
        <v>2</v>
      </c>
      <c r="I66" s="86">
        <f t="shared" si="48"/>
        <v>3</v>
      </c>
      <c r="J66" s="86">
        <f t="shared" si="48"/>
        <v>4</v>
      </c>
      <c r="K66" s="86">
        <f t="shared" si="48"/>
        <v>5</v>
      </c>
      <c r="L66" s="86">
        <f t="shared" si="48"/>
        <v>6</v>
      </c>
      <c r="M66" s="86">
        <f t="shared" si="48"/>
        <v>7</v>
      </c>
      <c r="N66" s="86">
        <f t="shared" si="48"/>
        <v>8</v>
      </c>
      <c r="O66" s="86">
        <f t="shared" si="48"/>
        <v>9</v>
      </c>
      <c r="P66" s="86">
        <f t="shared" si="48"/>
        <v>10</v>
      </c>
      <c r="Q66" s="86">
        <f t="shared" si="48"/>
        <v>11</v>
      </c>
      <c r="R66" s="86">
        <f t="shared" si="48"/>
        <v>12</v>
      </c>
      <c r="S66" s="86">
        <f t="shared" si="48"/>
        <v>13</v>
      </c>
      <c r="T66" s="86">
        <f t="shared" si="48"/>
        <v>14</v>
      </c>
      <c r="U66" s="86">
        <f t="shared" si="48"/>
        <v>15</v>
      </c>
      <c r="V66" s="86">
        <f t="shared" si="48"/>
        <v>16</v>
      </c>
      <c r="W66" s="86">
        <f t="shared" si="48"/>
        <v>17</v>
      </c>
      <c r="X66" s="86">
        <f t="shared" si="48"/>
        <v>18</v>
      </c>
      <c r="Y66" s="86">
        <f t="shared" si="48"/>
        <v>19</v>
      </c>
      <c r="Z66" s="86">
        <f t="shared" si="48"/>
        <v>20</v>
      </c>
      <c r="AA66" s="86">
        <f t="shared" si="48"/>
        <v>21</v>
      </c>
      <c r="AB66" s="86">
        <f t="shared" si="48"/>
        <v>22</v>
      </c>
      <c r="AC66" s="86">
        <f t="shared" si="48"/>
        <v>23</v>
      </c>
      <c r="AD66" s="86">
        <f t="shared" si="48"/>
        <v>24</v>
      </c>
      <c r="AE66" s="86">
        <f t="shared" si="48"/>
        <v>25</v>
      </c>
      <c r="AF66" s="86">
        <f t="shared" si="48"/>
        <v>26</v>
      </c>
      <c r="AG66" s="86">
        <f t="shared" si="48"/>
        <v>27</v>
      </c>
      <c r="AH66" s="86">
        <f t="shared" si="48"/>
        <v>28</v>
      </c>
      <c r="AI66" s="86">
        <f t="shared" si="48"/>
        <v>29</v>
      </c>
      <c r="AJ66" s="86">
        <f t="shared" si="48"/>
        <v>30</v>
      </c>
      <c r="AK66" s="86">
        <f t="shared" si="48"/>
        <v>31</v>
      </c>
      <c r="AL66" s="86">
        <f t="shared" si="48"/>
        <v>32</v>
      </c>
      <c r="AM66" s="86">
        <f t="shared" si="48"/>
        <v>33</v>
      </c>
      <c r="AN66" s="86">
        <f t="shared" ref="AN66:BS66" si="49">AM$6+1</f>
        <v>34</v>
      </c>
      <c r="AO66" s="86">
        <f t="shared" si="49"/>
        <v>35</v>
      </c>
      <c r="AP66" s="86">
        <f t="shared" si="49"/>
        <v>36</v>
      </c>
      <c r="AQ66" s="86">
        <f t="shared" si="49"/>
        <v>37</v>
      </c>
      <c r="AR66" s="86">
        <f t="shared" si="49"/>
        <v>38</v>
      </c>
      <c r="AS66" s="86">
        <f t="shared" si="49"/>
        <v>39</v>
      </c>
      <c r="AT66" s="86">
        <f t="shared" si="49"/>
        <v>40</v>
      </c>
      <c r="AU66" s="86">
        <f t="shared" si="49"/>
        <v>41</v>
      </c>
      <c r="AV66" s="86">
        <f t="shared" si="49"/>
        <v>42</v>
      </c>
      <c r="AW66" s="86">
        <f t="shared" si="49"/>
        <v>43</v>
      </c>
      <c r="AX66" s="86">
        <f t="shared" si="49"/>
        <v>44</v>
      </c>
      <c r="AY66" s="86">
        <f t="shared" si="49"/>
        <v>45</v>
      </c>
      <c r="AZ66" s="86">
        <f t="shared" si="49"/>
        <v>46</v>
      </c>
      <c r="BA66" s="86">
        <f t="shared" si="49"/>
        <v>47</v>
      </c>
      <c r="BB66" s="86">
        <f t="shared" si="49"/>
        <v>48</v>
      </c>
      <c r="BC66" s="86">
        <f t="shared" si="49"/>
        <v>49</v>
      </c>
      <c r="BD66" s="86">
        <f t="shared" si="49"/>
        <v>50</v>
      </c>
      <c r="BE66" s="86">
        <f t="shared" si="49"/>
        <v>51</v>
      </c>
      <c r="BF66" s="88">
        <f t="shared" si="49"/>
        <v>52</v>
      </c>
      <c r="BG66" s="87">
        <f t="shared" si="49"/>
        <v>53</v>
      </c>
      <c r="BH66" s="86">
        <f t="shared" si="49"/>
        <v>54</v>
      </c>
      <c r="BI66" s="86">
        <f t="shared" si="49"/>
        <v>55</v>
      </c>
      <c r="BJ66" s="86">
        <f t="shared" si="49"/>
        <v>56</v>
      </c>
      <c r="BK66" s="86">
        <f t="shared" si="49"/>
        <v>57</v>
      </c>
      <c r="BL66" s="86">
        <f t="shared" si="49"/>
        <v>58</v>
      </c>
      <c r="BM66" s="86">
        <f t="shared" si="49"/>
        <v>59</v>
      </c>
      <c r="BN66" s="86">
        <f t="shared" si="49"/>
        <v>60</v>
      </c>
      <c r="BO66" s="86">
        <f t="shared" si="49"/>
        <v>61</v>
      </c>
      <c r="BP66" s="86">
        <f t="shared" si="49"/>
        <v>62</v>
      </c>
      <c r="BQ66" s="86">
        <f t="shared" si="49"/>
        <v>63</v>
      </c>
      <c r="BR66" s="86">
        <f t="shared" si="49"/>
        <v>64</v>
      </c>
      <c r="BS66" s="86">
        <f t="shared" si="49"/>
        <v>65</v>
      </c>
      <c r="BT66" s="86">
        <f t="shared" ref="BT66:CY66" si="50">BS$6+1</f>
        <v>66</v>
      </c>
      <c r="BU66" s="86">
        <f t="shared" si="50"/>
        <v>67</v>
      </c>
      <c r="BV66" s="86">
        <f t="shared" si="50"/>
        <v>68</v>
      </c>
      <c r="BW66" s="86">
        <f t="shared" si="50"/>
        <v>69</v>
      </c>
      <c r="BX66" s="86">
        <f t="shared" si="50"/>
        <v>70</v>
      </c>
      <c r="BY66" s="86">
        <f t="shared" si="50"/>
        <v>71</v>
      </c>
      <c r="BZ66" s="86">
        <f t="shared" si="50"/>
        <v>72</v>
      </c>
      <c r="CA66" s="86">
        <f t="shared" si="50"/>
        <v>73</v>
      </c>
      <c r="CB66" s="86">
        <f t="shared" si="50"/>
        <v>74</v>
      </c>
      <c r="CC66" s="86">
        <f t="shared" si="50"/>
        <v>75</v>
      </c>
      <c r="CD66" s="86">
        <f t="shared" si="50"/>
        <v>76</v>
      </c>
      <c r="CE66" s="86">
        <f t="shared" si="50"/>
        <v>77</v>
      </c>
      <c r="CF66" s="86">
        <f t="shared" si="50"/>
        <v>78</v>
      </c>
      <c r="CG66" s="86">
        <f t="shared" si="50"/>
        <v>79</v>
      </c>
      <c r="CH66" s="86">
        <f t="shared" si="50"/>
        <v>80</v>
      </c>
      <c r="CI66" s="86">
        <f t="shared" si="50"/>
        <v>81</v>
      </c>
      <c r="CJ66" s="86">
        <f t="shared" si="50"/>
        <v>82</v>
      </c>
      <c r="CK66" s="86">
        <f t="shared" si="50"/>
        <v>83</v>
      </c>
      <c r="CL66" s="86">
        <f t="shared" si="50"/>
        <v>84</v>
      </c>
      <c r="CM66" s="86">
        <f t="shared" si="50"/>
        <v>85</v>
      </c>
      <c r="CN66" s="86">
        <f t="shared" si="50"/>
        <v>86</v>
      </c>
      <c r="CO66" s="86">
        <f t="shared" si="50"/>
        <v>87</v>
      </c>
      <c r="CP66" s="86">
        <f t="shared" si="50"/>
        <v>88</v>
      </c>
      <c r="CQ66" s="86">
        <f t="shared" si="50"/>
        <v>89</v>
      </c>
      <c r="CR66" s="86">
        <f t="shared" si="50"/>
        <v>90</v>
      </c>
      <c r="CS66" s="86">
        <f t="shared" si="50"/>
        <v>91</v>
      </c>
      <c r="CT66" s="86">
        <f t="shared" si="50"/>
        <v>92</v>
      </c>
      <c r="CU66" s="86">
        <f t="shared" si="50"/>
        <v>93</v>
      </c>
      <c r="CV66" s="86">
        <f t="shared" si="50"/>
        <v>94</v>
      </c>
      <c r="CW66" s="86">
        <f t="shared" si="50"/>
        <v>95</v>
      </c>
      <c r="CX66" s="86">
        <f t="shared" si="50"/>
        <v>96</v>
      </c>
      <c r="CY66" s="86">
        <f t="shared" si="50"/>
        <v>97</v>
      </c>
      <c r="CZ66" s="86">
        <f t="shared" ref="CZ66:DF66" si="51">CY$6+1</f>
        <v>98</v>
      </c>
      <c r="DA66" s="86">
        <f t="shared" si="51"/>
        <v>99</v>
      </c>
      <c r="DB66" s="86">
        <f t="shared" si="51"/>
        <v>100</v>
      </c>
      <c r="DC66" s="86">
        <f t="shared" si="51"/>
        <v>101</v>
      </c>
      <c r="DD66" s="86">
        <f t="shared" si="51"/>
        <v>102</v>
      </c>
      <c r="DE66" s="86">
        <f t="shared" si="51"/>
        <v>103</v>
      </c>
      <c r="DF66" s="86">
        <f t="shared" si="51"/>
        <v>104</v>
      </c>
    </row>
    <row r="67" spans="2:110" ht="13.8" customHeight="1" outlineLevel="1" x14ac:dyDescent="0.3">
      <c r="B67" s="92"/>
      <c r="C67" s="93"/>
      <c r="D67" s="100"/>
      <c r="E67" s="24">
        <f>'Données brutes'!$P77</f>
        <v>0</v>
      </c>
      <c r="F67" s="25">
        <f>'Données brutes'!$W77</f>
        <v>0</v>
      </c>
      <c r="G67" s="89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  <c r="AI67" s="86"/>
      <c r="AJ67" s="86"/>
      <c r="AK67" s="86"/>
      <c r="AL67" s="86"/>
      <c r="AM67" s="86"/>
      <c r="AN67" s="86"/>
      <c r="AO67" s="86"/>
      <c r="AP67" s="86"/>
      <c r="AQ67" s="86"/>
      <c r="AR67" s="86"/>
      <c r="AS67" s="86"/>
      <c r="AT67" s="86"/>
      <c r="AU67" s="86"/>
      <c r="AV67" s="86"/>
      <c r="AW67" s="86"/>
      <c r="AX67" s="86"/>
      <c r="AY67" s="86"/>
      <c r="AZ67" s="86"/>
      <c r="BA67" s="86"/>
      <c r="BB67" s="86"/>
      <c r="BC67" s="86"/>
      <c r="BD67" s="86"/>
      <c r="BE67" s="86"/>
      <c r="BF67" s="88"/>
      <c r="BG67" s="87"/>
      <c r="BH67" s="86"/>
      <c r="BI67" s="86"/>
      <c r="BJ67" s="86"/>
      <c r="BK67" s="86"/>
      <c r="BL67" s="86"/>
      <c r="BM67" s="86"/>
      <c r="BN67" s="86"/>
      <c r="BO67" s="86"/>
      <c r="BP67" s="86"/>
      <c r="BQ67" s="86"/>
      <c r="BR67" s="86"/>
      <c r="BS67" s="86"/>
      <c r="BT67" s="86"/>
      <c r="BU67" s="86"/>
      <c r="BV67" s="86"/>
      <c r="BW67" s="86"/>
      <c r="BX67" s="86"/>
      <c r="BY67" s="86"/>
      <c r="BZ67" s="86"/>
      <c r="CA67" s="86"/>
      <c r="CB67" s="86"/>
      <c r="CC67" s="86"/>
      <c r="CD67" s="86"/>
      <c r="CE67" s="86"/>
      <c r="CF67" s="86"/>
      <c r="CG67" s="86"/>
      <c r="CH67" s="86"/>
      <c r="CI67" s="86"/>
      <c r="CJ67" s="86"/>
      <c r="CK67" s="86"/>
      <c r="CL67" s="86"/>
      <c r="CM67" s="86"/>
      <c r="CN67" s="86"/>
      <c r="CO67" s="86"/>
      <c r="CP67" s="86"/>
      <c r="CQ67" s="86"/>
      <c r="CR67" s="86"/>
      <c r="CS67" s="86"/>
      <c r="CT67" s="86"/>
      <c r="CU67" s="86"/>
      <c r="CV67" s="86"/>
      <c r="CW67" s="86"/>
      <c r="CX67" s="86"/>
      <c r="CY67" s="86"/>
      <c r="CZ67" s="86"/>
      <c r="DA67" s="86"/>
      <c r="DB67" s="86"/>
      <c r="DC67" s="86"/>
      <c r="DD67" s="86"/>
      <c r="DE67" s="86"/>
      <c r="DF67" s="86"/>
    </row>
    <row r="68" spans="2:110" ht="13.8" customHeight="1" outlineLevel="1" x14ac:dyDescent="0.3">
      <c r="B68" s="92"/>
      <c r="C68" s="93"/>
      <c r="D68" s="100"/>
      <c r="E68" s="24">
        <f>'Données brutes'!$P78</f>
        <v>0</v>
      </c>
      <c r="F68" s="25">
        <f>'Données brutes'!$W78</f>
        <v>0</v>
      </c>
      <c r="G68" s="89"/>
      <c r="H68" s="86"/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86"/>
      <c r="AH68" s="86"/>
      <c r="AI68" s="86"/>
      <c r="AJ68" s="86"/>
      <c r="AK68" s="86"/>
      <c r="AL68" s="86"/>
      <c r="AM68" s="86"/>
      <c r="AN68" s="86"/>
      <c r="AO68" s="86"/>
      <c r="AP68" s="86"/>
      <c r="AQ68" s="86"/>
      <c r="AR68" s="86"/>
      <c r="AS68" s="86"/>
      <c r="AT68" s="86"/>
      <c r="AU68" s="86"/>
      <c r="AV68" s="86"/>
      <c r="AW68" s="86"/>
      <c r="AX68" s="86"/>
      <c r="AY68" s="86"/>
      <c r="AZ68" s="86"/>
      <c r="BA68" s="86"/>
      <c r="BB68" s="86"/>
      <c r="BC68" s="86"/>
      <c r="BD68" s="86"/>
      <c r="BE68" s="86"/>
      <c r="BF68" s="88"/>
      <c r="BG68" s="87"/>
      <c r="BH68" s="86"/>
      <c r="BI68" s="86"/>
      <c r="BJ68" s="86"/>
      <c r="BK68" s="86"/>
      <c r="BL68" s="86"/>
      <c r="BM68" s="86"/>
      <c r="BN68" s="86"/>
      <c r="BO68" s="86"/>
      <c r="BP68" s="86"/>
      <c r="BQ68" s="86"/>
      <c r="BR68" s="86"/>
      <c r="BS68" s="86"/>
      <c r="BT68" s="86"/>
      <c r="BU68" s="86"/>
      <c r="BV68" s="86"/>
      <c r="BW68" s="86"/>
      <c r="BX68" s="86"/>
      <c r="BY68" s="86"/>
      <c r="BZ68" s="86"/>
      <c r="CA68" s="86"/>
      <c r="CB68" s="86"/>
      <c r="CC68" s="86"/>
      <c r="CD68" s="86"/>
      <c r="CE68" s="86"/>
      <c r="CF68" s="86"/>
      <c r="CG68" s="86"/>
      <c r="CH68" s="86"/>
      <c r="CI68" s="86"/>
      <c r="CJ68" s="86"/>
      <c r="CK68" s="86"/>
      <c r="CL68" s="86"/>
      <c r="CM68" s="86"/>
      <c r="CN68" s="86"/>
      <c r="CO68" s="86"/>
      <c r="CP68" s="86"/>
      <c r="CQ68" s="86"/>
      <c r="CR68" s="86"/>
      <c r="CS68" s="86"/>
      <c r="CT68" s="86"/>
      <c r="CU68" s="86"/>
      <c r="CV68" s="86"/>
      <c r="CW68" s="86"/>
      <c r="CX68" s="86"/>
      <c r="CY68" s="86"/>
      <c r="CZ68" s="86"/>
      <c r="DA68" s="86"/>
      <c r="DB68" s="86"/>
      <c r="DC68" s="86"/>
      <c r="DD68" s="86"/>
      <c r="DE68" s="86"/>
      <c r="DF68" s="86"/>
    </row>
    <row r="69" spans="2:110" ht="13.8" customHeight="1" outlineLevel="1" x14ac:dyDescent="0.3">
      <c r="B69" s="92"/>
      <c r="C69" s="93"/>
      <c r="D69" s="100"/>
      <c r="E69" s="24">
        <f>'Données brutes'!$P79</f>
        <v>0</v>
      </c>
      <c r="F69" s="25">
        <f>'Données brutes'!$W79</f>
        <v>0</v>
      </c>
      <c r="G69" s="89"/>
      <c r="H69" s="86"/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6"/>
      <c r="AG69" s="86"/>
      <c r="AH69" s="86"/>
      <c r="AI69" s="86"/>
      <c r="AJ69" s="86"/>
      <c r="AK69" s="86"/>
      <c r="AL69" s="86"/>
      <c r="AM69" s="86"/>
      <c r="AN69" s="86"/>
      <c r="AO69" s="86"/>
      <c r="AP69" s="86"/>
      <c r="AQ69" s="86"/>
      <c r="AR69" s="86"/>
      <c r="AS69" s="86"/>
      <c r="AT69" s="86"/>
      <c r="AU69" s="86"/>
      <c r="AV69" s="86"/>
      <c r="AW69" s="86"/>
      <c r="AX69" s="86"/>
      <c r="AY69" s="86"/>
      <c r="AZ69" s="86"/>
      <c r="BA69" s="86"/>
      <c r="BB69" s="86"/>
      <c r="BC69" s="86"/>
      <c r="BD69" s="86"/>
      <c r="BE69" s="86"/>
      <c r="BF69" s="88"/>
      <c r="BG69" s="87"/>
      <c r="BH69" s="86"/>
      <c r="BI69" s="86"/>
      <c r="BJ69" s="86"/>
      <c r="BK69" s="86"/>
      <c r="BL69" s="86"/>
      <c r="BM69" s="86"/>
      <c r="BN69" s="86"/>
      <c r="BO69" s="86"/>
      <c r="BP69" s="86"/>
      <c r="BQ69" s="86"/>
      <c r="BR69" s="86"/>
      <c r="BS69" s="86"/>
      <c r="BT69" s="86"/>
      <c r="BU69" s="86"/>
      <c r="BV69" s="86"/>
      <c r="BW69" s="86"/>
      <c r="BX69" s="86"/>
      <c r="BY69" s="86"/>
      <c r="BZ69" s="86"/>
      <c r="CA69" s="86"/>
      <c r="CB69" s="86"/>
      <c r="CC69" s="86"/>
      <c r="CD69" s="86"/>
      <c r="CE69" s="86"/>
      <c r="CF69" s="86"/>
      <c r="CG69" s="86"/>
      <c r="CH69" s="86"/>
      <c r="CI69" s="86"/>
      <c r="CJ69" s="86"/>
      <c r="CK69" s="86"/>
      <c r="CL69" s="86"/>
      <c r="CM69" s="86"/>
      <c r="CN69" s="86"/>
      <c r="CO69" s="86"/>
      <c r="CP69" s="86"/>
      <c r="CQ69" s="86"/>
      <c r="CR69" s="86"/>
      <c r="CS69" s="86"/>
      <c r="CT69" s="86"/>
      <c r="CU69" s="86"/>
      <c r="CV69" s="86"/>
      <c r="CW69" s="86"/>
      <c r="CX69" s="86"/>
      <c r="CY69" s="86"/>
      <c r="CZ69" s="86"/>
      <c r="DA69" s="86"/>
      <c r="DB69" s="86"/>
      <c r="DC69" s="86"/>
      <c r="DD69" s="86"/>
      <c r="DE69" s="86"/>
      <c r="DF69" s="86"/>
    </row>
    <row r="70" spans="2:110" ht="13.8" customHeight="1" outlineLevel="1" thickBot="1" x14ac:dyDescent="0.35">
      <c r="B70" s="94"/>
      <c r="C70" s="95"/>
      <c r="D70" s="101"/>
      <c r="E70" s="20">
        <f>'Données brutes'!$P80</f>
        <v>0</v>
      </c>
      <c r="F70" s="21">
        <f>'Données brutes'!$W80</f>
        <v>0</v>
      </c>
      <c r="G70" s="26"/>
      <c r="I70" s="27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29"/>
      <c r="BG70" s="17"/>
      <c r="BI70" s="27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</row>
    <row r="71" spans="2:110" ht="13.8" customHeight="1" x14ac:dyDescent="0.3">
      <c r="B71" s="90">
        <f>'Données brutes'!$B81</f>
        <v>0</v>
      </c>
      <c r="C71" s="91"/>
      <c r="D71" s="99">
        <f>'Données brutes'!$H81</f>
        <v>0</v>
      </c>
      <c r="E71" s="22">
        <f>'Données brutes'!$P81</f>
        <v>0</v>
      </c>
      <c r="F71" s="23">
        <f>'Données brutes'!$W81</f>
        <v>0</v>
      </c>
      <c r="G71" s="89">
        <v>1</v>
      </c>
      <c r="H71" s="86">
        <f t="shared" ref="H71:AM71" si="52">G$6+1</f>
        <v>2</v>
      </c>
      <c r="I71" s="86">
        <f t="shared" si="52"/>
        <v>3</v>
      </c>
      <c r="J71" s="86">
        <f t="shared" si="52"/>
        <v>4</v>
      </c>
      <c r="K71" s="86">
        <f t="shared" si="52"/>
        <v>5</v>
      </c>
      <c r="L71" s="86">
        <f t="shared" si="52"/>
        <v>6</v>
      </c>
      <c r="M71" s="86">
        <f t="shared" si="52"/>
        <v>7</v>
      </c>
      <c r="N71" s="86">
        <f t="shared" si="52"/>
        <v>8</v>
      </c>
      <c r="O71" s="86">
        <f t="shared" si="52"/>
        <v>9</v>
      </c>
      <c r="P71" s="86">
        <f t="shared" si="52"/>
        <v>10</v>
      </c>
      <c r="Q71" s="86">
        <f t="shared" si="52"/>
        <v>11</v>
      </c>
      <c r="R71" s="86">
        <f t="shared" si="52"/>
        <v>12</v>
      </c>
      <c r="S71" s="86">
        <f t="shared" si="52"/>
        <v>13</v>
      </c>
      <c r="T71" s="86">
        <f t="shared" si="52"/>
        <v>14</v>
      </c>
      <c r="U71" s="86">
        <f t="shared" si="52"/>
        <v>15</v>
      </c>
      <c r="V71" s="86">
        <f t="shared" si="52"/>
        <v>16</v>
      </c>
      <c r="W71" s="86">
        <f t="shared" si="52"/>
        <v>17</v>
      </c>
      <c r="X71" s="86">
        <f t="shared" si="52"/>
        <v>18</v>
      </c>
      <c r="Y71" s="86">
        <f t="shared" si="52"/>
        <v>19</v>
      </c>
      <c r="Z71" s="86">
        <f t="shared" si="52"/>
        <v>20</v>
      </c>
      <c r="AA71" s="86">
        <f t="shared" si="52"/>
        <v>21</v>
      </c>
      <c r="AB71" s="86">
        <f t="shared" si="52"/>
        <v>22</v>
      </c>
      <c r="AC71" s="86">
        <f t="shared" si="52"/>
        <v>23</v>
      </c>
      <c r="AD71" s="86">
        <f t="shared" si="52"/>
        <v>24</v>
      </c>
      <c r="AE71" s="86">
        <f t="shared" si="52"/>
        <v>25</v>
      </c>
      <c r="AF71" s="86">
        <f t="shared" si="52"/>
        <v>26</v>
      </c>
      <c r="AG71" s="86">
        <f t="shared" si="52"/>
        <v>27</v>
      </c>
      <c r="AH71" s="86">
        <f t="shared" si="52"/>
        <v>28</v>
      </c>
      <c r="AI71" s="86">
        <f t="shared" si="52"/>
        <v>29</v>
      </c>
      <c r="AJ71" s="86">
        <f t="shared" si="52"/>
        <v>30</v>
      </c>
      <c r="AK71" s="86">
        <f t="shared" si="52"/>
        <v>31</v>
      </c>
      <c r="AL71" s="86">
        <f t="shared" si="52"/>
        <v>32</v>
      </c>
      <c r="AM71" s="86">
        <f t="shared" si="52"/>
        <v>33</v>
      </c>
      <c r="AN71" s="86">
        <f t="shared" ref="AN71:BS71" si="53">AM$6+1</f>
        <v>34</v>
      </c>
      <c r="AO71" s="86">
        <f t="shared" si="53"/>
        <v>35</v>
      </c>
      <c r="AP71" s="86">
        <f t="shared" si="53"/>
        <v>36</v>
      </c>
      <c r="AQ71" s="86">
        <f t="shared" si="53"/>
        <v>37</v>
      </c>
      <c r="AR71" s="86">
        <f t="shared" si="53"/>
        <v>38</v>
      </c>
      <c r="AS71" s="86">
        <f t="shared" si="53"/>
        <v>39</v>
      </c>
      <c r="AT71" s="86">
        <f t="shared" si="53"/>
        <v>40</v>
      </c>
      <c r="AU71" s="86">
        <f t="shared" si="53"/>
        <v>41</v>
      </c>
      <c r="AV71" s="86">
        <f t="shared" si="53"/>
        <v>42</v>
      </c>
      <c r="AW71" s="86">
        <f t="shared" si="53"/>
        <v>43</v>
      </c>
      <c r="AX71" s="86">
        <f t="shared" si="53"/>
        <v>44</v>
      </c>
      <c r="AY71" s="86">
        <f t="shared" si="53"/>
        <v>45</v>
      </c>
      <c r="AZ71" s="86">
        <f t="shared" si="53"/>
        <v>46</v>
      </c>
      <c r="BA71" s="86">
        <f t="shared" si="53"/>
        <v>47</v>
      </c>
      <c r="BB71" s="86">
        <f t="shared" si="53"/>
        <v>48</v>
      </c>
      <c r="BC71" s="86">
        <f t="shared" si="53"/>
        <v>49</v>
      </c>
      <c r="BD71" s="86">
        <f t="shared" si="53"/>
        <v>50</v>
      </c>
      <c r="BE71" s="86">
        <f t="shared" si="53"/>
        <v>51</v>
      </c>
      <c r="BF71" s="88">
        <f t="shared" si="53"/>
        <v>52</v>
      </c>
      <c r="BG71" s="87">
        <f t="shared" si="53"/>
        <v>53</v>
      </c>
      <c r="BH71" s="86">
        <f t="shared" si="53"/>
        <v>54</v>
      </c>
      <c r="BI71" s="86">
        <f t="shared" si="53"/>
        <v>55</v>
      </c>
      <c r="BJ71" s="86">
        <f t="shared" si="53"/>
        <v>56</v>
      </c>
      <c r="BK71" s="86">
        <f t="shared" si="53"/>
        <v>57</v>
      </c>
      <c r="BL71" s="86">
        <f t="shared" si="53"/>
        <v>58</v>
      </c>
      <c r="BM71" s="86">
        <f t="shared" si="53"/>
        <v>59</v>
      </c>
      <c r="BN71" s="86">
        <f t="shared" si="53"/>
        <v>60</v>
      </c>
      <c r="BO71" s="86">
        <f t="shared" si="53"/>
        <v>61</v>
      </c>
      <c r="BP71" s="86">
        <f t="shared" si="53"/>
        <v>62</v>
      </c>
      <c r="BQ71" s="86">
        <f t="shared" si="53"/>
        <v>63</v>
      </c>
      <c r="BR71" s="86">
        <f t="shared" si="53"/>
        <v>64</v>
      </c>
      <c r="BS71" s="86">
        <f t="shared" si="53"/>
        <v>65</v>
      </c>
      <c r="BT71" s="86">
        <f t="shared" ref="BT71:CY71" si="54">BS$6+1</f>
        <v>66</v>
      </c>
      <c r="BU71" s="86">
        <f t="shared" si="54"/>
        <v>67</v>
      </c>
      <c r="BV71" s="86">
        <f t="shared" si="54"/>
        <v>68</v>
      </c>
      <c r="BW71" s="86">
        <f t="shared" si="54"/>
        <v>69</v>
      </c>
      <c r="BX71" s="86">
        <f t="shared" si="54"/>
        <v>70</v>
      </c>
      <c r="BY71" s="86">
        <f t="shared" si="54"/>
        <v>71</v>
      </c>
      <c r="BZ71" s="86">
        <f t="shared" si="54"/>
        <v>72</v>
      </c>
      <c r="CA71" s="86">
        <f t="shared" si="54"/>
        <v>73</v>
      </c>
      <c r="CB71" s="86">
        <f t="shared" si="54"/>
        <v>74</v>
      </c>
      <c r="CC71" s="86">
        <f t="shared" si="54"/>
        <v>75</v>
      </c>
      <c r="CD71" s="86">
        <f t="shared" si="54"/>
        <v>76</v>
      </c>
      <c r="CE71" s="86">
        <f t="shared" si="54"/>
        <v>77</v>
      </c>
      <c r="CF71" s="86">
        <f t="shared" si="54"/>
        <v>78</v>
      </c>
      <c r="CG71" s="86">
        <f t="shared" si="54"/>
        <v>79</v>
      </c>
      <c r="CH71" s="86">
        <f t="shared" si="54"/>
        <v>80</v>
      </c>
      <c r="CI71" s="86">
        <f t="shared" si="54"/>
        <v>81</v>
      </c>
      <c r="CJ71" s="86">
        <f t="shared" si="54"/>
        <v>82</v>
      </c>
      <c r="CK71" s="86">
        <f t="shared" si="54"/>
        <v>83</v>
      </c>
      <c r="CL71" s="86">
        <f t="shared" si="54"/>
        <v>84</v>
      </c>
      <c r="CM71" s="86">
        <f t="shared" si="54"/>
        <v>85</v>
      </c>
      <c r="CN71" s="86">
        <f t="shared" si="54"/>
        <v>86</v>
      </c>
      <c r="CO71" s="86">
        <f t="shared" si="54"/>
        <v>87</v>
      </c>
      <c r="CP71" s="86">
        <f t="shared" si="54"/>
        <v>88</v>
      </c>
      <c r="CQ71" s="86">
        <f t="shared" si="54"/>
        <v>89</v>
      </c>
      <c r="CR71" s="86">
        <f t="shared" si="54"/>
        <v>90</v>
      </c>
      <c r="CS71" s="86">
        <f t="shared" si="54"/>
        <v>91</v>
      </c>
      <c r="CT71" s="86">
        <f t="shared" si="54"/>
        <v>92</v>
      </c>
      <c r="CU71" s="86">
        <f t="shared" si="54"/>
        <v>93</v>
      </c>
      <c r="CV71" s="86">
        <f t="shared" si="54"/>
        <v>94</v>
      </c>
      <c r="CW71" s="86">
        <f t="shared" si="54"/>
        <v>95</v>
      </c>
      <c r="CX71" s="86">
        <f t="shared" si="54"/>
        <v>96</v>
      </c>
      <c r="CY71" s="86">
        <f t="shared" si="54"/>
        <v>97</v>
      </c>
      <c r="CZ71" s="86">
        <f t="shared" ref="CZ71:DF71" si="55">CY$6+1</f>
        <v>98</v>
      </c>
      <c r="DA71" s="86">
        <f t="shared" si="55"/>
        <v>99</v>
      </c>
      <c r="DB71" s="86">
        <f t="shared" si="55"/>
        <v>100</v>
      </c>
      <c r="DC71" s="86">
        <f t="shared" si="55"/>
        <v>101</v>
      </c>
      <c r="DD71" s="86">
        <f t="shared" si="55"/>
        <v>102</v>
      </c>
      <c r="DE71" s="86">
        <f t="shared" si="55"/>
        <v>103</v>
      </c>
      <c r="DF71" s="86">
        <f t="shared" si="55"/>
        <v>104</v>
      </c>
    </row>
    <row r="72" spans="2:110" ht="13.8" customHeight="1" outlineLevel="1" x14ac:dyDescent="0.3">
      <c r="B72" s="92"/>
      <c r="C72" s="93"/>
      <c r="D72" s="100"/>
      <c r="E72" s="24">
        <f>'Données brutes'!$P82</f>
        <v>0</v>
      </c>
      <c r="F72" s="25">
        <f>'Données brutes'!$W82</f>
        <v>0</v>
      </c>
      <c r="G72" s="89"/>
      <c r="H72" s="86"/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  <c r="AI72" s="86"/>
      <c r="AJ72" s="86"/>
      <c r="AK72" s="86"/>
      <c r="AL72" s="86"/>
      <c r="AM72" s="86"/>
      <c r="AN72" s="86"/>
      <c r="AO72" s="86"/>
      <c r="AP72" s="86"/>
      <c r="AQ72" s="86"/>
      <c r="AR72" s="86"/>
      <c r="AS72" s="86"/>
      <c r="AT72" s="86"/>
      <c r="AU72" s="86"/>
      <c r="AV72" s="86"/>
      <c r="AW72" s="86"/>
      <c r="AX72" s="86"/>
      <c r="AY72" s="86"/>
      <c r="AZ72" s="86"/>
      <c r="BA72" s="86"/>
      <c r="BB72" s="86"/>
      <c r="BC72" s="86"/>
      <c r="BD72" s="86"/>
      <c r="BE72" s="86"/>
      <c r="BF72" s="88"/>
      <c r="BG72" s="87"/>
      <c r="BH72" s="86"/>
      <c r="BI72" s="86"/>
      <c r="BJ72" s="86"/>
      <c r="BK72" s="86"/>
      <c r="BL72" s="86"/>
      <c r="BM72" s="86"/>
      <c r="BN72" s="86"/>
      <c r="BO72" s="86"/>
      <c r="BP72" s="86"/>
      <c r="BQ72" s="86"/>
      <c r="BR72" s="86"/>
      <c r="BS72" s="86"/>
      <c r="BT72" s="86"/>
      <c r="BU72" s="86"/>
      <c r="BV72" s="86"/>
      <c r="BW72" s="86"/>
      <c r="BX72" s="86"/>
      <c r="BY72" s="86"/>
      <c r="BZ72" s="86"/>
      <c r="CA72" s="86"/>
      <c r="CB72" s="86"/>
      <c r="CC72" s="86"/>
      <c r="CD72" s="86"/>
      <c r="CE72" s="86"/>
      <c r="CF72" s="86"/>
      <c r="CG72" s="86"/>
      <c r="CH72" s="86"/>
      <c r="CI72" s="86"/>
      <c r="CJ72" s="86"/>
      <c r="CK72" s="86"/>
      <c r="CL72" s="86"/>
      <c r="CM72" s="86"/>
      <c r="CN72" s="86"/>
      <c r="CO72" s="86"/>
      <c r="CP72" s="86"/>
      <c r="CQ72" s="86"/>
      <c r="CR72" s="86"/>
      <c r="CS72" s="86"/>
      <c r="CT72" s="86"/>
      <c r="CU72" s="86"/>
      <c r="CV72" s="86"/>
      <c r="CW72" s="86"/>
      <c r="CX72" s="86"/>
      <c r="CY72" s="86"/>
      <c r="CZ72" s="86"/>
      <c r="DA72" s="86"/>
      <c r="DB72" s="86"/>
      <c r="DC72" s="86"/>
      <c r="DD72" s="86"/>
      <c r="DE72" s="86"/>
      <c r="DF72" s="86"/>
    </row>
    <row r="73" spans="2:110" ht="13.8" customHeight="1" outlineLevel="1" x14ac:dyDescent="0.3">
      <c r="B73" s="92"/>
      <c r="C73" s="93"/>
      <c r="D73" s="100"/>
      <c r="E73" s="24">
        <f>'Données brutes'!$P83</f>
        <v>0</v>
      </c>
      <c r="F73" s="25">
        <f>'Données brutes'!$W83</f>
        <v>0</v>
      </c>
      <c r="G73" s="89"/>
      <c r="H73" s="86"/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  <c r="AI73" s="86"/>
      <c r="AJ73" s="86"/>
      <c r="AK73" s="86"/>
      <c r="AL73" s="86"/>
      <c r="AM73" s="86"/>
      <c r="AN73" s="86"/>
      <c r="AO73" s="86"/>
      <c r="AP73" s="86"/>
      <c r="AQ73" s="86"/>
      <c r="AR73" s="86"/>
      <c r="AS73" s="86"/>
      <c r="AT73" s="86"/>
      <c r="AU73" s="86"/>
      <c r="AV73" s="86"/>
      <c r="AW73" s="86"/>
      <c r="AX73" s="86"/>
      <c r="AY73" s="86"/>
      <c r="AZ73" s="86"/>
      <c r="BA73" s="86"/>
      <c r="BB73" s="86"/>
      <c r="BC73" s="86"/>
      <c r="BD73" s="86"/>
      <c r="BE73" s="86"/>
      <c r="BF73" s="88"/>
      <c r="BG73" s="87"/>
      <c r="BH73" s="86"/>
      <c r="BI73" s="86"/>
      <c r="BJ73" s="86"/>
      <c r="BK73" s="86"/>
      <c r="BL73" s="86"/>
      <c r="BM73" s="86"/>
      <c r="BN73" s="86"/>
      <c r="BO73" s="86"/>
      <c r="BP73" s="86"/>
      <c r="BQ73" s="86"/>
      <c r="BR73" s="86"/>
      <c r="BS73" s="86"/>
      <c r="BT73" s="86"/>
      <c r="BU73" s="86"/>
      <c r="BV73" s="86"/>
      <c r="BW73" s="86"/>
      <c r="BX73" s="86"/>
      <c r="BY73" s="86"/>
      <c r="BZ73" s="86"/>
      <c r="CA73" s="86"/>
      <c r="CB73" s="86"/>
      <c r="CC73" s="86"/>
      <c r="CD73" s="86"/>
      <c r="CE73" s="86"/>
      <c r="CF73" s="86"/>
      <c r="CG73" s="86"/>
      <c r="CH73" s="86"/>
      <c r="CI73" s="86"/>
      <c r="CJ73" s="86"/>
      <c r="CK73" s="86"/>
      <c r="CL73" s="86"/>
      <c r="CM73" s="86"/>
      <c r="CN73" s="86"/>
      <c r="CO73" s="86"/>
      <c r="CP73" s="86"/>
      <c r="CQ73" s="86"/>
      <c r="CR73" s="86"/>
      <c r="CS73" s="86"/>
      <c r="CT73" s="86"/>
      <c r="CU73" s="86"/>
      <c r="CV73" s="86"/>
      <c r="CW73" s="86"/>
      <c r="CX73" s="86"/>
      <c r="CY73" s="86"/>
      <c r="CZ73" s="86"/>
      <c r="DA73" s="86"/>
      <c r="DB73" s="86"/>
      <c r="DC73" s="86"/>
      <c r="DD73" s="86"/>
      <c r="DE73" s="86"/>
      <c r="DF73" s="86"/>
    </row>
    <row r="74" spans="2:110" ht="13.8" customHeight="1" outlineLevel="1" x14ac:dyDescent="0.3">
      <c r="B74" s="92"/>
      <c r="C74" s="93"/>
      <c r="D74" s="100"/>
      <c r="E74" s="24">
        <f>'Données brutes'!$P84</f>
        <v>0</v>
      </c>
      <c r="F74" s="25">
        <f>'Données brutes'!$W84</f>
        <v>0</v>
      </c>
      <c r="G74" s="89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G74" s="86"/>
      <c r="AH74" s="86"/>
      <c r="AI74" s="86"/>
      <c r="AJ74" s="86"/>
      <c r="AK74" s="86"/>
      <c r="AL74" s="86"/>
      <c r="AM74" s="86"/>
      <c r="AN74" s="86"/>
      <c r="AO74" s="86"/>
      <c r="AP74" s="86"/>
      <c r="AQ74" s="86"/>
      <c r="AR74" s="86"/>
      <c r="AS74" s="86"/>
      <c r="AT74" s="86"/>
      <c r="AU74" s="86"/>
      <c r="AV74" s="86"/>
      <c r="AW74" s="86"/>
      <c r="AX74" s="86"/>
      <c r="AY74" s="86"/>
      <c r="AZ74" s="86"/>
      <c r="BA74" s="86"/>
      <c r="BB74" s="86"/>
      <c r="BC74" s="86"/>
      <c r="BD74" s="86"/>
      <c r="BE74" s="86"/>
      <c r="BF74" s="88"/>
      <c r="BG74" s="87"/>
      <c r="BH74" s="86"/>
      <c r="BI74" s="86"/>
      <c r="BJ74" s="86"/>
      <c r="BK74" s="86"/>
      <c r="BL74" s="86"/>
      <c r="BM74" s="86"/>
      <c r="BN74" s="86"/>
      <c r="BO74" s="86"/>
      <c r="BP74" s="86"/>
      <c r="BQ74" s="86"/>
      <c r="BR74" s="86"/>
      <c r="BS74" s="86"/>
      <c r="BT74" s="86"/>
      <c r="BU74" s="86"/>
      <c r="BV74" s="86"/>
      <c r="BW74" s="86"/>
      <c r="BX74" s="86"/>
      <c r="BY74" s="86"/>
      <c r="BZ74" s="86"/>
      <c r="CA74" s="86"/>
      <c r="CB74" s="86"/>
      <c r="CC74" s="86"/>
      <c r="CD74" s="86"/>
      <c r="CE74" s="86"/>
      <c r="CF74" s="86"/>
      <c r="CG74" s="86"/>
      <c r="CH74" s="86"/>
      <c r="CI74" s="86"/>
      <c r="CJ74" s="86"/>
      <c r="CK74" s="86"/>
      <c r="CL74" s="86"/>
      <c r="CM74" s="86"/>
      <c r="CN74" s="86"/>
      <c r="CO74" s="86"/>
      <c r="CP74" s="86"/>
      <c r="CQ74" s="86"/>
      <c r="CR74" s="86"/>
      <c r="CS74" s="86"/>
      <c r="CT74" s="86"/>
      <c r="CU74" s="86"/>
      <c r="CV74" s="86"/>
      <c r="CW74" s="86"/>
      <c r="CX74" s="86"/>
      <c r="CY74" s="86"/>
      <c r="CZ74" s="86"/>
      <c r="DA74" s="86"/>
      <c r="DB74" s="86"/>
      <c r="DC74" s="86"/>
      <c r="DD74" s="86"/>
      <c r="DE74" s="86"/>
      <c r="DF74" s="86"/>
    </row>
    <row r="75" spans="2:110" ht="13.8" customHeight="1" outlineLevel="1" thickBot="1" x14ac:dyDescent="0.35">
      <c r="B75" s="94"/>
      <c r="C75" s="95"/>
      <c r="D75" s="101"/>
      <c r="E75" s="20">
        <f>'Données brutes'!$P85</f>
        <v>0</v>
      </c>
      <c r="F75" s="21">
        <f>'Données brutes'!$W85</f>
        <v>0</v>
      </c>
      <c r="G75" s="26"/>
      <c r="I75" s="27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29"/>
      <c r="BG75" s="17"/>
      <c r="BI75" s="27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</row>
    <row r="76" spans="2:110" ht="13.8" customHeight="1" x14ac:dyDescent="0.3">
      <c r="B76" s="90">
        <f>'Données brutes'!$B86</f>
        <v>0</v>
      </c>
      <c r="C76" s="91"/>
      <c r="D76" s="99">
        <f>'Données brutes'!$H86</f>
        <v>0</v>
      </c>
      <c r="E76" s="22">
        <f>'Données brutes'!$P86</f>
        <v>0</v>
      </c>
      <c r="F76" s="23">
        <f>'Données brutes'!$W86</f>
        <v>0</v>
      </c>
      <c r="G76" s="89">
        <v>1</v>
      </c>
      <c r="H76" s="86">
        <f t="shared" ref="H76:AM76" si="56">G$6+1</f>
        <v>2</v>
      </c>
      <c r="I76" s="86">
        <f t="shared" si="56"/>
        <v>3</v>
      </c>
      <c r="J76" s="86">
        <f t="shared" si="56"/>
        <v>4</v>
      </c>
      <c r="K76" s="86">
        <f t="shared" si="56"/>
        <v>5</v>
      </c>
      <c r="L76" s="86">
        <f t="shared" si="56"/>
        <v>6</v>
      </c>
      <c r="M76" s="86">
        <f t="shared" si="56"/>
        <v>7</v>
      </c>
      <c r="N76" s="86">
        <f t="shared" si="56"/>
        <v>8</v>
      </c>
      <c r="O76" s="86">
        <f t="shared" si="56"/>
        <v>9</v>
      </c>
      <c r="P76" s="86">
        <f t="shared" si="56"/>
        <v>10</v>
      </c>
      <c r="Q76" s="86">
        <f t="shared" si="56"/>
        <v>11</v>
      </c>
      <c r="R76" s="86">
        <f t="shared" si="56"/>
        <v>12</v>
      </c>
      <c r="S76" s="86">
        <f t="shared" si="56"/>
        <v>13</v>
      </c>
      <c r="T76" s="86">
        <f t="shared" si="56"/>
        <v>14</v>
      </c>
      <c r="U76" s="86">
        <f t="shared" si="56"/>
        <v>15</v>
      </c>
      <c r="V76" s="86">
        <f t="shared" si="56"/>
        <v>16</v>
      </c>
      <c r="W76" s="86">
        <f t="shared" si="56"/>
        <v>17</v>
      </c>
      <c r="X76" s="86">
        <f t="shared" si="56"/>
        <v>18</v>
      </c>
      <c r="Y76" s="86">
        <f t="shared" si="56"/>
        <v>19</v>
      </c>
      <c r="Z76" s="86">
        <f t="shared" si="56"/>
        <v>20</v>
      </c>
      <c r="AA76" s="86">
        <f t="shared" si="56"/>
        <v>21</v>
      </c>
      <c r="AB76" s="86">
        <f t="shared" si="56"/>
        <v>22</v>
      </c>
      <c r="AC76" s="86">
        <f t="shared" si="56"/>
        <v>23</v>
      </c>
      <c r="AD76" s="86">
        <f t="shared" si="56"/>
        <v>24</v>
      </c>
      <c r="AE76" s="86">
        <f t="shared" si="56"/>
        <v>25</v>
      </c>
      <c r="AF76" s="86">
        <f t="shared" si="56"/>
        <v>26</v>
      </c>
      <c r="AG76" s="86">
        <f t="shared" si="56"/>
        <v>27</v>
      </c>
      <c r="AH76" s="86">
        <f t="shared" si="56"/>
        <v>28</v>
      </c>
      <c r="AI76" s="86">
        <f t="shared" si="56"/>
        <v>29</v>
      </c>
      <c r="AJ76" s="86">
        <f t="shared" si="56"/>
        <v>30</v>
      </c>
      <c r="AK76" s="86">
        <f t="shared" si="56"/>
        <v>31</v>
      </c>
      <c r="AL76" s="86">
        <f t="shared" si="56"/>
        <v>32</v>
      </c>
      <c r="AM76" s="86">
        <f t="shared" si="56"/>
        <v>33</v>
      </c>
      <c r="AN76" s="86">
        <f t="shared" ref="AN76:BS76" si="57">AM$6+1</f>
        <v>34</v>
      </c>
      <c r="AO76" s="86">
        <f t="shared" si="57"/>
        <v>35</v>
      </c>
      <c r="AP76" s="86">
        <f t="shared" si="57"/>
        <v>36</v>
      </c>
      <c r="AQ76" s="86">
        <f t="shared" si="57"/>
        <v>37</v>
      </c>
      <c r="AR76" s="86">
        <f t="shared" si="57"/>
        <v>38</v>
      </c>
      <c r="AS76" s="86">
        <f t="shared" si="57"/>
        <v>39</v>
      </c>
      <c r="AT76" s="86">
        <f t="shared" si="57"/>
        <v>40</v>
      </c>
      <c r="AU76" s="86">
        <f t="shared" si="57"/>
        <v>41</v>
      </c>
      <c r="AV76" s="86">
        <f t="shared" si="57"/>
        <v>42</v>
      </c>
      <c r="AW76" s="86">
        <f t="shared" si="57"/>
        <v>43</v>
      </c>
      <c r="AX76" s="86">
        <f t="shared" si="57"/>
        <v>44</v>
      </c>
      <c r="AY76" s="86">
        <f t="shared" si="57"/>
        <v>45</v>
      </c>
      <c r="AZ76" s="86">
        <f t="shared" si="57"/>
        <v>46</v>
      </c>
      <c r="BA76" s="86">
        <f t="shared" si="57"/>
        <v>47</v>
      </c>
      <c r="BB76" s="86">
        <f t="shared" si="57"/>
        <v>48</v>
      </c>
      <c r="BC76" s="86">
        <f t="shared" si="57"/>
        <v>49</v>
      </c>
      <c r="BD76" s="86">
        <f t="shared" si="57"/>
        <v>50</v>
      </c>
      <c r="BE76" s="86">
        <f t="shared" si="57"/>
        <v>51</v>
      </c>
      <c r="BF76" s="88">
        <f t="shared" si="57"/>
        <v>52</v>
      </c>
      <c r="BG76" s="87">
        <f t="shared" si="57"/>
        <v>53</v>
      </c>
      <c r="BH76" s="86">
        <f t="shared" si="57"/>
        <v>54</v>
      </c>
      <c r="BI76" s="86">
        <f t="shared" si="57"/>
        <v>55</v>
      </c>
      <c r="BJ76" s="86">
        <f t="shared" si="57"/>
        <v>56</v>
      </c>
      <c r="BK76" s="86">
        <f t="shared" si="57"/>
        <v>57</v>
      </c>
      <c r="BL76" s="86">
        <f t="shared" si="57"/>
        <v>58</v>
      </c>
      <c r="BM76" s="86">
        <f t="shared" si="57"/>
        <v>59</v>
      </c>
      <c r="BN76" s="86">
        <f t="shared" si="57"/>
        <v>60</v>
      </c>
      <c r="BO76" s="86">
        <f t="shared" si="57"/>
        <v>61</v>
      </c>
      <c r="BP76" s="86">
        <f t="shared" si="57"/>
        <v>62</v>
      </c>
      <c r="BQ76" s="86">
        <f t="shared" si="57"/>
        <v>63</v>
      </c>
      <c r="BR76" s="86">
        <f t="shared" si="57"/>
        <v>64</v>
      </c>
      <c r="BS76" s="86">
        <f t="shared" si="57"/>
        <v>65</v>
      </c>
      <c r="BT76" s="86">
        <f t="shared" ref="BT76:CY76" si="58">BS$6+1</f>
        <v>66</v>
      </c>
      <c r="BU76" s="86">
        <f t="shared" si="58"/>
        <v>67</v>
      </c>
      <c r="BV76" s="86">
        <f t="shared" si="58"/>
        <v>68</v>
      </c>
      <c r="BW76" s="86">
        <f t="shared" si="58"/>
        <v>69</v>
      </c>
      <c r="BX76" s="86">
        <f t="shared" si="58"/>
        <v>70</v>
      </c>
      <c r="BY76" s="86">
        <f t="shared" si="58"/>
        <v>71</v>
      </c>
      <c r="BZ76" s="86">
        <f t="shared" si="58"/>
        <v>72</v>
      </c>
      <c r="CA76" s="86">
        <f t="shared" si="58"/>
        <v>73</v>
      </c>
      <c r="CB76" s="86">
        <f t="shared" si="58"/>
        <v>74</v>
      </c>
      <c r="CC76" s="86">
        <f t="shared" si="58"/>
        <v>75</v>
      </c>
      <c r="CD76" s="86">
        <f t="shared" si="58"/>
        <v>76</v>
      </c>
      <c r="CE76" s="86">
        <f t="shared" si="58"/>
        <v>77</v>
      </c>
      <c r="CF76" s="86">
        <f t="shared" si="58"/>
        <v>78</v>
      </c>
      <c r="CG76" s="86">
        <f t="shared" si="58"/>
        <v>79</v>
      </c>
      <c r="CH76" s="86">
        <f t="shared" si="58"/>
        <v>80</v>
      </c>
      <c r="CI76" s="86">
        <f t="shared" si="58"/>
        <v>81</v>
      </c>
      <c r="CJ76" s="86">
        <f t="shared" si="58"/>
        <v>82</v>
      </c>
      <c r="CK76" s="86">
        <f t="shared" si="58"/>
        <v>83</v>
      </c>
      <c r="CL76" s="86">
        <f t="shared" si="58"/>
        <v>84</v>
      </c>
      <c r="CM76" s="86">
        <f t="shared" si="58"/>
        <v>85</v>
      </c>
      <c r="CN76" s="86">
        <f t="shared" si="58"/>
        <v>86</v>
      </c>
      <c r="CO76" s="86">
        <f t="shared" si="58"/>
        <v>87</v>
      </c>
      <c r="CP76" s="86">
        <f t="shared" si="58"/>
        <v>88</v>
      </c>
      <c r="CQ76" s="86">
        <f t="shared" si="58"/>
        <v>89</v>
      </c>
      <c r="CR76" s="86">
        <f t="shared" si="58"/>
        <v>90</v>
      </c>
      <c r="CS76" s="86">
        <f t="shared" si="58"/>
        <v>91</v>
      </c>
      <c r="CT76" s="86">
        <f t="shared" si="58"/>
        <v>92</v>
      </c>
      <c r="CU76" s="86">
        <f t="shared" si="58"/>
        <v>93</v>
      </c>
      <c r="CV76" s="86">
        <f t="shared" si="58"/>
        <v>94</v>
      </c>
      <c r="CW76" s="86">
        <f t="shared" si="58"/>
        <v>95</v>
      </c>
      <c r="CX76" s="86">
        <f t="shared" si="58"/>
        <v>96</v>
      </c>
      <c r="CY76" s="86">
        <f t="shared" si="58"/>
        <v>97</v>
      </c>
      <c r="CZ76" s="86">
        <f t="shared" ref="CZ76:DF76" si="59">CY$6+1</f>
        <v>98</v>
      </c>
      <c r="DA76" s="86">
        <f t="shared" si="59"/>
        <v>99</v>
      </c>
      <c r="DB76" s="86">
        <f t="shared" si="59"/>
        <v>100</v>
      </c>
      <c r="DC76" s="86">
        <f t="shared" si="59"/>
        <v>101</v>
      </c>
      <c r="DD76" s="86">
        <f t="shared" si="59"/>
        <v>102</v>
      </c>
      <c r="DE76" s="86">
        <f t="shared" si="59"/>
        <v>103</v>
      </c>
      <c r="DF76" s="86">
        <f t="shared" si="59"/>
        <v>104</v>
      </c>
    </row>
    <row r="77" spans="2:110" ht="13.8" customHeight="1" outlineLevel="1" x14ac:dyDescent="0.3">
      <c r="B77" s="92"/>
      <c r="C77" s="93"/>
      <c r="D77" s="100"/>
      <c r="E77" s="24">
        <f>'Données brutes'!$P87</f>
        <v>0</v>
      </c>
      <c r="F77" s="25">
        <f>'Données brutes'!$W87</f>
        <v>0</v>
      </c>
      <c r="G77" s="89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6"/>
      <c r="AG77" s="86"/>
      <c r="AH77" s="86"/>
      <c r="AI77" s="86"/>
      <c r="AJ77" s="86"/>
      <c r="AK77" s="86"/>
      <c r="AL77" s="86"/>
      <c r="AM77" s="86"/>
      <c r="AN77" s="86"/>
      <c r="AO77" s="86"/>
      <c r="AP77" s="86"/>
      <c r="AQ77" s="86"/>
      <c r="AR77" s="86"/>
      <c r="AS77" s="86"/>
      <c r="AT77" s="86"/>
      <c r="AU77" s="86"/>
      <c r="AV77" s="86"/>
      <c r="AW77" s="86"/>
      <c r="AX77" s="86"/>
      <c r="AY77" s="86"/>
      <c r="AZ77" s="86"/>
      <c r="BA77" s="86"/>
      <c r="BB77" s="86"/>
      <c r="BC77" s="86"/>
      <c r="BD77" s="86"/>
      <c r="BE77" s="86"/>
      <c r="BF77" s="88"/>
      <c r="BG77" s="87"/>
      <c r="BH77" s="86"/>
      <c r="BI77" s="86"/>
      <c r="BJ77" s="86"/>
      <c r="BK77" s="86"/>
      <c r="BL77" s="86"/>
      <c r="BM77" s="86"/>
      <c r="BN77" s="86"/>
      <c r="BO77" s="86"/>
      <c r="BP77" s="86"/>
      <c r="BQ77" s="86"/>
      <c r="BR77" s="86"/>
      <c r="BS77" s="86"/>
      <c r="BT77" s="86"/>
      <c r="BU77" s="86"/>
      <c r="BV77" s="86"/>
      <c r="BW77" s="86"/>
      <c r="BX77" s="86"/>
      <c r="BY77" s="86"/>
      <c r="BZ77" s="86"/>
      <c r="CA77" s="86"/>
      <c r="CB77" s="86"/>
      <c r="CC77" s="86"/>
      <c r="CD77" s="86"/>
      <c r="CE77" s="86"/>
      <c r="CF77" s="86"/>
      <c r="CG77" s="86"/>
      <c r="CH77" s="86"/>
      <c r="CI77" s="86"/>
      <c r="CJ77" s="86"/>
      <c r="CK77" s="86"/>
      <c r="CL77" s="86"/>
      <c r="CM77" s="86"/>
      <c r="CN77" s="86"/>
      <c r="CO77" s="86"/>
      <c r="CP77" s="86"/>
      <c r="CQ77" s="86"/>
      <c r="CR77" s="86"/>
      <c r="CS77" s="86"/>
      <c r="CT77" s="86"/>
      <c r="CU77" s="86"/>
      <c r="CV77" s="86"/>
      <c r="CW77" s="86"/>
      <c r="CX77" s="86"/>
      <c r="CY77" s="86"/>
      <c r="CZ77" s="86"/>
      <c r="DA77" s="86"/>
      <c r="DB77" s="86"/>
      <c r="DC77" s="86"/>
      <c r="DD77" s="86"/>
      <c r="DE77" s="86"/>
      <c r="DF77" s="86"/>
    </row>
    <row r="78" spans="2:110" ht="13.8" customHeight="1" outlineLevel="1" x14ac:dyDescent="0.3">
      <c r="B78" s="92"/>
      <c r="C78" s="93"/>
      <c r="D78" s="100"/>
      <c r="E78" s="24">
        <f>'Données brutes'!$P88</f>
        <v>0</v>
      </c>
      <c r="F78" s="25">
        <f>'Données brutes'!$W88</f>
        <v>0</v>
      </c>
      <c r="G78" s="89"/>
      <c r="H78" s="86"/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  <c r="AI78" s="86"/>
      <c r="AJ78" s="86"/>
      <c r="AK78" s="86"/>
      <c r="AL78" s="86"/>
      <c r="AM78" s="86"/>
      <c r="AN78" s="86"/>
      <c r="AO78" s="86"/>
      <c r="AP78" s="86"/>
      <c r="AQ78" s="86"/>
      <c r="AR78" s="86"/>
      <c r="AS78" s="86"/>
      <c r="AT78" s="86"/>
      <c r="AU78" s="86"/>
      <c r="AV78" s="86"/>
      <c r="AW78" s="86"/>
      <c r="AX78" s="86"/>
      <c r="AY78" s="86"/>
      <c r="AZ78" s="86"/>
      <c r="BA78" s="86"/>
      <c r="BB78" s="86"/>
      <c r="BC78" s="86"/>
      <c r="BD78" s="86"/>
      <c r="BE78" s="86"/>
      <c r="BF78" s="88"/>
      <c r="BG78" s="87"/>
      <c r="BH78" s="86"/>
      <c r="BI78" s="86"/>
      <c r="BJ78" s="86"/>
      <c r="BK78" s="86"/>
      <c r="BL78" s="86"/>
      <c r="BM78" s="86"/>
      <c r="BN78" s="86"/>
      <c r="BO78" s="86"/>
      <c r="BP78" s="86"/>
      <c r="BQ78" s="86"/>
      <c r="BR78" s="86"/>
      <c r="BS78" s="86"/>
      <c r="BT78" s="86"/>
      <c r="BU78" s="86"/>
      <c r="BV78" s="86"/>
      <c r="BW78" s="86"/>
      <c r="BX78" s="86"/>
      <c r="BY78" s="86"/>
      <c r="BZ78" s="86"/>
      <c r="CA78" s="86"/>
      <c r="CB78" s="86"/>
      <c r="CC78" s="86"/>
      <c r="CD78" s="86"/>
      <c r="CE78" s="86"/>
      <c r="CF78" s="86"/>
      <c r="CG78" s="86"/>
      <c r="CH78" s="86"/>
      <c r="CI78" s="86"/>
      <c r="CJ78" s="86"/>
      <c r="CK78" s="86"/>
      <c r="CL78" s="86"/>
      <c r="CM78" s="86"/>
      <c r="CN78" s="86"/>
      <c r="CO78" s="86"/>
      <c r="CP78" s="86"/>
      <c r="CQ78" s="86"/>
      <c r="CR78" s="86"/>
      <c r="CS78" s="86"/>
      <c r="CT78" s="86"/>
      <c r="CU78" s="86"/>
      <c r="CV78" s="86"/>
      <c r="CW78" s="86"/>
      <c r="CX78" s="86"/>
      <c r="CY78" s="86"/>
      <c r="CZ78" s="86"/>
      <c r="DA78" s="86"/>
      <c r="DB78" s="86"/>
      <c r="DC78" s="86"/>
      <c r="DD78" s="86"/>
      <c r="DE78" s="86"/>
      <c r="DF78" s="86"/>
    </row>
    <row r="79" spans="2:110" ht="13.8" customHeight="1" outlineLevel="1" x14ac:dyDescent="0.3">
      <c r="B79" s="92"/>
      <c r="C79" s="93"/>
      <c r="D79" s="100"/>
      <c r="E79" s="24">
        <f>'Données brutes'!$P89</f>
        <v>0</v>
      </c>
      <c r="F79" s="25">
        <f>'Données brutes'!$W89</f>
        <v>0</v>
      </c>
      <c r="G79" s="89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  <c r="AI79" s="86"/>
      <c r="AJ79" s="86"/>
      <c r="AK79" s="86"/>
      <c r="AL79" s="86"/>
      <c r="AM79" s="86"/>
      <c r="AN79" s="86"/>
      <c r="AO79" s="86"/>
      <c r="AP79" s="86"/>
      <c r="AQ79" s="86"/>
      <c r="AR79" s="86"/>
      <c r="AS79" s="86"/>
      <c r="AT79" s="86"/>
      <c r="AU79" s="86"/>
      <c r="AV79" s="86"/>
      <c r="AW79" s="86"/>
      <c r="AX79" s="86"/>
      <c r="AY79" s="86"/>
      <c r="AZ79" s="86"/>
      <c r="BA79" s="86"/>
      <c r="BB79" s="86"/>
      <c r="BC79" s="86"/>
      <c r="BD79" s="86"/>
      <c r="BE79" s="86"/>
      <c r="BF79" s="88"/>
      <c r="BG79" s="87"/>
      <c r="BH79" s="86"/>
      <c r="BI79" s="86"/>
      <c r="BJ79" s="86"/>
      <c r="BK79" s="86"/>
      <c r="BL79" s="86"/>
      <c r="BM79" s="86"/>
      <c r="BN79" s="86"/>
      <c r="BO79" s="86"/>
      <c r="BP79" s="86"/>
      <c r="BQ79" s="86"/>
      <c r="BR79" s="86"/>
      <c r="BS79" s="86"/>
      <c r="BT79" s="86"/>
      <c r="BU79" s="86"/>
      <c r="BV79" s="86"/>
      <c r="BW79" s="86"/>
      <c r="BX79" s="86"/>
      <c r="BY79" s="86"/>
      <c r="BZ79" s="86"/>
      <c r="CA79" s="86"/>
      <c r="CB79" s="86"/>
      <c r="CC79" s="86"/>
      <c r="CD79" s="86"/>
      <c r="CE79" s="86"/>
      <c r="CF79" s="86"/>
      <c r="CG79" s="86"/>
      <c r="CH79" s="86"/>
      <c r="CI79" s="86"/>
      <c r="CJ79" s="86"/>
      <c r="CK79" s="86"/>
      <c r="CL79" s="86"/>
      <c r="CM79" s="86"/>
      <c r="CN79" s="86"/>
      <c r="CO79" s="86"/>
      <c r="CP79" s="86"/>
      <c r="CQ79" s="86"/>
      <c r="CR79" s="86"/>
      <c r="CS79" s="86"/>
      <c r="CT79" s="86"/>
      <c r="CU79" s="86"/>
      <c r="CV79" s="86"/>
      <c r="CW79" s="86"/>
      <c r="CX79" s="86"/>
      <c r="CY79" s="86"/>
      <c r="CZ79" s="86"/>
      <c r="DA79" s="86"/>
      <c r="DB79" s="86"/>
      <c r="DC79" s="86"/>
      <c r="DD79" s="86"/>
      <c r="DE79" s="86"/>
      <c r="DF79" s="86"/>
    </row>
    <row r="80" spans="2:110" ht="13.8" customHeight="1" outlineLevel="1" thickBot="1" x14ac:dyDescent="0.35">
      <c r="B80" s="94"/>
      <c r="C80" s="95"/>
      <c r="D80" s="101"/>
      <c r="E80" s="20">
        <f>'Données brutes'!$P90</f>
        <v>0</v>
      </c>
      <c r="F80" s="21">
        <f>'Données brutes'!$W90</f>
        <v>0</v>
      </c>
      <c r="G80" s="26"/>
      <c r="I80" s="27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29"/>
      <c r="BG80" s="17"/>
      <c r="BI80" s="27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</row>
    <row r="81" spans="2:110" ht="13.8" customHeight="1" x14ac:dyDescent="0.3">
      <c r="B81" s="90">
        <f>'Données brutes'!$B91</f>
        <v>0</v>
      </c>
      <c r="C81" s="91"/>
      <c r="D81" s="99">
        <f>'Données brutes'!$H91</f>
        <v>0</v>
      </c>
      <c r="E81" s="22">
        <f>'Données brutes'!$P91</f>
        <v>0</v>
      </c>
      <c r="F81" s="23">
        <f>'Données brutes'!$W91</f>
        <v>0</v>
      </c>
      <c r="G81" s="89">
        <v>1</v>
      </c>
      <c r="H81" s="86">
        <f t="shared" ref="H81:AM81" si="60">G$6+1</f>
        <v>2</v>
      </c>
      <c r="I81" s="86">
        <f t="shared" si="60"/>
        <v>3</v>
      </c>
      <c r="J81" s="86">
        <f t="shared" si="60"/>
        <v>4</v>
      </c>
      <c r="K81" s="86">
        <f t="shared" si="60"/>
        <v>5</v>
      </c>
      <c r="L81" s="86">
        <f t="shared" si="60"/>
        <v>6</v>
      </c>
      <c r="M81" s="86">
        <f t="shared" si="60"/>
        <v>7</v>
      </c>
      <c r="N81" s="86">
        <f t="shared" si="60"/>
        <v>8</v>
      </c>
      <c r="O81" s="86">
        <f t="shared" si="60"/>
        <v>9</v>
      </c>
      <c r="P81" s="86">
        <f t="shared" si="60"/>
        <v>10</v>
      </c>
      <c r="Q81" s="86">
        <f t="shared" si="60"/>
        <v>11</v>
      </c>
      <c r="R81" s="86">
        <f t="shared" si="60"/>
        <v>12</v>
      </c>
      <c r="S81" s="86">
        <f t="shared" si="60"/>
        <v>13</v>
      </c>
      <c r="T81" s="86">
        <f t="shared" si="60"/>
        <v>14</v>
      </c>
      <c r="U81" s="86">
        <f t="shared" si="60"/>
        <v>15</v>
      </c>
      <c r="V81" s="86">
        <f t="shared" si="60"/>
        <v>16</v>
      </c>
      <c r="W81" s="86">
        <f t="shared" si="60"/>
        <v>17</v>
      </c>
      <c r="X81" s="86">
        <f t="shared" si="60"/>
        <v>18</v>
      </c>
      <c r="Y81" s="86">
        <f t="shared" si="60"/>
        <v>19</v>
      </c>
      <c r="Z81" s="86">
        <f t="shared" si="60"/>
        <v>20</v>
      </c>
      <c r="AA81" s="86">
        <f t="shared" si="60"/>
        <v>21</v>
      </c>
      <c r="AB81" s="86">
        <f t="shared" si="60"/>
        <v>22</v>
      </c>
      <c r="AC81" s="86">
        <f t="shared" si="60"/>
        <v>23</v>
      </c>
      <c r="AD81" s="86">
        <f t="shared" si="60"/>
        <v>24</v>
      </c>
      <c r="AE81" s="86">
        <f t="shared" si="60"/>
        <v>25</v>
      </c>
      <c r="AF81" s="86">
        <f t="shared" si="60"/>
        <v>26</v>
      </c>
      <c r="AG81" s="86">
        <f t="shared" si="60"/>
        <v>27</v>
      </c>
      <c r="AH81" s="86">
        <f t="shared" si="60"/>
        <v>28</v>
      </c>
      <c r="AI81" s="86">
        <f t="shared" si="60"/>
        <v>29</v>
      </c>
      <c r="AJ81" s="86">
        <f t="shared" si="60"/>
        <v>30</v>
      </c>
      <c r="AK81" s="86">
        <f t="shared" si="60"/>
        <v>31</v>
      </c>
      <c r="AL81" s="86">
        <f t="shared" si="60"/>
        <v>32</v>
      </c>
      <c r="AM81" s="86">
        <f t="shared" si="60"/>
        <v>33</v>
      </c>
      <c r="AN81" s="86">
        <f t="shared" ref="AN81:BS81" si="61">AM$6+1</f>
        <v>34</v>
      </c>
      <c r="AO81" s="86">
        <f t="shared" si="61"/>
        <v>35</v>
      </c>
      <c r="AP81" s="86">
        <f t="shared" si="61"/>
        <v>36</v>
      </c>
      <c r="AQ81" s="86">
        <f t="shared" si="61"/>
        <v>37</v>
      </c>
      <c r="AR81" s="86">
        <f t="shared" si="61"/>
        <v>38</v>
      </c>
      <c r="AS81" s="86">
        <f t="shared" si="61"/>
        <v>39</v>
      </c>
      <c r="AT81" s="86">
        <f t="shared" si="61"/>
        <v>40</v>
      </c>
      <c r="AU81" s="86">
        <f t="shared" si="61"/>
        <v>41</v>
      </c>
      <c r="AV81" s="86">
        <f t="shared" si="61"/>
        <v>42</v>
      </c>
      <c r="AW81" s="86">
        <f t="shared" si="61"/>
        <v>43</v>
      </c>
      <c r="AX81" s="86">
        <f t="shared" si="61"/>
        <v>44</v>
      </c>
      <c r="AY81" s="86">
        <f t="shared" si="61"/>
        <v>45</v>
      </c>
      <c r="AZ81" s="86">
        <f t="shared" si="61"/>
        <v>46</v>
      </c>
      <c r="BA81" s="86">
        <f t="shared" si="61"/>
        <v>47</v>
      </c>
      <c r="BB81" s="86">
        <f t="shared" si="61"/>
        <v>48</v>
      </c>
      <c r="BC81" s="86">
        <f t="shared" si="61"/>
        <v>49</v>
      </c>
      <c r="BD81" s="86">
        <f t="shared" si="61"/>
        <v>50</v>
      </c>
      <c r="BE81" s="86">
        <f t="shared" si="61"/>
        <v>51</v>
      </c>
      <c r="BF81" s="88">
        <f t="shared" si="61"/>
        <v>52</v>
      </c>
      <c r="BG81" s="87">
        <f t="shared" si="61"/>
        <v>53</v>
      </c>
      <c r="BH81" s="86">
        <f t="shared" si="61"/>
        <v>54</v>
      </c>
      <c r="BI81" s="86">
        <f t="shared" si="61"/>
        <v>55</v>
      </c>
      <c r="BJ81" s="86">
        <f t="shared" si="61"/>
        <v>56</v>
      </c>
      <c r="BK81" s="86">
        <f t="shared" si="61"/>
        <v>57</v>
      </c>
      <c r="BL81" s="86">
        <f t="shared" si="61"/>
        <v>58</v>
      </c>
      <c r="BM81" s="86">
        <f t="shared" si="61"/>
        <v>59</v>
      </c>
      <c r="BN81" s="86">
        <f t="shared" si="61"/>
        <v>60</v>
      </c>
      <c r="BO81" s="86">
        <f t="shared" si="61"/>
        <v>61</v>
      </c>
      <c r="BP81" s="86">
        <f t="shared" si="61"/>
        <v>62</v>
      </c>
      <c r="BQ81" s="86">
        <f t="shared" si="61"/>
        <v>63</v>
      </c>
      <c r="BR81" s="86">
        <f t="shared" si="61"/>
        <v>64</v>
      </c>
      <c r="BS81" s="86">
        <f t="shared" si="61"/>
        <v>65</v>
      </c>
      <c r="BT81" s="86">
        <f t="shared" ref="BT81:CY81" si="62">BS$6+1</f>
        <v>66</v>
      </c>
      <c r="BU81" s="86">
        <f t="shared" si="62"/>
        <v>67</v>
      </c>
      <c r="BV81" s="86">
        <f t="shared" si="62"/>
        <v>68</v>
      </c>
      <c r="BW81" s="86">
        <f t="shared" si="62"/>
        <v>69</v>
      </c>
      <c r="BX81" s="86">
        <f t="shared" si="62"/>
        <v>70</v>
      </c>
      <c r="BY81" s="86">
        <f t="shared" si="62"/>
        <v>71</v>
      </c>
      <c r="BZ81" s="86">
        <f t="shared" si="62"/>
        <v>72</v>
      </c>
      <c r="CA81" s="86">
        <f t="shared" si="62"/>
        <v>73</v>
      </c>
      <c r="CB81" s="86">
        <f t="shared" si="62"/>
        <v>74</v>
      </c>
      <c r="CC81" s="86">
        <f t="shared" si="62"/>
        <v>75</v>
      </c>
      <c r="CD81" s="86">
        <f t="shared" si="62"/>
        <v>76</v>
      </c>
      <c r="CE81" s="86">
        <f t="shared" si="62"/>
        <v>77</v>
      </c>
      <c r="CF81" s="86">
        <f t="shared" si="62"/>
        <v>78</v>
      </c>
      <c r="CG81" s="86">
        <f t="shared" si="62"/>
        <v>79</v>
      </c>
      <c r="CH81" s="86">
        <f t="shared" si="62"/>
        <v>80</v>
      </c>
      <c r="CI81" s="86">
        <f t="shared" si="62"/>
        <v>81</v>
      </c>
      <c r="CJ81" s="86">
        <f t="shared" si="62"/>
        <v>82</v>
      </c>
      <c r="CK81" s="86">
        <f t="shared" si="62"/>
        <v>83</v>
      </c>
      <c r="CL81" s="86">
        <f t="shared" si="62"/>
        <v>84</v>
      </c>
      <c r="CM81" s="86">
        <f t="shared" si="62"/>
        <v>85</v>
      </c>
      <c r="CN81" s="86">
        <f t="shared" si="62"/>
        <v>86</v>
      </c>
      <c r="CO81" s="86">
        <f t="shared" si="62"/>
        <v>87</v>
      </c>
      <c r="CP81" s="86">
        <f t="shared" si="62"/>
        <v>88</v>
      </c>
      <c r="CQ81" s="86">
        <f t="shared" si="62"/>
        <v>89</v>
      </c>
      <c r="CR81" s="86">
        <f t="shared" si="62"/>
        <v>90</v>
      </c>
      <c r="CS81" s="86">
        <f t="shared" si="62"/>
        <v>91</v>
      </c>
      <c r="CT81" s="86">
        <f t="shared" si="62"/>
        <v>92</v>
      </c>
      <c r="CU81" s="86">
        <f t="shared" si="62"/>
        <v>93</v>
      </c>
      <c r="CV81" s="86">
        <f t="shared" si="62"/>
        <v>94</v>
      </c>
      <c r="CW81" s="86">
        <f t="shared" si="62"/>
        <v>95</v>
      </c>
      <c r="CX81" s="86">
        <f t="shared" si="62"/>
        <v>96</v>
      </c>
      <c r="CY81" s="86">
        <f t="shared" si="62"/>
        <v>97</v>
      </c>
      <c r="CZ81" s="86">
        <f t="shared" ref="CZ81:DF81" si="63">CY$6+1</f>
        <v>98</v>
      </c>
      <c r="DA81" s="86">
        <f t="shared" si="63"/>
        <v>99</v>
      </c>
      <c r="DB81" s="86">
        <f t="shared" si="63"/>
        <v>100</v>
      </c>
      <c r="DC81" s="86">
        <f t="shared" si="63"/>
        <v>101</v>
      </c>
      <c r="DD81" s="86">
        <f t="shared" si="63"/>
        <v>102</v>
      </c>
      <c r="DE81" s="86">
        <f t="shared" si="63"/>
        <v>103</v>
      </c>
      <c r="DF81" s="86">
        <f t="shared" si="63"/>
        <v>104</v>
      </c>
    </row>
    <row r="82" spans="2:110" ht="13.8" customHeight="1" outlineLevel="1" x14ac:dyDescent="0.3">
      <c r="B82" s="92"/>
      <c r="C82" s="93"/>
      <c r="D82" s="100"/>
      <c r="E82" s="24">
        <f>'Données brutes'!$P92</f>
        <v>0</v>
      </c>
      <c r="F82" s="25">
        <f>'Données brutes'!$W92</f>
        <v>0</v>
      </c>
      <c r="G82" s="89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  <c r="AI82" s="86"/>
      <c r="AJ82" s="86"/>
      <c r="AK82" s="86"/>
      <c r="AL82" s="86"/>
      <c r="AM82" s="86"/>
      <c r="AN82" s="86"/>
      <c r="AO82" s="86"/>
      <c r="AP82" s="86"/>
      <c r="AQ82" s="86"/>
      <c r="AR82" s="86"/>
      <c r="AS82" s="86"/>
      <c r="AT82" s="86"/>
      <c r="AU82" s="86"/>
      <c r="AV82" s="86"/>
      <c r="AW82" s="86"/>
      <c r="AX82" s="86"/>
      <c r="AY82" s="86"/>
      <c r="AZ82" s="86"/>
      <c r="BA82" s="86"/>
      <c r="BB82" s="86"/>
      <c r="BC82" s="86"/>
      <c r="BD82" s="86"/>
      <c r="BE82" s="86"/>
      <c r="BF82" s="88"/>
      <c r="BG82" s="87"/>
      <c r="BH82" s="86"/>
      <c r="BI82" s="86"/>
      <c r="BJ82" s="86"/>
      <c r="BK82" s="86"/>
      <c r="BL82" s="86"/>
      <c r="BM82" s="86"/>
      <c r="BN82" s="86"/>
      <c r="BO82" s="86"/>
      <c r="BP82" s="86"/>
      <c r="BQ82" s="86"/>
      <c r="BR82" s="86"/>
      <c r="BS82" s="86"/>
      <c r="BT82" s="86"/>
      <c r="BU82" s="86"/>
      <c r="BV82" s="86"/>
      <c r="BW82" s="86"/>
      <c r="BX82" s="86"/>
      <c r="BY82" s="86"/>
      <c r="BZ82" s="86"/>
      <c r="CA82" s="86"/>
      <c r="CB82" s="86"/>
      <c r="CC82" s="86"/>
      <c r="CD82" s="86"/>
      <c r="CE82" s="86"/>
      <c r="CF82" s="86"/>
      <c r="CG82" s="86"/>
      <c r="CH82" s="86"/>
      <c r="CI82" s="86"/>
      <c r="CJ82" s="86"/>
      <c r="CK82" s="86"/>
      <c r="CL82" s="86"/>
      <c r="CM82" s="86"/>
      <c r="CN82" s="86"/>
      <c r="CO82" s="86"/>
      <c r="CP82" s="86"/>
      <c r="CQ82" s="86"/>
      <c r="CR82" s="86"/>
      <c r="CS82" s="86"/>
      <c r="CT82" s="86"/>
      <c r="CU82" s="86"/>
      <c r="CV82" s="86"/>
      <c r="CW82" s="86"/>
      <c r="CX82" s="86"/>
      <c r="CY82" s="86"/>
      <c r="CZ82" s="86"/>
      <c r="DA82" s="86"/>
      <c r="DB82" s="86"/>
      <c r="DC82" s="86"/>
      <c r="DD82" s="86"/>
      <c r="DE82" s="86"/>
      <c r="DF82" s="86"/>
    </row>
    <row r="83" spans="2:110" ht="13.8" customHeight="1" outlineLevel="1" x14ac:dyDescent="0.3">
      <c r="B83" s="92"/>
      <c r="C83" s="93"/>
      <c r="D83" s="100"/>
      <c r="E83" s="24">
        <f>'Données brutes'!$P93</f>
        <v>0</v>
      </c>
      <c r="F83" s="25">
        <f>'Données brutes'!$W93</f>
        <v>0</v>
      </c>
      <c r="G83" s="89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6"/>
      <c r="AK83" s="86"/>
      <c r="AL83" s="86"/>
      <c r="AM83" s="86"/>
      <c r="AN83" s="86"/>
      <c r="AO83" s="86"/>
      <c r="AP83" s="86"/>
      <c r="AQ83" s="86"/>
      <c r="AR83" s="86"/>
      <c r="AS83" s="86"/>
      <c r="AT83" s="86"/>
      <c r="AU83" s="86"/>
      <c r="AV83" s="86"/>
      <c r="AW83" s="86"/>
      <c r="AX83" s="86"/>
      <c r="AY83" s="86"/>
      <c r="AZ83" s="86"/>
      <c r="BA83" s="86"/>
      <c r="BB83" s="86"/>
      <c r="BC83" s="86"/>
      <c r="BD83" s="86"/>
      <c r="BE83" s="86"/>
      <c r="BF83" s="88"/>
      <c r="BG83" s="87"/>
      <c r="BH83" s="86"/>
      <c r="BI83" s="86"/>
      <c r="BJ83" s="86"/>
      <c r="BK83" s="86"/>
      <c r="BL83" s="86"/>
      <c r="BM83" s="86"/>
      <c r="BN83" s="86"/>
      <c r="BO83" s="86"/>
      <c r="BP83" s="86"/>
      <c r="BQ83" s="86"/>
      <c r="BR83" s="86"/>
      <c r="BS83" s="86"/>
      <c r="BT83" s="86"/>
      <c r="BU83" s="86"/>
      <c r="BV83" s="86"/>
      <c r="BW83" s="86"/>
      <c r="BX83" s="86"/>
      <c r="BY83" s="86"/>
      <c r="BZ83" s="86"/>
      <c r="CA83" s="86"/>
      <c r="CB83" s="86"/>
      <c r="CC83" s="86"/>
      <c r="CD83" s="86"/>
      <c r="CE83" s="86"/>
      <c r="CF83" s="86"/>
      <c r="CG83" s="86"/>
      <c r="CH83" s="86"/>
      <c r="CI83" s="86"/>
      <c r="CJ83" s="86"/>
      <c r="CK83" s="86"/>
      <c r="CL83" s="86"/>
      <c r="CM83" s="86"/>
      <c r="CN83" s="86"/>
      <c r="CO83" s="86"/>
      <c r="CP83" s="86"/>
      <c r="CQ83" s="86"/>
      <c r="CR83" s="86"/>
      <c r="CS83" s="86"/>
      <c r="CT83" s="86"/>
      <c r="CU83" s="86"/>
      <c r="CV83" s="86"/>
      <c r="CW83" s="86"/>
      <c r="CX83" s="86"/>
      <c r="CY83" s="86"/>
      <c r="CZ83" s="86"/>
      <c r="DA83" s="86"/>
      <c r="DB83" s="86"/>
      <c r="DC83" s="86"/>
      <c r="DD83" s="86"/>
      <c r="DE83" s="86"/>
      <c r="DF83" s="86"/>
    </row>
    <row r="84" spans="2:110" ht="13.8" customHeight="1" outlineLevel="1" x14ac:dyDescent="0.3">
      <c r="B84" s="92"/>
      <c r="C84" s="93"/>
      <c r="D84" s="100"/>
      <c r="E84" s="24">
        <f>'Données brutes'!$P94</f>
        <v>0</v>
      </c>
      <c r="F84" s="25">
        <f>'Données brutes'!$W94</f>
        <v>0</v>
      </c>
      <c r="G84" s="89"/>
      <c r="H84" s="86"/>
      <c r="I84" s="86"/>
      <c r="J84" s="86"/>
      <c r="K84" s="86"/>
      <c r="L84" s="86"/>
      <c r="M84" s="86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86"/>
      <c r="AM84" s="86"/>
      <c r="AN84" s="86"/>
      <c r="AO84" s="86"/>
      <c r="AP84" s="86"/>
      <c r="AQ84" s="86"/>
      <c r="AR84" s="86"/>
      <c r="AS84" s="86"/>
      <c r="AT84" s="86"/>
      <c r="AU84" s="86"/>
      <c r="AV84" s="86"/>
      <c r="AW84" s="86"/>
      <c r="AX84" s="86"/>
      <c r="AY84" s="86"/>
      <c r="AZ84" s="86"/>
      <c r="BA84" s="86"/>
      <c r="BB84" s="86"/>
      <c r="BC84" s="86"/>
      <c r="BD84" s="86"/>
      <c r="BE84" s="86"/>
      <c r="BF84" s="88"/>
      <c r="BG84" s="87"/>
      <c r="BH84" s="86"/>
      <c r="BI84" s="86"/>
      <c r="BJ84" s="86"/>
      <c r="BK84" s="86"/>
      <c r="BL84" s="86"/>
      <c r="BM84" s="86"/>
      <c r="BN84" s="86"/>
      <c r="BO84" s="86"/>
      <c r="BP84" s="86"/>
      <c r="BQ84" s="86"/>
      <c r="BR84" s="86"/>
      <c r="BS84" s="86"/>
      <c r="BT84" s="86"/>
      <c r="BU84" s="86"/>
      <c r="BV84" s="86"/>
      <c r="BW84" s="86"/>
      <c r="BX84" s="86"/>
      <c r="BY84" s="86"/>
      <c r="BZ84" s="86"/>
      <c r="CA84" s="86"/>
      <c r="CB84" s="86"/>
      <c r="CC84" s="86"/>
      <c r="CD84" s="86"/>
      <c r="CE84" s="86"/>
      <c r="CF84" s="86"/>
      <c r="CG84" s="86"/>
      <c r="CH84" s="86"/>
      <c r="CI84" s="86"/>
      <c r="CJ84" s="86"/>
      <c r="CK84" s="86"/>
      <c r="CL84" s="86"/>
      <c r="CM84" s="86"/>
      <c r="CN84" s="86"/>
      <c r="CO84" s="86"/>
      <c r="CP84" s="86"/>
      <c r="CQ84" s="86"/>
      <c r="CR84" s="86"/>
      <c r="CS84" s="86"/>
      <c r="CT84" s="86"/>
      <c r="CU84" s="86"/>
      <c r="CV84" s="86"/>
      <c r="CW84" s="86"/>
      <c r="CX84" s="86"/>
      <c r="CY84" s="86"/>
      <c r="CZ84" s="86"/>
      <c r="DA84" s="86"/>
      <c r="DB84" s="86"/>
      <c r="DC84" s="86"/>
      <c r="DD84" s="86"/>
      <c r="DE84" s="86"/>
      <c r="DF84" s="86"/>
    </row>
    <row r="85" spans="2:110" ht="13.8" customHeight="1" outlineLevel="1" thickBot="1" x14ac:dyDescent="0.35">
      <c r="B85" s="94"/>
      <c r="C85" s="95"/>
      <c r="D85" s="101"/>
      <c r="E85" s="20">
        <f>'Données brutes'!$P95</f>
        <v>0</v>
      </c>
      <c r="F85" s="21">
        <f>'Données brutes'!$W95</f>
        <v>0</v>
      </c>
      <c r="G85" s="26"/>
      <c r="I85" s="27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29"/>
      <c r="BG85" s="17"/>
      <c r="BI85" s="27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</row>
    <row r="86" spans="2:110" ht="13.8" customHeight="1" x14ac:dyDescent="0.3">
      <c r="B86" s="90">
        <f>'Données brutes'!$B96</f>
        <v>0</v>
      </c>
      <c r="C86" s="91"/>
      <c r="D86" s="99">
        <f>'Données brutes'!$H96</f>
        <v>0</v>
      </c>
      <c r="E86" s="22">
        <f>'Données brutes'!$P96</f>
        <v>0</v>
      </c>
      <c r="F86" s="23">
        <f>'Données brutes'!$W96</f>
        <v>0</v>
      </c>
      <c r="G86" s="89">
        <v>1</v>
      </c>
      <c r="H86" s="86">
        <f t="shared" ref="H86:AM86" si="64">G$6+1</f>
        <v>2</v>
      </c>
      <c r="I86" s="86">
        <f t="shared" si="64"/>
        <v>3</v>
      </c>
      <c r="J86" s="86">
        <f t="shared" si="64"/>
        <v>4</v>
      </c>
      <c r="K86" s="86">
        <f t="shared" si="64"/>
        <v>5</v>
      </c>
      <c r="L86" s="86">
        <f t="shared" si="64"/>
        <v>6</v>
      </c>
      <c r="M86" s="86">
        <f t="shared" si="64"/>
        <v>7</v>
      </c>
      <c r="N86" s="86">
        <f t="shared" si="64"/>
        <v>8</v>
      </c>
      <c r="O86" s="86">
        <f t="shared" si="64"/>
        <v>9</v>
      </c>
      <c r="P86" s="86">
        <f t="shared" si="64"/>
        <v>10</v>
      </c>
      <c r="Q86" s="86">
        <f t="shared" si="64"/>
        <v>11</v>
      </c>
      <c r="R86" s="86">
        <f t="shared" si="64"/>
        <v>12</v>
      </c>
      <c r="S86" s="86">
        <f t="shared" si="64"/>
        <v>13</v>
      </c>
      <c r="T86" s="86">
        <f t="shared" si="64"/>
        <v>14</v>
      </c>
      <c r="U86" s="86">
        <f t="shared" si="64"/>
        <v>15</v>
      </c>
      <c r="V86" s="86">
        <f t="shared" si="64"/>
        <v>16</v>
      </c>
      <c r="W86" s="86">
        <f t="shared" si="64"/>
        <v>17</v>
      </c>
      <c r="X86" s="86">
        <f t="shared" si="64"/>
        <v>18</v>
      </c>
      <c r="Y86" s="86">
        <f t="shared" si="64"/>
        <v>19</v>
      </c>
      <c r="Z86" s="86">
        <f t="shared" si="64"/>
        <v>20</v>
      </c>
      <c r="AA86" s="86">
        <f t="shared" si="64"/>
        <v>21</v>
      </c>
      <c r="AB86" s="86">
        <f t="shared" si="64"/>
        <v>22</v>
      </c>
      <c r="AC86" s="86">
        <f t="shared" si="64"/>
        <v>23</v>
      </c>
      <c r="AD86" s="86">
        <f t="shared" si="64"/>
        <v>24</v>
      </c>
      <c r="AE86" s="86">
        <f t="shared" si="64"/>
        <v>25</v>
      </c>
      <c r="AF86" s="86">
        <f t="shared" si="64"/>
        <v>26</v>
      </c>
      <c r="AG86" s="86">
        <f t="shared" si="64"/>
        <v>27</v>
      </c>
      <c r="AH86" s="86">
        <f t="shared" si="64"/>
        <v>28</v>
      </c>
      <c r="AI86" s="86">
        <f t="shared" si="64"/>
        <v>29</v>
      </c>
      <c r="AJ86" s="86">
        <f t="shared" si="64"/>
        <v>30</v>
      </c>
      <c r="AK86" s="86">
        <f t="shared" si="64"/>
        <v>31</v>
      </c>
      <c r="AL86" s="86">
        <f t="shared" si="64"/>
        <v>32</v>
      </c>
      <c r="AM86" s="86">
        <f t="shared" si="64"/>
        <v>33</v>
      </c>
      <c r="AN86" s="86">
        <f t="shared" ref="AN86:BS86" si="65">AM$6+1</f>
        <v>34</v>
      </c>
      <c r="AO86" s="86">
        <f t="shared" si="65"/>
        <v>35</v>
      </c>
      <c r="AP86" s="86">
        <f t="shared" si="65"/>
        <v>36</v>
      </c>
      <c r="AQ86" s="86">
        <f t="shared" si="65"/>
        <v>37</v>
      </c>
      <c r="AR86" s="86">
        <f t="shared" si="65"/>
        <v>38</v>
      </c>
      <c r="AS86" s="86">
        <f t="shared" si="65"/>
        <v>39</v>
      </c>
      <c r="AT86" s="86">
        <f t="shared" si="65"/>
        <v>40</v>
      </c>
      <c r="AU86" s="86">
        <f t="shared" si="65"/>
        <v>41</v>
      </c>
      <c r="AV86" s="86">
        <f t="shared" si="65"/>
        <v>42</v>
      </c>
      <c r="AW86" s="86">
        <f t="shared" si="65"/>
        <v>43</v>
      </c>
      <c r="AX86" s="86">
        <f t="shared" si="65"/>
        <v>44</v>
      </c>
      <c r="AY86" s="86">
        <f t="shared" si="65"/>
        <v>45</v>
      </c>
      <c r="AZ86" s="86">
        <f t="shared" si="65"/>
        <v>46</v>
      </c>
      <c r="BA86" s="86">
        <f t="shared" si="65"/>
        <v>47</v>
      </c>
      <c r="BB86" s="86">
        <f t="shared" si="65"/>
        <v>48</v>
      </c>
      <c r="BC86" s="86">
        <f t="shared" si="65"/>
        <v>49</v>
      </c>
      <c r="BD86" s="86">
        <f t="shared" si="65"/>
        <v>50</v>
      </c>
      <c r="BE86" s="86">
        <f t="shared" si="65"/>
        <v>51</v>
      </c>
      <c r="BF86" s="88">
        <f t="shared" si="65"/>
        <v>52</v>
      </c>
      <c r="BG86" s="87">
        <f t="shared" si="65"/>
        <v>53</v>
      </c>
      <c r="BH86" s="86">
        <f t="shared" si="65"/>
        <v>54</v>
      </c>
      <c r="BI86" s="86">
        <f t="shared" si="65"/>
        <v>55</v>
      </c>
      <c r="BJ86" s="86">
        <f t="shared" si="65"/>
        <v>56</v>
      </c>
      <c r="BK86" s="86">
        <f t="shared" si="65"/>
        <v>57</v>
      </c>
      <c r="BL86" s="86">
        <f t="shared" si="65"/>
        <v>58</v>
      </c>
      <c r="BM86" s="86">
        <f t="shared" si="65"/>
        <v>59</v>
      </c>
      <c r="BN86" s="86">
        <f t="shared" si="65"/>
        <v>60</v>
      </c>
      <c r="BO86" s="86">
        <f t="shared" si="65"/>
        <v>61</v>
      </c>
      <c r="BP86" s="86">
        <f t="shared" si="65"/>
        <v>62</v>
      </c>
      <c r="BQ86" s="86">
        <f t="shared" si="65"/>
        <v>63</v>
      </c>
      <c r="BR86" s="86">
        <f t="shared" si="65"/>
        <v>64</v>
      </c>
      <c r="BS86" s="86">
        <f t="shared" si="65"/>
        <v>65</v>
      </c>
      <c r="BT86" s="86">
        <f t="shared" ref="BT86:CY86" si="66">BS$6+1</f>
        <v>66</v>
      </c>
      <c r="BU86" s="86">
        <f t="shared" si="66"/>
        <v>67</v>
      </c>
      <c r="BV86" s="86">
        <f t="shared" si="66"/>
        <v>68</v>
      </c>
      <c r="BW86" s="86">
        <f t="shared" si="66"/>
        <v>69</v>
      </c>
      <c r="BX86" s="86">
        <f t="shared" si="66"/>
        <v>70</v>
      </c>
      <c r="BY86" s="86">
        <f t="shared" si="66"/>
        <v>71</v>
      </c>
      <c r="BZ86" s="86">
        <f t="shared" si="66"/>
        <v>72</v>
      </c>
      <c r="CA86" s="86">
        <f t="shared" si="66"/>
        <v>73</v>
      </c>
      <c r="CB86" s="86">
        <f t="shared" si="66"/>
        <v>74</v>
      </c>
      <c r="CC86" s="86">
        <f t="shared" si="66"/>
        <v>75</v>
      </c>
      <c r="CD86" s="86">
        <f t="shared" si="66"/>
        <v>76</v>
      </c>
      <c r="CE86" s="86">
        <f t="shared" si="66"/>
        <v>77</v>
      </c>
      <c r="CF86" s="86">
        <f t="shared" si="66"/>
        <v>78</v>
      </c>
      <c r="CG86" s="86">
        <f t="shared" si="66"/>
        <v>79</v>
      </c>
      <c r="CH86" s="86">
        <f t="shared" si="66"/>
        <v>80</v>
      </c>
      <c r="CI86" s="86">
        <f t="shared" si="66"/>
        <v>81</v>
      </c>
      <c r="CJ86" s="86">
        <f t="shared" si="66"/>
        <v>82</v>
      </c>
      <c r="CK86" s="86">
        <f t="shared" si="66"/>
        <v>83</v>
      </c>
      <c r="CL86" s="86">
        <f t="shared" si="66"/>
        <v>84</v>
      </c>
      <c r="CM86" s="86">
        <f t="shared" si="66"/>
        <v>85</v>
      </c>
      <c r="CN86" s="86">
        <f t="shared" si="66"/>
        <v>86</v>
      </c>
      <c r="CO86" s="86">
        <f t="shared" si="66"/>
        <v>87</v>
      </c>
      <c r="CP86" s="86">
        <f t="shared" si="66"/>
        <v>88</v>
      </c>
      <c r="CQ86" s="86">
        <f t="shared" si="66"/>
        <v>89</v>
      </c>
      <c r="CR86" s="86">
        <f t="shared" si="66"/>
        <v>90</v>
      </c>
      <c r="CS86" s="86">
        <f t="shared" si="66"/>
        <v>91</v>
      </c>
      <c r="CT86" s="86">
        <f t="shared" si="66"/>
        <v>92</v>
      </c>
      <c r="CU86" s="86">
        <f t="shared" si="66"/>
        <v>93</v>
      </c>
      <c r="CV86" s="86">
        <f t="shared" si="66"/>
        <v>94</v>
      </c>
      <c r="CW86" s="86">
        <f t="shared" si="66"/>
        <v>95</v>
      </c>
      <c r="CX86" s="86">
        <f t="shared" si="66"/>
        <v>96</v>
      </c>
      <c r="CY86" s="86">
        <f t="shared" si="66"/>
        <v>97</v>
      </c>
      <c r="CZ86" s="86">
        <f t="shared" ref="CZ86:DF86" si="67">CY$6+1</f>
        <v>98</v>
      </c>
      <c r="DA86" s="86">
        <f t="shared" si="67"/>
        <v>99</v>
      </c>
      <c r="DB86" s="86">
        <f t="shared" si="67"/>
        <v>100</v>
      </c>
      <c r="DC86" s="86">
        <f t="shared" si="67"/>
        <v>101</v>
      </c>
      <c r="DD86" s="86">
        <f t="shared" si="67"/>
        <v>102</v>
      </c>
      <c r="DE86" s="86">
        <f t="shared" si="67"/>
        <v>103</v>
      </c>
      <c r="DF86" s="86">
        <f t="shared" si="67"/>
        <v>104</v>
      </c>
    </row>
    <row r="87" spans="2:110" ht="13.8" customHeight="1" outlineLevel="1" x14ac:dyDescent="0.3">
      <c r="B87" s="92"/>
      <c r="C87" s="93"/>
      <c r="D87" s="100"/>
      <c r="E87" s="24">
        <f>'Données brutes'!$P97</f>
        <v>0</v>
      </c>
      <c r="F87" s="25">
        <f>'Données brutes'!$W97</f>
        <v>0</v>
      </c>
      <c r="G87" s="89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86"/>
      <c r="AM87" s="86"/>
      <c r="AN87" s="86"/>
      <c r="AO87" s="86"/>
      <c r="AP87" s="86"/>
      <c r="AQ87" s="86"/>
      <c r="AR87" s="86"/>
      <c r="AS87" s="86"/>
      <c r="AT87" s="86"/>
      <c r="AU87" s="86"/>
      <c r="AV87" s="86"/>
      <c r="AW87" s="86"/>
      <c r="AX87" s="86"/>
      <c r="AY87" s="86"/>
      <c r="AZ87" s="86"/>
      <c r="BA87" s="86"/>
      <c r="BB87" s="86"/>
      <c r="BC87" s="86"/>
      <c r="BD87" s="86"/>
      <c r="BE87" s="86"/>
      <c r="BF87" s="88"/>
      <c r="BG87" s="87"/>
      <c r="BH87" s="86"/>
      <c r="BI87" s="86"/>
      <c r="BJ87" s="86"/>
      <c r="BK87" s="86"/>
      <c r="BL87" s="86"/>
      <c r="BM87" s="86"/>
      <c r="BN87" s="86"/>
      <c r="BO87" s="86"/>
      <c r="BP87" s="86"/>
      <c r="BQ87" s="86"/>
      <c r="BR87" s="86"/>
      <c r="BS87" s="86"/>
      <c r="BT87" s="86"/>
      <c r="BU87" s="86"/>
      <c r="BV87" s="86"/>
      <c r="BW87" s="86"/>
      <c r="BX87" s="86"/>
      <c r="BY87" s="86"/>
      <c r="BZ87" s="86"/>
      <c r="CA87" s="86"/>
      <c r="CB87" s="86"/>
      <c r="CC87" s="86"/>
      <c r="CD87" s="86"/>
      <c r="CE87" s="86"/>
      <c r="CF87" s="86"/>
      <c r="CG87" s="86"/>
      <c r="CH87" s="86"/>
      <c r="CI87" s="86"/>
      <c r="CJ87" s="86"/>
      <c r="CK87" s="86"/>
      <c r="CL87" s="86"/>
      <c r="CM87" s="86"/>
      <c r="CN87" s="86"/>
      <c r="CO87" s="86"/>
      <c r="CP87" s="86"/>
      <c r="CQ87" s="86"/>
      <c r="CR87" s="86"/>
      <c r="CS87" s="86"/>
      <c r="CT87" s="86"/>
      <c r="CU87" s="86"/>
      <c r="CV87" s="86"/>
      <c r="CW87" s="86"/>
      <c r="CX87" s="86"/>
      <c r="CY87" s="86"/>
      <c r="CZ87" s="86"/>
      <c r="DA87" s="86"/>
      <c r="DB87" s="86"/>
      <c r="DC87" s="86"/>
      <c r="DD87" s="86"/>
      <c r="DE87" s="86"/>
      <c r="DF87" s="86"/>
    </row>
    <row r="88" spans="2:110" ht="13.8" customHeight="1" outlineLevel="1" x14ac:dyDescent="0.3">
      <c r="B88" s="92"/>
      <c r="C88" s="93"/>
      <c r="D88" s="100"/>
      <c r="E88" s="24">
        <f>'Données brutes'!$P98</f>
        <v>0</v>
      </c>
      <c r="F88" s="25">
        <f>'Données brutes'!$W98</f>
        <v>0</v>
      </c>
      <c r="G88" s="89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/>
      <c r="AU88" s="86"/>
      <c r="AV88" s="86"/>
      <c r="AW88" s="86"/>
      <c r="AX88" s="86"/>
      <c r="AY88" s="86"/>
      <c r="AZ88" s="86"/>
      <c r="BA88" s="86"/>
      <c r="BB88" s="86"/>
      <c r="BC88" s="86"/>
      <c r="BD88" s="86"/>
      <c r="BE88" s="86"/>
      <c r="BF88" s="88"/>
      <c r="BG88" s="87"/>
      <c r="BH88" s="86"/>
      <c r="BI88" s="86"/>
      <c r="BJ88" s="86"/>
      <c r="BK88" s="86"/>
      <c r="BL88" s="86"/>
      <c r="BM88" s="86"/>
      <c r="BN88" s="86"/>
      <c r="BO88" s="86"/>
      <c r="BP88" s="86"/>
      <c r="BQ88" s="86"/>
      <c r="BR88" s="86"/>
      <c r="BS88" s="86"/>
      <c r="BT88" s="86"/>
      <c r="BU88" s="86"/>
      <c r="BV88" s="86"/>
      <c r="BW88" s="86"/>
      <c r="BX88" s="86"/>
      <c r="BY88" s="86"/>
      <c r="BZ88" s="86"/>
      <c r="CA88" s="86"/>
      <c r="CB88" s="86"/>
      <c r="CC88" s="86"/>
      <c r="CD88" s="86"/>
      <c r="CE88" s="86"/>
      <c r="CF88" s="86"/>
      <c r="CG88" s="86"/>
      <c r="CH88" s="86"/>
      <c r="CI88" s="86"/>
      <c r="CJ88" s="86"/>
      <c r="CK88" s="86"/>
      <c r="CL88" s="86"/>
      <c r="CM88" s="86"/>
      <c r="CN88" s="86"/>
      <c r="CO88" s="86"/>
      <c r="CP88" s="86"/>
      <c r="CQ88" s="86"/>
      <c r="CR88" s="86"/>
      <c r="CS88" s="86"/>
      <c r="CT88" s="86"/>
      <c r="CU88" s="86"/>
      <c r="CV88" s="86"/>
      <c r="CW88" s="86"/>
      <c r="CX88" s="86"/>
      <c r="CY88" s="86"/>
      <c r="CZ88" s="86"/>
      <c r="DA88" s="86"/>
      <c r="DB88" s="86"/>
      <c r="DC88" s="86"/>
      <c r="DD88" s="86"/>
      <c r="DE88" s="86"/>
      <c r="DF88" s="86"/>
    </row>
    <row r="89" spans="2:110" ht="13.8" customHeight="1" outlineLevel="1" x14ac:dyDescent="0.3">
      <c r="B89" s="92"/>
      <c r="C89" s="93"/>
      <c r="D89" s="100"/>
      <c r="E89" s="24">
        <f>'Données brutes'!$P99</f>
        <v>0</v>
      </c>
      <c r="F89" s="25">
        <f>'Données brutes'!$W99</f>
        <v>0</v>
      </c>
      <c r="G89" s="89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6"/>
      <c r="AK89" s="86"/>
      <c r="AL89" s="86"/>
      <c r="AM89" s="86"/>
      <c r="AN89" s="86"/>
      <c r="AO89" s="86"/>
      <c r="AP89" s="86"/>
      <c r="AQ89" s="86"/>
      <c r="AR89" s="86"/>
      <c r="AS89" s="86"/>
      <c r="AT89" s="86"/>
      <c r="AU89" s="86"/>
      <c r="AV89" s="86"/>
      <c r="AW89" s="86"/>
      <c r="AX89" s="86"/>
      <c r="AY89" s="86"/>
      <c r="AZ89" s="86"/>
      <c r="BA89" s="86"/>
      <c r="BB89" s="86"/>
      <c r="BC89" s="86"/>
      <c r="BD89" s="86"/>
      <c r="BE89" s="86"/>
      <c r="BF89" s="88"/>
      <c r="BG89" s="87"/>
      <c r="BH89" s="86"/>
      <c r="BI89" s="86"/>
      <c r="BJ89" s="86"/>
      <c r="BK89" s="86"/>
      <c r="BL89" s="86"/>
      <c r="BM89" s="86"/>
      <c r="BN89" s="86"/>
      <c r="BO89" s="86"/>
      <c r="BP89" s="86"/>
      <c r="BQ89" s="86"/>
      <c r="BR89" s="86"/>
      <c r="BS89" s="86"/>
      <c r="BT89" s="86"/>
      <c r="BU89" s="86"/>
      <c r="BV89" s="86"/>
      <c r="BW89" s="86"/>
      <c r="BX89" s="86"/>
      <c r="BY89" s="86"/>
      <c r="BZ89" s="86"/>
      <c r="CA89" s="86"/>
      <c r="CB89" s="86"/>
      <c r="CC89" s="86"/>
      <c r="CD89" s="86"/>
      <c r="CE89" s="86"/>
      <c r="CF89" s="86"/>
      <c r="CG89" s="86"/>
      <c r="CH89" s="86"/>
      <c r="CI89" s="86"/>
      <c r="CJ89" s="86"/>
      <c r="CK89" s="86"/>
      <c r="CL89" s="86"/>
      <c r="CM89" s="86"/>
      <c r="CN89" s="86"/>
      <c r="CO89" s="86"/>
      <c r="CP89" s="86"/>
      <c r="CQ89" s="86"/>
      <c r="CR89" s="86"/>
      <c r="CS89" s="86"/>
      <c r="CT89" s="86"/>
      <c r="CU89" s="86"/>
      <c r="CV89" s="86"/>
      <c r="CW89" s="86"/>
      <c r="CX89" s="86"/>
      <c r="CY89" s="86"/>
      <c r="CZ89" s="86"/>
      <c r="DA89" s="86"/>
      <c r="DB89" s="86"/>
      <c r="DC89" s="86"/>
      <c r="DD89" s="86"/>
      <c r="DE89" s="86"/>
      <c r="DF89" s="86"/>
    </row>
    <row r="90" spans="2:110" ht="13.8" customHeight="1" outlineLevel="1" thickBot="1" x14ac:dyDescent="0.35">
      <c r="B90" s="94"/>
      <c r="C90" s="95"/>
      <c r="D90" s="101"/>
      <c r="E90" s="20">
        <f>'Données brutes'!$P100</f>
        <v>0</v>
      </c>
      <c r="F90" s="21">
        <f>'Données brutes'!$W100</f>
        <v>0</v>
      </c>
      <c r="G90" s="26"/>
      <c r="I90" s="27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29"/>
      <c r="BG90" s="17"/>
      <c r="BI90" s="27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</row>
    <row r="91" spans="2:110" ht="13.8" customHeight="1" x14ac:dyDescent="0.3">
      <c r="B91" s="90">
        <f>'Données brutes'!$B101</f>
        <v>0</v>
      </c>
      <c r="C91" s="91"/>
      <c r="D91" s="99">
        <f>'Données brutes'!$H101</f>
        <v>0</v>
      </c>
      <c r="E91" s="22">
        <f>'Données brutes'!$P101</f>
        <v>0</v>
      </c>
      <c r="F91" s="23">
        <f>'Données brutes'!$W101</f>
        <v>0</v>
      </c>
      <c r="G91" s="89">
        <v>1</v>
      </c>
      <c r="H91" s="86">
        <f t="shared" ref="H91:AM91" si="68">G$6+1</f>
        <v>2</v>
      </c>
      <c r="I91" s="86">
        <f t="shared" si="68"/>
        <v>3</v>
      </c>
      <c r="J91" s="86">
        <f t="shared" si="68"/>
        <v>4</v>
      </c>
      <c r="K91" s="86">
        <f t="shared" si="68"/>
        <v>5</v>
      </c>
      <c r="L91" s="86">
        <f t="shared" si="68"/>
        <v>6</v>
      </c>
      <c r="M91" s="86">
        <f t="shared" si="68"/>
        <v>7</v>
      </c>
      <c r="N91" s="86">
        <f t="shared" si="68"/>
        <v>8</v>
      </c>
      <c r="O91" s="86">
        <f t="shared" si="68"/>
        <v>9</v>
      </c>
      <c r="P91" s="86">
        <f t="shared" si="68"/>
        <v>10</v>
      </c>
      <c r="Q91" s="86">
        <f t="shared" si="68"/>
        <v>11</v>
      </c>
      <c r="R91" s="86">
        <f t="shared" si="68"/>
        <v>12</v>
      </c>
      <c r="S91" s="86">
        <f t="shared" si="68"/>
        <v>13</v>
      </c>
      <c r="T91" s="86">
        <f t="shared" si="68"/>
        <v>14</v>
      </c>
      <c r="U91" s="86">
        <f t="shared" si="68"/>
        <v>15</v>
      </c>
      <c r="V91" s="86">
        <f t="shared" si="68"/>
        <v>16</v>
      </c>
      <c r="W91" s="86">
        <f t="shared" si="68"/>
        <v>17</v>
      </c>
      <c r="X91" s="86">
        <f t="shared" si="68"/>
        <v>18</v>
      </c>
      <c r="Y91" s="86">
        <f t="shared" si="68"/>
        <v>19</v>
      </c>
      <c r="Z91" s="86">
        <f t="shared" si="68"/>
        <v>20</v>
      </c>
      <c r="AA91" s="86">
        <f t="shared" si="68"/>
        <v>21</v>
      </c>
      <c r="AB91" s="86">
        <f t="shared" si="68"/>
        <v>22</v>
      </c>
      <c r="AC91" s="86">
        <f t="shared" si="68"/>
        <v>23</v>
      </c>
      <c r="AD91" s="86">
        <f t="shared" si="68"/>
        <v>24</v>
      </c>
      <c r="AE91" s="86">
        <f t="shared" si="68"/>
        <v>25</v>
      </c>
      <c r="AF91" s="86">
        <f t="shared" si="68"/>
        <v>26</v>
      </c>
      <c r="AG91" s="86">
        <f t="shared" si="68"/>
        <v>27</v>
      </c>
      <c r="AH91" s="86">
        <f t="shared" si="68"/>
        <v>28</v>
      </c>
      <c r="AI91" s="86">
        <f t="shared" si="68"/>
        <v>29</v>
      </c>
      <c r="AJ91" s="86">
        <f t="shared" si="68"/>
        <v>30</v>
      </c>
      <c r="AK91" s="86">
        <f t="shared" si="68"/>
        <v>31</v>
      </c>
      <c r="AL91" s="86">
        <f t="shared" si="68"/>
        <v>32</v>
      </c>
      <c r="AM91" s="86">
        <f t="shared" si="68"/>
        <v>33</v>
      </c>
      <c r="AN91" s="86">
        <f t="shared" ref="AN91:BS91" si="69">AM$6+1</f>
        <v>34</v>
      </c>
      <c r="AO91" s="86">
        <f t="shared" si="69"/>
        <v>35</v>
      </c>
      <c r="AP91" s="86">
        <f t="shared" si="69"/>
        <v>36</v>
      </c>
      <c r="AQ91" s="86">
        <f t="shared" si="69"/>
        <v>37</v>
      </c>
      <c r="AR91" s="86">
        <f t="shared" si="69"/>
        <v>38</v>
      </c>
      <c r="AS91" s="86">
        <f t="shared" si="69"/>
        <v>39</v>
      </c>
      <c r="AT91" s="86">
        <f t="shared" si="69"/>
        <v>40</v>
      </c>
      <c r="AU91" s="86">
        <f t="shared" si="69"/>
        <v>41</v>
      </c>
      <c r="AV91" s="86">
        <f t="shared" si="69"/>
        <v>42</v>
      </c>
      <c r="AW91" s="86">
        <f t="shared" si="69"/>
        <v>43</v>
      </c>
      <c r="AX91" s="86">
        <f t="shared" si="69"/>
        <v>44</v>
      </c>
      <c r="AY91" s="86">
        <f t="shared" si="69"/>
        <v>45</v>
      </c>
      <c r="AZ91" s="86">
        <f t="shared" si="69"/>
        <v>46</v>
      </c>
      <c r="BA91" s="86">
        <f t="shared" si="69"/>
        <v>47</v>
      </c>
      <c r="BB91" s="86">
        <f t="shared" si="69"/>
        <v>48</v>
      </c>
      <c r="BC91" s="86">
        <f t="shared" si="69"/>
        <v>49</v>
      </c>
      <c r="BD91" s="86">
        <f t="shared" si="69"/>
        <v>50</v>
      </c>
      <c r="BE91" s="86">
        <f t="shared" si="69"/>
        <v>51</v>
      </c>
      <c r="BF91" s="88">
        <f t="shared" si="69"/>
        <v>52</v>
      </c>
      <c r="BG91" s="87">
        <f t="shared" si="69"/>
        <v>53</v>
      </c>
      <c r="BH91" s="86">
        <f t="shared" si="69"/>
        <v>54</v>
      </c>
      <c r="BI91" s="86">
        <f t="shared" si="69"/>
        <v>55</v>
      </c>
      <c r="BJ91" s="86">
        <f t="shared" si="69"/>
        <v>56</v>
      </c>
      <c r="BK91" s="86">
        <f t="shared" si="69"/>
        <v>57</v>
      </c>
      <c r="BL91" s="86">
        <f t="shared" si="69"/>
        <v>58</v>
      </c>
      <c r="BM91" s="86">
        <f t="shared" si="69"/>
        <v>59</v>
      </c>
      <c r="BN91" s="86">
        <f t="shared" si="69"/>
        <v>60</v>
      </c>
      <c r="BO91" s="86">
        <f t="shared" si="69"/>
        <v>61</v>
      </c>
      <c r="BP91" s="86">
        <f t="shared" si="69"/>
        <v>62</v>
      </c>
      <c r="BQ91" s="86">
        <f t="shared" si="69"/>
        <v>63</v>
      </c>
      <c r="BR91" s="86">
        <f t="shared" si="69"/>
        <v>64</v>
      </c>
      <c r="BS91" s="86">
        <f t="shared" si="69"/>
        <v>65</v>
      </c>
      <c r="BT91" s="86">
        <f t="shared" ref="BT91:CY91" si="70">BS$6+1</f>
        <v>66</v>
      </c>
      <c r="BU91" s="86">
        <f t="shared" si="70"/>
        <v>67</v>
      </c>
      <c r="BV91" s="86">
        <f t="shared" si="70"/>
        <v>68</v>
      </c>
      <c r="BW91" s="86">
        <f t="shared" si="70"/>
        <v>69</v>
      </c>
      <c r="BX91" s="86">
        <f t="shared" si="70"/>
        <v>70</v>
      </c>
      <c r="BY91" s="86">
        <f t="shared" si="70"/>
        <v>71</v>
      </c>
      <c r="BZ91" s="86">
        <f t="shared" si="70"/>
        <v>72</v>
      </c>
      <c r="CA91" s="86">
        <f t="shared" si="70"/>
        <v>73</v>
      </c>
      <c r="CB91" s="86">
        <f t="shared" si="70"/>
        <v>74</v>
      </c>
      <c r="CC91" s="86">
        <f t="shared" si="70"/>
        <v>75</v>
      </c>
      <c r="CD91" s="86">
        <f t="shared" si="70"/>
        <v>76</v>
      </c>
      <c r="CE91" s="86">
        <f t="shared" si="70"/>
        <v>77</v>
      </c>
      <c r="CF91" s="86">
        <f t="shared" si="70"/>
        <v>78</v>
      </c>
      <c r="CG91" s="86">
        <f t="shared" si="70"/>
        <v>79</v>
      </c>
      <c r="CH91" s="86">
        <f t="shared" si="70"/>
        <v>80</v>
      </c>
      <c r="CI91" s="86">
        <f t="shared" si="70"/>
        <v>81</v>
      </c>
      <c r="CJ91" s="86">
        <f t="shared" si="70"/>
        <v>82</v>
      </c>
      <c r="CK91" s="86">
        <f t="shared" si="70"/>
        <v>83</v>
      </c>
      <c r="CL91" s="86">
        <f t="shared" si="70"/>
        <v>84</v>
      </c>
      <c r="CM91" s="86">
        <f t="shared" si="70"/>
        <v>85</v>
      </c>
      <c r="CN91" s="86">
        <f t="shared" si="70"/>
        <v>86</v>
      </c>
      <c r="CO91" s="86">
        <f t="shared" si="70"/>
        <v>87</v>
      </c>
      <c r="CP91" s="86">
        <f t="shared" si="70"/>
        <v>88</v>
      </c>
      <c r="CQ91" s="86">
        <f t="shared" si="70"/>
        <v>89</v>
      </c>
      <c r="CR91" s="86">
        <f t="shared" si="70"/>
        <v>90</v>
      </c>
      <c r="CS91" s="86">
        <f t="shared" si="70"/>
        <v>91</v>
      </c>
      <c r="CT91" s="86">
        <f t="shared" si="70"/>
        <v>92</v>
      </c>
      <c r="CU91" s="86">
        <f t="shared" si="70"/>
        <v>93</v>
      </c>
      <c r="CV91" s="86">
        <f t="shared" si="70"/>
        <v>94</v>
      </c>
      <c r="CW91" s="86">
        <f t="shared" si="70"/>
        <v>95</v>
      </c>
      <c r="CX91" s="86">
        <f t="shared" si="70"/>
        <v>96</v>
      </c>
      <c r="CY91" s="86">
        <f t="shared" si="70"/>
        <v>97</v>
      </c>
      <c r="CZ91" s="86">
        <f t="shared" ref="CZ91:DF91" si="71">CY$6+1</f>
        <v>98</v>
      </c>
      <c r="DA91" s="86">
        <f t="shared" si="71"/>
        <v>99</v>
      </c>
      <c r="DB91" s="86">
        <f t="shared" si="71"/>
        <v>100</v>
      </c>
      <c r="DC91" s="86">
        <f t="shared" si="71"/>
        <v>101</v>
      </c>
      <c r="DD91" s="86">
        <f t="shared" si="71"/>
        <v>102</v>
      </c>
      <c r="DE91" s="86">
        <f t="shared" si="71"/>
        <v>103</v>
      </c>
      <c r="DF91" s="86">
        <f t="shared" si="71"/>
        <v>104</v>
      </c>
    </row>
    <row r="92" spans="2:110" ht="13.8" customHeight="1" outlineLevel="1" x14ac:dyDescent="0.3">
      <c r="B92" s="92"/>
      <c r="C92" s="93"/>
      <c r="D92" s="100"/>
      <c r="E92" s="24">
        <f>'Données brutes'!$P102</f>
        <v>0</v>
      </c>
      <c r="F92" s="25">
        <f>'Données brutes'!$W102</f>
        <v>0</v>
      </c>
      <c r="G92" s="89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  <c r="AI92" s="86"/>
      <c r="AJ92" s="86"/>
      <c r="AK92" s="86"/>
      <c r="AL92" s="86"/>
      <c r="AM92" s="86"/>
      <c r="AN92" s="86"/>
      <c r="AO92" s="86"/>
      <c r="AP92" s="86"/>
      <c r="AQ92" s="86"/>
      <c r="AR92" s="86"/>
      <c r="AS92" s="86"/>
      <c r="AT92" s="86"/>
      <c r="AU92" s="86"/>
      <c r="AV92" s="86"/>
      <c r="AW92" s="86"/>
      <c r="AX92" s="86"/>
      <c r="AY92" s="86"/>
      <c r="AZ92" s="86"/>
      <c r="BA92" s="86"/>
      <c r="BB92" s="86"/>
      <c r="BC92" s="86"/>
      <c r="BD92" s="86"/>
      <c r="BE92" s="86"/>
      <c r="BF92" s="88"/>
      <c r="BG92" s="87"/>
      <c r="BH92" s="86"/>
      <c r="BI92" s="86"/>
      <c r="BJ92" s="86"/>
      <c r="BK92" s="86"/>
      <c r="BL92" s="86"/>
      <c r="BM92" s="86"/>
      <c r="BN92" s="86"/>
      <c r="BO92" s="86"/>
      <c r="BP92" s="86"/>
      <c r="BQ92" s="86"/>
      <c r="BR92" s="86"/>
      <c r="BS92" s="86"/>
      <c r="BT92" s="86"/>
      <c r="BU92" s="86"/>
      <c r="BV92" s="86"/>
      <c r="BW92" s="86"/>
      <c r="BX92" s="86"/>
      <c r="BY92" s="86"/>
      <c r="BZ92" s="86"/>
      <c r="CA92" s="86"/>
      <c r="CB92" s="86"/>
      <c r="CC92" s="86"/>
      <c r="CD92" s="86"/>
      <c r="CE92" s="86"/>
      <c r="CF92" s="86"/>
      <c r="CG92" s="86"/>
      <c r="CH92" s="86"/>
      <c r="CI92" s="86"/>
      <c r="CJ92" s="86"/>
      <c r="CK92" s="86"/>
      <c r="CL92" s="86"/>
      <c r="CM92" s="86"/>
      <c r="CN92" s="86"/>
      <c r="CO92" s="86"/>
      <c r="CP92" s="86"/>
      <c r="CQ92" s="86"/>
      <c r="CR92" s="86"/>
      <c r="CS92" s="86"/>
      <c r="CT92" s="86"/>
      <c r="CU92" s="86"/>
      <c r="CV92" s="86"/>
      <c r="CW92" s="86"/>
      <c r="CX92" s="86"/>
      <c r="CY92" s="86"/>
      <c r="CZ92" s="86"/>
      <c r="DA92" s="86"/>
      <c r="DB92" s="86"/>
      <c r="DC92" s="86"/>
      <c r="DD92" s="86"/>
      <c r="DE92" s="86"/>
      <c r="DF92" s="86"/>
    </row>
    <row r="93" spans="2:110" ht="13.8" customHeight="1" outlineLevel="1" x14ac:dyDescent="0.3">
      <c r="B93" s="92"/>
      <c r="C93" s="93"/>
      <c r="D93" s="100"/>
      <c r="E93" s="24">
        <f>'Données brutes'!$P103</f>
        <v>0</v>
      </c>
      <c r="F93" s="25">
        <f>'Données brutes'!$W103</f>
        <v>0</v>
      </c>
      <c r="G93" s="89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6"/>
      <c r="AK93" s="86"/>
      <c r="AL93" s="86"/>
      <c r="AM93" s="86"/>
      <c r="AN93" s="86"/>
      <c r="AO93" s="86"/>
      <c r="AP93" s="86"/>
      <c r="AQ93" s="86"/>
      <c r="AR93" s="86"/>
      <c r="AS93" s="86"/>
      <c r="AT93" s="86"/>
      <c r="AU93" s="86"/>
      <c r="AV93" s="86"/>
      <c r="AW93" s="86"/>
      <c r="AX93" s="86"/>
      <c r="AY93" s="86"/>
      <c r="AZ93" s="86"/>
      <c r="BA93" s="86"/>
      <c r="BB93" s="86"/>
      <c r="BC93" s="86"/>
      <c r="BD93" s="86"/>
      <c r="BE93" s="86"/>
      <c r="BF93" s="88"/>
      <c r="BG93" s="87"/>
      <c r="BH93" s="86"/>
      <c r="BI93" s="86"/>
      <c r="BJ93" s="86"/>
      <c r="BK93" s="86"/>
      <c r="BL93" s="86"/>
      <c r="BM93" s="86"/>
      <c r="BN93" s="86"/>
      <c r="BO93" s="86"/>
      <c r="BP93" s="86"/>
      <c r="BQ93" s="86"/>
      <c r="BR93" s="86"/>
      <c r="BS93" s="86"/>
      <c r="BT93" s="86"/>
      <c r="BU93" s="86"/>
      <c r="BV93" s="86"/>
      <c r="BW93" s="86"/>
      <c r="BX93" s="86"/>
      <c r="BY93" s="86"/>
      <c r="BZ93" s="86"/>
      <c r="CA93" s="86"/>
      <c r="CB93" s="86"/>
      <c r="CC93" s="86"/>
      <c r="CD93" s="86"/>
      <c r="CE93" s="86"/>
      <c r="CF93" s="86"/>
      <c r="CG93" s="86"/>
      <c r="CH93" s="86"/>
      <c r="CI93" s="86"/>
      <c r="CJ93" s="86"/>
      <c r="CK93" s="86"/>
      <c r="CL93" s="86"/>
      <c r="CM93" s="86"/>
      <c r="CN93" s="86"/>
      <c r="CO93" s="86"/>
      <c r="CP93" s="86"/>
      <c r="CQ93" s="86"/>
      <c r="CR93" s="86"/>
      <c r="CS93" s="86"/>
      <c r="CT93" s="86"/>
      <c r="CU93" s="86"/>
      <c r="CV93" s="86"/>
      <c r="CW93" s="86"/>
      <c r="CX93" s="86"/>
      <c r="CY93" s="86"/>
      <c r="CZ93" s="86"/>
      <c r="DA93" s="86"/>
      <c r="DB93" s="86"/>
      <c r="DC93" s="86"/>
      <c r="DD93" s="86"/>
      <c r="DE93" s="86"/>
      <c r="DF93" s="86"/>
    </row>
    <row r="94" spans="2:110" ht="13.8" customHeight="1" outlineLevel="1" x14ac:dyDescent="0.3">
      <c r="B94" s="92"/>
      <c r="C94" s="93"/>
      <c r="D94" s="100"/>
      <c r="E94" s="24">
        <f>'Données brutes'!$P104</f>
        <v>0</v>
      </c>
      <c r="F94" s="25">
        <f>'Données brutes'!$W104</f>
        <v>0</v>
      </c>
      <c r="G94" s="89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  <c r="AI94" s="86"/>
      <c r="AJ94" s="86"/>
      <c r="AK94" s="86"/>
      <c r="AL94" s="86"/>
      <c r="AM94" s="86"/>
      <c r="AN94" s="86"/>
      <c r="AO94" s="86"/>
      <c r="AP94" s="86"/>
      <c r="AQ94" s="86"/>
      <c r="AR94" s="86"/>
      <c r="AS94" s="86"/>
      <c r="AT94" s="86"/>
      <c r="AU94" s="86"/>
      <c r="AV94" s="86"/>
      <c r="AW94" s="86"/>
      <c r="AX94" s="86"/>
      <c r="AY94" s="86"/>
      <c r="AZ94" s="86"/>
      <c r="BA94" s="86"/>
      <c r="BB94" s="86"/>
      <c r="BC94" s="86"/>
      <c r="BD94" s="86"/>
      <c r="BE94" s="86"/>
      <c r="BF94" s="88"/>
      <c r="BG94" s="87"/>
      <c r="BH94" s="86"/>
      <c r="BI94" s="86"/>
      <c r="BJ94" s="86"/>
      <c r="BK94" s="86"/>
      <c r="BL94" s="86"/>
      <c r="BM94" s="86"/>
      <c r="BN94" s="86"/>
      <c r="BO94" s="86"/>
      <c r="BP94" s="86"/>
      <c r="BQ94" s="86"/>
      <c r="BR94" s="86"/>
      <c r="BS94" s="86"/>
      <c r="BT94" s="86"/>
      <c r="BU94" s="86"/>
      <c r="BV94" s="86"/>
      <c r="BW94" s="86"/>
      <c r="BX94" s="86"/>
      <c r="BY94" s="86"/>
      <c r="BZ94" s="86"/>
      <c r="CA94" s="86"/>
      <c r="CB94" s="86"/>
      <c r="CC94" s="86"/>
      <c r="CD94" s="86"/>
      <c r="CE94" s="86"/>
      <c r="CF94" s="86"/>
      <c r="CG94" s="86"/>
      <c r="CH94" s="86"/>
      <c r="CI94" s="86"/>
      <c r="CJ94" s="86"/>
      <c r="CK94" s="86"/>
      <c r="CL94" s="86"/>
      <c r="CM94" s="86"/>
      <c r="CN94" s="86"/>
      <c r="CO94" s="86"/>
      <c r="CP94" s="86"/>
      <c r="CQ94" s="86"/>
      <c r="CR94" s="86"/>
      <c r="CS94" s="86"/>
      <c r="CT94" s="86"/>
      <c r="CU94" s="86"/>
      <c r="CV94" s="86"/>
      <c r="CW94" s="86"/>
      <c r="CX94" s="86"/>
      <c r="CY94" s="86"/>
      <c r="CZ94" s="86"/>
      <c r="DA94" s="86"/>
      <c r="DB94" s="86"/>
      <c r="DC94" s="86"/>
      <c r="DD94" s="86"/>
      <c r="DE94" s="86"/>
      <c r="DF94" s="86"/>
    </row>
    <row r="95" spans="2:110" ht="13.8" customHeight="1" outlineLevel="1" thickBot="1" x14ac:dyDescent="0.35">
      <c r="B95" s="94"/>
      <c r="C95" s="95"/>
      <c r="D95" s="101"/>
      <c r="E95" s="20">
        <f>'Données brutes'!$P105</f>
        <v>0</v>
      </c>
      <c r="F95" s="21">
        <f>'Données brutes'!$W105</f>
        <v>0</v>
      </c>
      <c r="G95" s="26"/>
      <c r="I95" s="27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29"/>
      <c r="BG95" s="17"/>
      <c r="BI95" s="27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</row>
    <row r="96" spans="2:110" ht="13.8" customHeight="1" x14ac:dyDescent="0.3">
      <c r="B96" s="90">
        <f>'Données brutes'!$B106</f>
        <v>0</v>
      </c>
      <c r="C96" s="91"/>
      <c r="D96" s="99">
        <f>'Données brutes'!$H106</f>
        <v>0</v>
      </c>
      <c r="E96" s="22">
        <f>'Données brutes'!$P106</f>
        <v>0</v>
      </c>
      <c r="F96" s="23">
        <f>'Données brutes'!$W106</f>
        <v>0</v>
      </c>
      <c r="G96" s="89">
        <v>1</v>
      </c>
      <c r="H96" s="86">
        <f t="shared" ref="H96:AM96" si="72">G$6+1</f>
        <v>2</v>
      </c>
      <c r="I96" s="86">
        <f t="shared" si="72"/>
        <v>3</v>
      </c>
      <c r="J96" s="86">
        <f t="shared" si="72"/>
        <v>4</v>
      </c>
      <c r="K96" s="86">
        <f t="shared" si="72"/>
        <v>5</v>
      </c>
      <c r="L96" s="86">
        <f t="shared" si="72"/>
        <v>6</v>
      </c>
      <c r="M96" s="86">
        <f t="shared" si="72"/>
        <v>7</v>
      </c>
      <c r="N96" s="86">
        <f t="shared" si="72"/>
        <v>8</v>
      </c>
      <c r="O96" s="86">
        <f t="shared" si="72"/>
        <v>9</v>
      </c>
      <c r="P96" s="86">
        <f t="shared" si="72"/>
        <v>10</v>
      </c>
      <c r="Q96" s="86">
        <f t="shared" si="72"/>
        <v>11</v>
      </c>
      <c r="R96" s="86">
        <f t="shared" si="72"/>
        <v>12</v>
      </c>
      <c r="S96" s="86">
        <f t="shared" si="72"/>
        <v>13</v>
      </c>
      <c r="T96" s="86">
        <f t="shared" si="72"/>
        <v>14</v>
      </c>
      <c r="U96" s="86">
        <f t="shared" si="72"/>
        <v>15</v>
      </c>
      <c r="V96" s="86">
        <f t="shared" si="72"/>
        <v>16</v>
      </c>
      <c r="W96" s="86">
        <f t="shared" si="72"/>
        <v>17</v>
      </c>
      <c r="X96" s="86">
        <f t="shared" si="72"/>
        <v>18</v>
      </c>
      <c r="Y96" s="86">
        <f t="shared" si="72"/>
        <v>19</v>
      </c>
      <c r="Z96" s="86">
        <f t="shared" si="72"/>
        <v>20</v>
      </c>
      <c r="AA96" s="86">
        <f t="shared" si="72"/>
        <v>21</v>
      </c>
      <c r="AB96" s="86">
        <f t="shared" si="72"/>
        <v>22</v>
      </c>
      <c r="AC96" s="86">
        <f t="shared" si="72"/>
        <v>23</v>
      </c>
      <c r="AD96" s="86">
        <f t="shared" si="72"/>
        <v>24</v>
      </c>
      <c r="AE96" s="86">
        <f t="shared" si="72"/>
        <v>25</v>
      </c>
      <c r="AF96" s="86">
        <f t="shared" si="72"/>
        <v>26</v>
      </c>
      <c r="AG96" s="86">
        <f t="shared" si="72"/>
        <v>27</v>
      </c>
      <c r="AH96" s="86">
        <f t="shared" si="72"/>
        <v>28</v>
      </c>
      <c r="AI96" s="86">
        <f t="shared" si="72"/>
        <v>29</v>
      </c>
      <c r="AJ96" s="86">
        <f t="shared" si="72"/>
        <v>30</v>
      </c>
      <c r="AK96" s="86">
        <f t="shared" si="72"/>
        <v>31</v>
      </c>
      <c r="AL96" s="86">
        <f t="shared" si="72"/>
        <v>32</v>
      </c>
      <c r="AM96" s="86">
        <f t="shared" si="72"/>
        <v>33</v>
      </c>
      <c r="AN96" s="86">
        <f t="shared" ref="AN96:BS96" si="73">AM$6+1</f>
        <v>34</v>
      </c>
      <c r="AO96" s="86">
        <f t="shared" si="73"/>
        <v>35</v>
      </c>
      <c r="AP96" s="86">
        <f t="shared" si="73"/>
        <v>36</v>
      </c>
      <c r="AQ96" s="86">
        <f t="shared" si="73"/>
        <v>37</v>
      </c>
      <c r="AR96" s="86">
        <f t="shared" si="73"/>
        <v>38</v>
      </c>
      <c r="AS96" s="86">
        <f t="shared" si="73"/>
        <v>39</v>
      </c>
      <c r="AT96" s="86">
        <f t="shared" si="73"/>
        <v>40</v>
      </c>
      <c r="AU96" s="86">
        <f t="shared" si="73"/>
        <v>41</v>
      </c>
      <c r="AV96" s="86">
        <f t="shared" si="73"/>
        <v>42</v>
      </c>
      <c r="AW96" s="86">
        <f t="shared" si="73"/>
        <v>43</v>
      </c>
      <c r="AX96" s="86">
        <f t="shared" si="73"/>
        <v>44</v>
      </c>
      <c r="AY96" s="86">
        <f t="shared" si="73"/>
        <v>45</v>
      </c>
      <c r="AZ96" s="86">
        <f t="shared" si="73"/>
        <v>46</v>
      </c>
      <c r="BA96" s="86">
        <f t="shared" si="73"/>
        <v>47</v>
      </c>
      <c r="BB96" s="86">
        <f t="shared" si="73"/>
        <v>48</v>
      </c>
      <c r="BC96" s="86">
        <f t="shared" si="73"/>
        <v>49</v>
      </c>
      <c r="BD96" s="86">
        <f t="shared" si="73"/>
        <v>50</v>
      </c>
      <c r="BE96" s="86">
        <f t="shared" si="73"/>
        <v>51</v>
      </c>
      <c r="BF96" s="88">
        <f t="shared" si="73"/>
        <v>52</v>
      </c>
      <c r="BG96" s="87">
        <f t="shared" si="73"/>
        <v>53</v>
      </c>
      <c r="BH96" s="86">
        <f t="shared" si="73"/>
        <v>54</v>
      </c>
      <c r="BI96" s="86">
        <f t="shared" si="73"/>
        <v>55</v>
      </c>
      <c r="BJ96" s="86">
        <f t="shared" si="73"/>
        <v>56</v>
      </c>
      <c r="BK96" s="86">
        <f t="shared" si="73"/>
        <v>57</v>
      </c>
      <c r="BL96" s="86">
        <f t="shared" si="73"/>
        <v>58</v>
      </c>
      <c r="BM96" s="86">
        <f t="shared" si="73"/>
        <v>59</v>
      </c>
      <c r="BN96" s="86">
        <f t="shared" si="73"/>
        <v>60</v>
      </c>
      <c r="BO96" s="86">
        <f t="shared" si="73"/>
        <v>61</v>
      </c>
      <c r="BP96" s="86">
        <f t="shared" si="73"/>
        <v>62</v>
      </c>
      <c r="BQ96" s="86">
        <f t="shared" si="73"/>
        <v>63</v>
      </c>
      <c r="BR96" s="86">
        <f t="shared" si="73"/>
        <v>64</v>
      </c>
      <c r="BS96" s="86">
        <f t="shared" si="73"/>
        <v>65</v>
      </c>
      <c r="BT96" s="86">
        <f t="shared" ref="BT96:CY96" si="74">BS$6+1</f>
        <v>66</v>
      </c>
      <c r="BU96" s="86">
        <f t="shared" si="74"/>
        <v>67</v>
      </c>
      <c r="BV96" s="86">
        <f t="shared" si="74"/>
        <v>68</v>
      </c>
      <c r="BW96" s="86">
        <f t="shared" si="74"/>
        <v>69</v>
      </c>
      <c r="BX96" s="86">
        <f t="shared" si="74"/>
        <v>70</v>
      </c>
      <c r="BY96" s="86">
        <f t="shared" si="74"/>
        <v>71</v>
      </c>
      <c r="BZ96" s="86">
        <f t="shared" si="74"/>
        <v>72</v>
      </c>
      <c r="CA96" s="86">
        <f t="shared" si="74"/>
        <v>73</v>
      </c>
      <c r="CB96" s="86">
        <f t="shared" si="74"/>
        <v>74</v>
      </c>
      <c r="CC96" s="86">
        <f t="shared" si="74"/>
        <v>75</v>
      </c>
      <c r="CD96" s="86">
        <f t="shared" si="74"/>
        <v>76</v>
      </c>
      <c r="CE96" s="86">
        <f t="shared" si="74"/>
        <v>77</v>
      </c>
      <c r="CF96" s="86">
        <f t="shared" si="74"/>
        <v>78</v>
      </c>
      <c r="CG96" s="86">
        <f t="shared" si="74"/>
        <v>79</v>
      </c>
      <c r="CH96" s="86">
        <f t="shared" si="74"/>
        <v>80</v>
      </c>
      <c r="CI96" s="86">
        <f t="shared" si="74"/>
        <v>81</v>
      </c>
      <c r="CJ96" s="86">
        <f t="shared" si="74"/>
        <v>82</v>
      </c>
      <c r="CK96" s="86">
        <f t="shared" si="74"/>
        <v>83</v>
      </c>
      <c r="CL96" s="86">
        <f t="shared" si="74"/>
        <v>84</v>
      </c>
      <c r="CM96" s="86">
        <f t="shared" si="74"/>
        <v>85</v>
      </c>
      <c r="CN96" s="86">
        <f t="shared" si="74"/>
        <v>86</v>
      </c>
      <c r="CO96" s="86">
        <f t="shared" si="74"/>
        <v>87</v>
      </c>
      <c r="CP96" s="86">
        <f t="shared" si="74"/>
        <v>88</v>
      </c>
      <c r="CQ96" s="86">
        <f t="shared" si="74"/>
        <v>89</v>
      </c>
      <c r="CR96" s="86">
        <f t="shared" si="74"/>
        <v>90</v>
      </c>
      <c r="CS96" s="86">
        <f t="shared" si="74"/>
        <v>91</v>
      </c>
      <c r="CT96" s="86">
        <f t="shared" si="74"/>
        <v>92</v>
      </c>
      <c r="CU96" s="86">
        <f t="shared" si="74"/>
        <v>93</v>
      </c>
      <c r="CV96" s="86">
        <f t="shared" si="74"/>
        <v>94</v>
      </c>
      <c r="CW96" s="86">
        <f t="shared" si="74"/>
        <v>95</v>
      </c>
      <c r="CX96" s="86">
        <f t="shared" si="74"/>
        <v>96</v>
      </c>
      <c r="CY96" s="86">
        <f t="shared" si="74"/>
        <v>97</v>
      </c>
      <c r="CZ96" s="86">
        <f t="shared" ref="CZ96:DF96" si="75">CY$6+1</f>
        <v>98</v>
      </c>
      <c r="DA96" s="86">
        <f t="shared" si="75"/>
        <v>99</v>
      </c>
      <c r="DB96" s="86">
        <f t="shared" si="75"/>
        <v>100</v>
      </c>
      <c r="DC96" s="86">
        <f t="shared" si="75"/>
        <v>101</v>
      </c>
      <c r="DD96" s="86">
        <f t="shared" si="75"/>
        <v>102</v>
      </c>
      <c r="DE96" s="86">
        <f t="shared" si="75"/>
        <v>103</v>
      </c>
      <c r="DF96" s="86">
        <f t="shared" si="75"/>
        <v>104</v>
      </c>
    </row>
    <row r="97" spans="2:110" ht="13.8" customHeight="1" outlineLevel="1" x14ac:dyDescent="0.3">
      <c r="B97" s="92"/>
      <c r="C97" s="93"/>
      <c r="D97" s="100"/>
      <c r="E97" s="24">
        <f>'Données brutes'!$P107</f>
        <v>0</v>
      </c>
      <c r="F97" s="25">
        <f>'Données brutes'!$W107</f>
        <v>0</v>
      </c>
      <c r="G97" s="89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  <c r="AI97" s="86"/>
      <c r="AJ97" s="86"/>
      <c r="AK97" s="86"/>
      <c r="AL97" s="86"/>
      <c r="AM97" s="86"/>
      <c r="AN97" s="86"/>
      <c r="AO97" s="86"/>
      <c r="AP97" s="86"/>
      <c r="AQ97" s="86"/>
      <c r="AR97" s="86"/>
      <c r="AS97" s="86"/>
      <c r="AT97" s="86"/>
      <c r="AU97" s="86"/>
      <c r="AV97" s="86"/>
      <c r="AW97" s="86"/>
      <c r="AX97" s="86"/>
      <c r="AY97" s="86"/>
      <c r="AZ97" s="86"/>
      <c r="BA97" s="86"/>
      <c r="BB97" s="86"/>
      <c r="BC97" s="86"/>
      <c r="BD97" s="86"/>
      <c r="BE97" s="86"/>
      <c r="BF97" s="88"/>
      <c r="BG97" s="87"/>
      <c r="BH97" s="86"/>
      <c r="BI97" s="86"/>
      <c r="BJ97" s="86"/>
      <c r="BK97" s="86"/>
      <c r="BL97" s="86"/>
      <c r="BM97" s="86"/>
      <c r="BN97" s="86"/>
      <c r="BO97" s="86"/>
      <c r="BP97" s="86"/>
      <c r="BQ97" s="86"/>
      <c r="BR97" s="86"/>
      <c r="BS97" s="86"/>
      <c r="BT97" s="86"/>
      <c r="BU97" s="86"/>
      <c r="BV97" s="86"/>
      <c r="BW97" s="86"/>
      <c r="BX97" s="86"/>
      <c r="BY97" s="86"/>
      <c r="BZ97" s="86"/>
      <c r="CA97" s="86"/>
      <c r="CB97" s="86"/>
      <c r="CC97" s="86"/>
      <c r="CD97" s="86"/>
      <c r="CE97" s="86"/>
      <c r="CF97" s="86"/>
      <c r="CG97" s="86"/>
      <c r="CH97" s="86"/>
      <c r="CI97" s="86"/>
      <c r="CJ97" s="86"/>
      <c r="CK97" s="86"/>
      <c r="CL97" s="86"/>
      <c r="CM97" s="86"/>
      <c r="CN97" s="86"/>
      <c r="CO97" s="86"/>
      <c r="CP97" s="86"/>
      <c r="CQ97" s="86"/>
      <c r="CR97" s="86"/>
      <c r="CS97" s="86"/>
      <c r="CT97" s="86"/>
      <c r="CU97" s="86"/>
      <c r="CV97" s="86"/>
      <c r="CW97" s="86"/>
      <c r="CX97" s="86"/>
      <c r="CY97" s="86"/>
      <c r="CZ97" s="86"/>
      <c r="DA97" s="86"/>
      <c r="DB97" s="86"/>
      <c r="DC97" s="86"/>
      <c r="DD97" s="86"/>
      <c r="DE97" s="86"/>
      <c r="DF97" s="86"/>
    </row>
    <row r="98" spans="2:110" ht="13.8" customHeight="1" outlineLevel="1" x14ac:dyDescent="0.3">
      <c r="B98" s="92"/>
      <c r="C98" s="93"/>
      <c r="D98" s="100"/>
      <c r="E98" s="24">
        <f>'Données brutes'!$P108</f>
        <v>0</v>
      </c>
      <c r="F98" s="25">
        <f>'Données brutes'!$W108</f>
        <v>0</v>
      </c>
      <c r="G98" s="89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  <c r="AI98" s="86"/>
      <c r="AJ98" s="86"/>
      <c r="AK98" s="86"/>
      <c r="AL98" s="86"/>
      <c r="AM98" s="86"/>
      <c r="AN98" s="86"/>
      <c r="AO98" s="86"/>
      <c r="AP98" s="86"/>
      <c r="AQ98" s="86"/>
      <c r="AR98" s="86"/>
      <c r="AS98" s="86"/>
      <c r="AT98" s="86"/>
      <c r="AU98" s="86"/>
      <c r="AV98" s="86"/>
      <c r="AW98" s="86"/>
      <c r="AX98" s="86"/>
      <c r="AY98" s="86"/>
      <c r="AZ98" s="86"/>
      <c r="BA98" s="86"/>
      <c r="BB98" s="86"/>
      <c r="BC98" s="86"/>
      <c r="BD98" s="86"/>
      <c r="BE98" s="86"/>
      <c r="BF98" s="88"/>
      <c r="BG98" s="87"/>
      <c r="BH98" s="86"/>
      <c r="BI98" s="86"/>
      <c r="BJ98" s="86"/>
      <c r="BK98" s="86"/>
      <c r="BL98" s="86"/>
      <c r="BM98" s="86"/>
      <c r="BN98" s="86"/>
      <c r="BO98" s="86"/>
      <c r="BP98" s="86"/>
      <c r="BQ98" s="86"/>
      <c r="BR98" s="86"/>
      <c r="BS98" s="86"/>
      <c r="BT98" s="86"/>
      <c r="BU98" s="86"/>
      <c r="BV98" s="86"/>
      <c r="BW98" s="86"/>
      <c r="BX98" s="86"/>
      <c r="BY98" s="86"/>
      <c r="BZ98" s="86"/>
      <c r="CA98" s="86"/>
      <c r="CB98" s="86"/>
      <c r="CC98" s="86"/>
      <c r="CD98" s="86"/>
      <c r="CE98" s="86"/>
      <c r="CF98" s="86"/>
      <c r="CG98" s="86"/>
      <c r="CH98" s="86"/>
      <c r="CI98" s="86"/>
      <c r="CJ98" s="86"/>
      <c r="CK98" s="86"/>
      <c r="CL98" s="86"/>
      <c r="CM98" s="86"/>
      <c r="CN98" s="86"/>
      <c r="CO98" s="86"/>
      <c r="CP98" s="86"/>
      <c r="CQ98" s="86"/>
      <c r="CR98" s="86"/>
      <c r="CS98" s="86"/>
      <c r="CT98" s="86"/>
      <c r="CU98" s="86"/>
      <c r="CV98" s="86"/>
      <c r="CW98" s="86"/>
      <c r="CX98" s="86"/>
      <c r="CY98" s="86"/>
      <c r="CZ98" s="86"/>
      <c r="DA98" s="86"/>
      <c r="DB98" s="86"/>
      <c r="DC98" s="86"/>
      <c r="DD98" s="86"/>
      <c r="DE98" s="86"/>
      <c r="DF98" s="86"/>
    </row>
    <row r="99" spans="2:110" ht="13.8" customHeight="1" outlineLevel="1" x14ac:dyDescent="0.3">
      <c r="B99" s="92"/>
      <c r="C99" s="93"/>
      <c r="D99" s="100"/>
      <c r="E99" s="24">
        <f>'Données brutes'!$P109</f>
        <v>0</v>
      </c>
      <c r="F99" s="25">
        <f>'Données brutes'!$W109</f>
        <v>0</v>
      </c>
      <c r="G99" s="89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AR99" s="86"/>
      <c r="AS99" s="86"/>
      <c r="AT99" s="86"/>
      <c r="AU99" s="86"/>
      <c r="AV99" s="86"/>
      <c r="AW99" s="86"/>
      <c r="AX99" s="86"/>
      <c r="AY99" s="86"/>
      <c r="AZ99" s="86"/>
      <c r="BA99" s="86"/>
      <c r="BB99" s="86"/>
      <c r="BC99" s="86"/>
      <c r="BD99" s="86"/>
      <c r="BE99" s="86"/>
      <c r="BF99" s="88"/>
      <c r="BG99" s="87"/>
      <c r="BH99" s="86"/>
      <c r="BI99" s="86"/>
      <c r="BJ99" s="86"/>
      <c r="BK99" s="86"/>
      <c r="BL99" s="86"/>
      <c r="BM99" s="86"/>
      <c r="BN99" s="86"/>
      <c r="BO99" s="86"/>
      <c r="BP99" s="86"/>
      <c r="BQ99" s="86"/>
      <c r="BR99" s="86"/>
      <c r="BS99" s="86"/>
      <c r="BT99" s="86"/>
      <c r="BU99" s="86"/>
      <c r="BV99" s="86"/>
      <c r="BW99" s="86"/>
      <c r="BX99" s="86"/>
      <c r="BY99" s="86"/>
      <c r="BZ99" s="86"/>
      <c r="CA99" s="86"/>
      <c r="CB99" s="86"/>
      <c r="CC99" s="86"/>
      <c r="CD99" s="86"/>
      <c r="CE99" s="86"/>
      <c r="CF99" s="86"/>
      <c r="CG99" s="86"/>
      <c r="CH99" s="86"/>
      <c r="CI99" s="86"/>
      <c r="CJ99" s="86"/>
      <c r="CK99" s="86"/>
      <c r="CL99" s="86"/>
      <c r="CM99" s="86"/>
      <c r="CN99" s="86"/>
      <c r="CO99" s="86"/>
      <c r="CP99" s="86"/>
      <c r="CQ99" s="86"/>
      <c r="CR99" s="86"/>
      <c r="CS99" s="86"/>
      <c r="CT99" s="86"/>
      <c r="CU99" s="86"/>
      <c r="CV99" s="86"/>
      <c r="CW99" s="86"/>
      <c r="CX99" s="86"/>
      <c r="CY99" s="86"/>
      <c r="CZ99" s="86"/>
      <c r="DA99" s="86"/>
      <c r="DB99" s="86"/>
      <c r="DC99" s="86"/>
      <c r="DD99" s="86"/>
      <c r="DE99" s="86"/>
      <c r="DF99" s="86"/>
    </row>
    <row r="100" spans="2:110" ht="13.8" customHeight="1" outlineLevel="1" thickBot="1" x14ac:dyDescent="0.35">
      <c r="B100" s="94"/>
      <c r="C100" s="95"/>
      <c r="D100" s="101"/>
      <c r="E100" s="20">
        <f>'Données brutes'!$P110</f>
        <v>0</v>
      </c>
      <c r="F100" s="21">
        <f>'Données brutes'!$W110</f>
        <v>0</v>
      </c>
      <c r="G100" s="26"/>
      <c r="I100" s="27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29"/>
      <c r="BG100" s="17"/>
      <c r="BI100" s="27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</row>
    <row r="101" spans="2:110" ht="13.8" customHeight="1" x14ac:dyDescent="0.3">
      <c r="B101" s="90">
        <f>'Données brutes'!$B111</f>
        <v>0</v>
      </c>
      <c r="C101" s="91"/>
      <c r="D101" s="99">
        <f>'Données brutes'!$H111</f>
        <v>0</v>
      </c>
      <c r="E101" s="22">
        <f>'Données brutes'!$P111</f>
        <v>0</v>
      </c>
      <c r="F101" s="23">
        <f>'Données brutes'!$W111</f>
        <v>0</v>
      </c>
      <c r="G101" s="89">
        <v>1</v>
      </c>
      <c r="H101" s="86">
        <f t="shared" ref="H101:AM101" si="76">G$6+1</f>
        <v>2</v>
      </c>
      <c r="I101" s="86">
        <f t="shared" si="76"/>
        <v>3</v>
      </c>
      <c r="J101" s="86">
        <f t="shared" si="76"/>
        <v>4</v>
      </c>
      <c r="K101" s="86">
        <f t="shared" si="76"/>
        <v>5</v>
      </c>
      <c r="L101" s="86">
        <f t="shared" si="76"/>
        <v>6</v>
      </c>
      <c r="M101" s="86">
        <f t="shared" si="76"/>
        <v>7</v>
      </c>
      <c r="N101" s="86">
        <f t="shared" si="76"/>
        <v>8</v>
      </c>
      <c r="O101" s="86">
        <f t="shared" si="76"/>
        <v>9</v>
      </c>
      <c r="P101" s="86">
        <f t="shared" si="76"/>
        <v>10</v>
      </c>
      <c r="Q101" s="86">
        <f t="shared" si="76"/>
        <v>11</v>
      </c>
      <c r="R101" s="86">
        <f t="shared" si="76"/>
        <v>12</v>
      </c>
      <c r="S101" s="86">
        <f t="shared" si="76"/>
        <v>13</v>
      </c>
      <c r="T101" s="86">
        <f t="shared" si="76"/>
        <v>14</v>
      </c>
      <c r="U101" s="86">
        <f t="shared" si="76"/>
        <v>15</v>
      </c>
      <c r="V101" s="86">
        <f t="shared" si="76"/>
        <v>16</v>
      </c>
      <c r="W101" s="86">
        <f t="shared" si="76"/>
        <v>17</v>
      </c>
      <c r="X101" s="86">
        <f t="shared" si="76"/>
        <v>18</v>
      </c>
      <c r="Y101" s="86">
        <f t="shared" si="76"/>
        <v>19</v>
      </c>
      <c r="Z101" s="86">
        <f t="shared" si="76"/>
        <v>20</v>
      </c>
      <c r="AA101" s="86">
        <f t="shared" si="76"/>
        <v>21</v>
      </c>
      <c r="AB101" s="86">
        <f t="shared" si="76"/>
        <v>22</v>
      </c>
      <c r="AC101" s="86">
        <f t="shared" si="76"/>
        <v>23</v>
      </c>
      <c r="AD101" s="86">
        <f t="shared" si="76"/>
        <v>24</v>
      </c>
      <c r="AE101" s="86">
        <f t="shared" si="76"/>
        <v>25</v>
      </c>
      <c r="AF101" s="86">
        <f t="shared" si="76"/>
        <v>26</v>
      </c>
      <c r="AG101" s="86">
        <f t="shared" si="76"/>
        <v>27</v>
      </c>
      <c r="AH101" s="86">
        <f t="shared" si="76"/>
        <v>28</v>
      </c>
      <c r="AI101" s="86">
        <f t="shared" si="76"/>
        <v>29</v>
      </c>
      <c r="AJ101" s="86">
        <f t="shared" si="76"/>
        <v>30</v>
      </c>
      <c r="AK101" s="86">
        <f t="shared" si="76"/>
        <v>31</v>
      </c>
      <c r="AL101" s="86">
        <f t="shared" si="76"/>
        <v>32</v>
      </c>
      <c r="AM101" s="86">
        <f t="shared" si="76"/>
        <v>33</v>
      </c>
      <c r="AN101" s="86">
        <f t="shared" ref="AN101:BS101" si="77">AM$6+1</f>
        <v>34</v>
      </c>
      <c r="AO101" s="86">
        <f t="shared" si="77"/>
        <v>35</v>
      </c>
      <c r="AP101" s="86">
        <f t="shared" si="77"/>
        <v>36</v>
      </c>
      <c r="AQ101" s="86">
        <f t="shared" si="77"/>
        <v>37</v>
      </c>
      <c r="AR101" s="86">
        <f t="shared" si="77"/>
        <v>38</v>
      </c>
      <c r="AS101" s="86">
        <f t="shared" si="77"/>
        <v>39</v>
      </c>
      <c r="AT101" s="86">
        <f t="shared" si="77"/>
        <v>40</v>
      </c>
      <c r="AU101" s="86">
        <f t="shared" si="77"/>
        <v>41</v>
      </c>
      <c r="AV101" s="86">
        <f t="shared" si="77"/>
        <v>42</v>
      </c>
      <c r="AW101" s="86">
        <f t="shared" si="77"/>
        <v>43</v>
      </c>
      <c r="AX101" s="86">
        <f t="shared" si="77"/>
        <v>44</v>
      </c>
      <c r="AY101" s="86">
        <f t="shared" si="77"/>
        <v>45</v>
      </c>
      <c r="AZ101" s="86">
        <f t="shared" si="77"/>
        <v>46</v>
      </c>
      <c r="BA101" s="86">
        <f t="shared" si="77"/>
        <v>47</v>
      </c>
      <c r="BB101" s="86">
        <f t="shared" si="77"/>
        <v>48</v>
      </c>
      <c r="BC101" s="86">
        <f t="shared" si="77"/>
        <v>49</v>
      </c>
      <c r="BD101" s="86">
        <f t="shared" si="77"/>
        <v>50</v>
      </c>
      <c r="BE101" s="86">
        <f t="shared" si="77"/>
        <v>51</v>
      </c>
      <c r="BF101" s="88">
        <f t="shared" si="77"/>
        <v>52</v>
      </c>
      <c r="BG101" s="87">
        <f t="shared" si="77"/>
        <v>53</v>
      </c>
      <c r="BH101" s="86">
        <f t="shared" si="77"/>
        <v>54</v>
      </c>
      <c r="BI101" s="86">
        <f t="shared" si="77"/>
        <v>55</v>
      </c>
      <c r="BJ101" s="86">
        <f t="shared" si="77"/>
        <v>56</v>
      </c>
      <c r="BK101" s="86">
        <f t="shared" si="77"/>
        <v>57</v>
      </c>
      <c r="BL101" s="86">
        <f t="shared" si="77"/>
        <v>58</v>
      </c>
      <c r="BM101" s="86">
        <f t="shared" si="77"/>
        <v>59</v>
      </c>
      <c r="BN101" s="86">
        <f t="shared" si="77"/>
        <v>60</v>
      </c>
      <c r="BO101" s="86">
        <f t="shared" si="77"/>
        <v>61</v>
      </c>
      <c r="BP101" s="86">
        <f t="shared" si="77"/>
        <v>62</v>
      </c>
      <c r="BQ101" s="86">
        <f t="shared" si="77"/>
        <v>63</v>
      </c>
      <c r="BR101" s="86">
        <f t="shared" si="77"/>
        <v>64</v>
      </c>
      <c r="BS101" s="86">
        <f t="shared" si="77"/>
        <v>65</v>
      </c>
      <c r="BT101" s="86">
        <f t="shared" ref="BT101:CY101" si="78">BS$6+1</f>
        <v>66</v>
      </c>
      <c r="BU101" s="86">
        <f t="shared" si="78"/>
        <v>67</v>
      </c>
      <c r="BV101" s="86">
        <f t="shared" si="78"/>
        <v>68</v>
      </c>
      <c r="BW101" s="86">
        <f t="shared" si="78"/>
        <v>69</v>
      </c>
      <c r="BX101" s="86">
        <f t="shared" si="78"/>
        <v>70</v>
      </c>
      <c r="BY101" s="86">
        <f t="shared" si="78"/>
        <v>71</v>
      </c>
      <c r="BZ101" s="86">
        <f t="shared" si="78"/>
        <v>72</v>
      </c>
      <c r="CA101" s="86">
        <f t="shared" si="78"/>
        <v>73</v>
      </c>
      <c r="CB101" s="86">
        <f t="shared" si="78"/>
        <v>74</v>
      </c>
      <c r="CC101" s="86">
        <f t="shared" si="78"/>
        <v>75</v>
      </c>
      <c r="CD101" s="86">
        <f t="shared" si="78"/>
        <v>76</v>
      </c>
      <c r="CE101" s="86">
        <f t="shared" si="78"/>
        <v>77</v>
      </c>
      <c r="CF101" s="86">
        <f t="shared" si="78"/>
        <v>78</v>
      </c>
      <c r="CG101" s="86">
        <f t="shared" si="78"/>
        <v>79</v>
      </c>
      <c r="CH101" s="86">
        <f t="shared" si="78"/>
        <v>80</v>
      </c>
      <c r="CI101" s="86">
        <f t="shared" si="78"/>
        <v>81</v>
      </c>
      <c r="CJ101" s="86">
        <f t="shared" si="78"/>
        <v>82</v>
      </c>
      <c r="CK101" s="86">
        <f t="shared" si="78"/>
        <v>83</v>
      </c>
      <c r="CL101" s="86">
        <f t="shared" si="78"/>
        <v>84</v>
      </c>
      <c r="CM101" s="86">
        <f t="shared" si="78"/>
        <v>85</v>
      </c>
      <c r="CN101" s="86">
        <f t="shared" si="78"/>
        <v>86</v>
      </c>
      <c r="CO101" s="86">
        <f t="shared" si="78"/>
        <v>87</v>
      </c>
      <c r="CP101" s="86">
        <f t="shared" si="78"/>
        <v>88</v>
      </c>
      <c r="CQ101" s="86">
        <f t="shared" si="78"/>
        <v>89</v>
      </c>
      <c r="CR101" s="86">
        <f t="shared" si="78"/>
        <v>90</v>
      </c>
      <c r="CS101" s="86">
        <f t="shared" si="78"/>
        <v>91</v>
      </c>
      <c r="CT101" s="86">
        <f t="shared" si="78"/>
        <v>92</v>
      </c>
      <c r="CU101" s="86">
        <f t="shared" si="78"/>
        <v>93</v>
      </c>
      <c r="CV101" s="86">
        <f t="shared" si="78"/>
        <v>94</v>
      </c>
      <c r="CW101" s="86">
        <f t="shared" si="78"/>
        <v>95</v>
      </c>
      <c r="CX101" s="86">
        <f t="shared" si="78"/>
        <v>96</v>
      </c>
      <c r="CY101" s="86">
        <f t="shared" si="78"/>
        <v>97</v>
      </c>
      <c r="CZ101" s="86">
        <f t="shared" ref="CZ101:DF101" si="79">CY$6+1</f>
        <v>98</v>
      </c>
      <c r="DA101" s="86">
        <f t="shared" si="79"/>
        <v>99</v>
      </c>
      <c r="DB101" s="86">
        <f t="shared" si="79"/>
        <v>100</v>
      </c>
      <c r="DC101" s="86">
        <f t="shared" si="79"/>
        <v>101</v>
      </c>
      <c r="DD101" s="86">
        <f t="shared" si="79"/>
        <v>102</v>
      </c>
      <c r="DE101" s="86">
        <f t="shared" si="79"/>
        <v>103</v>
      </c>
      <c r="DF101" s="86">
        <f t="shared" si="79"/>
        <v>104</v>
      </c>
    </row>
    <row r="102" spans="2:110" ht="13.8" customHeight="1" outlineLevel="1" x14ac:dyDescent="0.3">
      <c r="B102" s="92"/>
      <c r="C102" s="93"/>
      <c r="D102" s="100"/>
      <c r="E102" s="24">
        <f>'Données brutes'!$P112</f>
        <v>0</v>
      </c>
      <c r="F102" s="25">
        <f>'Données brutes'!$W112</f>
        <v>0</v>
      </c>
      <c r="G102" s="89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  <c r="AI102" s="86"/>
      <c r="AJ102" s="86"/>
      <c r="AK102" s="86"/>
      <c r="AL102" s="86"/>
      <c r="AM102" s="86"/>
      <c r="AN102" s="86"/>
      <c r="AO102" s="86"/>
      <c r="AP102" s="86"/>
      <c r="AQ102" s="86"/>
      <c r="AR102" s="86"/>
      <c r="AS102" s="86"/>
      <c r="AT102" s="86"/>
      <c r="AU102" s="86"/>
      <c r="AV102" s="86"/>
      <c r="AW102" s="86"/>
      <c r="AX102" s="86"/>
      <c r="AY102" s="86"/>
      <c r="AZ102" s="86"/>
      <c r="BA102" s="86"/>
      <c r="BB102" s="86"/>
      <c r="BC102" s="86"/>
      <c r="BD102" s="86"/>
      <c r="BE102" s="86"/>
      <c r="BF102" s="88"/>
      <c r="BG102" s="87"/>
      <c r="BH102" s="86"/>
      <c r="BI102" s="86"/>
      <c r="BJ102" s="86"/>
      <c r="BK102" s="86"/>
      <c r="BL102" s="86"/>
      <c r="BM102" s="86"/>
      <c r="BN102" s="86"/>
      <c r="BO102" s="86"/>
      <c r="BP102" s="86"/>
      <c r="BQ102" s="86"/>
      <c r="BR102" s="86"/>
      <c r="BS102" s="86"/>
      <c r="BT102" s="86"/>
      <c r="BU102" s="86"/>
      <c r="BV102" s="86"/>
      <c r="BW102" s="86"/>
      <c r="BX102" s="86"/>
      <c r="BY102" s="86"/>
      <c r="BZ102" s="86"/>
      <c r="CA102" s="86"/>
      <c r="CB102" s="86"/>
      <c r="CC102" s="86"/>
      <c r="CD102" s="86"/>
      <c r="CE102" s="86"/>
      <c r="CF102" s="86"/>
      <c r="CG102" s="86"/>
      <c r="CH102" s="86"/>
      <c r="CI102" s="86"/>
      <c r="CJ102" s="86"/>
      <c r="CK102" s="86"/>
      <c r="CL102" s="86"/>
      <c r="CM102" s="86"/>
      <c r="CN102" s="86"/>
      <c r="CO102" s="86"/>
      <c r="CP102" s="86"/>
      <c r="CQ102" s="86"/>
      <c r="CR102" s="86"/>
      <c r="CS102" s="86"/>
      <c r="CT102" s="86"/>
      <c r="CU102" s="86"/>
      <c r="CV102" s="86"/>
      <c r="CW102" s="86"/>
      <c r="CX102" s="86"/>
      <c r="CY102" s="86"/>
      <c r="CZ102" s="86"/>
      <c r="DA102" s="86"/>
      <c r="DB102" s="86"/>
      <c r="DC102" s="86"/>
      <c r="DD102" s="86"/>
      <c r="DE102" s="86"/>
      <c r="DF102" s="86"/>
    </row>
    <row r="103" spans="2:110" ht="13.8" customHeight="1" outlineLevel="1" x14ac:dyDescent="0.3">
      <c r="B103" s="92"/>
      <c r="C103" s="93"/>
      <c r="D103" s="100"/>
      <c r="E103" s="24">
        <f>'Données brutes'!$P113</f>
        <v>0</v>
      </c>
      <c r="F103" s="25">
        <f>'Données brutes'!$W113</f>
        <v>0</v>
      </c>
      <c r="G103" s="89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  <c r="AI103" s="86"/>
      <c r="AJ103" s="86"/>
      <c r="AK103" s="86"/>
      <c r="AL103" s="86"/>
      <c r="AM103" s="86"/>
      <c r="AN103" s="86"/>
      <c r="AO103" s="86"/>
      <c r="AP103" s="86"/>
      <c r="AQ103" s="86"/>
      <c r="AR103" s="86"/>
      <c r="AS103" s="86"/>
      <c r="AT103" s="86"/>
      <c r="AU103" s="86"/>
      <c r="AV103" s="86"/>
      <c r="AW103" s="86"/>
      <c r="AX103" s="86"/>
      <c r="AY103" s="86"/>
      <c r="AZ103" s="86"/>
      <c r="BA103" s="86"/>
      <c r="BB103" s="86"/>
      <c r="BC103" s="86"/>
      <c r="BD103" s="86"/>
      <c r="BE103" s="86"/>
      <c r="BF103" s="88"/>
      <c r="BG103" s="87"/>
      <c r="BH103" s="86"/>
      <c r="BI103" s="86"/>
      <c r="BJ103" s="86"/>
      <c r="BK103" s="86"/>
      <c r="BL103" s="86"/>
      <c r="BM103" s="86"/>
      <c r="BN103" s="86"/>
      <c r="BO103" s="86"/>
      <c r="BP103" s="86"/>
      <c r="BQ103" s="86"/>
      <c r="BR103" s="86"/>
      <c r="BS103" s="86"/>
      <c r="BT103" s="86"/>
      <c r="BU103" s="86"/>
      <c r="BV103" s="86"/>
      <c r="BW103" s="86"/>
      <c r="BX103" s="86"/>
      <c r="BY103" s="86"/>
      <c r="BZ103" s="86"/>
      <c r="CA103" s="86"/>
      <c r="CB103" s="86"/>
      <c r="CC103" s="86"/>
      <c r="CD103" s="86"/>
      <c r="CE103" s="86"/>
      <c r="CF103" s="86"/>
      <c r="CG103" s="86"/>
      <c r="CH103" s="86"/>
      <c r="CI103" s="86"/>
      <c r="CJ103" s="86"/>
      <c r="CK103" s="86"/>
      <c r="CL103" s="86"/>
      <c r="CM103" s="86"/>
      <c r="CN103" s="86"/>
      <c r="CO103" s="86"/>
      <c r="CP103" s="86"/>
      <c r="CQ103" s="86"/>
      <c r="CR103" s="86"/>
      <c r="CS103" s="86"/>
      <c r="CT103" s="86"/>
      <c r="CU103" s="86"/>
      <c r="CV103" s="86"/>
      <c r="CW103" s="86"/>
      <c r="CX103" s="86"/>
      <c r="CY103" s="86"/>
      <c r="CZ103" s="86"/>
      <c r="DA103" s="86"/>
      <c r="DB103" s="86"/>
      <c r="DC103" s="86"/>
      <c r="DD103" s="86"/>
      <c r="DE103" s="86"/>
      <c r="DF103" s="86"/>
    </row>
    <row r="104" spans="2:110" ht="13.8" customHeight="1" outlineLevel="1" x14ac:dyDescent="0.3">
      <c r="B104" s="92"/>
      <c r="C104" s="93"/>
      <c r="D104" s="100"/>
      <c r="E104" s="24">
        <f>'Données brutes'!$P114</f>
        <v>0</v>
      </c>
      <c r="F104" s="25">
        <f>'Données brutes'!$W114</f>
        <v>0</v>
      </c>
      <c r="G104" s="89"/>
      <c r="H104" s="86"/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  <c r="AI104" s="86"/>
      <c r="AJ104" s="86"/>
      <c r="AK104" s="86"/>
      <c r="AL104" s="86"/>
      <c r="AM104" s="86"/>
      <c r="AN104" s="86"/>
      <c r="AO104" s="86"/>
      <c r="AP104" s="86"/>
      <c r="AQ104" s="86"/>
      <c r="AR104" s="86"/>
      <c r="AS104" s="86"/>
      <c r="AT104" s="86"/>
      <c r="AU104" s="86"/>
      <c r="AV104" s="86"/>
      <c r="AW104" s="86"/>
      <c r="AX104" s="86"/>
      <c r="AY104" s="86"/>
      <c r="AZ104" s="86"/>
      <c r="BA104" s="86"/>
      <c r="BB104" s="86"/>
      <c r="BC104" s="86"/>
      <c r="BD104" s="86"/>
      <c r="BE104" s="86"/>
      <c r="BF104" s="88"/>
      <c r="BG104" s="87"/>
      <c r="BH104" s="86"/>
      <c r="BI104" s="86"/>
      <c r="BJ104" s="86"/>
      <c r="BK104" s="86"/>
      <c r="BL104" s="86"/>
      <c r="BM104" s="86"/>
      <c r="BN104" s="86"/>
      <c r="BO104" s="86"/>
      <c r="BP104" s="86"/>
      <c r="BQ104" s="86"/>
      <c r="BR104" s="86"/>
      <c r="BS104" s="86"/>
      <c r="BT104" s="86"/>
      <c r="BU104" s="86"/>
      <c r="BV104" s="86"/>
      <c r="BW104" s="86"/>
      <c r="BX104" s="86"/>
      <c r="BY104" s="86"/>
      <c r="BZ104" s="86"/>
      <c r="CA104" s="86"/>
      <c r="CB104" s="86"/>
      <c r="CC104" s="86"/>
      <c r="CD104" s="86"/>
      <c r="CE104" s="86"/>
      <c r="CF104" s="86"/>
      <c r="CG104" s="86"/>
      <c r="CH104" s="86"/>
      <c r="CI104" s="86"/>
      <c r="CJ104" s="86"/>
      <c r="CK104" s="86"/>
      <c r="CL104" s="86"/>
      <c r="CM104" s="86"/>
      <c r="CN104" s="86"/>
      <c r="CO104" s="86"/>
      <c r="CP104" s="86"/>
      <c r="CQ104" s="86"/>
      <c r="CR104" s="86"/>
      <c r="CS104" s="86"/>
      <c r="CT104" s="86"/>
      <c r="CU104" s="86"/>
      <c r="CV104" s="86"/>
      <c r="CW104" s="86"/>
      <c r="CX104" s="86"/>
      <c r="CY104" s="86"/>
      <c r="CZ104" s="86"/>
      <c r="DA104" s="86"/>
      <c r="DB104" s="86"/>
      <c r="DC104" s="86"/>
      <c r="DD104" s="86"/>
      <c r="DE104" s="86"/>
      <c r="DF104" s="86"/>
    </row>
    <row r="105" spans="2:110" ht="13.8" customHeight="1" outlineLevel="1" thickBot="1" x14ac:dyDescent="0.35">
      <c r="B105" s="94"/>
      <c r="C105" s="95"/>
      <c r="D105" s="101"/>
      <c r="E105" s="20">
        <f>'Données brutes'!$P115</f>
        <v>0</v>
      </c>
      <c r="F105" s="21">
        <f>'Données brutes'!$W115</f>
        <v>0</v>
      </c>
      <c r="G105" s="26"/>
      <c r="I105" s="27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29"/>
      <c r="BG105" s="17"/>
      <c r="BI105" s="27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</row>
    <row r="106" spans="2:110" ht="16.5" customHeight="1" x14ac:dyDescent="0.3">
      <c r="B106" s="90">
        <f>'Données brutes'!$B116</f>
        <v>0</v>
      </c>
      <c r="C106" s="91"/>
      <c r="D106" s="99">
        <f>'Données brutes'!$H116</f>
        <v>0</v>
      </c>
      <c r="E106" s="22">
        <f>'Données brutes'!$P116</f>
        <v>0</v>
      </c>
      <c r="F106" s="23">
        <f>'Données brutes'!$W116</f>
        <v>0</v>
      </c>
      <c r="G106" s="89">
        <v>1</v>
      </c>
      <c r="H106" s="86">
        <f t="shared" ref="H106:AM106" si="80">G$6+1</f>
        <v>2</v>
      </c>
      <c r="I106" s="86">
        <f t="shared" si="80"/>
        <v>3</v>
      </c>
      <c r="J106" s="86">
        <f t="shared" si="80"/>
        <v>4</v>
      </c>
      <c r="K106" s="86">
        <f t="shared" si="80"/>
        <v>5</v>
      </c>
      <c r="L106" s="86">
        <f t="shared" si="80"/>
        <v>6</v>
      </c>
      <c r="M106" s="86">
        <f t="shared" si="80"/>
        <v>7</v>
      </c>
      <c r="N106" s="86">
        <f t="shared" si="80"/>
        <v>8</v>
      </c>
      <c r="O106" s="86">
        <f t="shared" si="80"/>
        <v>9</v>
      </c>
      <c r="P106" s="86">
        <f t="shared" si="80"/>
        <v>10</v>
      </c>
      <c r="Q106" s="86">
        <f t="shared" si="80"/>
        <v>11</v>
      </c>
      <c r="R106" s="86">
        <f t="shared" si="80"/>
        <v>12</v>
      </c>
      <c r="S106" s="86">
        <f t="shared" si="80"/>
        <v>13</v>
      </c>
      <c r="T106" s="86">
        <f t="shared" si="80"/>
        <v>14</v>
      </c>
      <c r="U106" s="86">
        <f t="shared" si="80"/>
        <v>15</v>
      </c>
      <c r="V106" s="86">
        <f t="shared" si="80"/>
        <v>16</v>
      </c>
      <c r="W106" s="86">
        <f t="shared" si="80"/>
        <v>17</v>
      </c>
      <c r="X106" s="86">
        <f t="shared" si="80"/>
        <v>18</v>
      </c>
      <c r="Y106" s="86">
        <f t="shared" si="80"/>
        <v>19</v>
      </c>
      <c r="Z106" s="86">
        <f t="shared" si="80"/>
        <v>20</v>
      </c>
      <c r="AA106" s="86">
        <f t="shared" si="80"/>
        <v>21</v>
      </c>
      <c r="AB106" s="86">
        <f t="shared" si="80"/>
        <v>22</v>
      </c>
      <c r="AC106" s="86">
        <f t="shared" si="80"/>
        <v>23</v>
      </c>
      <c r="AD106" s="86">
        <f t="shared" si="80"/>
        <v>24</v>
      </c>
      <c r="AE106" s="86">
        <f t="shared" si="80"/>
        <v>25</v>
      </c>
      <c r="AF106" s="86">
        <f t="shared" si="80"/>
        <v>26</v>
      </c>
      <c r="AG106" s="86">
        <f t="shared" si="80"/>
        <v>27</v>
      </c>
      <c r="AH106" s="86">
        <f t="shared" si="80"/>
        <v>28</v>
      </c>
      <c r="AI106" s="86">
        <f t="shared" si="80"/>
        <v>29</v>
      </c>
      <c r="AJ106" s="86">
        <f t="shared" si="80"/>
        <v>30</v>
      </c>
      <c r="AK106" s="86">
        <f t="shared" si="80"/>
        <v>31</v>
      </c>
      <c r="AL106" s="86">
        <f t="shared" si="80"/>
        <v>32</v>
      </c>
      <c r="AM106" s="86">
        <f t="shared" si="80"/>
        <v>33</v>
      </c>
      <c r="AN106" s="86">
        <f t="shared" ref="AN106:BS106" si="81">AM$6+1</f>
        <v>34</v>
      </c>
      <c r="AO106" s="86">
        <f t="shared" si="81"/>
        <v>35</v>
      </c>
      <c r="AP106" s="86">
        <f t="shared" si="81"/>
        <v>36</v>
      </c>
      <c r="AQ106" s="86">
        <f t="shared" si="81"/>
        <v>37</v>
      </c>
      <c r="AR106" s="86">
        <f t="shared" si="81"/>
        <v>38</v>
      </c>
      <c r="AS106" s="86">
        <f t="shared" si="81"/>
        <v>39</v>
      </c>
      <c r="AT106" s="86">
        <f t="shared" si="81"/>
        <v>40</v>
      </c>
      <c r="AU106" s="86">
        <f t="shared" si="81"/>
        <v>41</v>
      </c>
      <c r="AV106" s="86">
        <f t="shared" si="81"/>
        <v>42</v>
      </c>
      <c r="AW106" s="86">
        <f t="shared" si="81"/>
        <v>43</v>
      </c>
      <c r="AX106" s="86">
        <f t="shared" si="81"/>
        <v>44</v>
      </c>
      <c r="AY106" s="86">
        <f t="shared" si="81"/>
        <v>45</v>
      </c>
      <c r="AZ106" s="86">
        <f t="shared" si="81"/>
        <v>46</v>
      </c>
      <c r="BA106" s="86">
        <f t="shared" si="81"/>
        <v>47</v>
      </c>
      <c r="BB106" s="86">
        <f t="shared" si="81"/>
        <v>48</v>
      </c>
      <c r="BC106" s="86">
        <f t="shared" si="81"/>
        <v>49</v>
      </c>
      <c r="BD106" s="86">
        <f t="shared" si="81"/>
        <v>50</v>
      </c>
      <c r="BE106" s="86">
        <f t="shared" si="81"/>
        <v>51</v>
      </c>
      <c r="BF106" s="88">
        <f t="shared" si="81"/>
        <v>52</v>
      </c>
      <c r="BG106" s="87">
        <f t="shared" si="81"/>
        <v>53</v>
      </c>
      <c r="BH106" s="86">
        <f t="shared" si="81"/>
        <v>54</v>
      </c>
      <c r="BI106" s="86">
        <f t="shared" si="81"/>
        <v>55</v>
      </c>
      <c r="BJ106" s="86">
        <f t="shared" si="81"/>
        <v>56</v>
      </c>
      <c r="BK106" s="86">
        <f t="shared" si="81"/>
        <v>57</v>
      </c>
      <c r="BL106" s="86">
        <f t="shared" si="81"/>
        <v>58</v>
      </c>
      <c r="BM106" s="86">
        <f t="shared" si="81"/>
        <v>59</v>
      </c>
      <c r="BN106" s="86">
        <f t="shared" si="81"/>
        <v>60</v>
      </c>
      <c r="BO106" s="86">
        <f t="shared" si="81"/>
        <v>61</v>
      </c>
      <c r="BP106" s="86">
        <f t="shared" si="81"/>
        <v>62</v>
      </c>
      <c r="BQ106" s="86">
        <f t="shared" si="81"/>
        <v>63</v>
      </c>
      <c r="BR106" s="86">
        <f t="shared" si="81"/>
        <v>64</v>
      </c>
      <c r="BS106" s="86">
        <f t="shared" si="81"/>
        <v>65</v>
      </c>
      <c r="BT106" s="86">
        <f t="shared" ref="BT106:CY106" si="82">BS$6+1</f>
        <v>66</v>
      </c>
      <c r="BU106" s="86">
        <f t="shared" si="82"/>
        <v>67</v>
      </c>
      <c r="BV106" s="86">
        <f t="shared" si="82"/>
        <v>68</v>
      </c>
      <c r="BW106" s="86">
        <f t="shared" si="82"/>
        <v>69</v>
      </c>
      <c r="BX106" s="86">
        <f t="shared" si="82"/>
        <v>70</v>
      </c>
      <c r="BY106" s="86">
        <f t="shared" si="82"/>
        <v>71</v>
      </c>
      <c r="BZ106" s="86">
        <f t="shared" si="82"/>
        <v>72</v>
      </c>
      <c r="CA106" s="86">
        <f t="shared" si="82"/>
        <v>73</v>
      </c>
      <c r="CB106" s="86">
        <f t="shared" si="82"/>
        <v>74</v>
      </c>
      <c r="CC106" s="86">
        <f t="shared" si="82"/>
        <v>75</v>
      </c>
      <c r="CD106" s="86">
        <f t="shared" si="82"/>
        <v>76</v>
      </c>
      <c r="CE106" s="86">
        <f t="shared" si="82"/>
        <v>77</v>
      </c>
      <c r="CF106" s="86">
        <f t="shared" si="82"/>
        <v>78</v>
      </c>
      <c r="CG106" s="86">
        <f t="shared" si="82"/>
        <v>79</v>
      </c>
      <c r="CH106" s="86">
        <f t="shared" si="82"/>
        <v>80</v>
      </c>
      <c r="CI106" s="86">
        <f t="shared" si="82"/>
        <v>81</v>
      </c>
      <c r="CJ106" s="86">
        <f t="shared" si="82"/>
        <v>82</v>
      </c>
      <c r="CK106" s="86">
        <f t="shared" si="82"/>
        <v>83</v>
      </c>
      <c r="CL106" s="86">
        <f t="shared" si="82"/>
        <v>84</v>
      </c>
      <c r="CM106" s="86">
        <f t="shared" si="82"/>
        <v>85</v>
      </c>
      <c r="CN106" s="86">
        <f t="shared" si="82"/>
        <v>86</v>
      </c>
      <c r="CO106" s="86">
        <f t="shared" si="82"/>
        <v>87</v>
      </c>
      <c r="CP106" s="86">
        <f t="shared" si="82"/>
        <v>88</v>
      </c>
      <c r="CQ106" s="86">
        <f t="shared" si="82"/>
        <v>89</v>
      </c>
      <c r="CR106" s="86">
        <f t="shared" si="82"/>
        <v>90</v>
      </c>
      <c r="CS106" s="86">
        <f t="shared" si="82"/>
        <v>91</v>
      </c>
      <c r="CT106" s="86">
        <f t="shared" si="82"/>
        <v>92</v>
      </c>
      <c r="CU106" s="86">
        <f t="shared" si="82"/>
        <v>93</v>
      </c>
      <c r="CV106" s="86">
        <f t="shared" si="82"/>
        <v>94</v>
      </c>
      <c r="CW106" s="86">
        <f t="shared" si="82"/>
        <v>95</v>
      </c>
      <c r="CX106" s="86">
        <f t="shared" si="82"/>
        <v>96</v>
      </c>
      <c r="CY106" s="86">
        <f t="shared" si="82"/>
        <v>97</v>
      </c>
      <c r="CZ106" s="86">
        <f t="shared" ref="CZ106:DF106" si="83">CY$6+1</f>
        <v>98</v>
      </c>
      <c r="DA106" s="86">
        <f t="shared" si="83"/>
        <v>99</v>
      </c>
      <c r="DB106" s="86">
        <f t="shared" si="83"/>
        <v>100</v>
      </c>
      <c r="DC106" s="86">
        <f t="shared" si="83"/>
        <v>101</v>
      </c>
      <c r="DD106" s="86">
        <f t="shared" si="83"/>
        <v>102</v>
      </c>
      <c r="DE106" s="86">
        <f t="shared" si="83"/>
        <v>103</v>
      </c>
      <c r="DF106" s="86">
        <f t="shared" si="83"/>
        <v>104</v>
      </c>
    </row>
    <row r="107" spans="2:110" ht="13.8" outlineLevel="1" x14ac:dyDescent="0.3">
      <c r="B107" s="92"/>
      <c r="C107" s="93"/>
      <c r="D107" s="100"/>
      <c r="E107" s="24">
        <f>'Données brutes'!$P117</f>
        <v>0</v>
      </c>
      <c r="F107" s="25">
        <f>'Données brutes'!$W117</f>
        <v>0</v>
      </c>
      <c r="G107" s="89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  <c r="AI107" s="86"/>
      <c r="AJ107" s="86"/>
      <c r="AK107" s="86"/>
      <c r="AL107" s="86"/>
      <c r="AM107" s="86"/>
      <c r="AN107" s="86"/>
      <c r="AO107" s="86"/>
      <c r="AP107" s="86"/>
      <c r="AQ107" s="86"/>
      <c r="AR107" s="86"/>
      <c r="AS107" s="86"/>
      <c r="AT107" s="86"/>
      <c r="AU107" s="86"/>
      <c r="AV107" s="86"/>
      <c r="AW107" s="86"/>
      <c r="AX107" s="86"/>
      <c r="AY107" s="86"/>
      <c r="AZ107" s="86"/>
      <c r="BA107" s="86"/>
      <c r="BB107" s="86"/>
      <c r="BC107" s="86"/>
      <c r="BD107" s="86"/>
      <c r="BE107" s="86"/>
      <c r="BF107" s="88"/>
      <c r="BG107" s="87"/>
      <c r="BH107" s="86"/>
      <c r="BI107" s="86"/>
      <c r="BJ107" s="86"/>
      <c r="BK107" s="86"/>
      <c r="BL107" s="86"/>
      <c r="BM107" s="86"/>
      <c r="BN107" s="86"/>
      <c r="BO107" s="86"/>
      <c r="BP107" s="86"/>
      <c r="BQ107" s="86"/>
      <c r="BR107" s="86"/>
      <c r="BS107" s="86"/>
      <c r="BT107" s="86"/>
      <c r="BU107" s="86"/>
      <c r="BV107" s="86"/>
      <c r="BW107" s="86"/>
      <c r="BX107" s="86"/>
      <c r="BY107" s="86"/>
      <c r="BZ107" s="86"/>
      <c r="CA107" s="86"/>
      <c r="CB107" s="86"/>
      <c r="CC107" s="86"/>
      <c r="CD107" s="86"/>
      <c r="CE107" s="86"/>
      <c r="CF107" s="86"/>
      <c r="CG107" s="86"/>
      <c r="CH107" s="86"/>
      <c r="CI107" s="86"/>
      <c r="CJ107" s="86"/>
      <c r="CK107" s="86"/>
      <c r="CL107" s="86"/>
      <c r="CM107" s="86"/>
      <c r="CN107" s="86"/>
      <c r="CO107" s="86"/>
      <c r="CP107" s="86"/>
      <c r="CQ107" s="86"/>
      <c r="CR107" s="86"/>
      <c r="CS107" s="86"/>
      <c r="CT107" s="86"/>
      <c r="CU107" s="86"/>
      <c r="CV107" s="86"/>
      <c r="CW107" s="86"/>
      <c r="CX107" s="86"/>
      <c r="CY107" s="86"/>
      <c r="CZ107" s="86"/>
      <c r="DA107" s="86"/>
      <c r="DB107" s="86"/>
      <c r="DC107" s="86"/>
      <c r="DD107" s="86"/>
      <c r="DE107" s="86"/>
      <c r="DF107" s="86"/>
    </row>
    <row r="108" spans="2:110" ht="16.5" customHeight="1" outlineLevel="1" x14ac:dyDescent="0.3">
      <c r="B108" s="92"/>
      <c r="C108" s="93"/>
      <c r="D108" s="100"/>
      <c r="E108" s="24">
        <f>'Données brutes'!$P118</f>
        <v>0</v>
      </c>
      <c r="F108" s="25">
        <f>'Données brutes'!$W118</f>
        <v>0</v>
      </c>
      <c r="G108" s="89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  <c r="AI108" s="86"/>
      <c r="AJ108" s="86"/>
      <c r="AK108" s="86"/>
      <c r="AL108" s="86"/>
      <c r="AM108" s="86"/>
      <c r="AN108" s="86"/>
      <c r="AO108" s="86"/>
      <c r="AP108" s="86"/>
      <c r="AQ108" s="86"/>
      <c r="AR108" s="86"/>
      <c r="AS108" s="86"/>
      <c r="AT108" s="86"/>
      <c r="AU108" s="86"/>
      <c r="AV108" s="86"/>
      <c r="AW108" s="86"/>
      <c r="AX108" s="86"/>
      <c r="AY108" s="86"/>
      <c r="AZ108" s="86"/>
      <c r="BA108" s="86"/>
      <c r="BB108" s="86"/>
      <c r="BC108" s="86"/>
      <c r="BD108" s="86"/>
      <c r="BE108" s="86"/>
      <c r="BF108" s="88"/>
      <c r="BG108" s="87"/>
      <c r="BH108" s="86"/>
      <c r="BI108" s="86"/>
      <c r="BJ108" s="86"/>
      <c r="BK108" s="86"/>
      <c r="BL108" s="86"/>
      <c r="BM108" s="86"/>
      <c r="BN108" s="86"/>
      <c r="BO108" s="86"/>
      <c r="BP108" s="86"/>
      <c r="BQ108" s="86"/>
      <c r="BR108" s="86"/>
      <c r="BS108" s="86"/>
      <c r="BT108" s="86"/>
      <c r="BU108" s="86"/>
      <c r="BV108" s="86"/>
      <c r="BW108" s="86"/>
      <c r="BX108" s="86"/>
      <c r="BY108" s="86"/>
      <c r="BZ108" s="86"/>
      <c r="CA108" s="86"/>
      <c r="CB108" s="86"/>
      <c r="CC108" s="86"/>
      <c r="CD108" s="86"/>
      <c r="CE108" s="86"/>
      <c r="CF108" s="86"/>
      <c r="CG108" s="86"/>
      <c r="CH108" s="86"/>
      <c r="CI108" s="86"/>
      <c r="CJ108" s="86"/>
      <c r="CK108" s="86"/>
      <c r="CL108" s="86"/>
      <c r="CM108" s="86"/>
      <c r="CN108" s="86"/>
      <c r="CO108" s="86"/>
      <c r="CP108" s="86"/>
      <c r="CQ108" s="86"/>
      <c r="CR108" s="86"/>
      <c r="CS108" s="86"/>
      <c r="CT108" s="86"/>
      <c r="CU108" s="86"/>
      <c r="CV108" s="86"/>
      <c r="CW108" s="86"/>
      <c r="CX108" s="86"/>
      <c r="CY108" s="86"/>
      <c r="CZ108" s="86"/>
      <c r="DA108" s="86"/>
      <c r="DB108" s="86"/>
      <c r="DC108" s="86"/>
      <c r="DD108" s="86"/>
      <c r="DE108" s="86"/>
      <c r="DF108" s="86"/>
    </row>
    <row r="109" spans="2:110" ht="16.5" customHeight="1" outlineLevel="1" x14ac:dyDescent="0.3">
      <c r="B109" s="92"/>
      <c r="C109" s="93"/>
      <c r="D109" s="100"/>
      <c r="E109" s="24">
        <f>'Données brutes'!$P119</f>
        <v>0</v>
      </c>
      <c r="F109" s="25">
        <f>'Données brutes'!$W119</f>
        <v>0</v>
      </c>
      <c r="G109" s="89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  <c r="AI109" s="86"/>
      <c r="AJ109" s="86"/>
      <c r="AK109" s="86"/>
      <c r="AL109" s="86"/>
      <c r="AM109" s="86"/>
      <c r="AN109" s="86"/>
      <c r="AO109" s="86"/>
      <c r="AP109" s="86"/>
      <c r="AQ109" s="86"/>
      <c r="AR109" s="86"/>
      <c r="AS109" s="86"/>
      <c r="AT109" s="86"/>
      <c r="AU109" s="86"/>
      <c r="AV109" s="86"/>
      <c r="AW109" s="86"/>
      <c r="AX109" s="86"/>
      <c r="AY109" s="86"/>
      <c r="AZ109" s="86"/>
      <c r="BA109" s="86"/>
      <c r="BB109" s="86"/>
      <c r="BC109" s="86"/>
      <c r="BD109" s="86"/>
      <c r="BE109" s="86"/>
      <c r="BF109" s="88"/>
      <c r="BG109" s="87"/>
      <c r="BH109" s="86"/>
      <c r="BI109" s="86"/>
      <c r="BJ109" s="86"/>
      <c r="BK109" s="86"/>
      <c r="BL109" s="86"/>
      <c r="BM109" s="86"/>
      <c r="BN109" s="86"/>
      <c r="BO109" s="86"/>
      <c r="BP109" s="86"/>
      <c r="BQ109" s="86"/>
      <c r="BR109" s="86"/>
      <c r="BS109" s="86"/>
      <c r="BT109" s="86"/>
      <c r="BU109" s="86"/>
      <c r="BV109" s="86"/>
      <c r="BW109" s="86"/>
      <c r="BX109" s="86"/>
      <c r="BY109" s="86"/>
      <c r="BZ109" s="86"/>
      <c r="CA109" s="86"/>
      <c r="CB109" s="86"/>
      <c r="CC109" s="86"/>
      <c r="CD109" s="86"/>
      <c r="CE109" s="86"/>
      <c r="CF109" s="86"/>
      <c r="CG109" s="86"/>
      <c r="CH109" s="86"/>
      <c r="CI109" s="86"/>
      <c r="CJ109" s="86"/>
      <c r="CK109" s="86"/>
      <c r="CL109" s="86"/>
      <c r="CM109" s="86"/>
      <c r="CN109" s="86"/>
      <c r="CO109" s="86"/>
      <c r="CP109" s="86"/>
      <c r="CQ109" s="86"/>
      <c r="CR109" s="86"/>
      <c r="CS109" s="86"/>
      <c r="CT109" s="86"/>
      <c r="CU109" s="86"/>
      <c r="CV109" s="86"/>
      <c r="CW109" s="86"/>
      <c r="CX109" s="86"/>
      <c r="CY109" s="86"/>
      <c r="CZ109" s="86"/>
      <c r="DA109" s="86"/>
      <c r="DB109" s="86"/>
      <c r="DC109" s="86"/>
      <c r="DD109" s="86"/>
      <c r="DE109" s="86"/>
      <c r="DF109" s="86"/>
    </row>
    <row r="110" spans="2:110" ht="16.5" customHeight="1" outlineLevel="1" thickBot="1" x14ac:dyDescent="0.35">
      <c r="B110" s="94"/>
      <c r="C110" s="95"/>
      <c r="D110" s="101"/>
      <c r="E110" s="20">
        <f>'Données brutes'!$P120</f>
        <v>0</v>
      </c>
      <c r="F110" s="21">
        <f>'Données brutes'!$W120</f>
        <v>0</v>
      </c>
      <c r="G110" s="26"/>
      <c r="I110" s="27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29"/>
      <c r="BG110" s="17"/>
      <c r="BI110" s="27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</row>
    <row r="111" spans="2:110" ht="16.5" customHeight="1" x14ac:dyDescent="0.3">
      <c r="B111" s="90">
        <f>'Données brutes'!$B121</f>
        <v>0</v>
      </c>
      <c r="C111" s="91"/>
      <c r="D111" s="99">
        <f>'Données brutes'!$H121</f>
        <v>0</v>
      </c>
      <c r="E111" s="22">
        <f>'Données brutes'!$P121</f>
        <v>0</v>
      </c>
      <c r="F111" s="23">
        <f>'Données brutes'!$W121</f>
        <v>0</v>
      </c>
      <c r="G111" s="89">
        <v>1</v>
      </c>
      <c r="H111" s="86">
        <f t="shared" ref="H111:AM111" si="84">G$6+1</f>
        <v>2</v>
      </c>
      <c r="I111" s="86">
        <f t="shared" si="84"/>
        <v>3</v>
      </c>
      <c r="J111" s="86">
        <f t="shared" si="84"/>
        <v>4</v>
      </c>
      <c r="K111" s="86">
        <f t="shared" si="84"/>
        <v>5</v>
      </c>
      <c r="L111" s="86">
        <f t="shared" si="84"/>
        <v>6</v>
      </c>
      <c r="M111" s="86">
        <f t="shared" si="84"/>
        <v>7</v>
      </c>
      <c r="N111" s="86">
        <f t="shared" si="84"/>
        <v>8</v>
      </c>
      <c r="O111" s="86">
        <f t="shared" si="84"/>
        <v>9</v>
      </c>
      <c r="P111" s="86">
        <f t="shared" si="84"/>
        <v>10</v>
      </c>
      <c r="Q111" s="86">
        <f t="shared" si="84"/>
        <v>11</v>
      </c>
      <c r="R111" s="86">
        <f t="shared" si="84"/>
        <v>12</v>
      </c>
      <c r="S111" s="86">
        <f t="shared" si="84"/>
        <v>13</v>
      </c>
      <c r="T111" s="86">
        <f t="shared" si="84"/>
        <v>14</v>
      </c>
      <c r="U111" s="86">
        <f t="shared" si="84"/>
        <v>15</v>
      </c>
      <c r="V111" s="86">
        <f t="shared" si="84"/>
        <v>16</v>
      </c>
      <c r="W111" s="86">
        <f t="shared" si="84"/>
        <v>17</v>
      </c>
      <c r="X111" s="86">
        <f t="shared" si="84"/>
        <v>18</v>
      </c>
      <c r="Y111" s="86">
        <f t="shared" si="84"/>
        <v>19</v>
      </c>
      <c r="Z111" s="86">
        <f t="shared" si="84"/>
        <v>20</v>
      </c>
      <c r="AA111" s="86">
        <f t="shared" si="84"/>
        <v>21</v>
      </c>
      <c r="AB111" s="86">
        <f t="shared" si="84"/>
        <v>22</v>
      </c>
      <c r="AC111" s="86">
        <f t="shared" si="84"/>
        <v>23</v>
      </c>
      <c r="AD111" s="86">
        <f t="shared" si="84"/>
        <v>24</v>
      </c>
      <c r="AE111" s="86">
        <f t="shared" si="84"/>
        <v>25</v>
      </c>
      <c r="AF111" s="86">
        <f t="shared" si="84"/>
        <v>26</v>
      </c>
      <c r="AG111" s="86">
        <f t="shared" si="84"/>
        <v>27</v>
      </c>
      <c r="AH111" s="86">
        <f t="shared" si="84"/>
        <v>28</v>
      </c>
      <c r="AI111" s="86">
        <f t="shared" si="84"/>
        <v>29</v>
      </c>
      <c r="AJ111" s="86">
        <f t="shared" si="84"/>
        <v>30</v>
      </c>
      <c r="AK111" s="86">
        <f t="shared" si="84"/>
        <v>31</v>
      </c>
      <c r="AL111" s="86">
        <f t="shared" si="84"/>
        <v>32</v>
      </c>
      <c r="AM111" s="86">
        <f t="shared" si="84"/>
        <v>33</v>
      </c>
      <c r="AN111" s="86">
        <f t="shared" ref="AN111:BS111" si="85">AM$6+1</f>
        <v>34</v>
      </c>
      <c r="AO111" s="86">
        <f t="shared" si="85"/>
        <v>35</v>
      </c>
      <c r="AP111" s="86">
        <f t="shared" si="85"/>
        <v>36</v>
      </c>
      <c r="AQ111" s="86">
        <f t="shared" si="85"/>
        <v>37</v>
      </c>
      <c r="AR111" s="86">
        <f t="shared" si="85"/>
        <v>38</v>
      </c>
      <c r="AS111" s="86">
        <f t="shared" si="85"/>
        <v>39</v>
      </c>
      <c r="AT111" s="86">
        <f t="shared" si="85"/>
        <v>40</v>
      </c>
      <c r="AU111" s="86">
        <f t="shared" si="85"/>
        <v>41</v>
      </c>
      <c r="AV111" s="86">
        <f t="shared" si="85"/>
        <v>42</v>
      </c>
      <c r="AW111" s="86">
        <f t="shared" si="85"/>
        <v>43</v>
      </c>
      <c r="AX111" s="86">
        <f t="shared" si="85"/>
        <v>44</v>
      </c>
      <c r="AY111" s="86">
        <f t="shared" si="85"/>
        <v>45</v>
      </c>
      <c r="AZ111" s="86">
        <f t="shared" si="85"/>
        <v>46</v>
      </c>
      <c r="BA111" s="86">
        <f t="shared" si="85"/>
        <v>47</v>
      </c>
      <c r="BB111" s="86">
        <f t="shared" si="85"/>
        <v>48</v>
      </c>
      <c r="BC111" s="86">
        <f t="shared" si="85"/>
        <v>49</v>
      </c>
      <c r="BD111" s="86">
        <f t="shared" si="85"/>
        <v>50</v>
      </c>
      <c r="BE111" s="86">
        <f t="shared" si="85"/>
        <v>51</v>
      </c>
      <c r="BF111" s="88">
        <f t="shared" si="85"/>
        <v>52</v>
      </c>
      <c r="BG111" s="87">
        <f t="shared" si="85"/>
        <v>53</v>
      </c>
      <c r="BH111" s="86">
        <f t="shared" si="85"/>
        <v>54</v>
      </c>
      <c r="BI111" s="86">
        <f t="shared" si="85"/>
        <v>55</v>
      </c>
      <c r="BJ111" s="86">
        <f t="shared" si="85"/>
        <v>56</v>
      </c>
      <c r="BK111" s="86">
        <f t="shared" si="85"/>
        <v>57</v>
      </c>
      <c r="BL111" s="86">
        <f t="shared" si="85"/>
        <v>58</v>
      </c>
      <c r="BM111" s="86">
        <f t="shared" si="85"/>
        <v>59</v>
      </c>
      <c r="BN111" s="86">
        <f t="shared" si="85"/>
        <v>60</v>
      </c>
      <c r="BO111" s="86">
        <f t="shared" si="85"/>
        <v>61</v>
      </c>
      <c r="BP111" s="86">
        <f t="shared" si="85"/>
        <v>62</v>
      </c>
      <c r="BQ111" s="86">
        <f t="shared" si="85"/>
        <v>63</v>
      </c>
      <c r="BR111" s="86">
        <f t="shared" si="85"/>
        <v>64</v>
      </c>
      <c r="BS111" s="86">
        <f t="shared" si="85"/>
        <v>65</v>
      </c>
      <c r="BT111" s="86">
        <f t="shared" ref="BT111:CY111" si="86">BS$6+1</f>
        <v>66</v>
      </c>
      <c r="BU111" s="86">
        <f t="shared" si="86"/>
        <v>67</v>
      </c>
      <c r="BV111" s="86">
        <f t="shared" si="86"/>
        <v>68</v>
      </c>
      <c r="BW111" s="86">
        <f t="shared" si="86"/>
        <v>69</v>
      </c>
      <c r="BX111" s="86">
        <f t="shared" si="86"/>
        <v>70</v>
      </c>
      <c r="BY111" s="86">
        <f t="shared" si="86"/>
        <v>71</v>
      </c>
      <c r="BZ111" s="86">
        <f t="shared" si="86"/>
        <v>72</v>
      </c>
      <c r="CA111" s="86">
        <f t="shared" si="86"/>
        <v>73</v>
      </c>
      <c r="CB111" s="86">
        <f t="shared" si="86"/>
        <v>74</v>
      </c>
      <c r="CC111" s="86">
        <f t="shared" si="86"/>
        <v>75</v>
      </c>
      <c r="CD111" s="86">
        <f t="shared" si="86"/>
        <v>76</v>
      </c>
      <c r="CE111" s="86">
        <f t="shared" si="86"/>
        <v>77</v>
      </c>
      <c r="CF111" s="86">
        <f t="shared" si="86"/>
        <v>78</v>
      </c>
      <c r="CG111" s="86">
        <f t="shared" si="86"/>
        <v>79</v>
      </c>
      <c r="CH111" s="86">
        <f t="shared" si="86"/>
        <v>80</v>
      </c>
      <c r="CI111" s="86">
        <f t="shared" si="86"/>
        <v>81</v>
      </c>
      <c r="CJ111" s="86">
        <f t="shared" si="86"/>
        <v>82</v>
      </c>
      <c r="CK111" s="86">
        <f t="shared" si="86"/>
        <v>83</v>
      </c>
      <c r="CL111" s="86">
        <f t="shared" si="86"/>
        <v>84</v>
      </c>
      <c r="CM111" s="86">
        <f t="shared" si="86"/>
        <v>85</v>
      </c>
      <c r="CN111" s="86">
        <f t="shared" si="86"/>
        <v>86</v>
      </c>
      <c r="CO111" s="86">
        <f t="shared" si="86"/>
        <v>87</v>
      </c>
      <c r="CP111" s="86">
        <f t="shared" si="86"/>
        <v>88</v>
      </c>
      <c r="CQ111" s="86">
        <f t="shared" si="86"/>
        <v>89</v>
      </c>
      <c r="CR111" s="86">
        <f t="shared" si="86"/>
        <v>90</v>
      </c>
      <c r="CS111" s="86">
        <f t="shared" si="86"/>
        <v>91</v>
      </c>
      <c r="CT111" s="86">
        <f t="shared" si="86"/>
        <v>92</v>
      </c>
      <c r="CU111" s="86">
        <f t="shared" si="86"/>
        <v>93</v>
      </c>
      <c r="CV111" s="86">
        <f t="shared" si="86"/>
        <v>94</v>
      </c>
      <c r="CW111" s="86">
        <f t="shared" si="86"/>
        <v>95</v>
      </c>
      <c r="CX111" s="86">
        <f t="shared" si="86"/>
        <v>96</v>
      </c>
      <c r="CY111" s="86">
        <f t="shared" si="86"/>
        <v>97</v>
      </c>
      <c r="CZ111" s="86">
        <f t="shared" ref="CZ111:DF111" si="87">CY$6+1</f>
        <v>98</v>
      </c>
      <c r="DA111" s="86">
        <f t="shared" si="87"/>
        <v>99</v>
      </c>
      <c r="DB111" s="86">
        <f t="shared" si="87"/>
        <v>100</v>
      </c>
      <c r="DC111" s="86">
        <f t="shared" si="87"/>
        <v>101</v>
      </c>
      <c r="DD111" s="86">
        <f t="shared" si="87"/>
        <v>102</v>
      </c>
      <c r="DE111" s="86">
        <f t="shared" si="87"/>
        <v>103</v>
      </c>
      <c r="DF111" s="86">
        <f t="shared" si="87"/>
        <v>104</v>
      </c>
    </row>
    <row r="112" spans="2:110" ht="16.5" customHeight="1" outlineLevel="1" x14ac:dyDescent="0.3">
      <c r="B112" s="92"/>
      <c r="C112" s="93"/>
      <c r="D112" s="100"/>
      <c r="E112" s="24">
        <f>'Données brutes'!$P122</f>
        <v>0</v>
      </c>
      <c r="F112" s="25">
        <f>'Données brutes'!$W122</f>
        <v>0</v>
      </c>
      <c r="G112" s="89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AR112" s="86"/>
      <c r="AS112" s="86"/>
      <c r="AT112" s="86"/>
      <c r="AU112" s="86"/>
      <c r="AV112" s="86"/>
      <c r="AW112" s="86"/>
      <c r="AX112" s="86"/>
      <c r="AY112" s="86"/>
      <c r="AZ112" s="86"/>
      <c r="BA112" s="86"/>
      <c r="BB112" s="86"/>
      <c r="BC112" s="86"/>
      <c r="BD112" s="86"/>
      <c r="BE112" s="86"/>
      <c r="BF112" s="88"/>
      <c r="BG112" s="87"/>
      <c r="BH112" s="86"/>
      <c r="BI112" s="86"/>
      <c r="BJ112" s="86"/>
      <c r="BK112" s="86"/>
      <c r="BL112" s="86"/>
      <c r="BM112" s="86"/>
      <c r="BN112" s="86"/>
      <c r="BO112" s="86"/>
      <c r="BP112" s="86"/>
      <c r="BQ112" s="86"/>
      <c r="BR112" s="86"/>
      <c r="BS112" s="86"/>
      <c r="BT112" s="86"/>
      <c r="BU112" s="86"/>
      <c r="BV112" s="86"/>
      <c r="BW112" s="86"/>
      <c r="BX112" s="86"/>
      <c r="BY112" s="86"/>
      <c r="BZ112" s="86"/>
      <c r="CA112" s="86"/>
      <c r="CB112" s="86"/>
      <c r="CC112" s="86"/>
      <c r="CD112" s="86"/>
      <c r="CE112" s="86"/>
      <c r="CF112" s="86"/>
      <c r="CG112" s="86"/>
      <c r="CH112" s="86"/>
      <c r="CI112" s="86"/>
      <c r="CJ112" s="86"/>
      <c r="CK112" s="86"/>
      <c r="CL112" s="86"/>
      <c r="CM112" s="86"/>
      <c r="CN112" s="86"/>
      <c r="CO112" s="86"/>
      <c r="CP112" s="86"/>
      <c r="CQ112" s="86"/>
      <c r="CR112" s="86"/>
      <c r="CS112" s="86"/>
      <c r="CT112" s="86"/>
      <c r="CU112" s="86"/>
      <c r="CV112" s="86"/>
      <c r="CW112" s="86"/>
      <c r="CX112" s="86"/>
      <c r="CY112" s="86"/>
      <c r="CZ112" s="86"/>
      <c r="DA112" s="86"/>
      <c r="DB112" s="86"/>
      <c r="DC112" s="86"/>
      <c r="DD112" s="86"/>
      <c r="DE112" s="86"/>
      <c r="DF112" s="86"/>
    </row>
    <row r="113" spans="2:110" ht="16.5" customHeight="1" outlineLevel="1" x14ac:dyDescent="0.3">
      <c r="B113" s="92"/>
      <c r="C113" s="93"/>
      <c r="D113" s="100"/>
      <c r="E113" s="24">
        <f>'Données brutes'!$P123</f>
        <v>0</v>
      </c>
      <c r="F113" s="25">
        <f>'Données brutes'!$W123</f>
        <v>0</v>
      </c>
      <c r="G113" s="89"/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  <c r="AI113" s="86"/>
      <c r="AJ113" s="86"/>
      <c r="AK113" s="86"/>
      <c r="AL113" s="86"/>
      <c r="AM113" s="86"/>
      <c r="AN113" s="86"/>
      <c r="AO113" s="86"/>
      <c r="AP113" s="86"/>
      <c r="AQ113" s="86"/>
      <c r="AR113" s="86"/>
      <c r="AS113" s="86"/>
      <c r="AT113" s="86"/>
      <c r="AU113" s="86"/>
      <c r="AV113" s="86"/>
      <c r="AW113" s="86"/>
      <c r="AX113" s="86"/>
      <c r="AY113" s="86"/>
      <c r="AZ113" s="86"/>
      <c r="BA113" s="86"/>
      <c r="BB113" s="86"/>
      <c r="BC113" s="86"/>
      <c r="BD113" s="86"/>
      <c r="BE113" s="86"/>
      <c r="BF113" s="88"/>
      <c r="BG113" s="87"/>
      <c r="BH113" s="86"/>
      <c r="BI113" s="86"/>
      <c r="BJ113" s="86"/>
      <c r="BK113" s="86"/>
      <c r="BL113" s="86"/>
      <c r="BM113" s="86"/>
      <c r="BN113" s="86"/>
      <c r="BO113" s="86"/>
      <c r="BP113" s="86"/>
      <c r="BQ113" s="86"/>
      <c r="BR113" s="86"/>
      <c r="BS113" s="86"/>
      <c r="BT113" s="86"/>
      <c r="BU113" s="86"/>
      <c r="BV113" s="86"/>
      <c r="BW113" s="86"/>
      <c r="BX113" s="86"/>
      <c r="BY113" s="86"/>
      <c r="BZ113" s="86"/>
      <c r="CA113" s="86"/>
      <c r="CB113" s="86"/>
      <c r="CC113" s="86"/>
      <c r="CD113" s="86"/>
      <c r="CE113" s="86"/>
      <c r="CF113" s="86"/>
      <c r="CG113" s="86"/>
      <c r="CH113" s="86"/>
      <c r="CI113" s="86"/>
      <c r="CJ113" s="86"/>
      <c r="CK113" s="86"/>
      <c r="CL113" s="86"/>
      <c r="CM113" s="86"/>
      <c r="CN113" s="86"/>
      <c r="CO113" s="86"/>
      <c r="CP113" s="86"/>
      <c r="CQ113" s="86"/>
      <c r="CR113" s="86"/>
      <c r="CS113" s="86"/>
      <c r="CT113" s="86"/>
      <c r="CU113" s="86"/>
      <c r="CV113" s="86"/>
      <c r="CW113" s="86"/>
      <c r="CX113" s="86"/>
      <c r="CY113" s="86"/>
      <c r="CZ113" s="86"/>
      <c r="DA113" s="86"/>
      <c r="DB113" s="86"/>
      <c r="DC113" s="86"/>
      <c r="DD113" s="86"/>
      <c r="DE113" s="86"/>
      <c r="DF113" s="86"/>
    </row>
    <row r="114" spans="2:110" ht="16.5" customHeight="1" outlineLevel="1" x14ac:dyDescent="0.3">
      <c r="B114" s="92"/>
      <c r="C114" s="93"/>
      <c r="D114" s="100"/>
      <c r="E114" s="24">
        <f>'Données brutes'!$P124</f>
        <v>0</v>
      </c>
      <c r="F114" s="25">
        <f>'Données brutes'!$W124</f>
        <v>0</v>
      </c>
      <c r="G114" s="89"/>
      <c r="H114" s="86"/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6"/>
      <c r="AG114" s="86"/>
      <c r="AH114" s="86"/>
      <c r="AI114" s="86"/>
      <c r="AJ114" s="86"/>
      <c r="AK114" s="86"/>
      <c r="AL114" s="86"/>
      <c r="AM114" s="86"/>
      <c r="AN114" s="86"/>
      <c r="AO114" s="86"/>
      <c r="AP114" s="86"/>
      <c r="AQ114" s="86"/>
      <c r="AR114" s="86"/>
      <c r="AS114" s="86"/>
      <c r="AT114" s="86"/>
      <c r="AU114" s="86"/>
      <c r="AV114" s="86"/>
      <c r="AW114" s="86"/>
      <c r="AX114" s="86"/>
      <c r="AY114" s="86"/>
      <c r="AZ114" s="86"/>
      <c r="BA114" s="86"/>
      <c r="BB114" s="86"/>
      <c r="BC114" s="86"/>
      <c r="BD114" s="86"/>
      <c r="BE114" s="86"/>
      <c r="BF114" s="88"/>
      <c r="BG114" s="87"/>
      <c r="BH114" s="86"/>
      <c r="BI114" s="86"/>
      <c r="BJ114" s="86"/>
      <c r="BK114" s="86"/>
      <c r="BL114" s="86"/>
      <c r="BM114" s="86"/>
      <c r="BN114" s="86"/>
      <c r="BO114" s="86"/>
      <c r="BP114" s="86"/>
      <c r="BQ114" s="86"/>
      <c r="BR114" s="86"/>
      <c r="BS114" s="86"/>
      <c r="BT114" s="86"/>
      <c r="BU114" s="86"/>
      <c r="BV114" s="86"/>
      <c r="BW114" s="86"/>
      <c r="BX114" s="86"/>
      <c r="BY114" s="86"/>
      <c r="BZ114" s="86"/>
      <c r="CA114" s="86"/>
      <c r="CB114" s="86"/>
      <c r="CC114" s="86"/>
      <c r="CD114" s="86"/>
      <c r="CE114" s="86"/>
      <c r="CF114" s="86"/>
      <c r="CG114" s="86"/>
      <c r="CH114" s="86"/>
      <c r="CI114" s="86"/>
      <c r="CJ114" s="86"/>
      <c r="CK114" s="86"/>
      <c r="CL114" s="86"/>
      <c r="CM114" s="86"/>
      <c r="CN114" s="86"/>
      <c r="CO114" s="86"/>
      <c r="CP114" s="86"/>
      <c r="CQ114" s="86"/>
      <c r="CR114" s="86"/>
      <c r="CS114" s="86"/>
      <c r="CT114" s="86"/>
      <c r="CU114" s="86"/>
      <c r="CV114" s="86"/>
      <c r="CW114" s="86"/>
      <c r="CX114" s="86"/>
      <c r="CY114" s="86"/>
      <c r="CZ114" s="86"/>
      <c r="DA114" s="86"/>
      <c r="DB114" s="86"/>
      <c r="DC114" s="86"/>
      <c r="DD114" s="86"/>
      <c r="DE114" s="86"/>
      <c r="DF114" s="86"/>
    </row>
    <row r="115" spans="2:110" ht="16.5" customHeight="1" outlineLevel="1" thickBot="1" x14ac:dyDescent="0.35">
      <c r="B115" s="94"/>
      <c r="C115" s="95"/>
      <c r="D115" s="101"/>
      <c r="E115" s="20">
        <f>'Données brutes'!$P125</f>
        <v>0</v>
      </c>
      <c r="F115" s="21">
        <f>'Données brutes'!$W125</f>
        <v>0</v>
      </c>
      <c r="G115" s="26"/>
      <c r="I115" s="27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29"/>
      <c r="BG115" s="17"/>
      <c r="BI115" s="27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</row>
    <row r="116" spans="2:110" ht="16.5" customHeight="1" x14ac:dyDescent="0.3">
      <c r="B116" s="90">
        <f>'Données brutes'!$B126</f>
        <v>0</v>
      </c>
      <c r="C116" s="91"/>
      <c r="D116" s="99">
        <f>'Données brutes'!$H126</f>
        <v>0</v>
      </c>
      <c r="E116" s="22">
        <f>'Données brutes'!$P126</f>
        <v>0</v>
      </c>
      <c r="F116" s="23">
        <f>'Données brutes'!$W126</f>
        <v>0</v>
      </c>
      <c r="G116" s="89">
        <v>1</v>
      </c>
      <c r="H116" s="86">
        <f t="shared" ref="H116:AM116" si="88">G$6+1</f>
        <v>2</v>
      </c>
      <c r="I116" s="86">
        <f t="shared" si="88"/>
        <v>3</v>
      </c>
      <c r="J116" s="86">
        <f t="shared" si="88"/>
        <v>4</v>
      </c>
      <c r="K116" s="86">
        <f t="shared" si="88"/>
        <v>5</v>
      </c>
      <c r="L116" s="86">
        <f t="shared" si="88"/>
        <v>6</v>
      </c>
      <c r="M116" s="86">
        <f t="shared" si="88"/>
        <v>7</v>
      </c>
      <c r="N116" s="86">
        <f t="shared" si="88"/>
        <v>8</v>
      </c>
      <c r="O116" s="86">
        <f t="shared" si="88"/>
        <v>9</v>
      </c>
      <c r="P116" s="86">
        <f t="shared" si="88"/>
        <v>10</v>
      </c>
      <c r="Q116" s="86">
        <f t="shared" si="88"/>
        <v>11</v>
      </c>
      <c r="R116" s="86">
        <f t="shared" si="88"/>
        <v>12</v>
      </c>
      <c r="S116" s="86">
        <f t="shared" si="88"/>
        <v>13</v>
      </c>
      <c r="T116" s="86">
        <f t="shared" si="88"/>
        <v>14</v>
      </c>
      <c r="U116" s="86">
        <f t="shared" si="88"/>
        <v>15</v>
      </c>
      <c r="V116" s="86">
        <f t="shared" si="88"/>
        <v>16</v>
      </c>
      <c r="W116" s="86">
        <f t="shared" si="88"/>
        <v>17</v>
      </c>
      <c r="X116" s="86">
        <f t="shared" si="88"/>
        <v>18</v>
      </c>
      <c r="Y116" s="86">
        <f t="shared" si="88"/>
        <v>19</v>
      </c>
      <c r="Z116" s="86">
        <f t="shared" si="88"/>
        <v>20</v>
      </c>
      <c r="AA116" s="86">
        <f t="shared" si="88"/>
        <v>21</v>
      </c>
      <c r="AB116" s="86">
        <f t="shared" si="88"/>
        <v>22</v>
      </c>
      <c r="AC116" s="86">
        <f t="shared" si="88"/>
        <v>23</v>
      </c>
      <c r="AD116" s="86">
        <f t="shared" si="88"/>
        <v>24</v>
      </c>
      <c r="AE116" s="86">
        <f t="shared" si="88"/>
        <v>25</v>
      </c>
      <c r="AF116" s="86">
        <f t="shared" si="88"/>
        <v>26</v>
      </c>
      <c r="AG116" s="86">
        <f t="shared" si="88"/>
        <v>27</v>
      </c>
      <c r="AH116" s="86">
        <f t="shared" si="88"/>
        <v>28</v>
      </c>
      <c r="AI116" s="86">
        <f t="shared" si="88"/>
        <v>29</v>
      </c>
      <c r="AJ116" s="86">
        <f t="shared" si="88"/>
        <v>30</v>
      </c>
      <c r="AK116" s="86">
        <f t="shared" si="88"/>
        <v>31</v>
      </c>
      <c r="AL116" s="86">
        <f t="shared" si="88"/>
        <v>32</v>
      </c>
      <c r="AM116" s="86">
        <f t="shared" si="88"/>
        <v>33</v>
      </c>
      <c r="AN116" s="86">
        <f t="shared" ref="AN116:BS116" si="89">AM$6+1</f>
        <v>34</v>
      </c>
      <c r="AO116" s="86">
        <f t="shared" si="89"/>
        <v>35</v>
      </c>
      <c r="AP116" s="86">
        <f t="shared" si="89"/>
        <v>36</v>
      </c>
      <c r="AQ116" s="86">
        <f t="shared" si="89"/>
        <v>37</v>
      </c>
      <c r="AR116" s="86">
        <f t="shared" si="89"/>
        <v>38</v>
      </c>
      <c r="AS116" s="86">
        <f t="shared" si="89"/>
        <v>39</v>
      </c>
      <c r="AT116" s="86">
        <f t="shared" si="89"/>
        <v>40</v>
      </c>
      <c r="AU116" s="86">
        <f t="shared" si="89"/>
        <v>41</v>
      </c>
      <c r="AV116" s="86">
        <f t="shared" si="89"/>
        <v>42</v>
      </c>
      <c r="AW116" s="86">
        <f t="shared" si="89"/>
        <v>43</v>
      </c>
      <c r="AX116" s="86">
        <f t="shared" si="89"/>
        <v>44</v>
      </c>
      <c r="AY116" s="86">
        <f t="shared" si="89"/>
        <v>45</v>
      </c>
      <c r="AZ116" s="86">
        <f t="shared" si="89"/>
        <v>46</v>
      </c>
      <c r="BA116" s="86">
        <f t="shared" si="89"/>
        <v>47</v>
      </c>
      <c r="BB116" s="86">
        <f t="shared" si="89"/>
        <v>48</v>
      </c>
      <c r="BC116" s="86">
        <f t="shared" si="89"/>
        <v>49</v>
      </c>
      <c r="BD116" s="86">
        <f t="shared" si="89"/>
        <v>50</v>
      </c>
      <c r="BE116" s="86">
        <f t="shared" si="89"/>
        <v>51</v>
      </c>
      <c r="BF116" s="88">
        <f t="shared" si="89"/>
        <v>52</v>
      </c>
      <c r="BG116" s="87">
        <f t="shared" si="89"/>
        <v>53</v>
      </c>
      <c r="BH116" s="86">
        <f t="shared" si="89"/>
        <v>54</v>
      </c>
      <c r="BI116" s="86">
        <f t="shared" si="89"/>
        <v>55</v>
      </c>
      <c r="BJ116" s="86">
        <f t="shared" si="89"/>
        <v>56</v>
      </c>
      <c r="BK116" s="86">
        <f t="shared" si="89"/>
        <v>57</v>
      </c>
      <c r="BL116" s="86">
        <f t="shared" si="89"/>
        <v>58</v>
      </c>
      <c r="BM116" s="86">
        <f t="shared" si="89"/>
        <v>59</v>
      </c>
      <c r="BN116" s="86">
        <f t="shared" si="89"/>
        <v>60</v>
      </c>
      <c r="BO116" s="86">
        <f t="shared" si="89"/>
        <v>61</v>
      </c>
      <c r="BP116" s="86">
        <f t="shared" si="89"/>
        <v>62</v>
      </c>
      <c r="BQ116" s="86">
        <f t="shared" si="89"/>
        <v>63</v>
      </c>
      <c r="BR116" s="86">
        <f t="shared" si="89"/>
        <v>64</v>
      </c>
      <c r="BS116" s="86">
        <f t="shared" si="89"/>
        <v>65</v>
      </c>
      <c r="BT116" s="86">
        <f t="shared" ref="BT116:CY116" si="90">BS$6+1</f>
        <v>66</v>
      </c>
      <c r="BU116" s="86">
        <f t="shared" si="90"/>
        <v>67</v>
      </c>
      <c r="BV116" s="86">
        <f t="shared" si="90"/>
        <v>68</v>
      </c>
      <c r="BW116" s="86">
        <f t="shared" si="90"/>
        <v>69</v>
      </c>
      <c r="BX116" s="86">
        <f t="shared" si="90"/>
        <v>70</v>
      </c>
      <c r="BY116" s="86">
        <f t="shared" si="90"/>
        <v>71</v>
      </c>
      <c r="BZ116" s="86">
        <f t="shared" si="90"/>
        <v>72</v>
      </c>
      <c r="CA116" s="86">
        <f t="shared" si="90"/>
        <v>73</v>
      </c>
      <c r="CB116" s="86">
        <f t="shared" si="90"/>
        <v>74</v>
      </c>
      <c r="CC116" s="86">
        <f t="shared" si="90"/>
        <v>75</v>
      </c>
      <c r="CD116" s="86">
        <f t="shared" si="90"/>
        <v>76</v>
      </c>
      <c r="CE116" s="86">
        <f t="shared" si="90"/>
        <v>77</v>
      </c>
      <c r="CF116" s="86">
        <f t="shared" si="90"/>
        <v>78</v>
      </c>
      <c r="CG116" s="86">
        <f t="shared" si="90"/>
        <v>79</v>
      </c>
      <c r="CH116" s="86">
        <f t="shared" si="90"/>
        <v>80</v>
      </c>
      <c r="CI116" s="86">
        <f t="shared" si="90"/>
        <v>81</v>
      </c>
      <c r="CJ116" s="86">
        <f t="shared" si="90"/>
        <v>82</v>
      </c>
      <c r="CK116" s="86">
        <f t="shared" si="90"/>
        <v>83</v>
      </c>
      <c r="CL116" s="86">
        <f t="shared" si="90"/>
        <v>84</v>
      </c>
      <c r="CM116" s="86">
        <f t="shared" si="90"/>
        <v>85</v>
      </c>
      <c r="CN116" s="86">
        <f t="shared" si="90"/>
        <v>86</v>
      </c>
      <c r="CO116" s="86">
        <f t="shared" si="90"/>
        <v>87</v>
      </c>
      <c r="CP116" s="86">
        <f t="shared" si="90"/>
        <v>88</v>
      </c>
      <c r="CQ116" s="86">
        <f t="shared" si="90"/>
        <v>89</v>
      </c>
      <c r="CR116" s="86">
        <f t="shared" si="90"/>
        <v>90</v>
      </c>
      <c r="CS116" s="86">
        <f t="shared" si="90"/>
        <v>91</v>
      </c>
      <c r="CT116" s="86">
        <f t="shared" si="90"/>
        <v>92</v>
      </c>
      <c r="CU116" s="86">
        <f t="shared" si="90"/>
        <v>93</v>
      </c>
      <c r="CV116" s="86">
        <f t="shared" si="90"/>
        <v>94</v>
      </c>
      <c r="CW116" s="86">
        <f t="shared" si="90"/>
        <v>95</v>
      </c>
      <c r="CX116" s="86">
        <f t="shared" si="90"/>
        <v>96</v>
      </c>
      <c r="CY116" s="86">
        <f t="shared" si="90"/>
        <v>97</v>
      </c>
      <c r="CZ116" s="86">
        <f t="shared" ref="CZ116:DF116" si="91">CY$6+1</f>
        <v>98</v>
      </c>
      <c r="DA116" s="86">
        <f t="shared" si="91"/>
        <v>99</v>
      </c>
      <c r="DB116" s="86">
        <f t="shared" si="91"/>
        <v>100</v>
      </c>
      <c r="DC116" s="86">
        <f t="shared" si="91"/>
        <v>101</v>
      </c>
      <c r="DD116" s="86">
        <f t="shared" si="91"/>
        <v>102</v>
      </c>
      <c r="DE116" s="86">
        <f t="shared" si="91"/>
        <v>103</v>
      </c>
      <c r="DF116" s="86">
        <f t="shared" si="91"/>
        <v>104</v>
      </c>
    </row>
    <row r="117" spans="2:110" ht="16.5" customHeight="1" outlineLevel="1" x14ac:dyDescent="0.3">
      <c r="B117" s="92"/>
      <c r="C117" s="93"/>
      <c r="D117" s="100"/>
      <c r="E117" s="24">
        <f>'Données brutes'!$P127</f>
        <v>0</v>
      </c>
      <c r="F117" s="25">
        <f>'Données brutes'!$W127</f>
        <v>0</v>
      </c>
      <c r="G117" s="89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AR117" s="86"/>
      <c r="AS117" s="86"/>
      <c r="AT117" s="86"/>
      <c r="AU117" s="86"/>
      <c r="AV117" s="86"/>
      <c r="AW117" s="86"/>
      <c r="AX117" s="86"/>
      <c r="AY117" s="86"/>
      <c r="AZ117" s="86"/>
      <c r="BA117" s="86"/>
      <c r="BB117" s="86"/>
      <c r="BC117" s="86"/>
      <c r="BD117" s="86"/>
      <c r="BE117" s="86"/>
      <c r="BF117" s="88"/>
      <c r="BG117" s="87"/>
      <c r="BH117" s="86"/>
      <c r="BI117" s="86"/>
      <c r="BJ117" s="86"/>
      <c r="BK117" s="86"/>
      <c r="BL117" s="86"/>
      <c r="BM117" s="86"/>
      <c r="BN117" s="86"/>
      <c r="BO117" s="86"/>
      <c r="BP117" s="86"/>
      <c r="BQ117" s="86"/>
      <c r="BR117" s="86"/>
      <c r="BS117" s="86"/>
      <c r="BT117" s="86"/>
      <c r="BU117" s="86"/>
      <c r="BV117" s="86"/>
      <c r="BW117" s="86"/>
      <c r="BX117" s="86"/>
      <c r="BY117" s="86"/>
      <c r="BZ117" s="86"/>
      <c r="CA117" s="86"/>
      <c r="CB117" s="86"/>
      <c r="CC117" s="86"/>
      <c r="CD117" s="86"/>
      <c r="CE117" s="86"/>
      <c r="CF117" s="86"/>
      <c r="CG117" s="86"/>
      <c r="CH117" s="86"/>
      <c r="CI117" s="86"/>
      <c r="CJ117" s="86"/>
      <c r="CK117" s="86"/>
      <c r="CL117" s="86"/>
      <c r="CM117" s="86"/>
      <c r="CN117" s="86"/>
      <c r="CO117" s="86"/>
      <c r="CP117" s="86"/>
      <c r="CQ117" s="86"/>
      <c r="CR117" s="86"/>
      <c r="CS117" s="86"/>
      <c r="CT117" s="86"/>
      <c r="CU117" s="86"/>
      <c r="CV117" s="86"/>
      <c r="CW117" s="86"/>
      <c r="CX117" s="86"/>
      <c r="CY117" s="86"/>
      <c r="CZ117" s="86"/>
      <c r="DA117" s="86"/>
      <c r="DB117" s="86"/>
      <c r="DC117" s="86"/>
      <c r="DD117" s="86"/>
      <c r="DE117" s="86"/>
      <c r="DF117" s="86"/>
    </row>
    <row r="118" spans="2:110" ht="16.5" customHeight="1" outlineLevel="1" x14ac:dyDescent="0.3">
      <c r="B118" s="92"/>
      <c r="C118" s="93"/>
      <c r="D118" s="100"/>
      <c r="E118" s="24">
        <f>'Données brutes'!$P128</f>
        <v>0</v>
      </c>
      <c r="F118" s="25">
        <f>'Données brutes'!$W128</f>
        <v>0</v>
      </c>
      <c r="G118" s="89"/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  <c r="AI118" s="86"/>
      <c r="AJ118" s="86"/>
      <c r="AK118" s="86"/>
      <c r="AL118" s="86"/>
      <c r="AM118" s="86"/>
      <c r="AN118" s="86"/>
      <c r="AO118" s="86"/>
      <c r="AP118" s="86"/>
      <c r="AQ118" s="86"/>
      <c r="AR118" s="86"/>
      <c r="AS118" s="86"/>
      <c r="AT118" s="86"/>
      <c r="AU118" s="86"/>
      <c r="AV118" s="86"/>
      <c r="AW118" s="86"/>
      <c r="AX118" s="86"/>
      <c r="AY118" s="86"/>
      <c r="AZ118" s="86"/>
      <c r="BA118" s="86"/>
      <c r="BB118" s="86"/>
      <c r="BC118" s="86"/>
      <c r="BD118" s="86"/>
      <c r="BE118" s="86"/>
      <c r="BF118" s="88"/>
      <c r="BG118" s="87"/>
      <c r="BH118" s="86"/>
      <c r="BI118" s="86"/>
      <c r="BJ118" s="86"/>
      <c r="BK118" s="86"/>
      <c r="BL118" s="86"/>
      <c r="BM118" s="86"/>
      <c r="BN118" s="86"/>
      <c r="BO118" s="86"/>
      <c r="BP118" s="86"/>
      <c r="BQ118" s="86"/>
      <c r="BR118" s="86"/>
      <c r="BS118" s="86"/>
      <c r="BT118" s="86"/>
      <c r="BU118" s="86"/>
      <c r="BV118" s="86"/>
      <c r="BW118" s="86"/>
      <c r="BX118" s="86"/>
      <c r="BY118" s="86"/>
      <c r="BZ118" s="86"/>
      <c r="CA118" s="86"/>
      <c r="CB118" s="86"/>
      <c r="CC118" s="86"/>
      <c r="CD118" s="86"/>
      <c r="CE118" s="86"/>
      <c r="CF118" s="86"/>
      <c r="CG118" s="86"/>
      <c r="CH118" s="86"/>
      <c r="CI118" s="86"/>
      <c r="CJ118" s="86"/>
      <c r="CK118" s="86"/>
      <c r="CL118" s="86"/>
      <c r="CM118" s="86"/>
      <c r="CN118" s="86"/>
      <c r="CO118" s="86"/>
      <c r="CP118" s="86"/>
      <c r="CQ118" s="86"/>
      <c r="CR118" s="86"/>
      <c r="CS118" s="86"/>
      <c r="CT118" s="86"/>
      <c r="CU118" s="86"/>
      <c r="CV118" s="86"/>
      <c r="CW118" s="86"/>
      <c r="CX118" s="86"/>
      <c r="CY118" s="86"/>
      <c r="CZ118" s="86"/>
      <c r="DA118" s="86"/>
      <c r="DB118" s="86"/>
      <c r="DC118" s="86"/>
      <c r="DD118" s="86"/>
      <c r="DE118" s="86"/>
      <c r="DF118" s="86"/>
    </row>
    <row r="119" spans="2:110" ht="16.5" customHeight="1" outlineLevel="1" x14ac:dyDescent="0.3">
      <c r="B119" s="92"/>
      <c r="C119" s="93"/>
      <c r="D119" s="100"/>
      <c r="E119" s="24">
        <f>'Données brutes'!$P129</f>
        <v>0</v>
      </c>
      <c r="F119" s="25">
        <f>'Données brutes'!$W129</f>
        <v>0</v>
      </c>
      <c r="G119" s="89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  <c r="AI119" s="86"/>
      <c r="AJ119" s="86"/>
      <c r="AK119" s="86"/>
      <c r="AL119" s="86"/>
      <c r="AM119" s="86"/>
      <c r="AN119" s="86"/>
      <c r="AO119" s="86"/>
      <c r="AP119" s="86"/>
      <c r="AQ119" s="86"/>
      <c r="AR119" s="86"/>
      <c r="AS119" s="86"/>
      <c r="AT119" s="86"/>
      <c r="AU119" s="86"/>
      <c r="AV119" s="86"/>
      <c r="AW119" s="86"/>
      <c r="AX119" s="86"/>
      <c r="AY119" s="86"/>
      <c r="AZ119" s="86"/>
      <c r="BA119" s="86"/>
      <c r="BB119" s="86"/>
      <c r="BC119" s="86"/>
      <c r="BD119" s="86"/>
      <c r="BE119" s="86"/>
      <c r="BF119" s="88"/>
      <c r="BG119" s="87"/>
      <c r="BH119" s="86"/>
      <c r="BI119" s="86"/>
      <c r="BJ119" s="86"/>
      <c r="BK119" s="86"/>
      <c r="BL119" s="86"/>
      <c r="BM119" s="86"/>
      <c r="BN119" s="86"/>
      <c r="BO119" s="86"/>
      <c r="BP119" s="86"/>
      <c r="BQ119" s="86"/>
      <c r="BR119" s="86"/>
      <c r="BS119" s="86"/>
      <c r="BT119" s="86"/>
      <c r="BU119" s="86"/>
      <c r="BV119" s="86"/>
      <c r="BW119" s="86"/>
      <c r="BX119" s="86"/>
      <c r="BY119" s="86"/>
      <c r="BZ119" s="86"/>
      <c r="CA119" s="86"/>
      <c r="CB119" s="86"/>
      <c r="CC119" s="86"/>
      <c r="CD119" s="86"/>
      <c r="CE119" s="86"/>
      <c r="CF119" s="86"/>
      <c r="CG119" s="86"/>
      <c r="CH119" s="86"/>
      <c r="CI119" s="86"/>
      <c r="CJ119" s="86"/>
      <c r="CK119" s="86"/>
      <c r="CL119" s="86"/>
      <c r="CM119" s="86"/>
      <c r="CN119" s="86"/>
      <c r="CO119" s="86"/>
      <c r="CP119" s="86"/>
      <c r="CQ119" s="86"/>
      <c r="CR119" s="86"/>
      <c r="CS119" s="86"/>
      <c r="CT119" s="86"/>
      <c r="CU119" s="86"/>
      <c r="CV119" s="86"/>
      <c r="CW119" s="86"/>
      <c r="CX119" s="86"/>
      <c r="CY119" s="86"/>
      <c r="CZ119" s="86"/>
      <c r="DA119" s="86"/>
      <c r="DB119" s="86"/>
      <c r="DC119" s="86"/>
      <c r="DD119" s="86"/>
      <c r="DE119" s="86"/>
      <c r="DF119" s="86"/>
    </row>
    <row r="120" spans="2:110" ht="16.5" customHeight="1" outlineLevel="1" thickBot="1" x14ac:dyDescent="0.35">
      <c r="B120" s="94"/>
      <c r="C120" s="95"/>
      <c r="D120" s="101"/>
      <c r="E120" s="20">
        <f>'Données brutes'!$P130</f>
        <v>0</v>
      </c>
      <c r="F120" s="21">
        <f>'Données brutes'!$W130</f>
        <v>0</v>
      </c>
      <c r="G120" s="26"/>
      <c r="I120" s="27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29"/>
      <c r="BG120" s="17"/>
      <c r="BI120" s="27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</row>
    <row r="121" spans="2:110" ht="16.5" customHeight="1" x14ac:dyDescent="0.3">
      <c r="B121" s="90">
        <f>'Données brutes'!$B131</f>
        <v>0</v>
      </c>
      <c r="C121" s="91"/>
      <c r="D121" s="99">
        <f>'Données brutes'!$H131</f>
        <v>0</v>
      </c>
      <c r="E121" s="22">
        <f>'Données brutes'!$P131</f>
        <v>0</v>
      </c>
      <c r="F121" s="23">
        <f>'Données brutes'!$W131</f>
        <v>0</v>
      </c>
      <c r="G121" s="89">
        <v>1</v>
      </c>
      <c r="H121" s="86">
        <f t="shared" ref="H121:AM121" si="92">G$6+1</f>
        <v>2</v>
      </c>
      <c r="I121" s="86">
        <f t="shared" si="92"/>
        <v>3</v>
      </c>
      <c r="J121" s="86">
        <f t="shared" si="92"/>
        <v>4</v>
      </c>
      <c r="K121" s="86">
        <f t="shared" si="92"/>
        <v>5</v>
      </c>
      <c r="L121" s="86">
        <f t="shared" si="92"/>
        <v>6</v>
      </c>
      <c r="M121" s="86">
        <f t="shared" si="92"/>
        <v>7</v>
      </c>
      <c r="N121" s="86">
        <f t="shared" si="92"/>
        <v>8</v>
      </c>
      <c r="O121" s="86">
        <f t="shared" si="92"/>
        <v>9</v>
      </c>
      <c r="P121" s="86">
        <f t="shared" si="92"/>
        <v>10</v>
      </c>
      <c r="Q121" s="86">
        <f t="shared" si="92"/>
        <v>11</v>
      </c>
      <c r="R121" s="86">
        <f t="shared" si="92"/>
        <v>12</v>
      </c>
      <c r="S121" s="86">
        <f t="shared" si="92"/>
        <v>13</v>
      </c>
      <c r="T121" s="86">
        <f t="shared" si="92"/>
        <v>14</v>
      </c>
      <c r="U121" s="86">
        <f t="shared" si="92"/>
        <v>15</v>
      </c>
      <c r="V121" s="86">
        <f t="shared" si="92"/>
        <v>16</v>
      </c>
      <c r="W121" s="86">
        <f t="shared" si="92"/>
        <v>17</v>
      </c>
      <c r="X121" s="86">
        <f t="shared" si="92"/>
        <v>18</v>
      </c>
      <c r="Y121" s="86">
        <f t="shared" si="92"/>
        <v>19</v>
      </c>
      <c r="Z121" s="86">
        <f t="shared" si="92"/>
        <v>20</v>
      </c>
      <c r="AA121" s="86">
        <f t="shared" si="92"/>
        <v>21</v>
      </c>
      <c r="AB121" s="86">
        <f t="shared" si="92"/>
        <v>22</v>
      </c>
      <c r="AC121" s="86">
        <f t="shared" si="92"/>
        <v>23</v>
      </c>
      <c r="AD121" s="86">
        <f t="shared" si="92"/>
        <v>24</v>
      </c>
      <c r="AE121" s="86">
        <f t="shared" si="92"/>
        <v>25</v>
      </c>
      <c r="AF121" s="86">
        <f t="shared" si="92"/>
        <v>26</v>
      </c>
      <c r="AG121" s="86">
        <f t="shared" si="92"/>
        <v>27</v>
      </c>
      <c r="AH121" s="86">
        <f t="shared" si="92"/>
        <v>28</v>
      </c>
      <c r="AI121" s="86">
        <f t="shared" si="92"/>
        <v>29</v>
      </c>
      <c r="AJ121" s="86">
        <f t="shared" si="92"/>
        <v>30</v>
      </c>
      <c r="AK121" s="86">
        <f t="shared" si="92"/>
        <v>31</v>
      </c>
      <c r="AL121" s="86">
        <f t="shared" si="92"/>
        <v>32</v>
      </c>
      <c r="AM121" s="86">
        <f t="shared" si="92"/>
        <v>33</v>
      </c>
      <c r="AN121" s="86">
        <f t="shared" ref="AN121:BS121" si="93">AM$6+1</f>
        <v>34</v>
      </c>
      <c r="AO121" s="86">
        <f t="shared" si="93"/>
        <v>35</v>
      </c>
      <c r="AP121" s="86">
        <f t="shared" si="93"/>
        <v>36</v>
      </c>
      <c r="AQ121" s="86">
        <f t="shared" si="93"/>
        <v>37</v>
      </c>
      <c r="AR121" s="86">
        <f t="shared" si="93"/>
        <v>38</v>
      </c>
      <c r="AS121" s="86">
        <f t="shared" si="93"/>
        <v>39</v>
      </c>
      <c r="AT121" s="86">
        <f t="shared" si="93"/>
        <v>40</v>
      </c>
      <c r="AU121" s="86">
        <f t="shared" si="93"/>
        <v>41</v>
      </c>
      <c r="AV121" s="86">
        <f t="shared" si="93"/>
        <v>42</v>
      </c>
      <c r="AW121" s="86">
        <f t="shared" si="93"/>
        <v>43</v>
      </c>
      <c r="AX121" s="86">
        <f t="shared" si="93"/>
        <v>44</v>
      </c>
      <c r="AY121" s="86">
        <f t="shared" si="93"/>
        <v>45</v>
      </c>
      <c r="AZ121" s="86">
        <f t="shared" si="93"/>
        <v>46</v>
      </c>
      <c r="BA121" s="86">
        <f t="shared" si="93"/>
        <v>47</v>
      </c>
      <c r="BB121" s="86">
        <f t="shared" si="93"/>
        <v>48</v>
      </c>
      <c r="BC121" s="86">
        <f t="shared" si="93"/>
        <v>49</v>
      </c>
      <c r="BD121" s="86">
        <f t="shared" si="93"/>
        <v>50</v>
      </c>
      <c r="BE121" s="86">
        <f t="shared" si="93"/>
        <v>51</v>
      </c>
      <c r="BF121" s="88">
        <f t="shared" si="93"/>
        <v>52</v>
      </c>
      <c r="BG121" s="87">
        <f t="shared" si="93"/>
        <v>53</v>
      </c>
      <c r="BH121" s="86">
        <f t="shared" si="93"/>
        <v>54</v>
      </c>
      <c r="BI121" s="86">
        <f t="shared" si="93"/>
        <v>55</v>
      </c>
      <c r="BJ121" s="86">
        <f t="shared" si="93"/>
        <v>56</v>
      </c>
      <c r="BK121" s="86">
        <f t="shared" si="93"/>
        <v>57</v>
      </c>
      <c r="BL121" s="86">
        <f t="shared" si="93"/>
        <v>58</v>
      </c>
      <c r="BM121" s="86">
        <f t="shared" si="93"/>
        <v>59</v>
      </c>
      <c r="BN121" s="86">
        <f t="shared" si="93"/>
        <v>60</v>
      </c>
      <c r="BO121" s="86">
        <f t="shared" si="93"/>
        <v>61</v>
      </c>
      <c r="BP121" s="86">
        <f t="shared" si="93"/>
        <v>62</v>
      </c>
      <c r="BQ121" s="86">
        <f t="shared" si="93"/>
        <v>63</v>
      </c>
      <c r="BR121" s="86">
        <f t="shared" si="93"/>
        <v>64</v>
      </c>
      <c r="BS121" s="86">
        <f t="shared" si="93"/>
        <v>65</v>
      </c>
      <c r="BT121" s="86">
        <f t="shared" ref="BT121:CY121" si="94">BS$6+1</f>
        <v>66</v>
      </c>
      <c r="BU121" s="86">
        <f t="shared" si="94"/>
        <v>67</v>
      </c>
      <c r="BV121" s="86">
        <f t="shared" si="94"/>
        <v>68</v>
      </c>
      <c r="BW121" s="86">
        <f t="shared" si="94"/>
        <v>69</v>
      </c>
      <c r="BX121" s="86">
        <f t="shared" si="94"/>
        <v>70</v>
      </c>
      <c r="BY121" s="86">
        <f t="shared" si="94"/>
        <v>71</v>
      </c>
      <c r="BZ121" s="86">
        <f t="shared" si="94"/>
        <v>72</v>
      </c>
      <c r="CA121" s="86">
        <f t="shared" si="94"/>
        <v>73</v>
      </c>
      <c r="CB121" s="86">
        <f t="shared" si="94"/>
        <v>74</v>
      </c>
      <c r="CC121" s="86">
        <f t="shared" si="94"/>
        <v>75</v>
      </c>
      <c r="CD121" s="86">
        <f t="shared" si="94"/>
        <v>76</v>
      </c>
      <c r="CE121" s="86">
        <f t="shared" si="94"/>
        <v>77</v>
      </c>
      <c r="CF121" s="86">
        <f t="shared" si="94"/>
        <v>78</v>
      </c>
      <c r="CG121" s="86">
        <f t="shared" si="94"/>
        <v>79</v>
      </c>
      <c r="CH121" s="86">
        <f t="shared" si="94"/>
        <v>80</v>
      </c>
      <c r="CI121" s="86">
        <f t="shared" si="94"/>
        <v>81</v>
      </c>
      <c r="CJ121" s="86">
        <f t="shared" si="94"/>
        <v>82</v>
      </c>
      <c r="CK121" s="86">
        <f t="shared" si="94"/>
        <v>83</v>
      </c>
      <c r="CL121" s="86">
        <f t="shared" si="94"/>
        <v>84</v>
      </c>
      <c r="CM121" s="86">
        <f t="shared" si="94"/>
        <v>85</v>
      </c>
      <c r="CN121" s="86">
        <f t="shared" si="94"/>
        <v>86</v>
      </c>
      <c r="CO121" s="86">
        <f t="shared" si="94"/>
        <v>87</v>
      </c>
      <c r="CP121" s="86">
        <f t="shared" si="94"/>
        <v>88</v>
      </c>
      <c r="CQ121" s="86">
        <f t="shared" si="94"/>
        <v>89</v>
      </c>
      <c r="CR121" s="86">
        <f t="shared" si="94"/>
        <v>90</v>
      </c>
      <c r="CS121" s="86">
        <f t="shared" si="94"/>
        <v>91</v>
      </c>
      <c r="CT121" s="86">
        <f t="shared" si="94"/>
        <v>92</v>
      </c>
      <c r="CU121" s="86">
        <f t="shared" si="94"/>
        <v>93</v>
      </c>
      <c r="CV121" s="86">
        <f t="shared" si="94"/>
        <v>94</v>
      </c>
      <c r="CW121" s="86">
        <f t="shared" si="94"/>
        <v>95</v>
      </c>
      <c r="CX121" s="86">
        <f t="shared" si="94"/>
        <v>96</v>
      </c>
      <c r="CY121" s="86">
        <f t="shared" si="94"/>
        <v>97</v>
      </c>
      <c r="CZ121" s="86">
        <f t="shared" ref="CZ121:DF121" si="95">CY$6+1</f>
        <v>98</v>
      </c>
      <c r="DA121" s="86">
        <f t="shared" si="95"/>
        <v>99</v>
      </c>
      <c r="DB121" s="86">
        <f t="shared" si="95"/>
        <v>100</v>
      </c>
      <c r="DC121" s="86">
        <f t="shared" si="95"/>
        <v>101</v>
      </c>
      <c r="DD121" s="86">
        <f t="shared" si="95"/>
        <v>102</v>
      </c>
      <c r="DE121" s="86">
        <f t="shared" si="95"/>
        <v>103</v>
      </c>
      <c r="DF121" s="86">
        <f t="shared" si="95"/>
        <v>104</v>
      </c>
    </row>
    <row r="122" spans="2:110" ht="16.5" customHeight="1" outlineLevel="1" x14ac:dyDescent="0.3">
      <c r="B122" s="92"/>
      <c r="C122" s="93"/>
      <c r="D122" s="100"/>
      <c r="E122" s="24">
        <f>'Données brutes'!$P132</f>
        <v>0</v>
      </c>
      <c r="F122" s="25">
        <f>'Données brutes'!$W132</f>
        <v>0</v>
      </c>
      <c r="G122" s="89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6"/>
      <c r="AG122" s="86"/>
      <c r="AH122" s="86"/>
      <c r="AI122" s="86"/>
      <c r="AJ122" s="86"/>
      <c r="AK122" s="86"/>
      <c r="AL122" s="86"/>
      <c r="AM122" s="86"/>
      <c r="AN122" s="86"/>
      <c r="AO122" s="86"/>
      <c r="AP122" s="86"/>
      <c r="AQ122" s="86"/>
      <c r="AR122" s="86"/>
      <c r="AS122" s="86"/>
      <c r="AT122" s="86"/>
      <c r="AU122" s="86"/>
      <c r="AV122" s="86"/>
      <c r="AW122" s="86"/>
      <c r="AX122" s="86"/>
      <c r="AY122" s="86"/>
      <c r="AZ122" s="86"/>
      <c r="BA122" s="86"/>
      <c r="BB122" s="86"/>
      <c r="BC122" s="86"/>
      <c r="BD122" s="86"/>
      <c r="BE122" s="86"/>
      <c r="BF122" s="88"/>
      <c r="BG122" s="87"/>
      <c r="BH122" s="86"/>
      <c r="BI122" s="86"/>
      <c r="BJ122" s="86"/>
      <c r="BK122" s="86"/>
      <c r="BL122" s="86"/>
      <c r="BM122" s="86"/>
      <c r="BN122" s="86"/>
      <c r="BO122" s="86"/>
      <c r="BP122" s="86"/>
      <c r="BQ122" s="86"/>
      <c r="BR122" s="86"/>
      <c r="BS122" s="86"/>
      <c r="BT122" s="86"/>
      <c r="BU122" s="86"/>
      <c r="BV122" s="86"/>
      <c r="BW122" s="86"/>
      <c r="BX122" s="86"/>
      <c r="BY122" s="86"/>
      <c r="BZ122" s="86"/>
      <c r="CA122" s="86"/>
      <c r="CB122" s="86"/>
      <c r="CC122" s="86"/>
      <c r="CD122" s="86"/>
      <c r="CE122" s="86"/>
      <c r="CF122" s="86"/>
      <c r="CG122" s="86"/>
      <c r="CH122" s="86"/>
      <c r="CI122" s="86"/>
      <c r="CJ122" s="86"/>
      <c r="CK122" s="86"/>
      <c r="CL122" s="86"/>
      <c r="CM122" s="86"/>
      <c r="CN122" s="86"/>
      <c r="CO122" s="86"/>
      <c r="CP122" s="86"/>
      <c r="CQ122" s="86"/>
      <c r="CR122" s="86"/>
      <c r="CS122" s="86"/>
      <c r="CT122" s="86"/>
      <c r="CU122" s="86"/>
      <c r="CV122" s="86"/>
      <c r="CW122" s="86"/>
      <c r="CX122" s="86"/>
      <c r="CY122" s="86"/>
      <c r="CZ122" s="86"/>
      <c r="DA122" s="86"/>
      <c r="DB122" s="86"/>
      <c r="DC122" s="86"/>
      <c r="DD122" s="86"/>
      <c r="DE122" s="86"/>
      <c r="DF122" s="86"/>
    </row>
    <row r="123" spans="2:110" ht="16.5" customHeight="1" outlineLevel="1" x14ac:dyDescent="0.3">
      <c r="B123" s="92"/>
      <c r="C123" s="93"/>
      <c r="D123" s="100"/>
      <c r="E123" s="24">
        <f>'Données brutes'!$P133</f>
        <v>0</v>
      </c>
      <c r="F123" s="25">
        <f>'Données brutes'!$W133</f>
        <v>0</v>
      </c>
      <c r="G123" s="89"/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  <c r="AI123" s="86"/>
      <c r="AJ123" s="86"/>
      <c r="AK123" s="86"/>
      <c r="AL123" s="86"/>
      <c r="AM123" s="86"/>
      <c r="AN123" s="86"/>
      <c r="AO123" s="86"/>
      <c r="AP123" s="86"/>
      <c r="AQ123" s="86"/>
      <c r="AR123" s="86"/>
      <c r="AS123" s="86"/>
      <c r="AT123" s="86"/>
      <c r="AU123" s="86"/>
      <c r="AV123" s="86"/>
      <c r="AW123" s="86"/>
      <c r="AX123" s="86"/>
      <c r="AY123" s="86"/>
      <c r="AZ123" s="86"/>
      <c r="BA123" s="86"/>
      <c r="BB123" s="86"/>
      <c r="BC123" s="86"/>
      <c r="BD123" s="86"/>
      <c r="BE123" s="86"/>
      <c r="BF123" s="88"/>
      <c r="BG123" s="87"/>
      <c r="BH123" s="86"/>
      <c r="BI123" s="86"/>
      <c r="BJ123" s="86"/>
      <c r="BK123" s="86"/>
      <c r="BL123" s="86"/>
      <c r="BM123" s="86"/>
      <c r="BN123" s="86"/>
      <c r="BO123" s="86"/>
      <c r="BP123" s="86"/>
      <c r="BQ123" s="86"/>
      <c r="BR123" s="86"/>
      <c r="BS123" s="86"/>
      <c r="BT123" s="86"/>
      <c r="BU123" s="86"/>
      <c r="BV123" s="86"/>
      <c r="BW123" s="86"/>
      <c r="BX123" s="86"/>
      <c r="BY123" s="86"/>
      <c r="BZ123" s="86"/>
      <c r="CA123" s="86"/>
      <c r="CB123" s="86"/>
      <c r="CC123" s="86"/>
      <c r="CD123" s="86"/>
      <c r="CE123" s="86"/>
      <c r="CF123" s="86"/>
      <c r="CG123" s="86"/>
      <c r="CH123" s="86"/>
      <c r="CI123" s="86"/>
      <c r="CJ123" s="86"/>
      <c r="CK123" s="86"/>
      <c r="CL123" s="86"/>
      <c r="CM123" s="86"/>
      <c r="CN123" s="86"/>
      <c r="CO123" s="86"/>
      <c r="CP123" s="86"/>
      <c r="CQ123" s="86"/>
      <c r="CR123" s="86"/>
      <c r="CS123" s="86"/>
      <c r="CT123" s="86"/>
      <c r="CU123" s="86"/>
      <c r="CV123" s="86"/>
      <c r="CW123" s="86"/>
      <c r="CX123" s="86"/>
      <c r="CY123" s="86"/>
      <c r="CZ123" s="86"/>
      <c r="DA123" s="86"/>
      <c r="DB123" s="86"/>
      <c r="DC123" s="86"/>
      <c r="DD123" s="86"/>
      <c r="DE123" s="86"/>
      <c r="DF123" s="86"/>
    </row>
    <row r="124" spans="2:110" ht="16.5" customHeight="1" outlineLevel="1" x14ac:dyDescent="0.3">
      <c r="B124" s="92"/>
      <c r="C124" s="93"/>
      <c r="D124" s="100"/>
      <c r="E124" s="24">
        <f>'Données brutes'!$P134</f>
        <v>0</v>
      </c>
      <c r="F124" s="25">
        <f>'Données brutes'!$W134</f>
        <v>0</v>
      </c>
      <c r="G124" s="89"/>
      <c r="H124" s="86"/>
      <c r="I124" s="86"/>
      <c r="J124" s="86"/>
      <c r="K124" s="86"/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86"/>
      <c r="AD124" s="86"/>
      <c r="AE124" s="86"/>
      <c r="AF124" s="86"/>
      <c r="AG124" s="86"/>
      <c r="AH124" s="86"/>
      <c r="AI124" s="86"/>
      <c r="AJ124" s="86"/>
      <c r="AK124" s="86"/>
      <c r="AL124" s="86"/>
      <c r="AM124" s="86"/>
      <c r="AN124" s="86"/>
      <c r="AO124" s="86"/>
      <c r="AP124" s="86"/>
      <c r="AQ124" s="86"/>
      <c r="AR124" s="86"/>
      <c r="AS124" s="86"/>
      <c r="AT124" s="86"/>
      <c r="AU124" s="86"/>
      <c r="AV124" s="86"/>
      <c r="AW124" s="86"/>
      <c r="AX124" s="86"/>
      <c r="AY124" s="86"/>
      <c r="AZ124" s="86"/>
      <c r="BA124" s="86"/>
      <c r="BB124" s="86"/>
      <c r="BC124" s="86"/>
      <c r="BD124" s="86"/>
      <c r="BE124" s="86"/>
      <c r="BF124" s="88"/>
      <c r="BG124" s="87"/>
      <c r="BH124" s="86"/>
      <c r="BI124" s="86"/>
      <c r="BJ124" s="86"/>
      <c r="BK124" s="86"/>
      <c r="BL124" s="86"/>
      <c r="BM124" s="86"/>
      <c r="BN124" s="86"/>
      <c r="BO124" s="86"/>
      <c r="BP124" s="86"/>
      <c r="BQ124" s="86"/>
      <c r="BR124" s="86"/>
      <c r="BS124" s="86"/>
      <c r="BT124" s="86"/>
      <c r="BU124" s="86"/>
      <c r="BV124" s="86"/>
      <c r="BW124" s="86"/>
      <c r="BX124" s="86"/>
      <c r="BY124" s="86"/>
      <c r="BZ124" s="86"/>
      <c r="CA124" s="86"/>
      <c r="CB124" s="86"/>
      <c r="CC124" s="86"/>
      <c r="CD124" s="86"/>
      <c r="CE124" s="86"/>
      <c r="CF124" s="86"/>
      <c r="CG124" s="86"/>
      <c r="CH124" s="86"/>
      <c r="CI124" s="86"/>
      <c r="CJ124" s="86"/>
      <c r="CK124" s="86"/>
      <c r="CL124" s="86"/>
      <c r="CM124" s="86"/>
      <c r="CN124" s="86"/>
      <c r="CO124" s="86"/>
      <c r="CP124" s="86"/>
      <c r="CQ124" s="86"/>
      <c r="CR124" s="86"/>
      <c r="CS124" s="86"/>
      <c r="CT124" s="86"/>
      <c r="CU124" s="86"/>
      <c r="CV124" s="86"/>
      <c r="CW124" s="86"/>
      <c r="CX124" s="86"/>
      <c r="CY124" s="86"/>
      <c r="CZ124" s="86"/>
      <c r="DA124" s="86"/>
      <c r="DB124" s="86"/>
      <c r="DC124" s="86"/>
      <c r="DD124" s="86"/>
      <c r="DE124" s="86"/>
      <c r="DF124" s="86"/>
    </row>
    <row r="125" spans="2:110" ht="16.5" customHeight="1" outlineLevel="1" thickBot="1" x14ac:dyDescent="0.35">
      <c r="B125" s="94"/>
      <c r="C125" s="95"/>
      <c r="D125" s="101"/>
      <c r="E125" s="20">
        <f>'Données brutes'!$P135</f>
        <v>0</v>
      </c>
      <c r="F125" s="21">
        <f>'Données brutes'!$W135</f>
        <v>0</v>
      </c>
      <c r="G125" s="26"/>
      <c r="I125" s="27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29"/>
      <c r="BG125" s="17"/>
      <c r="BI125" s="27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</row>
    <row r="126" spans="2:110" ht="16.5" customHeight="1" x14ac:dyDescent="0.3">
      <c r="B126" s="90">
        <f>'Données brutes'!$B136</f>
        <v>0</v>
      </c>
      <c r="C126" s="91"/>
      <c r="D126" s="99">
        <f>'Données brutes'!$H136</f>
        <v>0</v>
      </c>
      <c r="E126" s="22">
        <f>'Données brutes'!$P136</f>
        <v>0</v>
      </c>
      <c r="F126" s="23">
        <f>'Données brutes'!$W136</f>
        <v>0</v>
      </c>
      <c r="G126" s="89">
        <v>1</v>
      </c>
      <c r="H126" s="86">
        <f t="shared" ref="H126:AM126" si="96">G$6+1</f>
        <v>2</v>
      </c>
      <c r="I126" s="86">
        <f t="shared" si="96"/>
        <v>3</v>
      </c>
      <c r="J126" s="86">
        <f t="shared" si="96"/>
        <v>4</v>
      </c>
      <c r="K126" s="86">
        <f t="shared" si="96"/>
        <v>5</v>
      </c>
      <c r="L126" s="86">
        <f t="shared" si="96"/>
        <v>6</v>
      </c>
      <c r="M126" s="86">
        <f t="shared" si="96"/>
        <v>7</v>
      </c>
      <c r="N126" s="86">
        <f t="shared" si="96"/>
        <v>8</v>
      </c>
      <c r="O126" s="86">
        <f t="shared" si="96"/>
        <v>9</v>
      </c>
      <c r="P126" s="86">
        <f t="shared" si="96"/>
        <v>10</v>
      </c>
      <c r="Q126" s="86">
        <f t="shared" si="96"/>
        <v>11</v>
      </c>
      <c r="R126" s="86">
        <f t="shared" si="96"/>
        <v>12</v>
      </c>
      <c r="S126" s="86">
        <f t="shared" si="96"/>
        <v>13</v>
      </c>
      <c r="T126" s="86">
        <f t="shared" si="96"/>
        <v>14</v>
      </c>
      <c r="U126" s="86">
        <f t="shared" si="96"/>
        <v>15</v>
      </c>
      <c r="V126" s="86">
        <f t="shared" si="96"/>
        <v>16</v>
      </c>
      <c r="W126" s="86">
        <f t="shared" si="96"/>
        <v>17</v>
      </c>
      <c r="X126" s="86">
        <f t="shared" si="96"/>
        <v>18</v>
      </c>
      <c r="Y126" s="86">
        <f t="shared" si="96"/>
        <v>19</v>
      </c>
      <c r="Z126" s="86">
        <f t="shared" si="96"/>
        <v>20</v>
      </c>
      <c r="AA126" s="86">
        <f t="shared" si="96"/>
        <v>21</v>
      </c>
      <c r="AB126" s="86">
        <f t="shared" si="96"/>
        <v>22</v>
      </c>
      <c r="AC126" s="86">
        <f t="shared" si="96"/>
        <v>23</v>
      </c>
      <c r="AD126" s="86">
        <f t="shared" si="96"/>
        <v>24</v>
      </c>
      <c r="AE126" s="86">
        <f t="shared" si="96"/>
        <v>25</v>
      </c>
      <c r="AF126" s="86">
        <f t="shared" si="96"/>
        <v>26</v>
      </c>
      <c r="AG126" s="86">
        <f t="shared" si="96"/>
        <v>27</v>
      </c>
      <c r="AH126" s="86">
        <f t="shared" si="96"/>
        <v>28</v>
      </c>
      <c r="AI126" s="86">
        <f t="shared" si="96"/>
        <v>29</v>
      </c>
      <c r="AJ126" s="86">
        <f t="shared" si="96"/>
        <v>30</v>
      </c>
      <c r="AK126" s="86">
        <f t="shared" si="96"/>
        <v>31</v>
      </c>
      <c r="AL126" s="86">
        <f t="shared" si="96"/>
        <v>32</v>
      </c>
      <c r="AM126" s="86">
        <f t="shared" si="96"/>
        <v>33</v>
      </c>
      <c r="AN126" s="86">
        <f t="shared" ref="AN126:BS126" si="97">AM$6+1</f>
        <v>34</v>
      </c>
      <c r="AO126" s="86">
        <f t="shared" si="97"/>
        <v>35</v>
      </c>
      <c r="AP126" s="86">
        <f t="shared" si="97"/>
        <v>36</v>
      </c>
      <c r="AQ126" s="86">
        <f t="shared" si="97"/>
        <v>37</v>
      </c>
      <c r="AR126" s="86">
        <f t="shared" si="97"/>
        <v>38</v>
      </c>
      <c r="AS126" s="86">
        <f t="shared" si="97"/>
        <v>39</v>
      </c>
      <c r="AT126" s="86">
        <f t="shared" si="97"/>
        <v>40</v>
      </c>
      <c r="AU126" s="86">
        <f t="shared" si="97"/>
        <v>41</v>
      </c>
      <c r="AV126" s="86">
        <f t="shared" si="97"/>
        <v>42</v>
      </c>
      <c r="AW126" s="86">
        <f t="shared" si="97"/>
        <v>43</v>
      </c>
      <c r="AX126" s="86">
        <f t="shared" si="97"/>
        <v>44</v>
      </c>
      <c r="AY126" s="86">
        <f t="shared" si="97"/>
        <v>45</v>
      </c>
      <c r="AZ126" s="86">
        <f t="shared" si="97"/>
        <v>46</v>
      </c>
      <c r="BA126" s="86">
        <f t="shared" si="97"/>
        <v>47</v>
      </c>
      <c r="BB126" s="86">
        <f t="shared" si="97"/>
        <v>48</v>
      </c>
      <c r="BC126" s="86">
        <f t="shared" si="97"/>
        <v>49</v>
      </c>
      <c r="BD126" s="86">
        <f t="shared" si="97"/>
        <v>50</v>
      </c>
      <c r="BE126" s="86">
        <f t="shared" si="97"/>
        <v>51</v>
      </c>
      <c r="BF126" s="88">
        <f t="shared" si="97"/>
        <v>52</v>
      </c>
      <c r="BG126" s="87">
        <f t="shared" si="97"/>
        <v>53</v>
      </c>
      <c r="BH126" s="86">
        <f t="shared" si="97"/>
        <v>54</v>
      </c>
      <c r="BI126" s="86">
        <f t="shared" si="97"/>
        <v>55</v>
      </c>
      <c r="BJ126" s="86">
        <f t="shared" si="97"/>
        <v>56</v>
      </c>
      <c r="BK126" s="86">
        <f t="shared" si="97"/>
        <v>57</v>
      </c>
      <c r="BL126" s="86">
        <f t="shared" si="97"/>
        <v>58</v>
      </c>
      <c r="BM126" s="86">
        <f t="shared" si="97"/>
        <v>59</v>
      </c>
      <c r="BN126" s="86">
        <f t="shared" si="97"/>
        <v>60</v>
      </c>
      <c r="BO126" s="86">
        <f t="shared" si="97"/>
        <v>61</v>
      </c>
      <c r="BP126" s="86">
        <f t="shared" si="97"/>
        <v>62</v>
      </c>
      <c r="BQ126" s="86">
        <f t="shared" si="97"/>
        <v>63</v>
      </c>
      <c r="BR126" s="86">
        <f t="shared" si="97"/>
        <v>64</v>
      </c>
      <c r="BS126" s="86">
        <f t="shared" si="97"/>
        <v>65</v>
      </c>
      <c r="BT126" s="86">
        <f t="shared" ref="BT126:CY126" si="98">BS$6+1</f>
        <v>66</v>
      </c>
      <c r="BU126" s="86">
        <f t="shared" si="98"/>
        <v>67</v>
      </c>
      <c r="BV126" s="86">
        <f t="shared" si="98"/>
        <v>68</v>
      </c>
      <c r="BW126" s="86">
        <f t="shared" si="98"/>
        <v>69</v>
      </c>
      <c r="BX126" s="86">
        <f t="shared" si="98"/>
        <v>70</v>
      </c>
      <c r="BY126" s="86">
        <f t="shared" si="98"/>
        <v>71</v>
      </c>
      <c r="BZ126" s="86">
        <f t="shared" si="98"/>
        <v>72</v>
      </c>
      <c r="CA126" s="86">
        <f t="shared" si="98"/>
        <v>73</v>
      </c>
      <c r="CB126" s="86">
        <f t="shared" si="98"/>
        <v>74</v>
      </c>
      <c r="CC126" s="86">
        <f t="shared" si="98"/>
        <v>75</v>
      </c>
      <c r="CD126" s="86">
        <f t="shared" si="98"/>
        <v>76</v>
      </c>
      <c r="CE126" s="86">
        <f t="shared" si="98"/>
        <v>77</v>
      </c>
      <c r="CF126" s="86">
        <f t="shared" si="98"/>
        <v>78</v>
      </c>
      <c r="CG126" s="86">
        <f t="shared" si="98"/>
        <v>79</v>
      </c>
      <c r="CH126" s="86">
        <f t="shared" si="98"/>
        <v>80</v>
      </c>
      <c r="CI126" s="86">
        <f t="shared" si="98"/>
        <v>81</v>
      </c>
      <c r="CJ126" s="86">
        <f t="shared" si="98"/>
        <v>82</v>
      </c>
      <c r="CK126" s="86">
        <f t="shared" si="98"/>
        <v>83</v>
      </c>
      <c r="CL126" s="86">
        <f t="shared" si="98"/>
        <v>84</v>
      </c>
      <c r="CM126" s="86">
        <f t="shared" si="98"/>
        <v>85</v>
      </c>
      <c r="CN126" s="86">
        <f t="shared" si="98"/>
        <v>86</v>
      </c>
      <c r="CO126" s="86">
        <f t="shared" si="98"/>
        <v>87</v>
      </c>
      <c r="CP126" s="86">
        <f t="shared" si="98"/>
        <v>88</v>
      </c>
      <c r="CQ126" s="86">
        <f t="shared" si="98"/>
        <v>89</v>
      </c>
      <c r="CR126" s="86">
        <f t="shared" si="98"/>
        <v>90</v>
      </c>
      <c r="CS126" s="86">
        <f t="shared" si="98"/>
        <v>91</v>
      </c>
      <c r="CT126" s="86">
        <f t="shared" si="98"/>
        <v>92</v>
      </c>
      <c r="CU126" s="86">
        <f t="shared" si="98"/>
        <v>93</v>
      </c>
      <c r="CV126" s="86">
        <f t="shared" si="98"/>
        <v>94</v>
      </c>
      <c r="CW126" s="86">
        <f t="shared" si="98"/>
        <v>95</v>
      </c>
      <c r="CX126" s="86">
        <f t="shared" si="98"/>
        <v>96</v>
      </c>
      <c r="CY126" s="86">
        <f t="shared" si="98"/>
        <v>97</v>
      </c>
      <c r="CZ126" s="86">
        <f t="shared" ref="CZ126:DF126" si="99">CY$6+1</f>
        <v>98</v>
      </c>
      <c r="DA126" s="86">
        <f t="shared" si="99"/>
        <v>99</v>
      </c>
      <c r="DB126" s="86">
        <f t="shared" si="99"/>
        <v>100</v>
      </c>
      <c r="DC126" s="86">
        <f t="shared" si="99"/>
        <v>101</v>
      </c>
      <c r="DD126" s="86">
        <f t="shared" si="99"/>
        <v>102</v>
      </c>
      <c r="DE126" s="86">
        <f t="shared" si="99"/>
        <v>103</v>
      </c>
      <c r="DF126" s="86">
        <f t="shared" si="99"/>
        <v>104</v>
      </c>
    </row>
    <row r="127" spans="2:110" ht="16.5" customHeight="1" outlineLevel="1" x14ac:dyDescent="0.3">
      <c r="B127" s="92"/>
      <c r="C127" s="93"/>
      <c r="D127" s="100"/>
      <c r="E127" s="24">
        <f>'Données brutes'!$P137</f>
        <v>0</v>
      </c>
      <c r="F127" s="25">
        <f>'Données brutes'!$W137</f>
        <v>0</v>
      </c>
      <c r="G127" s="89"/>
      <c r="H127" s="86"/>
      <c r="I127" s="86"/>
      <c r="J127" s="86"/>
      <c r="K127" s="86"/>
      <c r="L127" s="86"/>
      <c r="M127" s="86"/>
      <c r="N127" s="86"/>
      <c r="O127" s="86"/>
      <c r="P127" s="86"/>
      <c r="Q127" s="86"/>
      <c r="R127" s="86"/>
      <c r="S127" s="86"/>
      <c r="T127" s="86"/>
      <c r="U127" s="86"/>
      <c r="V127" s="86"/>
      <c r="W127" s="86"/>
      <c r="X127" s="86"/>
      <c r="Y127" s="86"/>
      <c r="Z127" s="86"/>
      <c r="AA127" s="86"/>
      <c r="AB127" s="86"/>
      <c r="AC127" s="86"/>
      <c r="AD127" s="86"/>
      <c r="AE127" s="86"/>
      <c r="AF127" s="86"/>
      <c r="AG127" s="86"/>
      <c r="AH127" s="86"/>
      <c r="AI127" s="86"/>
      <c r="AJ127" s="86"/>
      <c r="AK127" s="86"/>
      <c r="AL127" s="86"/>
      <c r="AM127" s="86"/>
      <c r="AN127" s="86"/>
      <c r="AO127" s="86"/>
      <c r="AP127" s="86"/>
      <c r="AQ127" s="86"/>
      <c r="AR127" s="86"/>
      <c r="AS127" s="86"/>
      <c r="AT127" s="86"/>
      <c r="AU127" s="86"/>
      <c r="AV127" s="86"/>
      <c r="AW127" s="86"/>
      <c r="AX127" s="86"/>
      <c r="AY127" s="86"/>
      <c r="AZ127" s="86"/>
      <c r="BA127" s="86"/>
      <c r="BB127" s="86"/>
      <c r="BC127" s="86"/>
      <c r="BD127" s="86"/>
      <c r="BE127" s="86"/>
      <c r="BF127" s="88"/>
      <c r="BG127" s="87"/>
      <c r="BH127" s="86"/>
      <c r="BI127" s="86"/>
      <c r="BJ127" s="86"/>
      <c r="BK127" s="86"/>
      <c r="BL127" s="86"/>
      <c r="BM127" s="86"/>
      <c r="BN127" s="86"/>
      <c r="BO127" s="86"/>
      <c r="BP127" s="86"/>
      <c r="BQ127" s="86"/>
      <c r="BR127" s="86"/>
      <c r="BS127" s="86"/>
      <c r="BT127" s="86"/>
      <c r="BU127" s="86"/>
      <c r="BV127" s="86"/>
      <c r="BW127" s="86"/>
      <c r="BX127" s="86"/>
      <c r="BY127" s="86"/>
      <c r="BZ127" s="86"/>
      <c r="CA127" s="86"/>
      <c r="CB127" s="86"/>
      <c r="CC127" s="86"/>
      <c r="CD127" s="86"/>
      <c r="CE127" s="86"/>
      <c r="CF127" s="86"/>
      <c r="CG127" s="86"/>
      <c r="CH127" s="86"/>
      <c r="CI127" s="86"/>
      <c r="CJ127" s="86"/>
      <c r="CK127" s="86"/>
      <c r="CL127" s="86"/>
      <c r="CM127" s="86"/>
      <c r="CN127" s="86"/>
      <c r="CO127" s="86"/>
      <c r="CP127" s="86"/>
      <c r="CQ127" s="86"/>
      <c r="CR127" s="86"/>
      <c r="CS127" s="86"/>
      <c r="CT127" s="86"/>
      <c r="CU127" s="86"/>
      <c r="CV127" s="86"/>
      <c r="CW127" s="86"/>
      <c r="CX127" s="86"/>
      <c r="CY127" s="86"/>
      <c r="CZ127" s="86"/>
      <c r="DA127" s="86"/>
      <c r="DB127" s="86"/>
      <c r="DC127" s="86"/>
      <c r="DD127" s="86"/>
      <c r="DE127" s="86"/>
      <c r="DF127" s="86"/>
    </row>
    <row r="128" spans="2:110" ht="16.5" customHeight="1" outlineLevel="1" x14ac:dyDescent="0.3">
      <c r="B128" s="92"/>
      <c r="C128" s="93"/>
      <c r="D128" s="100"/>
      <c r="E128" s="24">
        <f>'Données brutes'!$P138</f>
        <v>0</v>
      </c>
      <c r="F128" s="25">
        <f>'Données brutes'!$W138</f>
        <v>0</v>
      </c>
      <c r="G128" s="89"/>
      <c r="H128" s="86"/>
      <c r="I128" s="86"/>
      <c r="J128" s="86"/>
      <c r="K128" s="86"/>
      <c r="L128" s="86"/>
      <c r="M128" s="86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  <c r="AI128" s="86"/>
      <c r="AJ128" s="86"/>
      <c r="AK128" s="86"/>
      <c r="AL128" s="86"/>
      <c r="AM128" s="86"/>
      <c r="AN128" s="86"/>
      <c r="AO128" s="86"/>
      <c r="AP128" s="86"/>
      <c r="AQ128" s="86"/>
      <c r="AR128" s="86"/>
      <c r="AS128" s="86"/>
      <c r="AT128" s="86"/>
      <c r="AU128" s="86"/>
      <c r="AV128" s="86"/>
      <c r="AW128" s="86"/>
      <c r="AX128" s="86"/>
      <c r="AY128" s="86"/>
      <c r="AZ128" s="86"/>
      <c r="BA128" s="86"/>
      <c r="BB128" s="86"/>
      <c r="BC128" s="86"/>
      <c r="BD128" s="86"/>
      <c r="BE128" s="86"/>
      <c r="BF128" s="88"/>
      <c r="BG128" s="87"/>
      <c r="BH128" s="86"/>
      <c r="BI128" s="86"/>
      <c r="BJ128" s="86"/>
      <c r="BK128" s="86"/>
      <c r="BL128" s="86"/>
      <c r="BM128" s="86"/>
      <c r="BN128" s="86"/>
      <c r="BO128" s="86"/>
      <c r="BP128" s="86"/>
      <c r="BQ128" s="86"/>
      <c r="BR128" s="86"/>
      <c r="BS128" s="86"/>
      <c r="BT128" s="86"/>
      <c r="BU128" s="86"/>
      <c r="BV128" s="86"/>
      <c r="BW128" s="86"/>
      <c r="BX128" s="86"/>
      <c r="BY128" s="86"/>
      <c r="BZ128" s="86"/>
      <c r="CA128" s="86"/>
      <c r="CB128" s="86"/>
      <c r="CC128" s="86"/>
      <c r="CD128" s="86"/>
      <c r="CE128" s="86"/>
      <c r="CF128" s="86"/>
      <c r="CG128" s="86"/>
      <c r="CH128" s="86"/>
      <c r="CI128" s="86"/>
      <c r="CJ128" s="86"/>
      <c r="CK128" s="86"/>
      <c r="CL128" s="86"/>
      <c r="CM128" s="86"/>
      <c r="CN128" s="86"/>
      <c r="CO128" s="86"/>
      <c r="CP128" s="86"/>
      <c r="CQ128" s="86"/>
      <c r="CR128" s="86"/>
      <c r="CS128" s="86"/>
      <c r="CT128" s="86"/>
      <c r="CU128" s="86"/>
      <c r="CV128" s="86"/>
      <c r="CW128" s="86"/>
      <c r="CX128" s="86"/>
      <c r="CY128" s="86"/>
      <c r="CZ128" s="86"/>
      <c r="DA128" s="86"/>
      <c r="DB128" s="86"/>
      <c r="DC128" s="86"/>
      <c r="DD128" s="86"/>
      <c r="DE128" s="86"/>
      <c r="DF128" s="86"/>
    </row>
    <row r="129" spans="2:110" ht="16.5" customHeight="1" outlineLevel="1" x14ac:dyDescent="0.3">
      <c r="B129" s="92"/>
      <c r="C129" s="93"/>
      <c r="D129" s="100"/>
      <c r="E129" s="24">
        <f>'Données brutes'!$P139</f>
        <v>0</v>
      </c>
      <c r="F129" s="25">
        <f>'Données brutes'!$W139</f>
        <v>0</v>
      </c>
      <c r="G129" s="89"/>
      <c r="H129" s="86"/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AR129" s="86"/>
      <c r="AS129" s="86"/>
      <c r="AT129" s="86"/>
      <c r="AU129" s="86"/>
      <c r="AV129" s="86"/>
      <c r="AW129" s="86"/>
      <c r="AX129" s="86"/>
      <c r="AY129" s="86"/>
      <c r="AZ129" s="86"/>
      <c r="BA129" s="86"/>
      <c r="BB129" s="86"/>
      <c r="BC129" s="86"/>
      <c r="BD129" s="86"/>
      <c r="BE129" s="86"/>
      <c r="BF129" s="88"/>
      <c r="BG129" s="87"/>
      <c r="BH129" s="86"/>
      <c r="BI129" s="86"/>
      <c r="BJ129" s="86"/>
      <c r="BK129" s="86"/>
      <c r="BL129" s="86"/>
      <c r="BM129" s="86"/>
      <c r="BN129" s="86"/>
      <c r="BO129" s="86"/>
      <c r="BP129" s="86"/>
      <c r="BQ129" s="86"/>
      <c r="BR129" s="86"/>
      <c r="BS129" s="86"/>
      <c r="BT129" s="86"/>
      <c r="BU129" s="86"/>
      <c r="BV129" s="86"/>
      <c r="BW129" s="86"/>
      <c r="BX129" s="86"/>
      <c r="BY129" s="86"/>
      <c r="BZ129" s="86"/>
      <c r="CA129" s="86"/>
      <c r="CB129" s="86"/>
      <c r="CC129" s="86"/>
      <c r="CD129" s="86"/>
      <c r="CE129" s="86"/>
      <c r="CF129" s="86"/>
      <c r="CG129" s="86"/>
      <c r="CH129" s="86"/>
      <c r="CI129" s="86"/>
      <c r="CJ129" s="86"/>
      <c r="CK129" s="86"/>
      <c r="CL129" s="86"/>
      <c r="CM129" s="86"/>
      <c r="CN129" s="86"/>
      <c r="CO129" s="86"/>
      <c r="CP129" s="86"/>
      <c r="CQ129" s="86"/>
      <c r="CR129" s="86"/>
      <c r="CS129" s="86"/>
      <c r="CT129" s="86"/>
      <c r="CU129" s="86"/>
      <c r="CV129" s="86"/>
      <c r="CW129" s="86"/>
      <c r="CX129" s="86"/>
      <c r="CY129" s="86"/>
      <c r="CZ129" s="86"/>
      <c r="DA129" s="86"/>
      <c r="DB129" s="86"/>
      <c r="DC129" s="86"/>
      <c r="DD129" s="86"/>
      <c r="DE129" s="86"/>
      <c r="DF129" s="86"/>
    </row>
    <row r="130" spans="2:110" ht="16.5" customHeight="1" outlineLevel="1" thickBot="1" x14ac:dyDescent="0.35">
      <c r="B130" s="94"/>
      <c r="C130" s="95"/>
      <c r="D130" s="101"/>
      <c r="E130" s="20">
        <f>'Données brutes'!$P140</f>
        <v>0</v>
      </c>
      <c r="F130" s="21">
        <f>'Données brutes'!$W140</f>
        <v>0</v>
      </c>
      <c r="G130" s="26"/>
      <c r="I130" s="27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29"/>
      <c r="BG130" s="17"/>
      <c r="BI130" s="27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</row>
    <row r="131" spans="2:110" ht="16.5" customHeight="1" x14ac:dyDescent="0.3">
      <c r="B131" s="90">
        <f>'Données brutes'!$B141</f>
        <v>0</v>
      </c>
      <c r="C131" s="91"/>
      <c r="D131" s="99">
        <f>'Données brutes'!$H141</f>
        <v>0</v>
      </c>
      <c r="E131" s="22">
        <f>'Données brutes'!$P141</f>
        <v>0</v>
      </c>
      <c r="F131" s="23">
        <f>'Données brutes'!$W141</f>
        <v>0</v>
      </c>
      <c r="G131" s="89">
        <v>1</v>
      </c>
      <c r="H131" s="86">
        <f t="shared" ref="H131:AM131" si="100">G$6+1</f>
        <v>2</v>
      </c>
      <c r="I131" s="86">
        <f t="shared" si="100"/>
        <v>3</v>
      </c>
      <c r="J131" s="86">
        <f t="shared" si="100"/>
        <v>4</v>
      </c>
      <c r="K131" s="86">
        <f t="shared" si="100"/>
        <v>5</v>
      </c>
      <c r="L131" s="86">
        <f t="shared" si="100"/>
        <v>6</v>
      </c>
      <c r="M131" s="86">
        <f t="shared" si="100"/>
        <v>7</v>
      </c>
      <c r="N131" s="86">
        <f t="shared" si="100"/>
        <v>8</v>
      </c>
      <c r="O131" s="86">
        <f t="shared" si="100"/>
        <v>9</v>
      </c>
      <c r="P131" s="86">
        <f t="shared" si="100"/>
        <v>10</v>
      </c>
      <c r="Q131" s="86">
        <f t="shared" si="100"/>
        <v>11</v>
      </c>
      <c r="R131" s="86">
        <f t="shared" si="100"/>
        <v>12</v>
      </c>
      <c r="S131" s="86">
        <f t="shared" si="100"/>
        <v>13</v>
      </c>
      <c r="T131" s="86">
        <f t="shared" si="100"/>
        <v>14</v>
      </c>
      <c r="U131" s="86">
        <f t="shared" si="100"/>
        <v>15</v>
      </c>
      <c r="V131" s="86">
        <f t="shared" si="100"/>
        <v>16</v>
      </c>
      <c r="W131" s="86">
        <f t="shared" si="100"/>
        <v>17</v>
      </c>
      <c r="X131" s="86">
        <f t="shared" si="100"/>
        <v>18</v>
      </c>
      <c r="Y131" s="86">
        <f t="shared" si="100"/>
        <v>19</v>
      </c>
      <c r="Z131" s="86">
        <f t="shared" si="100"/>
        <v>20</v>
      </c>
      <c r="AA131" s="86">
        <f t="shared" si="100"/>
        <v>21</v>
      </c>
      <c r="AB131" s="86">
        <f t="shared" si="100"/>
        <v>22</v>
      </c>
      <c r="AC131" s="86">
        <f t="shared" si="100"/>
        <v>23</v>
      </c>
      <c r="AD131" s="86">
        <f t="shared" si="100"/>
        <v>24</v>
      </c>
      <c r="AE131" s="86">
        <f t="shared" si="100"/>
        <v>25</v>
      </c>
      <c r="AF131" s="86">
        <f t="shared" si="100"/>
        <v>26</v>
      </c>
      <c r="AG131" s="86">
        <f t="shared" si="100"/>
        <v>27</v>
      </c>
      <c r="AH131" s="86">
        <f t="shared" si="100"/>
        <v>28</v>
      </c>
      <c r="AI131" s="86">
        <f t="shared" si="100"/>
        <v>29</v>
      </c>
      <c r="AJ131" s="86">
        <f t="shared" si="100"/>
        <v>30</v>
      </c>
      <c r="AK131" s="86">
        <f t="shared" si="100"/>
        <v>31</v>
      </c>
      <c r="AL131" s="86">
        <f t="shared" si="100"/>
        <v>32</v>
      </c>
      <c r="AM131" s="86">
        <f t="shared" si="100"/>
        <v>33</v>
      </c>
      <c r="AN131" s="86">
        <f t="shared" ref="AN131:BS131" si="101">AM$6+1</f>
        <v>34</v>
      </c>
      <c r="AO131" s="86">
        <f t="shared" si="101"/>
        <v>35</v>
      </c>
      <c r="AP131" s="86">
        <f t="shared" si="101"/>
        <v>36</v>
      </c>
      <c r="AQ131" s="86">
        <f t="shared" si="101"/>
        <v>37</v>
      </c>
      <c r="AR131" s="86">
        <f t="shared" si="101"/>
        <v>38</v>
      </c>
      <c r="AS131" s="86">
        <f t="shared" si="101"/>
        <v>39</v>
      </c>
      <c r="AT131" s="86">
        <f t="shared" si="101"/>
        <v>40</v>
      </c>
      <c r="AU131" s="86">
        <f t="shared" si="101"/>
        <v>41</v>
      </c>
      <c r="AV131" s="86">
        <f t="shared" si="101"/>
        <v>42</v>
      </c>
      <c r="AW131" s="86">
        <f t="shared" si="101"/>
        <v>43</v>
      </c>
      <c r="AX131" s="86">
        <f t="shared" si="101"/>
        <v>44</v>
      </c>
      <c r="AY131" s="86">
        <f t="shared" si="101"/>
        <v>45</v>
      </c>
      <c r="AZ131" s="86">
        <f t="shared" si="101"/>
        <v>46</v>
      </c>
      <c r="BA131" s="86">
        <f t="shared" si="101"/>
        <v>47</v>
      </c>
      <c r="BB131" s="86">
        <f t="shared" si="101"/>
        <v>48</v>
      </c>
      <c r="BC131" s="86">
        <f t="shared" si="101"/>
        <v>49</v>
      </c>
      <c r="BD131" s="86">
        <f t="shared" si="101"/>
        <v>50</v>
      </c>
      <c r="BE131" s="86">
        <f t="shared" si="101"/>
        <v>51</v>
      </c>
      <c r="BF131" s="88">
        <f t="shared" si="101"/>
        <v>52</v>
      </c>
      <c r="BG131" s="87">
        <f t="shared" si="101"/>
        <v>53</v>
      </c>
      <c r="BH131" s="86">
        <f t="shared" si="101"/>
        <v>54</v>
      </c>
      <c r="BI131" s="86">
        <f t="shared" si="101"/>
        <v>55</v>
      </c>
      <c r="BJ131" s="86">
        <f t="shared" si="101"/>
        <v>56</v>
      </c>
      <c r="BK131" s="86">
        <f t="shared" si="101"/>
        <v>57</v>
      </c>
      <c r="BL131" s="86">
        <f t="shared" si="101"/>
        <v>58</v>
      </c>
      <c r="BM131" s="86">
        <f t="shared" si="101"/>
        <v>59</v>
      </c>
      <c r="BN131" s="86">
        <f t="shared" si="101"/>
        <v>60</v>
      </c>
      <c r="BO131" s="86">
        <f t="shared" si="101"/>
        <v>61</v>
      </c>
      <c r="BP131" s="86">
        <f t="shared" si="101"/>
        <v>62</v>
      </c>
      <c r="BQ131" s="86">
        <f t="shared" si="101"/>
        <v>63</v>
      </c>
      <c r="BR131" s="86">
        <f t="shared" si="101"/>
        <v>64</v>
      </c>
      <c r="BS131" s="86">
        <f t="shared" si="101"/>
        <v>65</v>
      </c>
      <c r="BT131" s="86">
        <f t="shared" ref="BT131:CY131" si="102">BS$6+1</f>
        <v>66</v>
      </c>
      <c r="BU131" s="86">
        <f t="shared" si="102"/>
        <v>67</v>
      </c>
      <c r="BV131" s="86">
        <f t="shared" si="102"/>
        <v>68</v>
      </c>
      <c r="BW131" s="86">
        <f t="shared" si="102"/>
        <v>69</v>
      </c>
      <c r="BX131" s="86">
        <f t="shared" si="102"/>
        <v>70</v>
      </c>
      <c r="BY131" s="86">
        <f t="shared" si="102"/>
        <v>71</v>
      </c>
      <c r="BZ131" s="86">
        <f t="shared" si="102"/>
        <v>72</v>
      </c>
      <c r="CA131" s="86">
        <f t="shared" si="102"/>
        <v>73</v>
      </c>
      <c r="CB131" s="86">
        <f t="shared" si="102"/>
        <v>74</v>
      </c>
      <c r="CC131" s="86">
        <f t="shared" si="102"/>
        <v>75</v>
      </c>
      <c r="CD131" s="86">
        <f t="shared" si="102"/>
        <v>76</v>
      </c>
      <c r="CE131" s="86">
        <f t="shared" si="102"/>
        <v>77</v>
      </c>
      <c r="CF131" s="86">
        <f t="shared" si="102"/>
        <v>78</v>
      </c>
      <c r="CG131" s="86">
        <f t="shared" si="102"/>
        <v>79</v>
      </c>
      <c r="CH131" s="86">
        <f t="shared" si="102"/>
        <v>80</v>
      </c>
      <c r="CI131" s="86">
        <f t="shared" si="102"/>
        <v>81</v>
      </c>
      <c r="CJ131" s="86">
        <f t="shared" si="102"/>
        <v>82</v>
      </c>
      <c r="CK131" s="86">
        <f t="shared" si="102"/>
        <v>83</v>
      </c>
      <c r="CL131" s="86">
        <f t="shared" si="102"/>
        <v>84</v>
      </c>
      <c r="CM131" s="86">
        <f t="shared" si="102"/>
        <v>85</v>
      </c>
      <c r="CN131" s="86">
        <f t="shared" si="102"/>
        <v>86</v>
      </c>
      <c r="CO131" s="86">
        <f t="shared" si="102"/>
        <v>87</v>
      </c>
      <c r="CP131" s="86">
        <f t="shared" si="102"/>
        <v>88</v>
      </c>
      <c r="CQ131" s="86">
        <f t="shared" si="102"/>
        <v>89</v>
      </c>
      <c r="CR131" s="86">
        <f t="shared" si="102"/>
        <v>90</v>
      </c>
      <c r="CS131" s="86">
        <f t="shared" si="102"/>
        <v>91</v>
      </c>
      <c r="CT131" s="86">
        <f t="shared" si="102"/>
        <v>92</v>
      </c>
      <c r="CU131" s="86">
        <f t="shared" si="102"/>
        <v>93</v>
      </c>
      <c r="CV131" s="86">
        <f t="shared" si="102"/>
        <v>94</v>
      </c>
      <c r="CW131" s="86">
        <f t="shared" si="102"/>
        <v>95</v>
      </c>
      <c r="CX131" s="86">
        <f t="shared" si="102"/>
        <v>96</v>
      </c>
      <c r="CY131" s="86">
        <f t="shared" si="102"/>
        <v>97</v>
      </c>
      <c r="CZ131" s="86">
        <f t="shared" ref="CZ131:DF131" si="103">CY$6+1</f>
        <v>98</v>
      </c>
      <c r="DA131" s="86">
        <f t="shared" si="103"/>
        <v>99</v>
      </c>
      <c r="DB131" s="86">
        <f t="shared" si="103"/>
        <v>100</v>
      </c>
      <c r="DC131" s="86">
        <f t="shared" si="103"/>
        <v>101</v>
      </c>
      <c r="DD131" s="86">
        <f t="shared" si="103"/>
        <v>102</v>
      </c>
      <c r="DE131" s="86">
        <f t="shared" si="103"/>
        <v>103</v>
      </c>
      <c r="DF131" s="86">
        <f t="shared" si="103"/>
        <v>104</v>
      </c>
    </row>
    <row r="132" spans="2:110" ht="16.5" customHeight="1" outlineLevel="1" x14ac:dyDescent="0.3">
      <c r="B132" s="92"/>
      <c r="C132" s="93"/>
      <c r="D132" s="100"/>
      <c r="E132" s="24">
        <f>'Données brutes'!$P142</f>
        <v>0</v>
      </c>
      <c r="F132" s="25">
        <f>'Données brutes'!$W142</f>
        <v>0</v>
      </c>
      <c r="G132" s="89"/>
      <c r="H132" s="86"/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  <c r="AI132" s="86"/>
      <c r="AJ132" s="86"/>
      <c r="AK132" s="86"/>
      <c r="AL132" s="86"/>
      <c r="AM132" s="86"/>
      <c r="AN132" s="86"/>
      <c r="AO132" s="86"/>
      <c r="AP132" s="86"/>
      <c r="AQ132" s="86"/>
      <c r="AR132" s="86"/>
      <c r="AS132" s="86"/>
      <c r="AT132" s="86"/>
      <c r="AU132" s="86"/>
      <c r="AV132" s="86"/>
      <c r="AW132" s="86"/>
      <c r="AX132" s="86"/>
      <c r="AY132" s="86"/>
      <c r="AZ132" s="86"/>
      <c r="BA132" s="86"/>
      <c r="BB132" s="86"/>
      <c r="BC132" s="86"/>
      <c r="BD132" s="86"/>
      <c r="BE132" s="86"/>
      <c r="BF132" s="88"/>
      <c r="BG132" s="87"/>
      <c r="BH132" s="86"/>
      <c r="BI132" s="86"/>
      <c r="BJ132" s="86"/>
      <c r="BK132" s="86"/>
      <c r="BL132" s="86"/>
      <c r="BM132" s="86"/>
      <c r="BN132" s="86"/>
      <c r="BO132" s="86"/>
      <c r="BP132" s="86"/>
      <c r="BQ132" s="86"/>
      <c r="BR132" s="86"/>
      <c r="BS132" s="86"/>
      <c r="BT132" s="86"/>
      <c r="BU132" s="86"/>
      <c r="BV132" s="86"/>
      <c r="BW132" s="86"/>
      <c r="BX132" s="86"/>
      <c r="BY132" s="86"/>
      <c r="BZ132" s="86"/>
      <c r="CA132" s="86"/>
      <c r="CB132" s="86"/>
      <c r="CC132" s="86"/>
      <c r="CD132" s="86"/>
      <c r="CE132" s="86"/>
      <c r="CF132" s="86"/>
      <c r="CG132" s="86"/>
      <c r="CH132" s="86"/>
      <c r="CI132" s="86"/>
      <c r="CJ132" s="86"/>
      <c r="CK132" s="86"/>
      <c r="CL132" s="86"/>
      <c r="CM132" s="86"/>
      <c r="CN132" s="86"/>
      <c r="CO132" s="86"/>
      <c r="CP132" s="86"/>
      <c r="CQ132" s="86"/>
      <c r="CR132" s="86"/>
      <c r="CS132" s="86"/>
      <c r="CT132" s="86"/>
      <c r="CU132" s="86"/>
      <c r="CV132" s="86"/>
      <c r="CW132" s="86"/>
      <c r="CX132" s="86"/>
      <c r="CY132" s="86"/>
      <c r="CZ132" s="86"/>
      <c r="DA132" s="86"/>
      <c r="DB132" s="86"/>
      <c r="DC132" s="86"/>
      <c r="DD132" s="86"/>
      <c r="DE132" s="86"/>
      <c r="DF132" s="86"/>
    </row>
    <row r="133" spans="2:110" ht="16.5" customHeight="1" outlineLevel="1" x14ac:dyDescent="0.3">
      <c r="B133" s="92"/>
      <c r="C133" s="93"/>
      <c r="D133" s="100"/>
      <c r="E133" s="24">
        <f>'Données brutes'!$P143</f>
        <v>0</v>
      </c>
      <c r="F133" s="25">
        <f>'Données brutes'!$W143</f>
        <v>0</v>
      </c>
      <c r="G133" s="89"/>
      <c r="H133" s="86"/>
      <c r="I133" s="86"/>
      <c r="J133" s="86"/>
      <c r="K133" s="86"/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  <c r="AI133" s="86"/>
      <c r="AJ133" s="86"/>
      <c r="AK133" s="86"/>
      <c r="AL133" s="86"/>
      <c r="AM133" s="86"/>
      <c r="AN133" s="86"/>
      <c r="AO133" s="86"/>
      <c r="AP133" s="86"/>
      <c r="AQ133" s="86"/>
      <c r="AR133" s="86"/>
      <c r="AS133" s="86"/>
      <c r="AT133" s="86"/>
      <c r="AU133" s="86"/>
      <c r="AV133" s="86"/>
      <c r="AW133" s="86"/>
      <c r="AX133" s="86"/>
      <c r="AY133" s="86"/>
      <c r="AZ133" s="86"/>
      <c r="BA133" s="86"/>
      <c r="BB133" s="86"/>
      <c r="BC133" s="86"/>
      <c r="BD133" s="86"/>
      <c r="BE133" s="86"/>
      <c r="BF133" s="88"/>
      <c r="BG133" s="87"/>
      <c r="BH133" s="86"/>
      <c r="BI133" s="86"/>
      <c r="BJ133" s="86"/>
      <c r="BK133" s="86"/>
      <c r="BL133" s="86"/>
      <c r="BM133" s="86"/>
      <c r="BN133" s="86"/>
      <c r="BO133" s="86"/>
      <c r="BP133" s="86"/>
      <c r="BQ133" s="86"/>
      <c r="BR133" s="86"/>
      <c r="BS133" s="86"/>
      <c r="BT133" s="86"/>
      <c r="BU133" s="86"/>
      <c r="BV133" s="86"/>
      <c r="BW133" s="86"/>
      <c r="BX133" s="86"/>
      <c r="BY133" s="86"/>
      <c r="BZ133" s="86"/>
      <c r="CA133" s="86"/>
      <c r="CB133" s="86"/>
      <c r="CC133" s="86"/>
      <c r="CD133" s="86"/>
      <c r="CE133" s="86"/>
      <c r="CF133" s="86"/>
      <c r="CG133" s="86"/>
      <c r="CH133" s="86"/>
      <c r="CI133" s="86"/>
      <c r="CJ133" s="86"/>
      <c r="CK133" s="86"/>
      <c r="CL133" s="86"/>
      <c r="CM133" s="86"/>
      <c r="CN133" s="86"/>
      <c r="CO133" s="86"/>
      <c r="CP133" s="86"/>
      <c r="CQ133" s="86"/>
      <c r="CR133" s="86"/>
      <c r="CS133" s="86"/>
      <c r="CT133" s="86"/>
      <c r="CU133" s="86"/>
      <c r="CV133" s="86"/>
      <c r="CW133" s="86"/>
      <c r="CX133" s="86"/>
      <c r="CY133" s="86"/>
      <c r="CZ133" s="86"/>
      <c r="DA133" s="86"/>
      <c r="DB133" s="86"/>
      <c r="DC133" s="86"/>
      <c r="DD133" s="86"/>
      <c r="DE133" s="86"/>
      <c r="DF133" s="86"/>
    </row>
    <row r="134" spans="2:110" ht="16.5" customHeight="1" outlineLevel="1" x14ac:dyDescent="0.3">
      <c r="B134" s="92"/>
      <c r="C134" s="93"/>
      <c r="D134" s="100"/>
      <c r="E134" s="24">
        <f>'Données brutes'!$P144</f>
        <v>0</v>
      </c>
      <c r="F134" s="25">
        <f>'Données brutes'!$W144</f>
        <v>0</v>
      </c>
      <c r="G134" s="89"/>
      <c r="H134" s="86"/>
      <c r="I134" s="86"/>
      <c r="J134" s="86"/>
      <c r="K134" s="86"/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  <c r="AI134" s="86"/>
      <c r="AJ134" s="86"/>
      <c r="AK134" s="86"/>
      <c r="AL134" s="86"/>
      <c r="AM134" s="86"/>
      <c r="AN134" s="86"/>
      <c r="AO134" s="86"/>
      <c r="AP134" s="86"/>
      <c r="AQ134" s="86"/>
      <c r="AR134" s="86"/>
      <c r="AS134" s="86"/>
      <c r="AT134" s="86"/>
      <c r="AU134" s="86"/>
      <c r="AV134" s="86"/>
      <c r="AW134" s="86"/>
      <c r="AX134" s="86"/>
      <c r="AY134" s="86"/>
      <c r="AZ134" s="86"/>
      <c r="BA134" s="86"/>
      <c r="BB134" s="86"/>
      <c r="BC134" s="86"/>
      <c r="BD134" s="86"/>
      <c r="BE134" s="86"/>
      <c r="BF134" s="88"/>
      <c r="BG134" s="87"/>
      <c r="BH134" s="86"/>
      <c r="BI134" s="86"/>
      <c r="BJ134" s="86"/>
      <c r="BK134" s="86"/>
      <c r="BL134" s="86"/>
      <c r="BM134" s="86"/>
      <c r="BN134" s="86"/>
      <c r="BO134" s="86"/>
      <c r="BP134" s="86"/>
      <c r="BQ134" s="86"/>
      <c r="BR134" s="86"/>
      <c r="BS134" s="86"/>
      <c r="BT134" s="86"/>
      <c r="BU134" s="86"/>
      <c r="BV134" s="86"/>
      <c r="BW134" s="86"/>
      <c r="BX134" s="86"/>
      <c r="BY134" s="86"/>
      <c r="BZ134" s="86"/>
      <c r="CA134" s="86"/>
      <c r="CB134" s="86"/>
      <c r="CC134" s="86"/>
      <c r="CD134" s="86"/>
      <c r="CE134" s="86"/>
      <c r="CF134" s="86"/>
      <c r="CG134" s="86"/>
      <c r="CH134" s="86"/>
      <c r="CI134" s="86"/>
      <c r="CJ134" s="86"/>
      <c r="CK134" s="86"/>
      <c r="CL134" s="86"/>
      <c r="CM134" s="86"/>
      <c r="CN134" s="86"/>
      <c r="CO134" s="86"/>
      <c r="CP134" s="86"/>
      <c r="CQ134" s="86"/>
      <c r="CR134" s="86"/>
      <c r="CS134" s="86"/>
      <c r="CT134" s="86"/>
      <c r="CU134" s="86"/>
      <c r="CV134" s="86"/>
      <c r="CW134" s="86"/>
      <c r="CX134" s="86"/>
      <c r="CY134" s="86"/>
      <c r="CZ134" s="86"/>
      <c r="DA134" s="86"/>
      <c r="DB134" s="86"/>
      <c r="DC134" s="86"/>
      <c r="DD134" s="86"/>
      <c r="DE134" s="86"/>
      <c r="DF134" s="86"/>
    </row>
    <row r="135" spans="2:110" ht="16.5" customHeight="1" outlineLevel="1" thickBot="1" x14ac:dyDescent="0.35">
      <c r="B135" s="94"/>
      <c r="C135" s="95"/>
      <c r="D135" s="101"/>
      <c r="E135" s="20">
        <f>'Données brutes'!$P145</f>
        <v>0</v>
      </c>
      <c r="F135" s="21">
        <f>'Données brutes'!$W145</f>
        <v>0</v>
      </c>
      <c r="G135" s="26"/>
      <c r="I135" s="27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29"/>
      <c r="BG135" s="17"/>
      <c r="BI135" s="27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</row>
    <row r="136" spans="2:110" ht="16.5" customHeight="1" x14ac:dyDescent="0.3">
      <c r="B136" s="90">
        <f>'Données brutes'!$B146</f>
        <v>0</v>
      </c>
      <c r="C136" s="91"/>
      <c r="D136" s="99">
        <f>'Données brutes'!$H146</f>
        <v>0</v>
      </c>
      <c r="E136" s="22">
        <f>'Données brutes'!$P146</f>
        <v>0</v>
      </c>
      <c r="F136" s="23">
        <f>'Données brutes'!$W146</f>
        <v>0</v>
      </c>
      <c r="G136" s="89">
        <v>1</v>
      </c>
      <c r="H136" s="86">
        <f t="shared" ref="H136:AM136" si="104">G$6+1</f>
        <v>2</v>
      </c>
      <c r="I136" s="86">
        <f t="shared" si="104"/>
        <v>3</v>
      </c>
      <c r="J136" s="86">
        <f t="shared" si="104"/>
        <v>4</v>
      </c>
      <c r="K136" s="86">
        <f t="shared" si="104"/>
        <v>5</v>
      </c>
      <c r="L136" s="86">
        <f t="shared" si="104"/>
        <v>6</v>
      </c>
      <c r="M136" s="86">
        <f t="shared" si="104"/>
        <v>7</v>
      </c>
      <c r="N136" s="86">
        <f t="shared" si="104"/>
        <v>8</v>
      </c>
      <c r="O136" s="86">
        <f t="shared" si="104"/>
        <v>9</v>
      </c>
      <c r="P136" s="86">
        <f t="shared" si="104"/>
        <v>10</v>
      </c>
      <c r="Q136" s="86">
        <f t="shared" si="104"/>
        <v>11</v>
      </c>
      <c r="R136" s="86">
        <f t="shared" si="104"/>
        <v>12</v>
      </c>
      <c r="S136" s="86">
        <f t="shared" si="104"/>
        <v>13</v>
      </c>
      <c r="T136" s="86">
        <f t="shared" si="104"/>
        <v>14</v>
      </c>
      <c r="U136" s="86">
        <f t="shared" si="104"/>
        <v>15</v>
      </c>
      <c r="V136" s="86">
        <f t="shared" si="104"/>
        <v>16</v>
      </c>
      <c r="W136" s="86">
        <f t="shared" si="104"/>
        <v>17</v>
      </c>
      <c r="X136" s="86">
        <f t="shared" si="104"/>
        <v>18</v>
      </c>
      <c r="Y136" s="86">
        <f t="shared" si="104"/>
        <v>19</v>
      </c>
      <c r="Z136" s="86">
        <f t="shared" si="104"/>
        <v>20</v>
      </c>
      <c r="AA136" s="86">
        <f t="shared" si="104"/>
        <v>21</v>
      </c>
      <c r="AB136" s="86">
        <f t="shared" si="104"/>
        <v>22</v>
      </c>
      <c r="AC136" s="86">
        <f t="shared" si="104"/>
        <v>23</v>
      </c>
      <c r="AD136" s="86">
        <f t="shared" si="104"/>
        <v>24</v>
      </c>
      <c r="AE136" s="86">
        <f t="shared" si="104"/>
        <v>25</v>
      </c>
      <c r="AF136" s="86">
        <f t="shared" si="104"/>
        <v>26</v>
      </c>
      <c r="AG136" s="86">
        <f t="shared" si="104"/>
        <v>27</v>
      </c>
      <c r="AH136" s="86">
        <f t="shared" si="104"/>
        <v>28</v>
      </c>
      <c r="AI136" s="86">
        <f t="shared" si="104"/>
        <v>29</v>
      </c>
      <c r="AJ136" s="86">
        <f t="shared" si="104"/>
        <v>30</v>
      </c>
      <c r="AK136" s="86">
        <f t="shared" si="104"/>
        <v>31</v>
      </c>
      <c r="AL136" s="86">
        <f t="shared" si="104"/>
        <v>32</v>
      </c>
      <c r="AM136" s="86">
        <f t="shared" si="104"/>
        <v>33</v>
      </c>
      <c r="AN136" s="86">
        <f t="shared" ref="AN136:BS136" si="105">AM$6+1</f>
        <v>34</v>
      </c>
      <c r="AO136" s="86">
        <f t="shared" si="105"/>
        <v>35</v>
      </c>
      <c r="AP136" s="86">
        <f t="shared" si="105"/>
        <v>36</v>
      </c>
      <c r="AQ136" s="86">
        <f t="shared" si="105"/>
        <v>37</v>
      </c>
      <c r="AR136" s="86">
        <f t="shared" si="105"/>
        <v>38</v>
      </c>
      <c r="AS136" s="86">
        <f t="shared" si="105"/>
        <v>39</v>
      </c>
      <c r="AT136" s="86">
        <f t="shared" si="105"/>
        <v>40</v>
      </c>
      <c r="AU136" s="86">
        <f t="shared" si="105"/>
        <v>41</v>
      </c>
      <c r="AV136" s="86">
        <f t="shared" si="105"/>
        <v>42</v>
      </c>
      <c r="AW136" s="86">
        <f t="shared" si="105"/>
        <v>43</v>
      </c>
      <c r="AX136" s="86">
        <f t="shared" si="105"/>
        <v>44</v>
      </c>
      <c r="AY136" s="86">
        <f t="shared" si="105"/>
        <v>45</v>
      </c>
      <c r="AZ136" s="86">
        <f t="shared" si="105"/>
        <v>46</v>
      </c>
      <c r="BA136" s="86">
        <f t="shared" si="105"/>
        <v>47</v>
      </c>
      <c r="BB136" s="86">
        <f t="shared" si="105"/>
        <v>48</v>
      </c>
      <c r="BC136" s="86">
        <f t="shared" si="105"/>
        <v>49</v>
      </c>
      <c r="BD136" s="86">
        <f t="shared" si="105"/>
        <v>50</v>
      </c>
      <c r="BE136" s="86">
        <f t="shared" si="105"/>
        <v>51</v>
      </c>
      <c r="BF136" s="88">
        <f t="shared" si="105"/>
        <v>52</v>
      </c>
      <c r="BG136" s="87">
        <f t="shared" si="105"/>
        <v>53</v>
      </c>
      <c r="BH136" s="86">
        <f t="shared" si="105"/>
        <v>54</v>
      </c>
      <c r="BI136" s="86">
        <f t="shared" si="105"/>
        <v>55</v>
      </c>
      <c r="BJ136" s="86">
        <f t="shared" si="105"/>
        <v>56</v>
      </c>
      <c r="BK136" s="86">
        <f t="shared" si="105"/>
        <v>57</v>
      </c>
      <c r="BL136" s="86">
        <f t="shared" si="105"/>
        <v>58</v>
      </c>
      <c r="BM136" s="86">
        <f t="shared" si="105"/>
        <v>59</v>
      </c>
      <c r="BN136" s="86">
        <f t="shared" si="105"/>
        <v>60</v>
      </c>
      <c r="BO136" s="86">
        <f t="shared" si="105"/>
        <v>61</v>
      </c>
      <c r="BP136" s="86">
        <f t="shared" si="105"/>
        <v>62</v>
      </c>
      <c r="BQ136" s="86">
        <f t="shared" si="105"/>
        <v>63</v>
      </c>
      <c r="BR136" s="86">
        <f t="shared" si="105"/>
        <v>64</v>
      </c>
      <c r="BS136" s="86">
        <f t="shared" si="105"/>
        <v>65</v>
      </c>
      <c r="BT136" s="86">
        <f t="shared" ref="BT136:CY136" si="106">BS$6+1</f>
        <v>66</v>
      </c>
      <c r="BU136" s="86">
        <f t="shared" si="106"/>
        <v>67</v>
      </c>
      <c r="BV136" s="86">
        <f t="shared" si="106"/>
        <v>68</v>
      </c>
      <c r="BW136" s="86">
        <f t="shared" si="106"/>
        <v>69</v>
      </c>
      <c r="BX136" s="86">
        <f t="shared" si="106"/>
        <v>70</v>
      </c>
      <c r="BY136" s="86">
        <f t="shared" si="106"/>
        <v>71</v>
      </c>
      <c r="BZ136" s="86">
        <f t="shared" si="106"/>
        <v>72</v>
      </c>
      <c r="CA136" s="86">
        <f t="shared" si="106"/>
        <v>73</v>
      </c>
      <c r="CB136" s="86">
        <f t="shared" si="106"/>
        <v>74</v>
      </c>
      <c r="CC136" s="86">
        <f t="shared" si="106"/>
        <v>75</v>
      </c>
      <c r="CD136" s="86">
        <f t="shared" si="106"/>
        <v>76</v>
      </c>
      <c r="CE136" s="86">
        <f t="shared" si="106"/>
        <v>77</v>
      </c>
      <c r="CF136" s="86">
        <f t="shared" si="106"/>
        <v>78</v>
      </c>
      <c r="CG136" s="86">
        <f t="shared" si="106"/>
        <v>79</v>
      </c>
      <c r="CH136" s="86">
        <f t="shared" si="106"/>
        <v>80</v>
      </c>
      <c r="CI136" s="86">
        <f t="shared" si="106"/>
        <v>81</v>
      </c>
      <c r="CJ136" s="86">
        <f t="shared" si="106"/>
        <v>82</v>
      </c>
      <c r="CK136" s="86">
        <f t="shared" si="106"/>
        <v>83</v>
      </c>
      <c r="CL136" s="86">
        <f t="shared" si="106"/>
        <v>84</v>
      </c>
      <c r="CM136" s="86">
        <f t="shared" si="106"/>
        <v>85</v>
      </c>
      <c r="CN136" s="86">
        <f t="shared" si="106"/>
        <v>86</v>
      </c>
      <c r="CO136" s="86">
        <f t="shared" si="106"/>
        <v>87</v>
      </c>
      <c r="CP136" s="86">
        <f t="shared" si="106"/>
        <v>88</v>
      </c>
      <c r="CQ136" s="86">
        <f t="shared" si="106"/>
        <v>89</v>
      </c>
      <c r="CR136" s="86">
        <f t="shared" si="106"/>
        <v>90</v>
      </c>
      <c r="CS136" s="86">
        <f t="shared" si="106"/>
        <v>91</v>
      </c>
      <c r="CT136" s="86">
        <f t="shared" si="106"/>
        <v>92</v>
      </c>
      <c r="CU136" s="86">
        <f t="shared" si="106"/>
        <v>93</v>
      </c>
      <c r="CV136" s="86">
        <f t="shared" si="106"/>
        <v>94</v>
      </c>
      <c r="CW136" s="86">
        <f t="shared" si="106"/>
        <v>95</v>
      </c>
      <c r="CX136" s="86">
        <f t="shared" si="106"/>
        <v>96</v>
      </c>
      <c r="CY136" s="86">
        <f t="shared" si="106"/>
        <v>97</v>
      </c>
      <c r="CZ136" s="86">
        <f t="shared" ref="CZ136:DF136" si="107">CY$6+1</f>
        <v>98</v>
      </c>
      <c r="DA136" s="86">
        <f t="shared" si="107"/>
        <v>99</v>
      </c>
      <c r="DB136" s="86">
        <f t="shared" si="107"/>
        <v>100</v>
      </c>
      <c r="DC136" s="86">
        <f t="shared" si="107"/>
        <v>101</v>
      </c>
      <c r="DD136" s="86">
        <f t="shared" si="107"/>
        <v>102</v>
      </c>
      <c r="DE136" s="86">
        <f t="shared" si="107"/>
        <v>103</v>
      </c>
      <c r="DF136" s="86">
        <f t="shared" si="107"/>
        <v>104</v>
      </c>
    </row>
    <row r="137" spans="2:110" ht="16.5" customHeight="1" outlineLevel="1" x14ac:dyDescent="0.3">
      <c r="B137" s="92"/>
      <c r="C137" s="93"/>
      <c r="D137" s="100"/>
      <c r="E137" s="24">
        <f>'Données brutes'!$P147</f>
        <v>0</v>
      </c>
      <c r="F137" s="25">
        <f>'Données brutes'!$W147</f>
        <v>0</v>
      </c>
      <c r="G137" s="89"/>
      <c r="H137" s="86"/>
      <c r="I137" s="86"/>
      <c r="J137" s="86"/>
      <c r="K137" s="86"/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  <c r="AI137" s="86"/>
      <c r="AJ137" s="86"/>
      <c r="AK137" s="86"/>
      <c r="AL137" s="86"/>
      <c r="AM137" s="86"/>
      <c r="AN137" s="86"/>
      <c r="AO137" s="86"/>
      <c r="AP137" s="86"/>
      <c r="AQ137" s="86"/>
      <c r="AR137" s="86"/>
      <c r="AS137" s="86"/>
      <c r="AT137" s="86"/>
      <c r="AU137" s="86"/>
      <c r="AV137" s="86"/>
      <c r="AW137" s="86"/>
      <c r="AX137" s="86"/>
      <c r="AY137" s="86"/>
      <c r="AZ137" s="86"/>
      <c r="BA137" s="86"/>
      <c r="BB137" s="86"/>
      <c r="BC137" s="86"/>
      <c r="BD137" s="86"/>
      <c r="BE137" s="86"/>
      <c r="BF137" s="88"/>
      <c r="BG137" s="87"/>
      <c r="BH137" s="86"/>
      <c r="BI137" s="86"/>
      <c r="BJ137" s="86"/>
      <c r="BK137" s="86"/>
      <c r="BL137" s="86"/>
      <c r="BM137" s="86"/>
      <c r="BN137" s="86"/>
      <c r="BO137" s="86"/>
      <c r="BP137" s="86"/>
      <c r="BQ137" s="86"/>
      <c r="BR137" s="86"/>
      <c r="BS137" s="86"/>
      <c r="BT137" s="86"/>
      <c r="BU137" s="86"/>
      <c r="BV137" s="86"/>
      <c r="BW137" s="86"/>
      <c r="BX137" s="86"/>
      <c r="BY137" s="86"/>
      <c r="BZ137" s="86"/>
      <c r="CA137" s="86"/>
      <c r="CB137" s="86"/>
      <c r="CC137" s="86"/>
      <c r="CD137" s="86"/>
      <c r="CE137" s="86"/>
      <c r="CF137" s="86"/>
      <c r="CG137" s="86"/>
      <c r="CH137" s="86"/>
      <c r="CI137" s="86"/>
      <c r="CJ137" s="86"/>
      <c r="CK137" s="86"/>
      <c r="CL137" s="86"/>
      <c r="CM137" s="86"/>
      <c r="CN137" s="86"/>
      <c r="CO137" s="86"/>
      <c r="CP137" s="86"/>
      <c r="CQ137" s="86"/>
      <c r="CR137" s="86"/>
      <c r="CS137" s="86"/>
      <c r="CT137" s="86"/>
      <c r="CU137" s="86"/>
      <c r="CV137" s="86"/>
      <c r="CW137" s="86"/>
      <c r="CX137" s="86"/>
      <c r="CY137" s="86"/>
      <c r="CZ137" s="86"/>
      <c r="DA137" s="86"/>
      <c r="DB137" s="86"/>
      <c r="DC137" s="86"/>
      <c r="DD137" s="86"/>
      <c r="DE137" s="86"/>
      <c r="DF137" s="86"/>
    </row>
    <row r="138" spans="2:110" ht="16.5" customHeight="1" outlineLevel="1" x14ac:dyDescent="0.3">
      <c r="B138" s="92"/>
      <c r="C138" s="93"/>
      <c r="D138" s="100"/>
      <c r="E138" s="24">
        <f>'Données brutes'!$P148</f>
        <v>0</v>
      </c>
      <c r="F138" s="25">
        <f>'Données brutes'!$W148</f>
        <v>0</v>
      </c>
      <c r="G138" s="89"/>
      <c r="H138" s="86"/>
      <c r="I138" s="86"/>
      <c r="J138" s="86"/>
      <c r="K138" s="86"/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  <c r="AI138" s="86"/>
      <c r="AJ138" s="86"/>
      <c r="AK138" s="86"/>
      <c r="AL138" s="86"/>
      <c r="AM138" s="86"/>
      <c r="AN138" s="86"/>
      <c r="AO138" s="86"/>
      <c r="AP138" s="86"/>
      <c r="AQ138" s="86"/>
      <c r="AR138" s="86"/>
      <c r="AS138" s="86"/>
      <c r="AT138" s="86"/>
      <c r="AU138" s="86"/>
      <c r="AV138" s="86"/>
      <c r="AW138" s="86"/>
      <c r="AX138" s="86"/>
      <c r="AY138" s="86"/>
      <c r="AZ138" s="86"/>
      <c r="BA138" s="86"/>
      <c r="BB138" s="86"/>
      <c r="BC138" s="86"/>
      <c r="BD138" s="86"/>
      <c r="BE138" s="86"/>
      <c r="BF138" s="88"/>
      <c r="BG138" s="87"/>
      <c r="BH138" s="86"/>
      <c r="BI138" s="86"/>
      <c r="BJ138" s="86"/>
      <c r="BK138" s="86"/>
      <c r="BL138" s="86"/>
      <c r="BM138" s="86"/>
      <c r="BN138" s="86"/>
      <c r="BO138" s="86"/>
      <c r="BP138" s="86"/>
      <c r="BQ138" s="86"/>
      <c r="BR138" s="86"/>
      <c r="BS138" s="86"/>
      <c r="BT138" s="86"/>
      <c r="BU138" s="86"/>
      <c r="BV138" s="86"/>
      <c r="BW138" s="86"/>
      <c r="BX138" s="86"/>
      <c r="BY138" s="86"/>
      <c r="BZ138" s="86"/>
      <c r="CA138" s="86"/>
      <c r="CB138" s="86"/>
      <c r="CC138" s="86"/>
      <c r="CD138" s="86"/>
      <c r="CE138" s="86"/>
      <c r="CF138" s="86"/>
      <c r="CG138" s="86"/>
      <c r="CH138" s="86"/>
      <c r="CI138" s="86"/>
      <c r="CJ138" s="86"/>
      <c r="CK138" s="86"/>
      <c r="CL138" s="86"/>
      <c r="CM138" s="86"/>
      <c r="CN138" s="86"/>
      <c r="CO138" s="86"/>
      <c r="CP138" s="86"/>
      <c r="CQ138" s="86"/>
      <c r="CR138" s="86"/>
      <c r="CS138" s="86"/>
      <c r="CT138" s="86"/>
      <c r="CU138" s="86"/>
      <c r="CV138" s="86"/>
      <c r="CW138" s="86"/>
      <c r="CX138" s="86"/>
      <c r="CY138" s="86"/>
      <c r="CZ138" s="86"/>
      <c r="DA138" s="86"/>
      <c r="DB138" s="86"/>
      <c r="DC138" s="86"/>
      <c r="DD138" s="86"/>
      <c r="DE138" s="86"/>
      <c r="DF138" s="86"/>
    </row>
    <row r="139" spans="2:110" ht="16.5" customHeight="1" outlineLevel="1" x14ac:dyDescent="0.3">
      <c r="B139" s="92"/>
      <c r="C139" s="93"/>
      <c r="D139" s="100"/>
      <c r="E139" s="24">
        <f>'Données brutes'!$P149</f>
        <v>0</v>
      </c>
      <c r="F139" s="25">
        <f>'Données brutes'!$W149</f>
        <v>0</v>
      </c>
      <c r="G139" s="89"/>
      <c r="H139" s="86"/>
      <c r="I139" s="86"/>
      <c r="J139" s="86"/>
      <c r="K139" s="86"/>
      <c r="L139" s="86"/>
      <c r="M139" s="86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  <c r="AI139" s="86"/>
      <c r="AJ139" s="86"/>
      <c r="AK139" s="86"/>
      <c r="AL139" s="86"/>
      <c r="AM139" s="86"/>
      <c r="AN139" s="86"/>
      <c r="AO139" s="86"/>
      <c r="AP139" s="86"/>
      <c r="AQ139" s="86"/>
      <c r="AR139" s="86"/>
      <c r="AS139" s="86"/>
      <c r="AT139" s="86"/>
      <c r="AU139" s="86"/>
      <c r="AV139" s="86"/>
      <c r="AW139" s="86"/>
      <c r="AX139" s="86"/>
      <c r="AY139" s="86"/>
      <c r="AZ139" s="86"/>
      <c r="BA139" s="86"/>
      <c r="BB139" s="86"/>
      <c r="BC139" s="86"/>
      <c r="BD139" s="86"/>
      <c r="BE139" s="86"/>
      <c r="BF139" s="88"/>
      <c r="BG139" s="87"/>
      <c r="BH139" s="86"/>
      <c r="BI139" s="86"/>
      <c r="BJ139" s="86"/>
      <c r="BK139" s="86"/>
      <c r="BL139" s="86"/>
      <c r="BM139" s="86"/>
      <c r="BN139" s="86"/>
      <c r="BO139" s="86"/>
      <c r="BP139" s="86"/>
      <c r="BQ139" s="86"/>
      <c r="BR139" s="86"/>
      <c r="BS139" s="86"/>
      <c r="BT139" s="86"/>
      <c r="BU139" s="86"/>
      <c r="BV139" s="86"/>
      <c r="BW139" s="86"/>
      <c r="BX139" s="86"/>
      <c r="BY139" s="86"/>
      <c r="BZ139" s="86"/>
      <c r="CA139" s="86"/>
      <c r="CB139" s="86"/>
      <c r="CC139" s="86"/>
      <c r="CD139" s="86"/>
      <c r="CE139" s="86"/>
      <c r="CF139" s="86"/>
      <c r="CG139" s="86"/>
      <c r="CH139" s="86"/>
      <c r="CI139" s="86"/>
      <c r="CJ139" s="86"/>
      <c r="CK139" s="86"/>
      <c r="CL139" s="86"/>
      <c r="CM139" s="86"/>
      <c r="CN139" s="86"/>
      <c r="CO139" s="86"/>
      <c r="CP139" s="86"/>
      <c r="CQ139" s="86"/>
      <c r="CR139" s="86"/>
      <c r="CS139" s="86"/>
      <c r="CT139" s="86"/>
      <c r="CU139" s="86"/>
      <c r="CV139" s="86"/>
      <c r="CW139" s="86"/>
      <c r="CX139" s="86"/>
      <c r="CY139" s="86"/>
      <c r="CZ139" s="86"/>
      <c r="DA139" s="86"/>
      <c r="DB139" s="86"/>
      <c r="DC139" s="86"/>
      <c r="DD139" s="86"/>
      <c r="DE139" s="86"/>
      <c r="DF139" s="86"/>
    </row>
    <row r="140" spans="2:110" ht="16.5" customHeight="1" outlineLevel="1" thickBot="1" x14ac:dyDescent="0.35">
      <c r="B140" s="94"/>
      <c r="C140" s="95"/>
      <c r="D140" s="101"/>
      <c r="E140" s="20">
        <f>'Données brutes'!$P150</f>
        <v>0</v>
      </c>
      <c r="F140" s="21">
        <f>'Données brutes'!$W150</f>
        <v>0</v>
      </c>
      <c r="G140" s="26"/>
      <c r="I140" s="27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29"/>
      <c r="BG140" s="17"/>
      <c r="BI140" s="27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</row>
    <row r="141" spans="2:110" ht="16.5" customHeight="1" x14ac:dyDescent="0.3">
      <c r="B141" s="90">
        <f>'Données brutes'!$B151</f>
        <v>0</v>
      </c>
      <c r="C141" s="91"/>
      <c r="D141" s="99">
        <f>'Données brutes'!$H151</f>
        <v>0</v>
      </c>
      <c r="E141" s="22">
        <f>'Données brutes'!$P151</f>
        <v>0</v>
      </c>
      <c r="F141" s="23">
        <f>'Données brutes'!$W151</f>
        <v>0</v>
      </c>
      <c r="G141" s="89">
        <v>1</v>
      </c>
      <c r="H141" s="86">
        <f t="shared" ref="H141:AM141" si="108">G$6+1</f>
        <v>2</v>
      </c>
      <c r="I141" s="86">
        <f t="shared" si="108"/>
        <v>3</v>
      </c>
      <c r="J141" s="86">
        <f t="shared" si="108"/>
        <v>4</v>
      </c>
      <c r="K141" s="86">
        <f t="shared" si="108"/>
        <v>5</v>
      </c>
      <c r="L141" s="86">
        <f t="shared" si="108"/>
        <v>6</v>
      </c>
      <c r="M141" s="86">
        <f t="shared" si="108"/>
        <v>7</v>
      </c>
      <c r="N141" s="86">
        <f t="shared" si="108"/>
        <v>8</v>
      </c>
      <c r="O141" s="86">
        <f t="shared" si="108"/>
        <v>9</v>
      </c>
      <c r="P141" s="86">
        <f t="shared" si="108"/>
        <v>10</v>
      </c>
      <c r="Q141" s="86">
        <f t="shared" si="108"/>
        <v>11</v>
      </c>
      <c r="R141" s="86">
        <f t="shared" si="108"/>
        <v>12</v>
      </c>
      <c r="S141" s="86">
        <f t="shared" si="108"/>
        <v>13</v>
      </c>
      <c r="T141" s="86">
        <f t="shared" si="108"/>
        <v>14</v>
      </c>
      <c r="U141" s="86">
        <f t="shared" si="108"/>
        <v>15</v>
      </c>
      <c r="V141" s="86">
        <f t="shared" si="108"/>
        <v>16</v>
      </c>
      <c r="W141" s="86">
        <f t="shared" si="108"/>
        <v>17</v>
      </c>
      <c r="X141" s="86">
        <f t="shared" si="108"/>
        <v>18</v>
      </c>
      <c r="Y141" s="86">
        <f t="shared" si="108"/>
        <v>19</v>
      </c>
      <c r="Z141" s="86">
        <f t="shared" si="108"/>
        <v>20</v>
      </c>
      <c r="AA141" s="86">
        <f t="shared" si="108"/>
        <v>21</v>
      </c>
      <c r="AB141" s="86">
        <f t="shared" si="108"/>
        <v>22</v>
      </c>
      <c r="AC141" s="86">
        <f t="shared" si="108"/>
        <v>23</v>
      </c>
      <c r="AD141" s="86">
        <f t="shared" si="108"/>
        <v>24</v>
      </c>
      <c r="AE141" s="86">
        <f t="shared" si="108"/>
        <v>25</v>
      </c>
      <c r="AF141" s="86">
        <f t="shared" si="108"/>
        <v>26</v>
      </c>
      <c r="AG141" s="86">
        <f t="shared" si="108"/>
        <v>27</v>
      </c>
      <c r="AH141" s="86">
        <f t="shared" si="108"/>
        <v>28</v>
      </c>
      <c r="AI141" s="86">
        <f t="shared" si="108"/>
        <v>29</v>
      </c>
      <c r="AJ141" s="86">
        <f t="shared" si="108"/>
        <v>30</v>
      </c>
      <c r="AK141" s="86">
        <f t="shared" si="108"/>
        <v>31</v>
      </c>
      <c r="AL141" s="86">
        <f t="shared" si="108"/>
        <v>32</v>
      </c>
      <c r="AM141" s="86">
        <f t="shared" si="108"/>
        <v>33</v>
      </c>
      <c r="AN141" s="86">
        <f t="shared" ref="AN141:BS141" si="109">AM$6+1</f>
        <v>34</v>
      </c>
      <c r="AO141" s="86">
        <f t="shared" si="109"/>
        <v>35</v>
      </c>
      <c r="AP141" s="86">
        <f t="shared" si="109"/>
        <v>36</v>
      </c>
      <c r="AQ141" s="86">
        <f t="shared" si="109"/>
        <v>37</v>
      </c>
      <c r="AR141" s="86">
        <f t="shared" si="109"/>
        <v>38</v>
      </c>
      <c r="AS141" s="86">
        <f t="shared" si="109"/>
        <v>39</v>
      </c>
      <c r="AT141" s="86">
        <f t="shared" si="109"/>
        <v>40</v>
      </c>
      <c r="AU141" s="86">
        <f t="shared" si="109"/>
        <v>41</v>
      </c>
      <c r="AV141" s="86">
        <f t="shared" si="109"/>
        <v>42</v>
      </c>
      <c r="AW141" s="86">
        <f t="shared" si="109"/>
        <v>43</v>
      </c>
      <c r="AX141" s="86">
        <f t="shared" si="109"/>
        <v>44</v>
      </c>
      <c r="AY141" s="86">
        <f t="shared" si="109"/>
        <v>45</v>
      </c>
      <c r="AZ141" s="86">
        <f t="shared" si="109"/>
        <v>46</v>
      </c>
      <c r="BA141" s="86">
        <f t="shared" si="109"/>
        <v>47</v>
      </c>
      <c r="BB141" s="86">
        <f t="shared" si="109"/>
        <v>48</v>
      </c>
      <c r="BC141" s="86">
        <f t="shared" si="109"/>
        <v>49</v>
      </c>
      <c r="BD141" s="86">
        <f t="shared" si="109"/>
        <v>50</v>
      </c>
      <c r="BE141" s="86">
        <f t="shared" si="109"/>
        <v>51</v>
      </c>
      <c r="BF141" s="88">
        <f t="shared" si="109"/>
        <v>52</v>
      </c>
      <c r="BG141" s="87">
        <f t="shared" si="109"/>
        <v>53</v>
      </c>
      <c r="BH141" s="86">
        <f t="shared" si="109"/>
        <v>54</v>
      </c>
      <c r="BI141" s="86">
        <f t="shared" si="109"/>
        <v>55</v>
      </c>
      <c r="BJ141" s="86">
        <f t="shared" si="109"/>
        <v>56</v>
      </c>
      <c r="BK141" s="86">
        <f t="shared" si="109"/>
        <v>57</v>
      </c>
      <c r="BL141" s="86">
        <f t="shared" si="109"/>
        <v>58</v>
      </c>
      <c r="BM141" s="86">
        <f t="shared" si="109"/>
        <v>59</v>
      </c>
      <c r="BN141" s="86">
        <f t="shared" si="109"/>
        <v>60</v>
      </c>
      <c r="BO141" s="86">
        <f t="shared" si="109"/>
        <v>61</v>
      </c>
      <c r="BP141" s="86">
        <f t="shared" si="109"/>
        <v>62</v>
      </c>
      <c r="BQ141" s="86">
        <f t="shared" si="109"/>
        <v>63</v>
      </c>
      <c r="BR141" s="86">
        <f t="shared" si="109"/>
        <v>64</v>
      </c>
      <c r="BS141" s="86">
        <f t="shared" si="109"/>
        <v>65</v>
      </c>
      <c r="BT141" s="86">
        <f t="shared" ref="BT141:CY141" si="110">BS$6+1</f>
        <v>66</v>
      </c>
      <c r="BU141" s="86">
        <f t="shared" si="110"/>
        <v>67</v>
      </c>
      <c r="BV141" s="86">
        <f t="shared" si="110"/>
        <v>68</v>
      </c>
      <c r="BW141" s="86">
        <f t="shared" si="110"/>
        <v>69</v>
      </c>
      <c r="BX141" s="86">
        <f t="shared" si="110"/>
        <v>70</v>
      </c>
      <c r="BY141" s="86">
        <f t="shared" si="110"/>
        <v>71</v>
      </c>
      <c r="BZ141" s="86">
        <f t="shared" si="110"/>
        <v>72</v>
      </c>
      <c r="CA141" s="86">
        <f t="shared" si="110"/>
        <v>73</v>
      </c>
      <c r="CB141" s="86">
        <f t="shared" si="110"/>
        <v>74</v>
      </c>
      <c r="CC141" s="86">
        <f t="shared" si="110"/>
        <v>75</v>
      </c>
      <c r="CD141" s="86">
        <f t="shared" si="110"/>
        <v>76</v>
      </c>
      <c r="CE141" s="86">
        <f t="shared" si="110"/>
        <v>77</v>
      </c>
      <c r="CF141" s="86">
        <f t="shared" si="110"/>
        <v>78</v>
      </c>
      <c r="CG141" s="86">
        <f t="shared" si="110"/>
        <v>79</v>
      </c>
      <c r="CH141" s="86">
        <f t="shared" si="110"/>
        <v>80</v>
      </c>
      <c r="CI141" s="86">
        <f t="shared" si="110"/>
        <v>81</v>
      </c>
      <c r="CJ141" s="86">
        <f t="shared" si="110"/>
        <v>82</v>
      </c>
      <c r="CK141" s="86">
        <f t="shared" si="110"/>
        <v>83</v>
      </c>
      <c r="CL141" s="86">
        <f t="shared" si="110"/>
        <v>84</v>
      </c>
      <c r="CM141" s="86">
        <f t="shared" si="110"/>
        <v>85</v>
      </c>
      <c r="CN141" s="86">
        <f t="shared" si="110"/>
        <v>86</v>
      </c>
      <c r="CO141" s="86">
        <f t="shared" si="110"/>
        <v>87</v>
      </c>
      <c r="CP141" s="86">
        <f t="shared" si="110"/>
        <v>88</v>
      </c>
      <c r="CQ141" s="86">
        <f t="shared" si="110"/>
        <v>89</v>
      </c>
      <c r="CR141" s="86">
        <f t="shared" si="110"/>
        <v>90</v>
      </c>
      <c r="CS141" s="86">
        <f t="shared" si="110"/>
        <v>91</v>
      </c>
      <c r="CT141" s="86">
        <f t="shared" si="110"/>
        <v>92</v>
      </c>
      <c r="CU141" s="86">
        <f t="shared" si="110"/>
        <v>93</v>
      </c>
      <c r="CV141" s="86">
        <f t="shared" si="110"/>
        <v>94</v>
      </c>
      <c r="CW141" s="86">
        <f t="shared" si="110"/>
        <v>95</v>
      </c>
      <c r="CX141" s="86">
        <f t="shared" si="110"/>
        <v>96</v>
      </c>
      <c r="CY141" s="86">
        <f t="shared" si="110"/>
        <v>97</v>
      </c>
      <c r="CZ141" s="86">
        <f t="shared" ref="CZ141:DF141" si="111">CY$6+1</f>
        <v>98</v>
      </c>
      <c r="DA141" s="86">
        <f t="shared" si="111"/>
        <v>99</v>
      </c>
      <c r="DB141" s="86">
        <f t="shared" si="111"/>
        <v>100</v>
      </c>
      <c r="DC141" s="86">
        <f t="shared" si="111"/>
        <v>101</v>
      </c>
      <c r="DD141" s="86">
        <f t="shared" si="111"/>
        <v>102</v>
      </c>
      <c r="DE141" s="86">
        <f t="shared" si="111"/>
        <v>103</v>
      </c>
      <c r="DF141" s="86">
        <f t="shared" si="111"/>
        <v>104</v>
      </c>
    </row>
    <row r="142" spans="2:110" ht="16.5" customHeight="1" outlineLevel="1" x14ac:dyDescent="0.3">
      <c r="B142" s="92"/>
      <c r="C142" s="93"/>
      <c r="D142" s="100"/>
      <c r="E142" s="24">
        <f>'Données brutes'!$P152</f>
        <v>0</v>
      </c>
      <c r="F142" s="25">
        <f>'Données brutes'!$W152</f>
        <v>0</v>
      </c>
      <c r="G142" s="89"/>
      <c r="H142" s="86"/>
      <c r="I142" s="86"/>
      <c r="J142" s="86"/>
      <c r="K142" s="86"/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  <c r="AI142" s="86"/>
      <c r="AJ142" s="86"/>
      <c r="AK142" s="86"/>
      <c r="AL142" s="86"/>
      <c r="AM142" s="86"/>
      <c r="AN142" s="86"/>
      <c r="AO142" s="86"/>
      <c r="AP142" s="86"/>
      <c r="AQ142" s="86"/>
      <c r="AR142" s="86"/>
      <c r="AS142" s="86"/>
      <c r="AT142" s="86"/>
      <c r="AU142" s="86"/>
      <c r="AV142" s="86"/>
      <c r="AW142" s="86"/>
      <c r="AX142" s="86"/>
      <c r="AY142" s="86"/>
      <c r="AZ142" s="86"/>
      <c r="BA142" s="86"/>
      <c r="BB142" s="86"/>
      <c r="BC142" s="86"/>
      <c r="BD142" s="86"/>
      <c r="BE142" s="86"/>
      <c r="BF142" s="88"/>
      <c r="BG142" s="87"/>
      <c r="BH142" s="86"/>
      <c r="BI142" s="86"/>
      <c r="BJ142" s="86"/>
      <c r="BK142" s="86"/>
      <c r="BL142" s="86"/>
      <c r="BM142" s="86"/>
      <c r="BN142" s="86"/>
      <c r="BO142" s="86"/>
      <c r="BP142" s="86"/>
      <c r="BQ142" s="86"/>
      <c r="BR142" s="86"/>
      <c r="BS142" s="86"/>
      <c r="BT142" s="86"/>
      <c r="BU142" s="86"/>
      <c r="BV142" s="86"/>
      <c r="BW142" s="86"/>
      <c r="BX142" s="86"/>
      <c r="BY142" s="86"/>
      <c r="BZ142" s="86"/>
      <c r="CA142" s="86"/>
      <c r="CB142" s="86"/>
      <c r="CC142" s="86"/>
      <c r="CD142" s="86"/>
      <c r="CE142" s="86"/>
      <c r="CF142" s="86"/>
      <c r="CG142" s="86"/>
      <c r="CH142" s="86"/>
      <c r="CI142" s="86"/>
      <c r="CJ142" s="86"/>
      <c r="CK142" s="86"/>
      <c r="CL142" s="86"/>
      <c r="CM142" s="86"/>
      <c r="CN142" s="86"/>
      <c r="CO142" s="86"/>
      <c r="CP142" s="86"/>
      <c r="CQ142" s="86"/>
      <c r="CR142" s="86"/>
      <c r="CS142" s="86"/>
      <c r="CT142" s="86"/>
      <c r="CU142" s="86"/>
      <c r="CV142" s="86"/>
      <c r="CW142" s="86"/>
      <c r="CX142" s="86"/>
      <c r="CY142" s="86"/>
      <c r="CZ142" s="86"/>
      <c r="DA142" s="86"/>
      <c r="DB142" s="86"/>
      <c r="DC142" s="86"/>
      <c r="DD142" s="86"/>
      <c r="DE142" s="86"/>
      <c r="DF142" s="86"/>
    </row>
    <row r="143" spans="2:110" ht="16.5" customHeight="1" outlineLevel="1" x14ac:dyDescent="0.3">
      <c r="B143" s="92"/>
      <c r="C143" s="93"/>
      <c r="D143" s="100"/>
      <c r="E143" s="24">
        <f>'Données brutes'!$P153</f>
        <v>0</v>
      </c>
      <c r="F143" s="25">
        <f>'Données brutes'!$W153</f>
        <v>0</v>
      </c>
      <c r="G143" s="89"/>
      <c r="H143" s="86"/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  <c r="AI143" s="86"/>
      <c r="AJ143" s="86"/>
      <c r="AK143" s="86"/>
      <c r="AL143" s="86"/>
      <c r="AM143" s="86"/>
      <c r="AN143" s="86"/>
      <c r="AO143" s="86"/>
      <c r="AP143" s="86"/>
      <c r="AQ143" s="86"/>
      <c r="AR143" s="86"/>
      <c r="AS143" s="86"/>
      <c r="AT143" s="86"/>
      <c r="AU143" s="86"/>
      <c r="AV143" s="86"/>
      <c r="AW143" s="86"/>
      <c r="AX143" s="86"/>
      <c r="AY143" s="86"/>
      <c r="AZ143" s="86"/>
      <c r="BA143" s="86"/>
      <c r="BB143" s="86"/>
      <c r="BC143" s="86"/>
      <c r="BD143" s="86"/>
      <c r="BE143" s="86"/>
      <c r="BF143" s="88"/>
      <c r="BG143" s="87"/>
      <c r="BH143" s="86"/>
      <c r="BI143" s="86"/>
      <c r="BJ143" s="86"/>
      <c r="BK143" s="86"/>
      <c r="BL143" s="86"/>
      <c r="BM143" s="86"/>
      <c r="BN143" s="86"/>
      <c r="BO143" s="86"/>
      <c r="BP143" s="86"/>
      <c r="BQ143" s="86"/>
      <c r="BR143" s="86"/>
      <c r="BS143" s="86"/>
      <c r="BT143" s="86"/>
      <c r="BU143" s="86"/>
      <c r="BV143" s="86"/>
      <c r="BW143" s="86"/>
      <c r="BX143" s="86"/>
      <c r="BY143" s="86"/>
      <c r="BZ143" s="86"/>
      <c r="CA143" s="86"/>
      <c r="CB143" s="86"/>
      <c r="CC143" s="86"/>
      <c r="CD143" s="86"/>
      <c r="CE143" s="86"/>
      <c r="CF143" s="86"/>
      <c r="CG143" s="86"/>
      <c r="CH143" s="86"/>
      <c r="CI143" s="86"/>
      <c r="CJ143" s="86"/>
      <c r="CK143" s="86"/>
      <c r="CL143" s="86"/>
      <c r="CM143" s="86"/>
      <c r="CN143" s="86"/>
      <c r="CO143" s="86"/>
      <c r="CP143" s="86"/>
      <c r="CQ143" s="86"/>
      <c r="CR143" s="86"/>
      <c r="CS143" s="86"/>
      <c r="CT143" s="86"/>
      <c r="CU143" s="86"/>
      <c r="CV143" s="86"/>
      <c r="CW143" s="86"/>
      <c r="CX143" s="86"/>
      <c r="CY143" s="86"/>
      <c r="CZ143" s="86"/>
      <c r="DA143" s="86"/>
      <c r="DB143" s="86"/>
      <c r="DC143" s="86"/>
      <c r="DD143" s="86"/>
      <c r="DE143" s="86"/>
      <c r="DF143" s="86"/>
    </row>
    <row r="144" spans="2:110" ht="16.5" customHeight="1" outlineLevel="1" x14ac:dyDescent="0.3">
      <c r="B144" s="92"/>
      <c r="C144" s="93"/>
      <c r="D144" s="100"/>
      <c r="E144" s="24">
        <f>'Données brutes'!$P154</f>
        <v>0</v>
      </c>
      <c r="F144" s="25">
        <f>'Données brutes'!$W154</f>
        <v>0</v>
      </c>
      <c r="G144" s="89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6"/>
      <c r="BD144" s="86"/>
      <c r="BE144" s="86"/>
      <c r="BF144" s="88"/>
      <c r="BG144" s="87"/>
      <c r="BH144" s="86"/>
      <c r="BI144" s="86"/>
      <c r="BJ144" s="86"/>
      <c r="BK144" s="86"/>
      <c r="BL144" s="86"/>
      <c r="BM144" s="86"/>
      <c r="BN144" s="86"/>
      <c r="BO144" s="86"/>
      <c r="BP144" s="86"/>
      <c r="BQ144" s="86"/>
      <c r="BR144" s="86"/>
      <c r="BS144" s="86"/>
      <c r="BT144" s="86"/>
      <c r="BU144" s="86"/>
      <c r="BV144" s="86"/>
      <c r="BW144" s="86"/>
      <c r="BX144" s="86"/>
      <c r="BY144" s="86"/>
      <c r="BZ144" s="86"/>
      <c r="CA144" s="86"/>
      <c r="CB144" s="86"/>
      <c r="CC144" s="86"/>
      <c r="CD144" s="86"/>
      <c r="CE144" s="86"/>
      <c r="CF144" s="86"/>
      <c r="CG144" s="86"/>
      <c r="CH144" s="86"/>
      <c r="CI144" s="86"/>
      <c r="CJ144" s="86"/>
      <c r="CK144" s="86"/>
      <c r="CL144" s="86"/>
      <c r="CM144" s="86"/>
      <c r="CN144" s="86"/>
      <c r="CO144" s="86"/>
      <c r="CP144" s="86"/>
      <c r="CQ144" s="86"/>
      <c r="CR144" s="86"/>
      <c r="CS144" s="86"/>
      <c r="CT144" s="86"/>
      <c r="CU144" s="86"/>
      <c r="CV144" s="86"/>
      <c r="CW144" s="86"/>
      <c r="CX144" s="86"/>
      <c r="CY144" s="86"/>
      <c r="CZ144" s="86"/>
      <c r="DA144" s="86"/>
      <c r="DB144" s="86"/>
      <c r="DC144" s="86"/>
      <c r="DD144" s="86"/>
      <c r="DE144" s="86"/>
      <c r="DF144" s="86"/>
    </row>
    <row r="145" spans="2:110" ht="16.5" customHeight="1" outlineLevel="1" thickBot="1" x14ac:dyDescent="0.35">
      <c r="B145" s="94"/>
      <c r="C145" s="95"/>
      <c r="D145" s="101"/>
      <c r="E145" s="20">
        <f>'Données brutes'!$P155</f>
        <v>0</v>
      </c>
      <c r="F145" s="21">
        <f>'Données brutes'!$W155</f>
        <v>0</v>
      </c>
      <c r="G145" s="26"/>
      <c r="I145" s="27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29"/>
      <c r="BG145" s="17"/>
      <c r="BI145" s="27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</row>
    <row r="146" spans="2:110" ht="16.5" customHeight="1" x14ac:dyDescent="0.3">
      <c r="B146" s="90">
        <f>'Données brutes'!$B156</f>
        <v>0</v>
      </c>
      <c r="C146" s="91"/>
      <c r="D146" s="99">
        <f>'Données brutes'!$H156</f>
        <v>0</v>
      </c>
      <c r="E146" s="22">
        <f>'Données brutes'!$P156</f>
        <v>0</v>
      </c>
      <c r="F146" s="23">
        <f>'Données brutes'!$W156</f>
        <v>0</v>
      </c>
      <c r="G146" s="89">
        <v>1</v>
      </c>
      <c r="H146" s="86">
        <f t="shared" ref="H146:AM146" si="112">G$6+1</f>
        <v>2</v>
      </c>
      <c r="I146" s="86">
        <f t="shared" si="112"/>
        <v>3</v>
      </c>
      <c r="J146" s="86">
        <f t="shared" si="112"/>
        <v>4</v>
      </c>
      <c r="K146" s="86">
        <f t="shared" si="112"/>
        <v>5</v>
      </c>
      <c r="L146" s="86">
        <f t="shared" si="112"/>
        <v>6</v>
      </c>
      <c r="M146" s="86">
        <f t="shared" si="112"/>
        <v>7</v>
      </c>
      <c r="N146" s="86">
        <f t="shared" si="112"/>
        <v>8</v>
      </c>
      <c r="O146" s="86">
        <f t="shared" si="112"/>
        <v>9</v>
      </c>
      <c r="P146" s="86">
        <f t="shared" si="112"/>
        <v>10</v>
      </c>
      <c r="Q146" s="86">
        <f t="shared" si="112"/>
        <v>11</v>
      </c>
      <c r="R146" s="86">
        <f t="shared" si="112"/>
        <v>12</v>
      </c>
      <c r="S146" s="86">
        <f t="shared" si="112"/>
        <v>13</v>
      </c>
      <c r="T146" s="86">
        <f t="shared" si="112"/>
        <v>14</v>
      </c>
      <c r="U146" s="86">
        <f t="shared" si="112"/>
        <v>15</v>
      </c>
      <c r="V146" s="86">
        <f t="shared" si="112"/>
        <v>16</v>
      </c>
      <c r="W146" s="86">
        <f t="shared" si="112"/>
        <v>17</v>
      </c>
      <c r="X146" s="86">
        <f t="shared" si="112"/>
        <v>18</v>
      </c>
      <c r="Y146" s="86">
        <f t="shared" si="112"/>
        <v>19</v>
      </c>
      <c r="Z146" s="86">
        <f t="shared" si="112"/>
        <v>20</v>
      </c>
      <c r="AA146" s="86">
        <f t="shared" si="112"/>
        <v>21</v>
      </c>
      <c r="AB146" s="86">
        <f t="shared" si="112"/>
        <v>22</v>
      </c>
      <c r="AC146" s="86">
        <f t="shared" si="112"/>
        <v>23</v>
      </c>
      <c r="AD146" s="86">
        <f t="shared" si="112"/>
        <v>24</v>
      </c>
      <c r="AE146" s="86">
        <f t="shared" si="112"/>
        <v>25</v>
      </c>
      <c r="AF146" s="86">
        <f t="shared" si="112"/>
        <v>26</v>
      </c>
      <c r="AG146" s="86">
        <f t="shared" si="112"/>
        <v>27</v>
      </c>
      <c r="AH146" s="86">
        <f t="shared" si="112"/>
        <v>28</v>
      </c>
      <c r="AI146" s="86">
        <f t="shared" si="112"/>
        <v>29</v>
      </c>
      <c r="AJ146" s="86">
        <f t="shared" si="112"/>
        <v>30</v>
      </c>
      <c r="AK146" s="86">
        <f t="shared" si="112"/>
        <v>31</v>
      </c>
      <c r="AL146" s="86">
        <f t="shared" si="112"/>
        <v>32</v>
      </c>
      <c r="AM146" s="86">
        <f t="shared" si="112"/>
        <v>33</v>
      </c>
      <c r="AN146" s="86">
        <f t="shared" ref="AN146:BS146" si="113">AM$6+1</f>
        <v>34</v>
      </c>
      <c r="AO146" s="86">
        <f t="shared" si="113"/>
        <v>35</v>
      </c>
      <c r="AP146" s="86">
        <f t="shared" si="113"/>
        <v>36</v>
      </c>
      <c r="AQ146" s="86">
        <f t="shared" si="113"/>
        <v>37</v>
      </c>
      <c r="AR146" s="86">
        <f t="shared" si="113"/>
        <v>38</v>
      </c>
      <c r="AS146" s="86">
        <f t="shared" si="113"/>
        <v>39</v>
      </c>
      <c r="AT146" s="86">
        <f t="shared" si="113"/>
        <v>40</v>
      </c>
      <c r="AU146" s="86">
        <f t="shared" si="113"/>
        <v>41</v>
      </c>
      <c r="AV146" s="86">
        <f t="shared" si="113"/>
        <v>42</v>
      </c>
      <c r="AW146" s="86">
        <f t="shared" si="113"/>
        <v>43</v>
      </c>
      <c r="AX146" s="86">
        <f t="shared" si="113"/>
        <v>44</v>
      </c>
      <c r="AY146" s="86">
        <f t="shared" si="113"/>
        <v>45</v>
      </c>
      <c r="AZ146" s="86">
        <f t="shared" si="113"/>
        <v>46</v>
      </c>
      <c r="BA146" s="86">
        <f t="shared" si="113"/>
        <v>47</v>
      </c>
      <c r="BB146" s="86">
        <f t="shared" si="113"/>
        <v>48</v>
      </c>
      <c r="BC146" s="86">
        <f t="shared" si="113"/>
        <v>49</v>
      </c>
      <c r="BD146" s="86">
        <f t="shared" si="113"/>
        <v>50</v>
      </c>
      <c r="BE146" s="86">
        <f t="shared" si="113"/>
        <v>51</v>
      </c>
      <c r="BF146" s="88">
        <f t="shared" si="113"/>
        <v>52</v>
      </c>
      <c r="BG146" s="87">
        <f t="shared" si="113"/>
        <v>53</v>
      </c>
      <c r="BH146" s="86">
        <f t="shared" si="113"/>
        <v>54</v>
      </c>
      <c r="BI146" s="86">
        <f t="shared" si="113"/>
        <v>55</v>
      </c>
      <c r="BJ146" s="86">
        <f t="shared" si="113"/>
        <v>56</v>
      </c>
      <c r="BK146" s="86">
        <f t="shared" si="113"/>
        <v>57</v>
      </c>
      <c r="BL146" s="86">
        <f t="shared" si="113"/>
        <v>58</v>
      </c>
      <c r="BM146" s="86">
        <f t="shared" si="113"/>
        <v>59</v>
      </c>
      <c r="BN146" s="86">
        <f t="shared" si="113"/>
        <v>60</v>
      </c>
      <c r="BO146" s="86">
        <f t="shared" si="113"/>
        <v>61</v>
      </c>
      <c r="BP146" s="86">
        <f t="shared" si="113"/>
        <v>62</v>
      </c>
      <c r="BQ146" s="86">
        <f t="shared" si="113"/>
        <v>63</v>
      </c>
      <c r="BR146" s="86">
        <f t="shared" si="113"/>
        <v>64</v>
      </c>
      <c r="BS146" s="86">
        <f t="shared" si="113"/>
        <v>65</v>
      </c>
      <c r="BT146" s="86">
        <f t="shared" ref="BT146:CY146" si="114">BS$6+1</f>
        <v>66</v>
      </c>
      <c r="BU146" s="86">
        <f t="shared" si="114"/>
        <v>67</v>
      </c>
      <c r="BV146" s="86">
        <f t="shared" si="114"/>
        <v>68</v>
      </c>
      <c r="BW146" s="86">
        <f t="shared" si="114"/>
        <v>69</v>
      </c>
      <c r="BX146" s="86">
        <f t="shared" si="114"/>
        <v>70</v>
      </c>
      <c r="BY146" s="86">
        <f t="shared" si="114"/>
        <v>71</v>
      </c>
      <c r="BZ146" s="86">
        <f t="shared" si="114"/>
        <v>72</v>
      </c>
      <c r="CA146" s="86">
        <f t="shared" si="114"/>
        <v>73</v>
      </c>
      <c r="CB146" s="86">
        <f t="shared" si="114"/>
        <v>74</v>
      </c>
      <c r="CC146" s="86">
        <f t="shared" si="114"/>
        <v>75</v>
      </c>
      <c r="CD146" s="86">
        <f t="shared" si="114"/>
        <v>76</v>
      </c>
      <c r="CE146" s="86">
        <f t="shared" si="114"/>
        <v>77</v>
      </c>
      <c r="CF146" s="86">
        <f t="shared" si="114"/>
        <v>78</v>
      </c>
      <c r="CG146" s="86">
        <f t="shared" si="114"/>
        <v>79</v>
      </c>
      <c r="CH146" s="86">
        <f t="shared" si="114"/>
        <v>80</v>
      </c>
      <c r="CI146" s="86">
        <f t="shared" si="114"/>
        <v>81</v>
      </c>
      <c r="CJ146" s="86">
        <f t="shared" si="114"/>
        <v>82</v>
      </c>
      <c r="CK146" s="86">
        <f t="shared" si="114"/>
        <v>83</v>
      </c>
      <c r="CL146" s="86">
        <f t="shared" si="114"/>
        <v>84</v>
      </c>
      <c r="CM146" s="86">
        <f t="shared" si="114"/>
        <v>85</v>
      </c>
      <c r="CN146" s="86">
        <f t="shared" si="114"/>
        <v>86</v>
      </c>
      <c r="CO146" s="86">
        <f t="shared" si="114"/>
        <v>87</v>
      </c>
      <c r="CP146" s="86">
        <f t="shared" si="114"/>
        <v>88</v>
      </c>
      <c r="CQ146" s="86">
        <f t="shared" si="114"/>
        <v>89</v>
      </c>
      <c r="CR146" s="86">
        <f t="shared" si="114"/>
        <v>90</v>
      </c>
      <c r="CS146" s="86">
        <f t="shared" si="114"/>
        <v>91</v>
      </c>
      <c r="CT146" s="86">
        <f t="shared" si="114"/>
        <v>92</v>
      </c>
      <c r="CU146" s="86">
        <f t="shared" si="114"/>
        <v>93</v>
      </c>
      <c r="CV146" s="86">
        <f t="shared" si="114"/>
        <v>94</v>
      </c>
      <c r="CW146" s="86">
        <f t="shared" si="114"/>
        <v>95</v>
      </c>
      <c r="CX146" s="86">
        <f t="shared" si="114"/>
        <v>96</v>
      </c>
      <c r="CY146" s="86">
        <f t="shared" si="114"/>
        <v>97</v>
      </c>
      <c r="CZ146" s="86">
        <f t="shared" ref="CZ146:DF146" si="115">CY$6+1</f>
        <v>98</v>
      </c>
      <c r="DA146" s="86">
        <f t="shared" si="115"/>
        <v>99</v>
      </c>
      <c r="DB146" s="86">
        <f t="shared" si="115"/>
        <v>100</v>
      </c>
      <c r="DC146" s="86">
        <f t="shared" si="115"/>
        <v>101</v>
      </c>
      <c r="DD146" s="86">
        <f t="shared" si="115"/>
        <v>102</v>
      </c>
      <c r="DE146" s="86">
        <f t="shared" si="115"/>
        <v>103</v>
      </c>
      <c r="DF146" s="86">
        <f t="shared" si="115"/>
        <v>104</v>
      </c>
    </row>
    <row r="147" spans="2:110" ht="16.5" customHeight="1" outlineLevel="1" x14ac:dyDescent="0.3">
      <c r="B147" s="92"/>
      <c r="C147" s="93"/>
      <c r="D147" s="100"/>
      <c r="E147" s="24">
        <f>'Données brutes'!$P157</f>
        <v>0</v>
      </c>
      <c r="F147" s="25">
        <f>'Données brutes'!$W157</f>
        <v>0</v>
      </c>
      <c r="G147" s="89"/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  <c r="AI147" s="86"/>
      <c r="AJ147" s="86"/>
      <c r="AK147" s="86"/>
      <c r="AL147" s="86"/>
      <c r="AM147" s="86"/>
      <c r="AN147" s="86"/>
      <c r="AO147" s="86"/>
      <c r="AP147" s="86"/>
      <c r="AQ147" s="86"/>
      <c r="AR147" s="86"/>
      <c r="AS147" s="86"/>
      <c r="AT147" s="86"/>
      <c r="AU147" s="86"/>
      <c r="AV147" s="86"/>
      <c r="AW147" s="86"/>
      <c r="AX147" s="86"/>
      <c r="AY147" s="86"/>
      <c r="AZ147" s="86"/>
      <c r="BA147" s="86"/>
      <c r="BB147" s="86"/>
      <c r="BC147" s="86"/>
      <c r="BD147" s="86"/>
      <c r="BE147" s="86"/>
      <c r="BF147" s="88"/>
      <c r="BG147" s="87"/>
      <c r="BH147" s="86"/>
      <c r="BI147" s="86"/>
      <c r="BJ147" s="86"/>
      <c r="BK147" s="86"/>
      <c r="BL147" s="86"/>
      <c r="BM147" s="86"/>
      <c r="BN147" s="86"/>
      <c r="BO147" s="86"/>
      <c r="BP147" s="86"/>
      <c r="BQ147" s="86"/>
      <c r="BR147" s="86"/>
      <c r="BS147" s="86"/>
      <c r="BT147" s="86"/>
      <c r="BU147" s="86"/>
      <c r="BV147" s="86"/>
      <c r="BW147" s="86"/>
      <c r="BX147" s="86"/>
      <c r="BY147" s="86"/>
      <c r="BZ147" s="86"/>
      <c r="CA147" s="86"/>
      <c r="CB147" s="86"/>
      <c r="CC147" s="86"/>
      <c r="CD147" s="86"/>
      <c r="CE147" s="86"/>
      <c r="CF147" s="86"/>
      <c r="CG147" s="86"/>
      <c r="CH147" s="86"/>
      <c r="CI147" s="86"/>
      <c r="CJ147" s="86"/>
      <c r="CK147" s="86"/>
      <c r="CL147" s="86"/>
      <c r="CM147" s="86"/>
      <c r="CN147" s="86"/>
      <c r="CO147" s="86"/>
      <c r="CP147" s="86"/>
      <c r="CQ147" s="86"/>
      <c r="CR147" s="86"/>
      <c r="CS147" s="86"/>
      <c r="CT147" s="86"/>
      <c r="CU147" s="86"/>
      <c r="CV147" s="86"/>
      <c r="CW147" s="86"/>
      <c r="CX147" s="86"/>
      <c r="CY147" s="86"/>
      <c r="CZ147" s="86"/>
      <c r="DA147" s="86"/>
      <c r="DB147" s="86"/>
      <c r="DC147" s="86"/>
      <c r="DD147" s="86"/>
      <c r="DE147" s="86"/>
      <c r="DF147" s="86"/>
    </row>
    <row r="148" spans="2:110" ht="16.5" customHeight="1" outlineLevel="1" x14ac:dyDescent="0.3">
      <c r="B148" s="92"/>
      <c r="C148" s="93"/>
      <c r="D148" s="100"/>
      <c r="E148" s="24">
        <f>'Données brutes'!$P158</f>
        <v>0</v>
      </c>
      <c r="F148" s="25">
        <f>'Données brutes'!$W158</f>
        <v>0</v>
      </c>
      <c r="G148" s="89"/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86"/>
      <c r="AD148" s="86"/>
      <c r="AE148" s="86"/>
      <c r="AF148" s="86"/>
      <c r="AG148" s="86"/>
      <c r="AH148" s="86"/>
      <c r="AI148" s="86"/>
      <c r="AJ148" s="86"/>
      <c r="AK148" s="86"/>
      <c r="AL148" s="86"/>
      <c r="AM148" s="86"/>
      <c r="AN148" s="86"/>
      <c r="AO148" s="86"/>
      <c r="AP148" s="86"/>
      <c r="AQ148" s="86"/>
      <c r="AR148" s="86"/>
      <c r="AS148" s="86"/>
      <c r="AT148" s="86"/>
      <c r="AU148" s="86"/>
      <c r="AV148" s="86"/>
      <c r="AW148" s="86"/>
      <c r="AX148" s="86"/>
      <c r="AY148" s="86"/>
      <c r="AZ148" s="86"/>
      <c r="BA148" s="86"/>
      <c r="BB148" s="86"/>
      <c r="BC148" s="86"/>
      <c r="BD148" s="86"/>
      <c r="BE148" s="86"/>
      <c r="BF148" s="88"/>
      <c r="BG148" s="87"/>
      <c r="BH148" s="86"/>
      <c r="BI148" s="86"/>
      <c r="BJ148" s="86"/>
      <c r="BK148" s="86"/>
      <c r="BL148" s="86"/>
      <c r="BM148" s="86"/>
      <c r="BN148" s="86"/>
      <c r="BO148" s="86"/>
      <c r="BP148" s="86"/>
      <c r="BQ148" s="86"/>
      <c r="BR148" s="86"/>
      <c r="BS148" s="86"/>
      <c r="BT148" s="86"/>
      <c r="BU148" s="86"/>
      <c r="BV148" s="86"/>
      <c r="BW148" s="86"/>
      <c r="BX148" s="86"/>
      <c r="BY148" s="86"/>
      <c r="BZ148" s="86"/>
      <c r="CA148" s="86"/>
      <c r="CB148" s="86"/>
      <c r="CC148" s="86"/>
      <c r="CD148" s="86"/>
      <c r="CE148" s="86"/>
      <c r="CF148" s="86"/>
      <c r="CG148" s="86"/>
      <c r="CH148" s="86"/>
      <c r="CI148" s="86"/>
      <c r="CJ148" s="86"/>
      <c r="CK148" s="86"/>
      <c r="CL148" s="86"/>
      <c r="CM148" s="86"/>
      <c r="CN148" s="86"/>
      <c r="CO148" s="86"/>
      <c r="CP148" s="86"/>
      <c r="CQ148" s="86"/>
      <c r="CR148" s="86"/>
      <c r="CS148" s="86"/>
      <c r="CT148" s="86"/>
      <c r="CU148" s="86"/>
      <c r="CV148" s="86"/>
      <c r="CW148" s="86"/>
      <c r="CX148" s="86"/>
      <c r="CY148" s="86"/>
      <c r="CZ148" s="86"/>
      <c r="DA148" s="86"/>
      <c r="DB148" s="86"/>
      <c r="DC148" s="86"/>
      <c r="DD148" s="86"/>
      <c r="DE148" s="86"/>
      <c r="DF148" s="86"/>
    </row>
    <row r="149" spans="2:110" ht="16.5" customHeight="1" outlineLevel="1" x14ac:dyDescent="0.3">
      <c r="B149" s="92"/>
      <c r="C149" s="93"/>
      <c r="D149" s="100"/>
      <c r="E149" s="24">
        <f>'Données brutes'!$P159</f>
        <v>0</v>
      </c>
      <c r="F149" s="25">
        <f>'Données brutes'!$W159</f>
        <v>0</v>
      </c>
      <c r="G149" s="89"/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  <c r="AI149" s="86"/>
      <c r="AJ149" s="86"/>
      <c r="AK149" s="86"/>
      <c r="AL149" s="86"/>
      <c r="AM149" s="86"/>
      <c r="AN149" s="86"/>
      <c r="AO149" s="86"/>
      <c r="AP149" s="86"/>
      <c r="AQ149" s="86"/>
      <c r="AR149" s="86"/>
      <c r="AS149" s="86"/>
      <c r="AT149" s="86"/>
      <c r="AU149" s="86"/>
      <c r="AV149" s="86"/>
      <c r="AW149" s="86"/>
      <c r="AX149" s="86"/>
      <c r="AY149" s="86"/>
      <c r="AZ149" s="86"/>
      <c r="BA149" s="86"/>
      <c r="BB149" s="86"/>
      <c r="BC149" s="86"/>
      <c r="BD149" s="86"/>
      <c r="BE149" s="86"/>
      <c r="BF149" s="88"/>
      <c r="BG149" s="87"/>
      <c r="BH149" s="86"/>
      <c r="BI149" s="86"/>
      <c r="BJ149" s="86"/>
      <c r="BK149" s="86"/>
      <c r="BL149" s="86"/>
      <c r="BM149" s="86"/>
      <c r="BN149" s="86"/>
      <c r="BO149" s="86"/>
      <c r="BP149" s="86"/>
      <c r="BQ149" s="86"/>
      <c r="BR149" s="86"/>
      <c r="BS149" s="86"/>
      <c r="BT149" s="86"/>
      <c r="BU149" s="86"/>
      <c r="BV149" s="86"/>
      <c r="BW149" s="86"/>
      <c r="BX149" s="86"/>
      <c r="BY149" s="86"/>
      <c r="BZ149" s="86"/>
      <c r="CA149" s="86"/>
      <c r="CB149" s="86"/>
      <c r="CC149" s="86"/>
      <c r="CD149" s="86"/>
      <c r="CE149" s="86"/>
      <c r="CF149" s="86"/>
      <c r="CG149" s="86"/>
      <c r="CH149" s="86"/>
      <c r="CI149" s="86"/>
      <c r="CJ149" s="86"/>
      <c r="CK149" s="86"/>
      <c r="CL149" s="86"/>
      <c r="CM149" s="86"/>
      <c r="CN149" s="86"/>
      <c r="CO149" s="86"/>
      <c r="CP149" s="86"/>
      <c r="CQ149" s="86"/>
      <c r="CR149" s="86"/>
      <c r="CS149" s="86"/>
      <c r="CT149" s="86"/>
      <c r="CU149" s="86"/>
      <c r="CV149" s="86"/>
      <c r="CW149" s="86"/>
      <c r="CX149" s="86"/>
      <c r="CY149" s="86"/>
      <c r="CZ149" s="86"/>
      <c r="DA149" s="86"/>
      <c r="DB149" s="86"/>
      <c r="DC149" s="86"/>
      <c r="DD149" s="86"/>
      <c r="DE149" s="86"/>
      <c r="DF149" s="86"/>
    </row>
    <row r="150" spans="2:110" ht="16.5" customHeight="1" outlineLevel="1" thickBot="1" x14ac:dyDescent="0.35">
      <c r="B150" s="94"/>
      <c r="C150" s="95"/>
      <c r="D150" s="101"/>
      <c r="E150" s="20">
        <f>'Données brutes'!$P160</f>
        <v>0</v>
      </c>
      <c r="F150" s="21">
        <f>'Données brutes'!$W160</f>
        <v>0</v>
      </c>
      <c r="G150" s="26"/>
      <c r="I150" s="27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29"/>
      <c r="BG150" s="17"/>
      <c r="BI150" s="27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</row>
    <row r="151" spans="2:110" ht="16.5" customHeight="1" x14ac:dyDescent="0.3">
      <c r="B151" s="90">
        <f>'Données brutes'!$B161</f>
        <v>0</v>
      </c>
      <c r="C151" s="91"/>
      <c r="D151" s="99">
        <f>'Données brutes'!$H161</f>
        <v>0</v>
      </c>
      <c r="E151" s="22">
        <f>'Données brutes'!$P161</f>
        <v>0</v>
      </c>
      <c r="F151" s="23">
        <f>'Données brutes'!$W161</f>
        <v>0</v>
      </c>
      <c r="G151" s="89">
        <v>1</v>
      </c>
      <c r="H151" s="86">
        <f t="shared" ref="H151:AM151" si="116">G$6+1</f>
        <v>2</v>
      </c>
      <c r="I151" s="86">
        <f t="shared" si="116"/>
        <v>3</v>
      </c>
      <c r="J151" s="86">
        <f t="shared" si="116"/>
        <v>4</v>
      </c>
      <c r="K151" s="86">
        <f t="shared" si="116"/>
        <v>5</v>
      </c>
      <c r="L151" s="86">
        <f t="shared" si="116"/>
        <v>6</v>
      </c>
      <c r="M151" s="86">
        <f t="shared" si="116"/>
        <v>7</v>
      </c>
      <c r="N151" s="86">
        <f t="shared" si="116"/>
        <v>8</v>
      </c>
      <c r="O151" s="86">
        <f t="shared" si="116"/>
        <v>9</v>
      </c>
      <c r="P151" s="86">
        <f t="shared" si="116"/>
        <v>10</v>
      </c>
      <c r="Q151" s="86">
        <f t="shared" si="116"/>
        <v>11</v>
      </c>
      <c r="R151" s="86">
        <f t="shared" si="116"/>
        <v>12</v>
      </c>
      <c r="S151" s="86">
        <f t="shared" si="116"/>
        <v>13</v>
      </c>
      <c r="T151" s="86">
        <f t="shared" si="116"/>
        <v>14</v>
      </c>
      <c r="U151" s="86">
        <f t="shared" si="116"/>
        <v>15</v>
      </c>
      <c r="V151" s="86">
        <f t="shared" si="116"/>
        <v>16</v>
      </c>
      <c r="W151" s="86">
        <f t="shared" si="116"/>
        <v>17</v>
      </c>
      <c r="X151" s="86">
        <f t="shared" si="116"/>
        <v>18</v>
      </c>
      <c r="Y151" s="86">
        <f t="shared" si="116"/>
        <v>19</v>
      </c>
      <c r="Z151" s="86">
        <f t="shared" si="116"/>
        <v>20</v>
      </c>
      <c r="AA151" s="86">
        <f t="shared" si="116"/>
        <v>21</v>
      </c>
      <c r="AB151" s="86">
        <f t="shared" si="116"/>
        <v>22</v>
      </c>
      <c r="AC151" s="86">
        <f t="shared" si="116"/>
        <v>23</v>
      </c>
      <c r="AD151" s="86">
        <f t="shared" si="116"/>
        <v>24</v>
      </c>
      <c r="AE151" s="86">
        <f t="shared" si="116"/>
        <v>25</v>
      </c>
      <c r="AF151" s="86">
        <f t="shared" si="116"/>
        <v>26</v>
      </c>
      <c r="AG151" s="86">
        <f t="shared" si="116"/>
        <v>27</v>
      </c>
      <c r="AH151" s="86">
        <f t="shared" si="116"/>
        <v>28</v>
      </c>
      <c r="AI151" s="86">
        <f t="shared" si="116"/>
        <v>29</v>
      </c>
      <c r="AJ151" s="86">
        <f t="shared" si="116"/>
        <v>30</v>
      </c>
      <c r="AK151" s="86">
        <f t="shared" si="116"/>
        <v>31</v>
      </c>
      <c r="AL151" s="86">
        <f t="shared" si="116"/>
        <v>32</v>
      </c>
      <c r="AM151" s="86">
        <f t="shared" si="116"/>
        <v>33</v>
      </c>
      <c r="AN151" s="86">
        <f t="shared" ref="AN151:BS151" si="117">AM$6+1</f>
        <v>34</v>
      </c>
      <c r="AO151" s="86">
        <f t="shared" si="117"/>
        <v>35</v>
      </c>
      <c r="AP151" s="86">
        <f t="shared" si="117"/>
        <v>36</v>
      </c>
      <c r="AQ151" s="86">
        <f t="shared" si="117"/>
        <v>37</v>
      </c>
      <c r="AR151" s="86">
        <f t="shared" si="117"/>
        <v>38</v>
      </c>
      <c r="AS151" s="86">
        <f t="shared" si="117"/>
        <v>39</v>
      </c>
      <c r="AT151" s="86">
        <f t="shared" si="117"/>
        <v>40</v>
      </c>
      <c r="AU151" s="86">
        <f t="shared" si="117"/>
        <v>41</v>
      </c>
      <c r="AV151" s="86">
        <f t="shared" si="117"/>
        <v>42</v>
      </c>
      <c r="AW151" s="86">
        <f t="shared" si="117"/>
        <v>43</v>
      </c>
      <c r="AX151" s="86">
        <f t="shared" si="117"/>
        <v>44</v>
      </c>
      <c r="AY151" s="86">
        <f t="shared" si="117"/>
        <v>45</v>
      </c>
      <c r="AZ151" s="86">
        <f t="shared" si="117"/>
        <v>46</v>
      </c>
      <c r="BA151" s="86">
        <f t="shared" si="117"/>
        <v>47</v>
      </c>
      <c r="BB151" s="86">
        <f t="shared" si="117"/>
        <v>48</v>
      </c>
      <c r="BC151" s="86">
        <f t="shared" si="117"/>
        <v>49</v>
      </c>
      <c r="BD151" s="86">
        <f t="shared" si="117"/>
        <v>50</v>
      </c>
      <c r="BE151" s="86">
        <f t="shared" si="117"/>
        <v>51</v>
      </c>
      <c r="BF151" s="88">
        <f t="shared" si="117"/>
        <v>52</v>
      </c>
      <c r="BG151" s="87">
        <f t="shared" si="117"/>
        <v>53</v>
      </c>
      <c r="BH151" s="86">
        <f t="shared" si="117"/>
        <v>54</v>
      </c>
      <c r="BI151" s="86">
        <f t="shared" si="117"/>
        <v>55</v>
      </c>
      <c r="BJ151" s="86">
        <f t="shared" si="117"/>
        <v>56</v>
      </c>
      <c r="BK151" s="86">
        <f t="shared" si="117"/>
        <v>57</v>
      </c>
      <c r="BL151" s="86">
        <f t="shared" si="117"/>
        <v>58</v>
      </c>
      <c r="BM151" s="86">
        <f t="shared" si="117"/>
        <v>59</v>
      </c>
      <c r="BN151" s="86">
        <f t="shared" si="117"/>
        <v>60</v>
      </c>
      <c r="BO151" s="86">
        <f t="shared" si="117"/>
        <v>61</v>
      </c>
      <c r="BP151" s="86">
        <f t="shared" si="117"/>
        <v>62</v>
      </c>
      <c r="BQ151" s="86">
        <f t="shared" si="117"/>
        <v>63</v>
      </c>
      <c r="BR151" s="86">
        <f t="shared" si="117"/>
        <v>64</v>
      </c>
      <c r="BS151" s="86">
        <f t="shared" si="117"/>
        <v>65</v>
      </c>
      <c r="BT151" s="86">
        <f t="shared" ref="BT151:CY151" si="118">BS$6+1</f>
        <v>66</v>
      </c>
      <c r="BU151" s="86">
        <f t="shared" si="118"/>
        <v>67</v>
      </c>
      <c r="BV151" s="86">
        <f t="shared" si="118"/>
        <v>68</v>
      </c>
      <c r="BW151" s="86">
        <f t="shared" si="118"/>
        <v>69</v>
      </c>
      <c r="BX151" s="86">
        <f t="shared" si="118"/>
        <v>70</v>
      </c>
      <c r="BY151" s="86">
        <f t="shared" si="118"/>
        <v>71</v>
      </c>
      <c r="BZ151" s="86">
        <f t="shared" si="118"/>
        <v>72</v>
      </c>
      <c r="CA151" s="86">
        <f t="shared" si="118"/>
        <v>73</v>
      </c>
      <c r="CB151" s="86">
        <f t="shared" si="118"/>
        <v>74</v>
      </c>
      <c r="CC151" s="86">
        <f t="shared" si="118"/>
        <v>75</v>
      </c>
      <c r="CD151" s="86">
        <f t="shared" si="118"/>
        <v>76</v>
      </c>
      <c r="CE151" s="86">
        <f t="shared" si="118"/>
        <v>77</v>
      </c>
      <c r="CF151" s="86">
        <f t="shared" si="118"/>
        <v>78</v>
      </c>
      <c r="CG151" s="86">
        <f t="shared" si="118"/>
        <v>79</v>
      </c>
      <c r="CH151" s="86">
        <f t="shared" si="118"/>
        <v>80</v>
      </c>
      <c r="CI151" s="86">
        <f t="shared" si="118"/>
        <v>81</v>
      </c>
      <c r="CJ151" s="86">
        <f t="shared" si="118"/>
        <v>82</v>
      </c>
      <c r="CK151" s="86">
        <f t="shared" si="118"/>
        <v>83</v>
      </c>
      <c r="CL151" s="86">
        <f t="shared" si="118"/>
        <v>84</v>
      </c>
      <c r="CM151" s="86">
        <f t="shared" si="118"/>
        <v>85</v>
      </c>
      <c r="CN151" s="86">
        <f t="shared" si="118"/>
        <v>86</v>
      </c>
      <c r="CO151" s="86">
        <f t="shared" si="118"/>
        <v>87</v>
      </c>
      <c r="CP151" s="86">
        <f t="shared" si="118"/>
        <v>88</v>
      </c>
      <c r="CQ151" s="86">
        <f t="shared" si="118"/>
        <v>89</v>
      </c>
      <c r="CR151" s="86">
        <f t="shared" si="118"/>
        <v>90</v>
      </c>
      <c r="CS151" s="86">
        <f t="shared" si="118"/>
        <v>91</v>
      </c>
      <c r="CT151" s="86">
        <f t="shared" si="118"/>
        <v>92</v>
      </c>
      <c r="CU151" s="86">
        <f t="shared" si="118"/>
        <v>93</v>
      </c>
      <c r="CV151" s="86">
        <f t="shared" si="118"/>
        <v>94</v>
      </c>
      <c r="CW151" s="86">
        <f t="shared" si="118"/>
        <v>95</v>
      </c>
      <c r="CX151" s="86">
        <f t="shared" si="118"/>
        <v>96</v>
      </c>
      <c r="CY151" s="86">
        <f t="shared" si="118"/>
        <v>97</v>
      </c>
      <c r="CZ151" s="86">
        <f t="shared" ref="CZ151:DF151" si="119">CY$6+1</f>
        <v>98</v>
      </c>
      <c r="DA151" s="86">
        <f t="shared" si="119"/>
        <v>99</v>
      </c>
      <c r="DB151" s="86">
        <f t="shared" si="119"/>
        <v>100</v>
      </c>
      <c r="DC151" s="86">
        <f t="shared" si="119"/>
        <v>101</v>
      </c>
      <c r="DD151" s="86">
        <f t="shared" si="119"/>
        <v>102</v>
      </c>
      <c r="DE151" s="86">
        <f t="shared" si="119"/>
        <v>103</v>
      </c>
      <c r="DF151" s="86">
        <f t="shared" si="119"/>
        <v>104</v>
      </c>
    </row>
    <row r="152" spans="2:110" ht="16.5" customHeight="1" outlineLevel="1" x14ac:dyDescent="0.3">
      <c r="B152" s="92"/>
      <c r="C152" s="93"/>
      <c r="D152" s="100"/>
      <c r="E152" s="24">
        <f>'Données brutes'!$P162</f>
        <v>0</v>
      </c>
      <c r="F152" s="25">
        <f>'Données brutes'!$W162</f>
        <v>0</v>
      </c>
      <c r="G152" s="89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  <c r="AI152" s="86"/>
      <c r="AJ152" s="86"/>
      <c r="AK152" s="86"/>
      <c r="AL152" s="86"/>
      <c r="AM152" s="86"/>
      <c r="AN152" s="86"/>
      <c r="AO152" s="86"/>
      <c r="AP152" s="86"/>
      <c r="AQ152" s="86"/>
      <c r="AR152" s="86"/>
      <c r="AS152" s="86"/>
      <c r="AT152" s="86"/>
      <c r="AU152" s="86"/>
      <c r="AV152" s="86"/>
      <c r="AW152" s="86"/>
      <c r="AX152" s="86"/>
      <c r="AY152" s="86"/>
      <c r="AZ152" s="86"/>
      <c r="BA152" s="86"/>
      <c r="BB152" s="86"/>
      <c r="BC152" s="86"/>
      <c r="BD152" s="86"/>
      <c r="BE152" s="86"/>
      <c r="BF152" s="88"/>
      <c r="BG152" s="87"/>
      <c r="BH152" s="86"/>
      <c r="BI152" s="86"/>
      <c r="BJ152" s="86"/>
      <c r="BK152" s="86"/>
      <c r="BL152" s="86"/>
      <c r="BM152" s="86"/>
      <c r="BN152" s="86"/>
      <c r="BO152" s="86"/>
      <c r="BP152" s="86"/>
      <c r="BQ152" s="86"/>
      <c r="BR152" s="86"/>
      <c r="BS152" s="86"/>
      <c r="BT152" s="86"/>
      <c r="BU152" s="86"/>
      <c r="BV152" s="86"/>
      <c r="BW152" s="86"/>
      <c r="BX152" s="86"/>
      <c r="BY152" s="86"/>
      <c r="BZ152" s="86"/>
      <c r="CA152" s="86"/>
      <c r="CB152" s="86"/>
      <c r="CC152" s="86"/>
      <c r="CD152" s="86"/>
      <c r="CE152" s="86"/>
      <c r="CF152" s="86"/>
      <c r="CG152" s="86"/>
      <c r="CH152" s="86"/>
      <c r="CI152" s="86"/>
      <c r="CJ152" s="86"/>
      <c r="CK152" s="86"/>
      <c r="CL152" s="86"/>
      <c r="CM152" s="86"/>
      <c r="CN152" s="86"/>
      <c r="CO152" s="86"/>
      <c r="CP152" s="86"/>
      <c r="CQ152" s="86"/>
      <c r="CR152" s="86"/>
      <c r="CS152" s="86"/>
      <c r="CT152" s="86"/>
      <c r="CU152" s="86"/>
      <c r="CV152" s="86"/>
      <c r="CW152" s="86"/>
      <c r="CX152" s="86"/>
      <c r="CY152" s="86"/>
      <c r="CZ152" s="86"/>
      <c r="DA152" s="86"/>
      <c r="DB152" s="86"/>
      <c r="DC152" s="86"/>
      <c r="DD152" s="86"/>
      <c r="DE152" s="86"/>
      <c r="DF152" s="86"/>
    </row>
    <row r="153" spans="2:110" ht="16.5" customHeight="1" outlineLevel="1" x14ac:dyDescent="0.3">
      <c r="B153" s="92"/>
      <c r="C153" s="93"/>
      <c r="D153" s="100"/>
      <c r="E153" s="24">
        <f>'Données brutes'!$P163</f>
        <v>0</v>
      </c>
      <c r="F153" s="25">
        <f>'Données brutes'!$W163</f>
        <v>0</v>
      </c>
      <c r="G153" s="89"/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AR153" s="86"/>
      <c r="AS153" s="86"/>
      <c r="AT153" s="86"/>
      <c r="AU153" s="86"/>
      <c r="AV153" s="86"/>
      <c r="AW153" s="86"/>
      <c r="AX153" s="86"/>
      <c r="AY153" s="86"/>
      <c r="AZ153" s="86"/>
      <c r="BA153" s="86"/>
      <c r="BB153" s="86"/>
      <c r="BC153" s="86"/>
      <c r="BD153" s="86"/>
      <c r="BE153" s="86"/>
      <c r="BF153" s="88"/>
      <c r="BG153" s="87"/>
      <c r="BH153" s="86"/>
      <c r="BI153" s="86"/>
      <c r="BJ153" s="86"/>
      <c r="BK153" s="86"/>
      <c r="BL153" s="86"/>
      <c r="BM153" s="86"/>
      <c r="BN153" s="86"/>
      <c r="BO153" s="86"/>
      <c r="BP153" s="86"/>
      <c r="BQ153" s="86"/>
      <c r="BR153" s="86"/>
      <c r="BS153" s="86"/>
      <c r="BT153" s="86"/>
      <c r="BU153" s="86"/>
      <c r="BV153" s="86"/>
      <c r="BW153" s="86"/>
      <c r="BX153" s="86"/>
      <c r="BY153" s="86"/>
      <c r="BZ153" s="86"/>
      <c r="CA153" s="86"/>
      <c r="CB153" s="86"/>
      <c r="CC153" s="86"/>
      <c r="CD153" s="86"/>
      <c r="CE153" s="86"/>
      <c r="CF153" s="86"/>
      <c r="CG153" s="86"/>
      <c r="CH153" s="86"/>
      <c r="CI153" s="86"/>
      <c r="CJ153" s="86"/>
      <c r="CK153" s="86"/>
      <c r="CL153" s="86"/>
      <c r="CM153" s="86"/>
      <c r="CN153" s="86"/>
      <c r="CO153" s="86"/>
      <c r="CP153" s="86"/>
      <c r="CQ153" s="86"/>
      <c r="CR153" s="86"/>
      <c r="CS153" s="86"/>
      <c r="CT153" s="86"/>
      <c r="CU153" s="86"/>
      <c r="CV153" s="86"/>
      <c r="CW153" s="86"/>
      <c r="CX153" s="86"/>
      <c r="CY153" s="86"/>
      <c r="CZ153" s="86"/>
      <c r="DA153" s="86"/>
      <c r="DB153" s="86"/>
      <c r="DC153" s="86"/>
      <c r="DD153" s="86"/>
      <c r="DE153" s="86"/>
      <c r="DF153" s="86"/>
    </row>
    <row r="154" spans="2:110" ht="16.5" customHeight="1" outlineLevel="1" x14ac:dyDescent="0.3">
      <c r="B154" s="92"/>
      <c r="C154" s="93"/>
      <c r="D154" s="100"/>
      <c r="E154" s="24">
        <f>'Données brutes'!$P164</f>
        <v>0</v>
      </c>
      <c r="F154" s="25">
        <f>'Données brutes'!$W164</f>
        <v>0</v>
      </c>
      <c r="G154" s="89"/>
      <c r="H154" s="86"/>
      <c r="I154" s="86"/>
      <c r="J154" s="86"/>
      <c r="K154" s="86"/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  <c r="AI154" s="86"/>
      <c r="AJ154" s="86"/>
      <c r="AK154" s="86"/>
      <c r="AL154" s="86"/>
      <c r="AM154" s="86"/>
      <c r="AN154" s="86"/>
      <c r="AO154" s="86"/>
      <c r="AP154" s="86"/>
      <c r="AQ154" s="86"/>
      <c r="AR154" s="86"/>
      <c r="AS154" s="86"/>
      <c r="AT154" s="86"/>
      <c r="AU154" s="86"/>
      <c r="AV154" s="86"/>
      <c r="AW154" s="86"/>
      <c r="AX154" s="86"/>
      <c r="AY154" s="86"/>
      <c r="AZ154" s="86"/>
      <c r="BA154" s="86"/>
      <c r="BB154" s="86"/>
      <c r="BC154" s="86"/>
      <c r="BD154" s="86"/>
      <c r="BE154" s="86"/>
      <c r="BF154" s="88"/>
      <c r="BG154" s="87"/>
      <c r="BH154" s="86"/>
      <c r="BI154" s="86"/>
      <c r="BJ154" s="86"/>
      <c r="BK154" s="86"/>
      <c r="BL154" s="86"/>
      <c r="BM154" s="86"/>
      <c r="BN154" s="86"/>
      <c r="BO154" s="86"/>
      <c r="BP154" s="86"/>
      <c r="BQ154" s="86"/>
      <c r="BR154" s="86"/>
      <c r="BS154" s="86"/>
      <c r="BT154" s="86"/>
      <c r="BU154" s="86"/>
      <c r="BV154" s="86"/>
      <c r="BW154" s="86"/>
      <c r="BX154" s="86"/>
      <c r="BY154" s="86"/>
      <c r="BZ154" s="86"/>
      <c r="CA154" s="86"/>
      <c r="CB154" s="86"/>
      <c r="CC154" s="86"/>
      <c r="CD154" s="86"/>
      <c r="CE154" s="86"/>
      <c r="CF154" s="86"/>
      <c r="CG154" s="86"/>
      <c r="CH154" s="86"/>
      <c r="CI154" s="86"/>
      <c r="CJ154" s="86"/>
      <c r="CK154" s="86"/>
      <c r="CL154" s="86"/>
      <c r="CM154" s="86"/>
      <c r="CN154" s="86"/>
      <c r="CO154" s="86"/>
      <c r="CP154" s="86"/>
      <c r="CQ154" s="86"/>
      <c r="CR154" s="86"/>
      <c r="CS154" s="86"/>
      <c r="CT154" s="86"/>
      <c r="CU154" s="86"/>
      <c r="CV154" s="86"/>
      <c r="CW154" s="86"/>
      <c r="CX154" s="86"/>
      <c r="CY154" s="86"/>
      <c r="CZ154" s="86"/>
      <c r="DA154" s="86"/>
      <c r="DB154" s="86"/>
      <c r="DC154" s="86"/>
      <c r="DD154" s="86"/>
      <c r="DE154" s="86"/>
      <c r="DF154" s="86"/>
    </row>
    <row r="155" spans="2:110" ht="16.5" customHeight="1" outlineLevel="1" thickBot="1" x14ac:dyDescent="0.35">
      <c r="B155" s="94"/>
      <c r="C155" s="95"/>
      <c r="D155" s="101"/>
      <c r="E155" s="20">
        <f>'Données brutes'!$P165</f>
        <v>0</v>
      </c>
      <c r="F155" s="21">
        <f>'Données brutes'!$W165</f>
        <v>0</v>
      </c>
      <c r="G155" s="26"/>
      <c r="I155" s="27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29"/>
      <c r="BG155" s="17"/>
      <c r="BI155" s="27"/>
      <c r="BJ155" s="18"/>
      <c r="BK155" s="18"/>
      <c r="BL155" s="18"/>
      <c r="BM155" s="18"/>
      <c r="BN155" s="18"/>
      <c r="BO155" s="18"/>
      <c r="BP155" s="18"/>
      <c r="BQ155" s="18"/>
      <c r="BR155" s="18"/>
      <c r="BS155" s="18"/>
      <c r="BT155" s="18"/>
      <c r="BU155" s="18"/>
      <c r="BV155" s="18"/>
      <c r="BW155" s="18"/>
      <c r="BX155" s="18"/>
      <c r="BY155" s="18"/>
      <c r="BZ155" s="18"/>
      <c r="CA155" s="18"/>
      <c r="CB155" s="18"/>
      <c r="CC155" s="18"/>
      <c r="CD155" s="18"/>
      <c r="CE155" s="18"/>
      <c r="CF155" s="18"/>
      <c r="CG155" s="18"/>
      <c r="CH155" s="18"/>
      <c r="CI155" s="18"/>
      <c r="CJ155" s="18"/>
      <c r="CK155" s="18"/>
      <c r="CL155" s="18"/>
      <c r="CM155" s="18"/>
      <c r="CN155" s="18"/>
      <c r="CO155" s="18"/>
      <c r="CP155" s="18"/>
      <c r="CQ155" s="18"/>
      <c r="CR155" s="18"/>
      <c r="CS155" s="18"/>
      <c r="CT155" s="18"/>
      <c r="CU155" s="18"/>
      <c r="CV155" s="18"/>
      <c r="CW155" s="18"/>
      <c r="CX155" s="18"/>
      <c r="CY155" s="18"/>
      <c r="CZ155" s="18"/>
      <c r="DA155" s="18"/>
      <c r="DB155" s="18"/>
      <c r="DC155" s="18"/>
      <c r="DD155" s="18"/>
      <c r="DE155" s="18"/>
      <c r="DF155" s="18"/>
    </row>
  </sheetData>
  <autoFilter ref="B5:C155">
    <filterColumn colId="0" showButton="0"/>
  </autoFilter>
  <mergeCells count="3208">
    <mergeCell ref="DF141:DF144"/>
    <mergeCell ref="DE141:DE144"/>
    <mergeCell ref="DD141:DD144"/>
    <mergeCell ref="DC141:DC144"/>
    <mergeCell ref="DB141:DB144"/>
    <mergeCell ref="DA141:DA144"/>
    <mergeCell ref="CZ141:CZ144"/>
    <mergeCell ref="CY141:CY144"/>
    <mergeCell ref="CX141:CX144"/>
    <mergeCell ref="CW141:CW144"/>
    <mergeCell ref="CV141:CV144"/>
    <mergeCell ref="CU141:CU144"/>
    <mergeCell ref="CT141:CT144"/>
    <mergeCell ref="CS141:CS144"/>
    <mergeCell ref="CR141:CR144"/>
    <mergeCell ref="CQ141:CQ144"/>
    <mergeCell ref="CP141:CP144"/>
    <mergeCell ref="G141:G144"/>
    <mergeCell ref="BJ141:BJ144"/>
    <mergeCell ref="BI141:BI144"/>
    <mergeCell ref="BH141:BH144"/>
    <mergeCell ref="BG141:BG144"/>
    <mergeCell ref="BF141:BF144"/>
    <mergeCell ref="BE141:BE144"/>
    <mergeCell ref="BD141:BD144"/>
    <mergeCell ref="BC141:BC144"/>
    <mergeCell ref="BB141:BB144"/>
    <mergeCell ref="BA141:BA144"/>
    <mergeCell ref="AZ141:AZ144"/>
    <mergeCell ref="AY141:AY144"/>
    <mergeCell ref="AX141:AX144"/>
    <mergeCell ref="AW141:AW144"/>
    <mergeCell ref="AV141:AV144"/>
    <mergeCell ref="AU141:AU144"/>
    <mergeCell ref="AT141:AT144"/>
    <mergeCell ref="AK141:AK144"/>
    <mergeCell ref="AJ141:AJ144"/>
    <mergeCell ref="AE141:AE144"/>
    <mergeCell ref="Z141:Z144"/>
    <mergeCell ref="Y141:Y144"/>
    <mergeCell ref="X141:X144"/>
    <mergeCell ref="W141:W144"/>
    <mergeCell ref="V141:V144"/>
    <mergeCell ref="CM136:CM139"/>
    <mergeCell ref="CL136:CL139"/>
    <mergeCell ref="CK136:CK139"/>
    <mergeCell ref="U141:U144"/>
    <mergeCell ref="T141:T144"/>
    <mergeCell ref="S141:S144"/>
    <mergeCell ref="R141:R144"/>
    <mergeCell ref="Q141:Q144"/>
    <mergeCell ref="P141:P144"/>
    <mergeCell ref="O141:O144"/>
    <mergeCell ref="N141:N144"/>
    <mergeCell ref="M141:M144"/>
    <mergeCell ref="L141:L144"/>
    <mergeCell ref="K141:K144"/>
    <mergeCell ref="J141:J144"/>
    <mergeCell ref="I141:I144"/>
    <mergeCell ref="H141:H144"/>
    <mergeCell ref="BK141:BK144"/>
    <mergeCell ref="CJ141:CJ144"/>
    <mergeCell ref="CI141:CI144"/>
    <mergeCell ref="CH141:CH144"/>
    <mergeCell ref="CG141:CG144"/>
    <mergeCell ref="CF141:CF144"/>
    <mergeCell ref="CE141:CE144"/>
    <mergeCell ref="CD141:CD144"/>
    <mergeCell ref="CC141:CC144"/>
    <mergeCell ref="CB141:CB144"/>
    <mergeCell ref="CA141:CA144"/>
    <mergeCell ref="BZ141:BZ144"/>
    <mergeCell ref="BY141:BY144"/>
    <mergeCell ref="BX141:BX144"/>
    <mergeCell ref="BW141:BW144"/>
    <mergeCell ref="DD136:DD139"/>
    <mergeCell ref="DC136:DC139"/>
    <mergeCell ref="DB136:DB139"/>
    <mergeCell ref="DA136:DA139"/>
    <mergeCell ref="CZ136:CZ139"/>
    <mergeCell ref="CY136:CY139"/>
    <mergeCell ref="CX136:CX139"/>
    <mergeCell ref="CW136:CW139"/>
    <mergeCell ref="CV136:CV139"/>
    <mergeCell ref="CU136:CU139"/>
    <mergeCell ref="CT136:CT139"/>
    <mergeCell ref="CS136:CS139"/>
    <mergeCell ref="CR136:CR139"/>
    <mergeCell ref="CQ136:CQ139"/>
    <mergeCell ref="CP136:CP139"/>
    <mergeCell ref="CO136:CO139"/>
    <mergeCell ref="CN136:CN139"/>
    <mergeCell ref="N136:N139"/>
    <mergeCell ref="M136:M139"/>
    <mergeCell ref="L136:L139"/>
    <mergeCell ref="K136:K139"/>
    <mergeCell ref="J136:J139"/>
    <mergeCell ref="I136:I139"/>
    <mergeCell ref="H136:H139"/>
    <mergeCell ref="G136:G139"/>
    <mergeCell ref="BF136:BF139"/>
    <mergeCell ref="BE136:BE139"/>
    <mergeCell ref="BD136:BD139"/>
    <mergeCell ref="BC136:BC139"/>
    <mergeCell ref="BB136:BB139"/>
    <mergeCell ref="BA136:BA139"/>
    <mergeCell ref="AZ136:AZ139"/>
    <mergeCell ref="AY136:AY139"/>
    <mergeCell ref="AX136:AX139"/>
    <mergeCell ref="AW136:AW139"/>
    <mergeCell ref="AV136:AV139"/>
    <mergeCell ref="AU136:AU139"/>
    <mergeCell ref="AT136:AT139"/>
    <mergeCell ref="AS136:AS139"/>
    <mergeCell ref="AR136:AR139"/>
    <mergeCell ref="AQ136:AQ139"/>
    <mergeCell ref="AP136:AP139"/>
    <mergeCell ref="AO136:AO139"/>
    <mergeCell ref="Z136:Z139"/>
    <mergeCell ref="Y136:Y139"/>
    <mergeCell ref="X136:X139"/>
    <mergeCell ref="W136:W139"/>
    <mergeCell ref="V136:V139"/>
    <mergeCell ref="U136:U139"/>
    <mergeCell ref="AN136:AN139"/>
    <mergeCell ref="AM136:AM139"/>
    <mergeCell ref="AL136:AL139"/>
    <mergeCell ref="AK136:AK139"/>
    <mergeCell ref="AJ136:AJ139"/>
    <mergeCell ref="T136:T139"/>
    <mergeCell ref="S136:S139"/>
    <mergeCell ref="R136:R139"/>
    <mergeCell ref="Q136:Q139"/>
    <mergeCell ref="P136:P139"/>
    <mergeCell ref="O136:O139"/>
    <mergeCell ref="CL131:CL134"/>
    <mergeCell ref="CK131:CK134"/>
    <mergeCell ref="CJ131:CJ134"/>
    <mergeCell ref="CI131:CI134"/>
    <mergeCell ref="CH131:CH134"/>
    <mergeCell ref="CG131:CG134"/>
    <mergeCell ref="CF131:CF134"/>
    <mergeCell ref="CE131:CE134"/>
    <mergeCell ref="CD131:CD134"/>
    <mergeCell ref="CC131:CC134"/>
    <mergeCell ref="CW131:CW134"/>
    <mergeCell ref="CB131:CB134"/>
    <mergeCell ref="CA131:CA134"/>
    <mergeCell ref="DF131:DF134"/>
    <mergeCell ref="DE131:DE134"/>
    <mergeCell ref="AI136:AI139"/>
    <mergeCell ref="AH136:AH139"/>
    <mergeCell ref="CJ136:CJ139"/>
    <mergeCell ref="CI136:CI139"/>
    <mergeCell ref="CH136:CH139"/>
    <mergeCell ref="CG136:CG139"/>
    <mergeCell ref="CF136:CF139"/>
    <mergeCell ref="CE136:CE139"/>
    <mergeCell ref="CD136:CD139"/>
    <mergeCell ref="CC136:CC139"/>
    <mergeCell ref="CB136:CB139"/>
    <mergeCell ref="CA136:CA139"/>
    <mergeCell ref="BI136:BI139"/>
    <mergeCell ref="BH136:BH139"/>
    <mergeCell ref="BG136:BG139"/>
    <mergeCell ref="DF136:DF139"/>
    <mergeCell ref="DE136:DE139"/>
    <mergeCell ref="DD131:DD134"/>
    <mergeCell ref="DC131:DC134"/>
    <mergeCell ref="DB131:DB134"/>
    <mergeCell ref="DA131:DA134"/>
    <mergeCell ref="CZ131:CZ134"/>
    <mergeCell ref="CY131:CY134"/>
    <mergeCell ref="CX131:CX134"/>
    <mergeCell ref="CV131:CV134"/>
    <mergeCell ref="CU131:CU134"/>
    <mergeCell ref="CT131:CT134"/>
    <mergeCell ref="CS131:CS134"/>
    <mergeCell ref="CR131:CR134"/>
    <mergeCell ref="CQ131:CQ134"/>
    <mergeCell ref="CP131:CP134"/>
    <mergeCell ref="CO131:CO134"/>
    <mergeCell ref="CN131:CN134"/>
    <mergeCell ref="CM131:CM134"/>
    <mergeCell ref="CP126:CP129"/>
    <mergeCell ref="M131:M134"/>
    <mergeCell ref="L131:L134"/>
    <mergeCell ref="K131:K134"/>
    <mergeCell ref="J131:J134"/>
    <mergeCell ref="I131:I134"/>
    <mergeCell ref="H131:H134"/>
    <mergeCell ref="G131:G134"/>
    <mergeCell ref="AI131:AI134"/>
    <mergeCell ref="AH131:AH134"/>
    <mergeCell ref="AG131:AG134"/>
    <mergeCell ref="AF131:AF134"/>
    <mergeCell ref="AE131:AE134"/>
    <mergeCell ref="AD131:AD134"/>
    <mergeCell ref="AC131:AC134"/>
    <mergeCell ref="AB131:AB134"/>
    <mergeCell ref="AA131:AA134"/>
    <mergeCell ref="Z131:Z134"/>
    <mergeCell ref="Y131:Y134"/>
    <mergeCell ref="X131:X134"/>
    <mergeCell ref="W131:W134"/>
    <mergeCell ref="V131:V134"/>
    <mergeCell ref="U131:U134"/>
    <mergeCell ref="T131:T134"/>
    <mergeCell ref="S131:S134"/>
    <mergeCell ref="R131:R134"/>
    <mergeCell ref="Q131:Q134"/>
    <mergeCell ref="P131:P134"/>
    <mergeCell ref="O131:O134"/>
    <mergeCell ref="N131:N134"/>
    <mergeCell ref="BG131:BG134"/>
    <mergeCell ref="BF131:BF134"/>
    <mergeCell ref="BG126:BG129"/>
    <mergeCell ref="BF126:BF129"/>
    <mergeCell ref="BE126:BE129"/>
    <mergeCell ref="BD126:BD129"/>
    <mergeCell ref="BC126:BC129"/>
    <mergeCell ref="BB126:BB129"/>
    <mergeCell ref="BA126:BA129"/>
    <mergeCell ref="AZ126:AZ129"/>
    <mergeCell ref="AY126:AY129"/>
    <mergeCell ref="AX126:AX129"/>
    <mergeCell ref="AW126:AW129"/>
    <mergeCell ref="AV126:AV129"/>
    <mergeCell ref="AU126:AU129"/>
    <mergeCell ref="AT126:AT129"/>
    <mergeCell ref="AS126:AS129"/>
    <mergeCell ref="AR126:AR129"/>
    <mergeCell ref="DF126:DF129"/>
    <mergeCell ref="DE126:DE129"/>
    <mergeCell ref="DD126:DD129"/>
    <mergeCell ref="DC126:DC129"/>
    <mergeCell ref="DB126:DB129"/>
    <mergeCell ref="DA126:DA129"/>
    <mergeCell ref="CZ126:CZ129"/>
    <mergeCell ref="CY126:CY129"/>
    <mergeCell ref="CX126:CX129"/>
    <mergeCell ref="CW126:CW129"/>
    <mergeCell ref="CV126:CV129"/>
    <mergeCell ref="CU126:CU129"/>
    <mergeCell ref="CT126:CT129"/>
    <mergeCell ref="CS126:CS129"/>
    <mergeCell ref="CR126:CR129"/>
    <mergeCell ref="CQ126:CQ129"/>
    <mergeCell ref="DF121:DF124"/>
    <mergeCell ref="DE121:DE124"/>
    <mergeCell ref="DD121:DD124"/>
    <mergeCell ref="DC121:DC124"/>
    <mergeCell ref="DB121:DB124"/>
    <mergeCell ref="DA121:DA124"/>
    <mergeCell ref="CY121:CY124"/>
    <mergeCell ref="CX121:CX124"/>
    <mergeCell ref="CW121:CW124"/>
    <mergeCell ref="CV121:CV124"/>
    <mergeCell ref="CU121:CU124"/>
    <mergeCell ref="CT121:CT124"/>
    <mergeCell ref="CS121:CS124"/>
    <mergeCell ref="CZ121:CZ124"/>
    <mergeCell ref="AI126:AI129"/>
    <mergeCell ref="AQ126:AQ129"/>
    <mergeCell ref="AP126:AP129"/>
    <mergeCell ref="AO126:AO129"/>
    <mergeCell ref="AN126:AN129"/>
    <mergeCell ref="AM126:AM129"/>
    <mergeCell ref="AL126:AL129"/>
    <mergeCell ref="AK126:AK129"/>
    <mergeCell ref="AJ126:AJ129"/>
    <mergeCell ref="CA126:CA129"/>
    <mergeCell ref="BZ126:BZ129"/>
    <mergeCell ref="BY126:BY129"/>
    <mergeCell ref="BX126:BX129"/>
    <mergeCell ref="BW126:BW129"/>
    <mergeCell ref="BV126:BV129"/>
    <mergeCell ref="BU126:BU129"/>
    <mergeCell ref="BI126:BI129"/>
    <mergeCell ref="BH126:BH129"/>
    <mergeCell ref="W121:W124"/>
    <mergeCell ref="V121:V124"/>
    <mergeCell ref="U121:U124"/>
    <mergeCell ref="T121:T124"/>
    <mergeCell ref="S121:S124"/>
    <mergeCell ref="R121:R124"/>
    <mergeCell ref="Q121:Q124"/>
    <mergeCell ref="CR121:CR124"/>
    <mergeCell ref="CQ121:CQ124"/>
    <mergeCell ref="CP121:CP124"/>
    <mergeCell ref="CO121:CO124"/>
    <mergeCell ref="CN121:CN124"/>
    <mergeCell ref="CM121:CM124"/>
    <mergeCell ref="CL121:CL124"/>
    <mergeCell ref="CK121:CK124"/>
    <mergeCell ref="CJ121:CJ124"/>
    <mergeCell ref="CI121:CI124"/>
    <mergeCell ref="CH121:CH124"/>
    <mergeCell ref="CG121:CG124"/>
    <mergeCell ref="CF121:CF124"/>
    <mergeCell ref="CE121:CE124"/>
    <mergeCell ref="CD121:CD124"/>
    <mergeCell ref="CC121:CC124"/>
    <mergeCell ref="CB121:CB124"/>
    <mergeCell ref="BU121:BU124"/>
    <mergeCell ref="BT121:BT124"/>
    <mergeCell ref="AW121:AW124"/>
    <mergeCell ref="AV121:AV124"/>
    <mergeCell ref="AU121:AU124"/>
    <mergeCell ref="AT121:AT124"/>
    <mergeCell ref="AS121:AS124"/>
    <mergeCell ref="AR121:AR124"/>
    <mergeCell ref="AQ121:AQ124"/>
    <mergeCell ref="AP121:AP124"/>
    <mergeCell ref="AO121:AO124"/>
    <mergeCell ref="AN121:AN124"/>
    <mergeCell ref="AM121:AM124"/>
    <mergeCell ref="AL121:AL124"/>
    <mergeCell ref="AK121:AK124"/>
    <mergeCell ref="AJ121:AJ124"/>
    <mergeCell ref="Z121:Z124"/>
    <mergeCell ref="Y121:Y124"/>
    <mergeCell ref="X121:X124"/>
    <mergeCell ref="BP116:BP119"/>
    <mergeCell ref="BO116:BO119"/>
    <mergeCell ref="BN116:BN119"/>
    <mergeCell ref="BM116:BM119"/>
    <mergeCell ref="BL116:BL119"/>
    <mergeCell ref="DF116:DF119"/>
    <mergeCell ref="DE116:DE119"/>
    <mergeCell ref="DD116:DD119"/>
    <mergeCell ref="DC116:DC119"/>
    <mergeCell ref="DB116:DB119"/>
    <mergeCell ref="DA116:DA119"/>
    <mergeCell ref="CZ116:CZ119"/>
    <mergeCell ref="CY116:CY119"/>
    <mergeCell ref="CX116:CX119"/>
    <mergeCell ref="CW116:CW119"/>
    <mergeCell ref="CV116:CV119"/>
    <mergeCell ref="CU116:CU119"/>
    <mergeCell ref="CT116:CT119"/>
    <mergeCell ref="CS116:CS119"/>
    <mergeCell ref="CR116:CR119"/>
    <mergeCell ref="CQ116:CQ119"/>
    <mergeCell ref="CP116:CP119"/>
    <mergeCell ref="CO116:CO119"/>
    <mergeCell ref="CN116:CN119"/>
    <mergeCell ref="CM116:CM119"/>
    <mergeCell ref="CL116:CL119"/>
    <mergeCell ref="CK116:CK119"/>
    <mergeCell ref="O116:O119"/>
    <mergeCell ref="N116:N119"/>
    <mergeCell ref="M116:M119"/>
    <mergeCell ref="L116:L119"/>
    <mergeCell ref="K116:K119"/>
    <mergeCell ref="J116:J119"/>
    <mergeCell ref="I116:I119"/>
    <mergeCell ref="H116:H119"/>
    <mergeCell ref="G116:G119"/>
    <mergeCell ref="BK116:BK119"/>
    <mergeCell ref="BJ116:BJ119"/>
    <mergeCell ref="BI116:BI119"/>
    <mergeCell ref="BH116:BH119"/>
    <mergeCell ref="BG116:BG119"/>
    <mergeCell ref="BF116:BF119"/>
    <mergeCell ref="BE116:BE119"/>
    <mergeCell ref="BD116:BD119"/>
    <mergeCell ref="BC116:BC119"/>
    <mergeCell ref="BB116:BB119"/>
    <mergeCell ref="BA116:BA119"/>
    <mergeCell ref="AZ116:AZ119"/>
    <mergeCell ref="AY116:AY119"/>
    <mergeCell ref="AX116:AX119"/>
    <mergeCell ref="AW116:AW119"/>
    <mergeCell ref="AV116:AV119"/>
    <mergeCell ref="AU116:AU119"/>
    <mergeCell ref="AT116:AT119"/>
    <mergeCell ref="AS116:AS119"/>
    <mergeCell ref="AR116:AR119"/>
    <mergeCell ref="AQ116:AQ119"/>
    <mergeCell ref="AP116:AP119"/>
    <mergeCell ref="AO116:AO119"/>
    <mergeCell ref="AF116:AF119"/>
    <mergeCell ref="AE116:AE119"/>
    <mergeCell ref="AD116:AD119"/>
    <mergeCell ref="AC116:AC119"/>
    <mergeCell ref="AB116:AB119"/>
    <mergeCell ref="AA116:AA119"/>
    <mergeCell ref="Z116:Z119"/>
    <mergeCell ref="Y116:Y119"/>
    <mergeCell ref="X116:X119"/>
    <mergeCell ref="W116:W119"/>
    <mergeCell ref="V116:V119"/>
    <mergeCell ref="U116:U119"/>
    <mergeCell ref="T116:T119"/>
    <mergeCell ref="S116:S119"/>
    <mergeCell ref="R116:R119"/>
    <mergeCell ref="Q116:Q119"/>
    <mergeCell ref="P116:P119"/>
    <mergeCell ref="BV111:BV114"/>
    <mergeCell ref="BU111:BU114"/>
    <mergeCell ref="BT111:BT114"/>
    <mergeCell ref="BS111:BS114"/>
    <mergeCell ref="BR111:BR114"/>
    <mergeCell ref="BQ111:BQ114"/>
    <mergeCell ref="BP111:BP114"/>
    <mergeCell ref="BO111:BO114"/>
    <mergeCell ref="DF111:DF114"/>
    <mergeCell ref="DE111:DE114"/>
    <mergeCell ref="DD111:DD114"/>
    <mergeCell ref="DC111:DC114"/>
    <mergeCell ref="DB111:DB114"/>
    <mergeCell ref="DA111:DA114"/>
    <mergeCell ref="CZ111:CZ114"/>
    <mergeCell ref="CY111:CY114"/>
    <mergeCell ref="CX111:CX114"/>
    <mergeCell ref="CW111:CW114"/>
    <mergeCell ref="CV111:CV114"/>
    <mergeCell ref="CU111:CU114"/>
    <mergeCell ref="CT111:CT114"/>
    <mergeCell ref="CS111:CS114"/>
    <mergeCell ref="CR111:CR114"/>
    <mergeCell ref="CQ111:CQ114"/>
    <mergeCell ref="CP111:CP114"/>
    <mergeCell ref="U111:U114"/>
    <mergeCell ref="T111:T114"/>
    <mergeCell ref="S111:S114"/>
    <mergeCell ref="R111:R114"/>
    <mergeCell ref="Q111:Q114"/>
    <mergeCell ref="P111:P114"/>
    <mergeCell ref="O111:O114"/>
    <mergeCell ref="N111:N114"/>
    <mergeCell ref="M111:M114"/>
    <mergeCell ref="L111:L114"/>
    <mergeCell ref="K111:K114"/>
    <mergeCell ref="J111:J114"/>
    <mergeCell ref="I111:I114"/>
    <mergeCell ref="H111:H114"/>
    <mergeCell ref="G111:G114"/>
    <mergeCell ref="AW111:AW114"/>
    <mergeCell ref="AV111:AV114"/>
    <mergeCell ref="AU111:AU114"/>
    <mergeCell ref="AT111:AT114"/>
    <mergeCell ref="AS111:AS114"/>
    <mergeCell ref="AR111:AR114"/>
    <mergeCell ref="AQ111:AQ114"/>
    <mergeCell ref="AP111:AP114"/>
    <mergeCell ref="AO111:AO114"/>
    <mergeCell ref="AN111:AN114"/>
    <mergeCell ref="AM111:AM114"/>
    <mergeCell ref="AL111:AL114"/>
    <mergeCell ref="AK111:AK114"/>
    <mergeCell ref="AJ111:AJ114"/>
    <mergeCell ref="DF106:DF109"/>
    <mergeCell ref="DE106:DE109"/>
    <mergeCell ref="DD106:DD109"/>
    <mergeCell ref="DC106:DC109"/>
    <mergeCell ref="DB106:DB109"/>
    <mergeCell ref="DA106:DA109"/>
    <mergeCell ref="CZ106:CZ109"/>
    <mergeCell ref="CY106:CY109"/>
    <mergeCell ref="CX106:CX109"/>
    <mergeCell ref="CW106:CW109"/>
    <mergeCell ref="CV106:CV109"/>
    <mergeCell ref="CU106:CU109"/>
    <mergeCell ref="AI111:AI114"/>
    <mergeCell ref="AH111:AH114"/>
    <mergeCell ref="AG111:AG114"/>
    <mergeCell ref="BN111:BN114"/>
    <mergeCell ref="BM111:BM114"/>
    <mergeCell ref="BL111:BL114"/>
    <mergeCell ref="BK111:BK114"/>
    <mergeCell ref="BJ111:BJ114"/>
    <mergeCell ref="BI111:BI114"/>
    <mergeCell ref="BH111:BH114"/>
    <mergeCell ref="BG111:BG114"/>
    <mergeCell ref="BF111:BF114"/>
    <mergeCell ref="BE111:BE114"/>
    <mergeCell ref="BD111:BD114"/>
    <mergeCell ref="BC111:BC114"/>
    <mergeCell ref="BB111:BB114"/>
    <mergeCell ref="BA111:BA114"/>
    <mergeCell ref="AZ111:AZ114"/>
    <mergeCell ref="CT106:CT109"/>
    <mergeCell ref="CS106:CS109"/>
    <mergeCell ref="CR106:CR109"/>
    <mergeCell ref="CQ106:CQ109"/>
    <mergeCell ref="CP106:CP109"/>
    <mergeCell ref="CO106:CO109"/>
    <mergeCell ref="CN106:CN109"/>
    <mergeCell ref="CM106:CM109"/>
    <mergeCell ref="CL106:CL109"/>
    <mergeCell ref="CK106:CK109"/>
    <mergeCell ref="CJ106:CJ109"/>
    <mergeCell ref="CI106:CI109"/>
    <mergeCell ref="CH106:CH109"/>
    <mergeCell ref="CG106:CG109"/>
    <mergeCell ref="CF106:CF109"/>
    <mergeCell ref="CE106:CE109"/>
    <mergeCell ref="CD106:CD109"/>
    <mergeCell ref="G106:G109"/>
    <mergeCell ref="BI106:BI109"/>
    <mergeCell ref="BH106:BH109"/>
    <mergeCell ref="BG106:BG109"/>
    <mergeCell ref="BF106:BF109"/>
    <mergeCell ref="BE106:BE109"/>
    <mergeCell ref="BD106:BD109"/>
    <mergeCell ref="BC106:BC109"/>
    <mergeCell ref="BB106:BB109"/>
    <mergeCell ref="BA106:BA109"/>
    <mergeCell ref="AZ106:AZ109"/>
    <mergeCell ref="AY106:AY109"/>
    <mergeCell ref="AX106:AX109"/>
    <mergeCell ref="AW106:AW109"/>
    <mergeCell ref="AV106:AV109"/>
    <mergeCell ref="AU106:AU109"/>
    <mergeCell ref="AT106:AT109"/>
    <mergeCell ref="AM106:AM109"/>
    <mergeCell ref="AL106:AL109"/>
    <mergeCell ref="AK106:AK109"/>
    <mergeCell ref="AJ106:AJ109"/>
    <mergeCell ref="CO101:CO104"/>
    <mergeCell ref="CN101:CN104"/>
    <mergeCell ref="CM101:CM104"/>
    <mergeCell ref="CL101:CL104"/>
    <mergeCell ref="CK101:CK104"/>
    <mergeCell ref="CJ101:CJ104"/>
    <mergeCell ref="CE101:CE104"/>
    <mergeCell ref="CD101:CD104"/>
    <mergeCell ref="CC101:CC104"/>
    <mergeCell ref="CB101:CB104"/>
    <mergeCell ref="CA101:CA104"/>
    <mergeCell ref="BZ101:BZ104"/>
    <mergeCell ref="BQ101:BQ104"/>
    <mergeCell ref="BP101:BP104"/>
    <mergeCell ref="BO101:BO104"/>
    <mergeCell ref="BJ106:BJ109"/>
    <mergeCell ref="DF101:DF104"/>
    <mergeCell ref="DE101:DE104"/>
    <mergeCell ref="DD101:DD104"/>
    <mergeCell ref="DC101:DC104"/>
    <mergeCell ref="DB101:DB104"/>
    <mergeCell ref="DA101:DA104"/>
    <mergeCell ref="CZ101:CZ104"/>
    <mergeCell ref="CY101:CY104"/>
    <mergeCell ref="CX101:CX104"/>
    <mergeCell ref="CW101:CW104"/>
    <mergeCell ref="CV101:CV104"/>
    <mergeCell ref="CU101:CU104"/>
    <mergeCell ref="CT101:CT104"/>
    <mergeCell ref="CS101:CS104"/>
    <mergeCell ref="CR101:CR104"/>
    <mergeCell ref="CQ101:CQ104"/>
    <mergeCell ref="CP101:CP104"/>
    <mergeCell ref="BN101:BN104"/>
    <mergeCell ref="BM101:BM104"/>
    <mergeCell ref="BL101:BL104"/>
    <mergeCell ref="O101:O104"/>
    <mergeCell ref="N101:N104"/>
    <mergeCell ref="M101:M104"/>
    <mergeCell ref="L101:L104"/>
    <mergeCell ref="K101:K104"/>
    <mergeCell ref="J101:J104"/>
    <mergeCell ref="I101:I104"/>
    <mergeCell ref="H101:H104"/>
    <mergeCell ref="L106:L109"/>
    <mergeCell ref="K106:K109"/>
    <mergeCell ref="J106:J109"/>
    <mergeCell ref="I106:I109"/>
    <mergeCell ref="H106:H109"/>
    <mergeCell ref="BZ106:BZ109"/>
    <mergeCell ref="BY106:BY109"/>
    <mergeCell ref="BY101:BY104"/>
    <mergeCell ref="BX101:BX104"/>
    <mergeCell ref="BW101:BW104"/>
    <mergeCell ref="BV101:BV104"/>
    <mergeCell ref="BU101:BU104"/>
    <mergeCell ref="BT101:BT104"/>
    <mergeCell ref="BS101:BS104"/>
    <mergeCell ref="BR101:BR104"/>
    <mergeCell ref="AS106:AS109"/>
    <mergeCell ref="AR106:AR109"/>
    <mergeCell ref="AQ106:AQ109"/>
    <mergeCell ref="AP106:AP109"/>
    <mergeCell ref="AO106:AO109"/>
    <mergeCell ref="AN106:AN109"/>
    <mergeCell ref="G101:G104"/>
    <mergeCell ref="BK101:BK104"/>
    <mergeCell ref="BJ101:BJ104"/>
    <mergeCell ref="BI101:BI104"/>
    <mergeCell ref="BH101:BH104"/>
    <mergeCell ref="BG101:BG104"/>
    <mergeCell ref="BF101:BF104"/>
    <mergeCell ref="BE101:BE104"/>
    <mergeCell ref="BD101:BD104"/>
    <mergeCell ref="BC101:BC104"/>
    <mergeCell ref="BB101:BB104"/>
    <mergeCell ref="BA101:BA104"/>
    <mergeCell ref="AZ101:AZ104"/>
    <mergeCell ref="AY101:AY104"/>
    <mergeCell ref="AX101:AX104"/>
    <mergeCell ref="AV101:AV104"/>
    <mergeCell ref="AU101:AU104"/>
    <mergeCell ref="AT101:AT104"/>
    <mergeCell ref="U101:U104"/>
    <mergeCell ref="T101:T104"/>
    <mergeCell ref="S101:S104"/>
    <mergeCell ref="R101:R104"/>
    <mergeCell ref="Q101:Q104"/>
    <mergeCell ref="P101:P104"/>
    <mergeCell ref="DF96:DF99"/>
    <mergeCell ref="DE96:DE99"/>
    <mergeCell ref="DD96:DD99"/>
    <mergeCell ref="AI101:AI104"/>
    <mergeCell ref="AH101:AH104"/>
    <mergeCell ref="AG101:AG104"/>
    <mergeCell ref="AF101:AF104"/>
    <mergeCell ref="AE101:AE104"/>
    <mergeCell ref="AD101:AD104"/>
    <mergeCell ref="AC101:AC104"/>
    <mergeCell ref="AB101:AB104"/>
    <mergeCell ref="AA101:AA104"/>
    <mergeCell ref="Z101:Z104"/>
    <mergeCell ref="Y101:Y104"/>
    <mergeCell ref="X101:X104"/>
    <mergeCell ref="W101:W104"/>
    <mergeCell ref="V101:V104"/>
    <mergeCell ref="AS101:AS104"/>
    <mergeCell ref="AR101:AR104"/>
    <mergeCell ref="AQ101:AQ104"/>
    <mergeCell ref="AP101:AP104"/>
    <mergeCell ref="AO101:AO104"/>
    <mergeCell ref="AN101:AN104"/>
    <mergeCell ref="AM101:AM104"/>
    <mergeCell ref="AL101:AL104"/>
    <mergeCell ref="AK101:AK104"/>
    <mergeCell ref="AJ101:AJ104"/>
    <mergeCell ref="AW101:AW104"/>
    <mergeCell ref="CI101:CI104"/>
    <mergeCell ref="CH101:CH104"/>
    <mergeCell ref="CG101:CG104"/>
    <mergeCell ref="CF101:CF104"/>
    <mergeCell ref="BL96:BL99"/>
    <mergeCell ref="DC96:DC99"/>
    <mergeCell ref="DB96:DB99"/>
    <mergeCell ref="DA96:DA99"/>
    <mergeCell ref="CZ96:CZ99"/>
    <mergeCell ref="CY96:CY99"/>
    <mergeCell ref="CX96:CX99"/>
    <mergeCell ref="CW96:CW99"/>
    <mergeCell ref="CV96:CV99"/>
    <mergeCell ref="CU96:CU99"/>
    <mergeCell ref="CT96:CT99"/>
    <mergeCell ref="CS96:CS99"/>
    <mergeCell ref="CR96:CR99"/>
    <mergeCell ref="CQ96:CQ99"/>
    <mergeCell ref="CP96:CP99"/>
    <mergeCell ref="CO96:CO99"/>
    <mergeCell ref="CN96:CN99"/>
    <mergeCell ref="AN96:AN99"/>
    <mergeCell ref="AM96:AM99"/>
    <mergeCell ref="AL96:AL99"/>
    <mergeCell ref="AK96:AK99"/>
    <mergeCell ref="AJ96:AJ99"/>
    <mergeCell ref="CM96:CM99"/>
    <mergeCell ref="CL96:CL99"/>
    <mergeCell ref="CK96:CK99"/>
    <mergeCell ref="CJ96:CJ99"/>
    <mergeCell ref="CI96:CI99"/>
    <mergeCell ref="CH96:CH99"/>
    <mergeCell ref="CG96:CG99"/>
    <mergeCell ref="CF96:CF99"/>
    <mergeCell ref="CE96:CE99"/>
    <mergeCell ref="CD96:CD99"/>
    <mergeCell ref="CC96:CC99"/>
    <mergeCell ref="CB96:CB99"/>
    <mergeCell ref="CA96:CA99"/>
    <mergeCell ref="BZ96:BZ99"/>
    <mergeCell ref="BY96:BY99"/>
    <mergeCell ref="BX96:BX99"/>
    <mergeCell ref="BW96:BW99"/>
    <mergeCell ref="BV96:BV99"/>
    <mergeCell ref="BU96:BU99"/>
    <mergeCell ref="BT96:BT99"/>
    <mergeCell ref="BS96:BS99"/>
    <mergeCell ref="BR96:BR99"/>
    <mergeCell ref="BQ96:BQ99"/>
    <mergeCell ref="BP96:BP99"/>
    <mergeCell ref="BO96:BO99"/>
    <mergeCell ref="BN96:BN99"/>
    <mergeCell ref="BM96:BM99"/>
    <mergeCell ref="O96:O99"/>
    <mergeCell ref="N96:N99"/>
    <mergeCell ref="M96:M99"/>
    <mergeCell ref="L96:L99"/>
    <mergeCell ref="K96:K99"/>
    <mergeCell ref="J96:J99"/>
    <mergeCell ref="I96:I99"/>
    <mergeCell ref="H96:H99"/>
    <mergeCell ref="G96:G99"/>
    <mergeCell ref="BK96:BK99"/>
    <mergeCell ref="BJ96:BJ99"/>
    <mergeCell ref="BI96:BI99"/>
    <mergeCell ref="BH96:BH99"/>
    <mergeCell ref="BG96:BG99"/>
    <mergeCell ref="BF96:BF99"/>
    <mergeCell ref="BE96:BE99"/>
    <mergeCell ref="BD96:BD99"/>
    <mergeCell ref="BC96:BC99"/>
    <mergeCell ref="BB96:BB99"/>
    <mergeCell ref="BA96:BA99"/>
    <mergeCell ref="AZ96:AZ99"/>
    <mergeCell ref="AY96:AY99"/>
    <mergeCell ref="AX96:AX99"/>
    <mergeCell ref="AW96:AW99"/>
    <mergeCell ref="AV96:AV99"/>
    <mergeCell ref="AU96:AU99"/>
    <mergeCell ref="AT96:AT99"/>
    <mergeCell ref="AS96:AS99"/>
    <mergeCell ref="AR96:AR99"/>
    <mergeCell ref="AQ96:AQ99"/>
    <mergeCell ref="AP96:AP99"/>
    <mergeCell ref="AO96:AO99"/>
    <mergeCell ref="AF96:AF99"/>
    <mergeCell ref="AE96:AE99"/>
    <mergeCell ref="AD96:AD99"/>
    <mergeCell ref="AC96:AC99"/>
    <mergeCell ref="AB96:AB99"/>
    <mergeCell ref="AA96:AA99"/>
    <mergeCell ref="Z96:Z99"/>
    <mergeCell ref="Y96:Y99"/>
    <mergeCell ref="X96:X99"/>
    <mergeCell ref="W96:W99"/>
    <mergeCell ref="V96:V99"/>
    <mergeCell ref="U96:U99"/>
    <mergeCell ref="T96:T99"/>
    <mergeCell ref="S96:S99"/>
    <mergeCell ref="R96:R99"/>
    <mergeCell ref="Q96:Q99"/>
    <mergeCell ref="P96:P99"/>
    <mergeCell ref="BM91:BM94"/>
    <mergeCell ref="BL91:BL94"/>
    <mergeCell ref="BK91:BK94"/>
    <mergeCell ref="DF91:DF94"/>
    <mergeCell ref="DE91:DE94"/>
    <mergeCell ref="DD91:DD94"/>
    <mergeCell ref="DC91:DC94"/>
    <mergeCell ref="DB91:DB94"/>
    <mergeCell ref="DA91:DA94"/>
    <mergeCell ref="CZ91:CZ94"/>
    <mergeCell ref="CY91:CY94"/>
    <mergeCell ref="CX91:CX94"/>
    <mergeCell ref="CW91:CW94"/>
    <mergeCell ref="CV91:CV94"/>
    <mergeCell ref="CU91:CU94"/>
    <mergeCell ref="CT91:CT94"/>
    <mergeCell ref="CS91:CS94"/>
    <mergeCell ref="CR91:CR94"/>
    <mergeCell ref="CQ91:CQ94"/>
    <mergeCell ref="CP91:CP94"/>
    <mergeCell ref="CO91:CO94"/>
    <mergeCell ref="CN91:CN94"/>
    <mergeCell ref="CM91:CM94"/>
    <mergeCell ref="AP91:AP94"/>
    <mergeCell ref="AO91:AO94"/>
    <mergeCell ref="AN91:AN94"/>
    <mergeCell ref="AM91:AM94"/>
    <mergeCell ref="AL91:AL94"/>
    <mergeCell ref="AK91:AK94"/>
    <mergeCell ref="AJ91:AJ94"/>
    <mergeCell ref="CL91:CL94"/>
    <mergeCell ref="CK91:CK94"/>
    <mergeCell ref="CJ91:CJ94"/>
    <mergeCell ref="CI91:CI94"/>
    <mergeCell ref="CH91:CH94"/>
    <mergeCell ref="CG91:CG94"/>
    <mergeCell ref="CF91:CF94"/>
    <mergeCell ref="CE91:CE94"/>
    <mergeCell ref="CD91:CD94"/>
    <mergeCell ref="CC91:CC94"/>
    <mergeCell ref="CB91:CB94"/>
    <mergeCell ref="CA91:CA94"/>
    <mergeCell ref="BZ91:BZ94"/>
    <mergeCell ref="BY91:BY94"/>
    <mergeCell ref="BX91:BX94"/>
    <mergeCell ref="BW91:BW94"/>
    <mergeCell ref="BV91:BV94"/>
    <mergeCell ref="BU91:BU94"/>
    <mergeCell ref="BT91:BT94"/>
    <mergeCell ref="BS91:BS94"/>
    <mergeCell ref="BR91:BR94"/>
    <mergeCell ref="BQ91:BQ94"/>
    <mergeCell ref="BP91:BP94"/>
    <mergeCell ref="BO91:BO94"/>
    <mergeCell ref="BN91:BN94"/>
    <mergeCell ref="R91:R94"/>
    <mergeCell ref="Q91:Q94"/>
    <mergeCell ref="P91:P94"/>
    <mergeCell ref="O91:O94"/>
    <mergeCell ref="N91:N94"/>
    <mergeCell ref="M91:M94"/>
    <mergeCell ref="L91:L94"/>
    <mergeCell ref="K91:K94"/>
    <mergeCell ref="J91:J94"/>
    <mergeCell ref="I91:I94"/>
    <mergeCell ref="H91:H94"/>
    <mergeCell ref="G91:G94"/>
    <mergeCell ref="BJ91:BJ94"/>
    <mergeCell ref="BI91:BI94"/>
    <mergeCell ref="BH91:BH94"/>
    <mergeCell ref="BG91:BG94"/>
    <mergeCell ref="BF91:BF94"/>
    <mergeCell ref="BE91:BE94"/>
    <mergeCell ref="BD91:BD94"/>
    <mergeCell ref="BC91:BC94"/>
    <mergeCell ref="BB91:BB94"/>
    <mergeCell ref="BA91:BA94"/>
    <mergeCell ref="AZ91:AZ94"/>
    <mergeCell ref="AY91:AY94"/>
    <mergeCell ref="AX91:AX94"/>
    <mergeCell ref="AW91:AW94"/>
    <mergeCell ref="AV91:AV94"/>
    <mergeCell ref="AU91:AU94"/>
    <mergeCell ref="AT91:AT94"/>
    <mergeCell ref="AS91:AS94"/>
    <mergeCell ref="AR91:AR94"/>
    <mergeCell ref="AQ91:AQ94"/>
    <mergeCell ref="AI91:AI94"/>
    <mergeCell ref="AH91:AH94"/>
    <mergeCell ref="AG91:AG94"/>
    <mergeCell ref="AF91:AF94"/>
    <mergeCell ref="AE91:AE94"/>
    <mergeCell ref="AD91:AD94"/>
    <mergeCell ref="AC91:AC94"/>
    <mergeCell ref="AB91:AB94"/>
    <mergeCell ref="AA91:AA94"/>
    <mergeCell ref="Z91:Z94"/>
    <mergeCell ref="Y91:Y94"/>
    <mergeCell ref="X91:X94"/>
    <mergeCell ref="W91:W94"/>
    <mergeCell ref="V91:V94"/>
    <mergeCell ref="U91:U94"/>
    <mergeCell ref="T91:T94"/>
    <mergeCell ref="S91:S94"/>
    <mergeCell ref="BV86:BV89"/>
    <mergeCell ref="BU86:BU89"/>
    <mergeCell ref="BT86:BT89"/>
    <mergeCell ref="BS86:BS89"/>
    <mergeCell ref="BR86:BR89"/>
    <mergeCell ref="BQ86:BQ89"/>
    <mergeCell ref="BP86:BP89"/>
    <mergeCell ref="BO86:BO89"/>
    <mergeCell ref="BN86:BN89"/>
    <mergeCell ref="BM86:BM89"/>
    <mergeCell ref="BL86:BL89"/>
    <mergeCell ref="DF86:DF89"/>
    <mergeCell ref="DE86:DE89"/>
    <mergeCell ref="DD86:DD89"/>
    <mergeCell ref="DC86:DC89"/>
    <mergeCell ref="DB86:DB89"/>
    <mergeCell ref="DA86:DA89"/>
    <mergeCell ref="CZ86:CZ89"/>
    <mergeCell ref="CY86:CY89"/>
    <mergeCell ref="CX86:CX89"/>
    <mergeCell ref="CW86:CW89"/>
    <mergeCell ref="CV86:CV89"/>
    <mergeCell ref="CU86:CU89"/>
    <mergeCell ref="CT86:CT89"/>
    <mergeCell ref="CS86:CS89"/>
    <mergeCell ref="CR86:CR89"/>
    <mergeCell ref="CQ86:CQ89"/>
    <mergeCell ref="CP86:CP89"/>
    <mergeCell ref="CO86:CO89"/>
    <mergeCell ref="CN86:CN89"/>
    <mergeCell ref="CM86:CM89"/>
    <mergeCell ref="CL86:CL89"/>
    <mergeCell ref="U86:U89"/>
    <mergeCell ref="T86:T89"/>
    <mergeCell ref="S86:S89"/>
    <mergeCell ref="BK86:BK89"/>
    <mergeCell ref="BJ86:BJ89"/>
    <mergeCell ref="BI86:BI89"/>
    <mergeCell ref="BH86:BH89"/>
    <mergeCell ref="BG86:BG89"/>
    <mergeCell ref="BF86:BF89"/>
    <mergeCell ref="BE86:BE89"/>
    <mergeCell ref="BD86:BD89"/>
    <mergeCell ref="BC86:BC89"/>
    <mergeCell ref="BB86:BB89"/>
    <mergeCell ref="BA86:BA89"/>
    <mergeCell ref="AZ86:AZ89"/>
    <mergeCell ref="AY86:AY89"/>
    <mergeCell ref="AX86:AX89"/>
    <mergeCell ref="AW86:AW89"/>
    <mergeCell ref="AV86:AV89"/>
    <mergeCell ref="AU86:AU89"/>
    <mergeCell ref="AT86:AT89"/>
    <mergeCell ref="AS86:AS89"/>
    <mergeCell ref="AR86:AR89"/>
    <mergeCell ref="AQ86:AQ89"/>
    <mergeCell ref="AP86:AP89"/>
    <mergeCell ref="AO86:AO89"/>
    <mergeCell ref="AN86:AN89"/>
    <mergeCell ref="AM86:AM89"/>
    <mergeCell ref="AL86:AL89"/>
    <mergeCell ref="AK86:AK89"/>
    <mergeCell ref="AJ86:AJ89"/>
    <mergeCell ref="CO81:CO84"/>
    <mergeCell ref="CN81:CN84"/>
    <mergeCell ref="CM81:CM84"/>
    <mergeCell ref="AI86:AI89"/>
    <mergeCell ref="AH86:AH89"/>
    <mergeCell ref="AG86:AG89"/>
    <mergeCell ref="AF86:AF89"/>
    <mergeCell ref="AE86:AE89"/>
    <mergeCell ref="AD86:AD89"/>
    <mergeCell ref="AC86:AC89"/>
    <mergeCell ref="AB86:AB89"/>
    <mergeCell ref="AA86:AA89"/>
    <mergeCell ref="Z86:Z89"/>
    <mergeCell ref="Y86:Y89"/>
    <mergeCell ref="X86:X89"/>
    <mergeCell ref="W86:W89"/>
    <mergeCell ref="V86:V89"/>
    <mergeCell ref="CK86:CK89"/>
    <mergeCell ref="CJ86:CJ89"/>
    <mergeCell ref="CI86:CI89"/>
    <mergeCell ref="CH86:CH89"/>
    <mergeCell ref="CG86:CG89"/>
    <mergeCell ref="CF86:CF89"/>
    <mergeCell ref="CE86:CE89"/>
    <mergeCell ref="CD86:CD89"/>
    <mergeCell ref="CC86:CC89"/>
    <mergeCell ref="CB86:CB89"/>
    <mergeCell ref="CA86:CA89"/>
    <mergeCell ref="BZ86:BZ89"/>
    <mergeCell ref="BY86:BY89"/>
    <mergeCell ref="BX86:BX89"/>
    <mergeCell ref="BW86:BW89"/>
    <mergeCell ref="DF81:DF84"/>
    <mergeCell ref="DE81:DE84"/>
    <mergeCell ref="DD81:DD84"/>
    <mergeCell ref="DC81:DC84"/>
    <mergeCell ref="DB81:DB84"/>
    <mergeCell ref="DA81:DA84"/>
    <mergeCell ref="CZ81:CZ84"/>
    <mergeCell ref="CY81:CY84"/>
    <mergeCell ref="CX81:CX84"/>
    <mergeCell ref="CW81:CW84"/>
    <mergeCell ref="CV81:CV84"/>
    <mergeCell ref="CU81:CU84"/>
    <mergeCell ref="CT81:CT84"/>
    <mergeCell ref="CS81:CS84"/>
    <mergeCell ref="CR81:CR84"/>
    <mergeCell ref="CQ81:CQ84"/>
    <mergeCell ref="CP81:CP84"/>
    <mergeCell ref="I81:I84"/>
    <mergeCell ref="H81:H84"/>
    <mergeCell ref="G81:G84"/>
    <mergeCell ref="BJ81:BJ84"/>
    <mergeCell ref="BI81:BI84"/>
    <mergeCell ref="BH81:BH84"/>
    <mergeCell ref="BG81:BG84"/>
    <mergeCell ref="BF81:BF84"/>
    <mergeCell ref="BE81:BE84"/>
    <mergeCell ref="BD81:BD84"/>
    <mergeCell ref="BC81:BC84"/>
    <mergeCell ref="BB81:BB84"/>
    <mergeCell ref="BA81:BA84"/>
    <mergeCell ref="AZ81:AZ84"/>
    <mergeCell ref="AY81:AY84"/>
    <mergeCell ref="AX81:AX84"/>
    <mergeCell ref="AW81:AW84"/>
    <mergeCell ref="AV81:AV84"/>
    <mergeCell ref="AU81:AU84"/>
    <mergeCell ref="AT81:AT84"/>
    <mergeCell ref="AS81:AS84"/>
    <mergeCell ref="CK81:CK84"/>
    <mergeCell ref="CJ81:CJ84"/>
    <mergeCell ref="CI81:CI84"/>
    <mergeCell ref="CH81:CH84"/>
    <mergeCell ref="CG81:CG84"/>
    <mergeCell ref="CF81:CF84"/>
    <mergeCell ref="T81:T84"/>
    <mergeCell ref="S81:S84"/>
    <mergeCell ref="R81:R84"/>
    <mergeCell ref="Q81:Q84"/>
    <mergeCell ref="P81:P84"/>
    <mergeCell ref="O81:O84"/>
    <mergeCell ref="N81:N84"/>
    <mergeCell ref="M81:M84"/>
    <mergeCell ref="L81:L84"/>
    <mergeCell ref="K81:K84"/>
    <mergeCell ref="J81:J84"/>
    <mergeCell ref="BV81:BV84"/>
    <mergeCell ref="BU81:BU84"/>
    <mergeCell ref="BT81:BT84"/>
    <mergeCell ref="BS81:BS84"/>
    <mergeCell ref="BR81:BR84"/>
    <mergeCell ref="BQ81:BQ84"/>
    <mergeCell ref="BP81:BP84"/>
    <mergeCell ref="BO81:BO84"/>
    <mergeCell ref="BN81:BN84"/>
    <mergeCell ref="BM81:BM84"/>
    <mergeCell ref="BL81:BL84"/>
    <mergeCell ref="BK81:BK84"/>
    <mergeCell ref="AI81:AI84"/>
    <mergeCell ref="AH81:AH84"/>
    <mergeCell ref="AG81:AG84"/>
    <mergeCell ref="AF81:AF84"/>
    <mergeCell ref="AE81:AE84"/>
    <mergeCell ref="AD81:AD84"/>
    <mergeCell ref="AC81:AC84"/>
    <mergeCell ref="AB81:AB84"/>
    <mergeCell ref="AA81:AA84"/>
    <mergeCell ref="Z81:Z84"/>
    <mergeCell ref="Y81:Y84"/>
    <mergeCell ref="X81:X84"/>
    <mergeCell ref="W81:W84"/>
    <mergeCell ref="V81:V84"/>
    <mergeCell ref="U81:U84"/>
    <mergeCell ref="AR81:AR84"/>
    <mergeCell ref="AQ81:AQ84"/>
    <mergeCell ref="AP81:AP84"/>
    <mergeCell ref="AO81:AO84"/>
    <mergeCell ref="AN81:AN84"/>
    <mergeCell ref="AM81:AM84"/>
    <mergeCell ref="AL81:AL84"/>
    <mergeCell ref="AK81:AK84"/>
    <mergeCell ref="AJ81:AJ84"/>
    <mergeCell ref="BT76:BT79"/>
    <mergeCell ref="BS76:BS79"/>
    <mergeCell ref="BR76:BR79"/>
    <mergeCell ref="BQ76:BQ79"/>
    <mergeCell ref="BP76:BP79"/>
    <mergeCell ref="BO76:BO79"/>
    <mergeCell ref="BN76:BN79"/>
    <mergeCell ref="BM76:BM79"/>
    <mergeCell ref="BL76:BL79"/>
    <mergeCell ref="BK76:BK79"/>
    <mergeCell ref="BJ76:BJ79"/>
    <mergeCell ref="DF76:DF79"/>
    <mergeCell ref="DE76:DE79"/>
    <mergeCell ref="DD76:DD79"/>
    <mergeCell ref="DC76:DC79"/>
    <mergeCell ref="DB76:DB79"/>
    <mergeCell ref="DA76:DA79"/>
    <mergeCell ref="CZ76:CZ79"/>
    <mergeCell ref="CY76:CY79"/>
    <mergeCell ref="CX76:CX79"/>
    <mergeCell ref="CW76:CW79"/>
    <mergeCell ref="CV76:CV79"/>
    <mergeCell ref="CU76:CU79"/>
    <mergeCell ref="CT76:CT79"/>
    <mergeCell ref="CS76:CS79"/>
    <mergeCell ref="CR76:CR79"/>
    <mergeCell ref="CQ76:CQ79"/>
    <mergeCell ref="CK76:CK79"/>
    <mergeCell ref="CJ76:CJ79"/>
    <mergeCell ref="G76:G79"/>
    <mergeCell ref="BI76:BI79"/>
    <mergeCell ref="BH76:BH79"/>
    <mergeCell ref="BG76:BG79"/>
    <mergeCell ref="BF76:BF79"/>
    <mergeCell ref="BE76:BE79"/>
    <mergeCell ref="BD76:BD79"/>
    <mergeCell ref="BC76:BC79"/>
    <mergeCell ref="BB76:BB79"/>
    <mergeCell ref="BA76:BA79"/>
    <mergeCell ref="AZ76:AZ79"/>
    <mergeCell ref="AY76:AY79"/>
    <mergeCell ref="AX76:AX79"/>
    <mergeCell ref="AW76:AW79"/>
    <mergeCell ref="AV76:AV79"/>
    <mergeCell ref="AU76:AU79"/>
    <mergeCell ref="AT76:AT79"/>
    <mergeCell ref="AS76:AS79"/>
    <mergeCell ref="AR76:AR79"/>
    <mergeCell ref="AQ76:AQ79"/>
    <mergeCell ref="AP76:AP79"/>
    <mergeCell ref="AO76:AO79"/>
    <mergeCell ref="AN76:AN79"/>
    <mergeCell ref="AM76:AM79"/>
    <mergeCell ref="AL76:AL79"/>
    <mergeCell ref="AK76:AK79"/>
    <mergeCell ref="AJ76:AJ79"/>
    <mergeCell ref="X76:X79"/>
    <mergeCell ref="W76:W79"/>
    <mergeCell ref="V76:V79"/>
    <mergeCell ref="U76:U79"/>
    <mergeCell ref="T76:T79"/>
    <mergeCell ref="N76:N79"/>
    <mergeCell ref="M76:M79"/>
    <mergeCell ref="L76:L79"/>
    <mergeCell ref="K76:K79"/>
    <mergeCell ref="J76:J79"/>
    <mergeCell ref="I76:I79"/>
    <mergeCell ref="H76:H79"/>
    <mergeCell ref="BL71:BL74"/>
    <mergeCell ref="BK71:BK74"/>
    <mergeCell ref="DF71:DF74"/>
    <mergeCell ref="DE71:DE74"/>
    <mergeCell ref="DD71:DD74"/>
    <mergeCell ref="DC71:DC74"/>
    <mergeCell ref="DB71:DB74"/>
    <mergeCell ref="DA71:DA74"/>
    <mergeCell ref="CZ71:CZ74"/>
    <mergeCell ref="CY71:CY74"/>
    <mergeCell ref="CX71:CX74"/>
    <mergeCell ref="CW71:CW74"/>
    <mergeCell ref="CV71:CV74"/>
    <mergeCell ref="CU71:CU74"/>
    <mergeCell ref="CT71:CT74"/>
    <mergeCell ref="CS71:CS74"/>
    <mergeCell ref="CR71:CR74"/>
    <mergeCell ref="CQ71:CQ74"/>
    <mergeCell ref="CP71:CP74"/>
    <mergeCell ref="CO71:CO74"/>
    <mergeCell ref="BY76:BY79"/>
    <mergeCell ref="BX76:BX79"/>
    <mergeCell ref="BW76:BW79"/>
    <mergeCell ref="BV76:BV79"/>
    <mergeCell ref="BU76:BU79"/>
    <mergeCell ref="CN71:CN74"/>
    <mergeCell ref="CM71:CM74"/>
    <mergeCell ref="CL71:CL74"/>
    <mergeCell ref="AP71:AP74"/>
    <mergeCell ref="AO71:AO74"/>
    <mergeCell ref="AN71:AN74"/>
    <mergeCell ref="AM71:AM74"/>
    <mergeCell ref="AL71:AL74"/>
    <mergeCell ref="AK71:AK74"/>
    <mergeCell ref="AJ71:AJ74"/>
    <mergeCell ref="CK71:CK74"/>
    <mergeCell ref="CJ71:CJ74"/>
    <mergeCell ref="CI71:CI74"/>
    <mergeCell ref="CH71:CH74"/>
    <mergeCell ref="CG71:CG74"/>
    <mergeCell ref="CF71:CF74"/>
    <mergeCell ref="CE71:CE74"/>
    <mergeCell ref="CD71:CD74"/>
    <mergeCell ref="CC71:CC74"/>
    <mergeCell ref="CB71:CB74"/>
    <mergeCell ref="CA71:CA74"/>
    <mergeCell ref="BZ71:BZ74"/>
    <mergeCell ref="BY71:BY74"/>
    <mergeCell ref="BX71:BX74"/>
    <mergeCell ref="BW71:BW74"/>
    <mergeCell ref="BV71:BV74"/>
    <mergeCell ref="BU71:BU74"/>
    <mergeCell ref="BT71:BT74"/>
    <mergeCell ref="BS71:BS74"/>
    <mergeCell ref="BR71:BR74"/>
    <mergeCell ref="BQ71:BQ74"/>
    <mergeCell ref="BP71:BP74"/>
    <mergeCell ref="BJ71:BJ74"/>
    <mergeCell ref="BI71:BI74"/>
    <mergeCell ref="BH71:BH74"/>
    <mergeCell ref="BG71:BG74"/>
    <mergeCell ref="BF71:BF74"/>
    <mergeCell ref="BE71:BE74"/>
    <mergeCell ref="BD71:BD74"/>
    <mergeCell ref="BC71:BC74"/>
    <mergeCell ref="BB71:BB74"/>
    <mergeCell ref="BA71:BA74"/>
    <mergeCell ref="AZ71:AZ74"/>
    <mergeCell ref="AY71:AY74"/>
    <mergeCell ref="AX71:AX74"/>
    <mergeCell ref="AW71:AW74"/>
    <mergeCell ref="AV71:AV74"/>
    <mergeCell ref="AU71:AU74"/>
    <mergeCell ref="AT71:AT74"/>
    <mergeCell ref="BO71:BO74"/>
    <mergeCell ref="BN71:BN74"/>
    <mergeCell ref="BM71:BM74"/>
    <mergeCell ref="R71:R74"/>
    <mergeCell ref="Q71:Q74"/>
    <mergeCell ref="P71:P74"/>
    <mergeCell ref="O71:O74"/>
    <mergeCell ref="N71:N74"/>
    <mergeCell ref="M71:M74"/>
    <mergeCell ref="L71:L74"/>
    <mergeCell ref="K71:K74"/>
    <mergeCell ref="J71:J74"/>
    <mergeCell ref="CG66:CG69"/>
    <mergeCell ref="CF66:CF69"/>
    <mergeCell ref="CE66:CE69"/>
    <mergeCell ref="CD66:CD69"/>
    <mergeCell ref="CC66:CC69"/>
    <mergeCell ref="CB66:CB69"/>
    <mergeCell ref="CA66:CA69"/>
    <mergeCell ref="BZ66:BZ69"/>
    <mergeCell ref="AS71:AS74"/>
    <mergeCell ref="AR71:AR74"/>
    <mergeCell ref="AQ71:AQ74"/>
    <mergeCell ref="AI71:AI74"/>
    <mergeCell ref="AH71:AH74"/>
    <mergeCell ref="AG71:AG74"/>
    <mergeCell ref="AF71:AF74"/>
    <mergeCell ref="AE71:AE74"/>
    <mergeCell ref="AD71:AD74"/>
    <mergeCell ref="BY66:BY69"/>
    <mergeCell ref="BX66:BX69"/>
    <mergeCell ref="BW66:BW69"/>
    <mergeCell ref="DF66:DF69"/>
    <mergeCell ref="DE66:DE69"/>
    <mergeCell ref="DD66:DD69"/>
    <mergeCell ref="DC66:DC69"/>
    <mergeCell ref="DB66:DB69"/>
    <mergeCell ref="DA66:DA69"/>
    <mergeCell ref="CZ66:CZ69"/>
    <mergeCell ref="CY66:CY69"/>
    <mergeCell ref="CX66:CX69"/>
    <mergeCell ref="CW66:CW69"/>
    <mergeCell ref="CV66:CV69"/>
    <mergeCell ref="CU66:CU69"/>
    <mergeCell ref="CT66:CT69"/>
    <mergeCell ref="CS66:CS69"/>
    <mergeCell ref="CR66:CR69"/>
    <mergeCell ref="CQ66:CQ69"/>
    <mergeCell ref="CP66:CP69"/>
    <mergeCell ref="BJ66:BJ69"/>
    <mergeCell ref="BI66:BI69"/>
    <mergeCell ref="BH66:BH69"/>
    <mergeCell ref="R66:R69"/>
    <mergeCell ref="Q66:Q69"/>
    <mergeCell ref="AG66:AG69"/>
    <mergeCell ref="AF66:AF69"/>
    <mergeCell ref="AE66:AE69"/>
    <mergeCell ref="AD66:AD69"/>
    <mergeCell ref="AC66:AC69"/>
    <mergeCell ref="AB66:AB69"/>
    <mergeCell ref="AA66:AA69"/>
    <mergeCell ref="Z66:Z69"/>
    <mergeCell ref="Y66:Y69"/>
    <mergeCell ref="X66:X69"/>
    <mergeCell ref="W66:W69"/>
    <mergeCell ref="V66:V69"/>
    <mergeCell ref="U66:U69"/>
    <mergeCell ref="T66:T69"/>
    <mergeCell ref="AK66:AK69"/>
    <mergeCell ref="H66:H69"/>
    <mergeCell ref="G66:G69"/>
    <mergeCell ref="BG66:BG69"/>
    <mergeCell ref="BF66:BF69"/>
    <mergeCell ref="BE66:BE69"/>
    <mergeCell ref="BD66:BD69"/>
    <mergeCell ref="BC66:BC69"/>
    <mergeCell ref="BB66:BB69"/>
    <mergeCell ref="BA66:BA69"/>
    <mergeCell ref="AZ66:AZ69"/>
    <mergeCell ref="AY66:AY69"/>
    <mergeCell ref="AX66:AX69"/>
    <mergeCell ref="AW66:AW69"/>
    <mergeCell ref="AV66:AV69"/>
    <mergeCell ref="AU66:AU69"/>
    <mergeCell ref="AT66:AT69"/>
    <mergeCell ref="AS66:AS69"/>
    <mergeCell ref="AR66:AR69"/>
    <mergeCell ref="AQ66:AQ69"/>
    <mergeCell ref="AP66:AP69"/>
    <mergeCell ref="AO66:AO69"/>
    <mergeCell ref="AN66:AN69"/>
    <mergeCell ref="AI66:AI69"/>
    <mergeCell ref="AH66:AH69"/>
    <mergeCell ref="U61:U64"/>
    <mergeCell ref="T61:T64"/>
    <mergeCell ref="S61:S64"/>
    <mergeCell ref="S66:S69"/>
    <mergeCell ref="DF61:DF64"/>
    <mergeCell ref="DE61:DE64"/>
    <mergeCell ref="DD61:DD64"/>
    <mergeCell ref="DC61:DC64"/>
    <mergeCell ref="DB61:DB64"/>
    <mergeCell ref="DA61:DA64"/>
    <mergeCell ref="CZ61:CZ64"/>
    <mergeCell ref="CY61:CY64"/>
    <mergeCell ref="CX61:CX64"/>
    <mergeCell ref="CW61:CW64"/>
    <mergeCell ref="CV61:CV64"/>
    <mergeCell ref="CU61:CU64"/>
    <mergeCell ref="CT61:CT64"/>
    <mergeCell ref="CS61:CS64"/>
    <mergeCell ref="CR61:CR64"/>
    <mergeCell ref="CQ61:CQ64"/>
    <mergeCell ref="BV66:BV69"/>
    <mergeCell ref="BU66:BU69"/>
    <mergeCell ref="BT66:BT69"/>
    <mergeCell ref="BS66:BS69"/>
    <mergeCell ref="BR66:BR69"/>
    <mergeCell ref="BQ66:BQ69"/>
    <mergeCell ref="BP66:BP69"/>
    <mergeCell ref="BO66:BO69"/>
    <mergeCell ref="BN66:BN69"/>
    <mergeCell ref="BM66:BM69"/>
    <mergeCell ref="BL66:BL69"/>
    <mergeCell ref="BK66:BK69"/>
    <mergeCell ref="CP61:CP64"/>
    <mergeCell ref="AT61:AT64"/>
    <mergeCell ref="AS61:AS64"/>
    <mergeCell ref="AR61:AR64"/>
    <mergeCell ref="AI61:AI64"/>
    <mergeCell ref="AH61:AH64"/>
    <mergeCell ref="BZ61:BZ64"/>
    <mergeCell ref="BY61:BY64"/>
    <mergeCell ref="BX61:BX64"/>
    <mergeCell ref="BW61:BW64"/>
    <mergeCell ref="BV61:BV64"/>
    <mergeCell ref="BU61:BU64"/>
    <mergeCell ref="BT61:BT64"/>
    <mergeCell ref="BS61:BS64"/>
    <mergeCell ref="BR61:BR64"/>
    <mergeCell ref="BQ61:BQ64"/>
    <mergeCell ref="BP61:BP64"/>
    <mergeCell ref="BO61:BO64"/>
    <mergeCell ref="BN61:BN64"/>
    <mergeCell ref="BM61:BM64"/>
    <mergeCell ref="BL61:BL64"/>
    <mergeCell ref="AK61:AK64"/>
    <mergeCell ref="AJ61:AJ64"/>
    <mergeCell ref="BK61:BK64"/>
    <mergeCell ref="BJ61:BJ64"/>
    <mergeCell ref="BI61:BI64"/>
    <mergeCell ref="BH61:BH64"/>
    <mergeCell ref="BG61:BG64"/>
    <mergeCell ref="BF61:BF64"/>
    <mergeCell ref="BE61:BE64"/>
    <mergeCell ref="BD61:BD64"/>
    <mergeCell ref="BC61:BC64"/>
    <mergeCell ref="BB61:BB64"/>
    <mergeCell ref="BA61:BA64"/>
    <mergeCell ref="AZ61:AZ64"/>
    <mergeCell ref="AY61:AY64"/>
    <mergeCell ref="AX61:AX64"/>
    <mergeCell ref="AW61:AW64"/>
    <mergeCell ref="AV61:AV64"/>
    <mergeCell ref="AU61:AU64"/>
    <mergeCell ref="BQ56:BQ59"/>
    <mergeCell ref="BP56:BP59"/>
    <mergeCell ref="BO56:BO59"/>
    <mergeCell ref="BN56:BN59"/>
    <mergeCell ref="BM56:BM59"/>
    <mergeCell ref="BL56:BL59"/>
    <mergeCell ref="DF56:DF59"/>
    <mergeCell ref="DE56:DE59"/>
    <mergeCell ref="DD56:DD59"/>
    <mergeCell ref="DC56:DC59"/>
    <mergeCell ref="DB56:DB59"/>
    <mergeCell ref="DA56:DA59"/>
    <mergeCell ref="CZ56:CZ59"/>
    <mergeCell ref="CY56:CY59"/>
    <mergeCell ref="CX56:CX59"/>
    <mergeCell ref="CW56:CW59"/>
    <mergeCell ref="CV56:CV59"/>
    <mergeCell ref="CU56:CU59"/>
    <mergeCell ref="CT56:CT59"/>
    <mergeCell ref="CS56:CS59"/>
    <mergeCell ref="CR56:CR59"/>
    <mergeCell ref="CQ56:CQ59"/>
    <mergeCell ref="CP56:CP59"/>
    <mergeCell ref="CO56:CO59"/>
    <mergeCell ref="CN56:CN59"/>
    <mergeCell ref="CM56:CM59"/>
    <mergeCell ref="CL56:CL59"/>
    <mergeCell ref="CK56:CK59"/>
    <mergeCell ref="AV56:AV59"/>
    <mergeCell ref="AU56:AU59"/>
    <mergeCell ref="AT56:AT59"/>
    <mergeCell ref="AS56:AS59"/>
    <mergeCell ref="AR56:AR59"/>
    <mergeCell ref="AQ56:AQ59"/>
    <mergeCell ref="AP56:AP59"/>
    <mergeCell ref="AO56:AO59"/>
    <mergeCell ref="AN56:AN59"/>
    <mergeCell ref="AM56:AM59"/>
    <mergeCell ref="AL56:AL59"/>
    <mergeCell ref="AK56:AK59"/>
    <mergeCell ref="AJ56:AJ59"/>
    <mergeCell ref="CJ56:CJ59"/>
    <mergeCell ref="CI56:CI59"/>
    <mergeCell ref="CH56:CH59"/>
    <mergeCell ref="CG56:CG59"/>
    <mergeCell ref="CF56:CF59"/>
    <mergeCell ref="CE56:CE59"/>
    <mergeCell ref="CD56:CD59"/>
    <mergeCell ref="CC56:CC59"/>
    <mergeCell ref="CB56:CB59"/>
    <mergeCell ref="CA56:CA59"/>
    <mergeCell ref="BZ56:BZ59"/>
    <mergeCell ref="BY56:BY59"/>
    <mergeCell ref="BX56:BX59"/>
    <mergeCell ref="BW56:BW59"/>
    <mergeCell ref="BV56:BV59"/>
    <mergeCell ref="CO36:CO39"/>
    <mergeCell ref="CN36:CN39"/>
    <mergeCell ref="CD36:CD39"/>
    <mergeCell ref="CC36:CC39"/>
    <mergeCell ref="CB36:CB39"/>
    <mergeCell ref="CA36:CA39"/>
    <mergeCell ref="BZ36:BZ39"/>
    <mergeCell ref="BY36:BY39"/>
    <mergeCell ref="BX36:BX39"/>
    <mergeCell ref="BW36:BW39"/>
    <mergeCell ref="BV36:BV39"/>
    <mergeCell ref="BU36:BU39"/>
    <mergeCell ref="BT36:BT39"/>
    <mergeCell ref="BS36:BS39"/>
    <mergeCell ref="BR36:BR39"/>
    <mergeCell ref="CO51:CO54"/>
    <mergeCell ref="CN51:CN54"/>
    <mergeCell ref="BZ46:BZ49"/>
    <mergeCell ref="BX46:BX49"/>
    <mergeCell ref="BW46:BW49"/>
    <mergeCell ref="BV46:BV49"/>
    <mergeCell ref="BU46:BU49"/>
    <mergeCell ref="BT46:BT49"/>
    <mergeCell ref="BS46:BS49"/>
    <mergeCell ref="BR46:BR49"/>
    <mergeCell ref="CO41:CO44"/>
    <mergeCell ref="CN41:CN44"/>
    <mergeCell ref="CM41:CM44"/>
    <mergeCell ref="BK56:BK59"/>
    <mergeCell ref="BJ56:BJ59"/>
    <mergeCell ref="BI56:BI59"/>
    <mergeCell ref="BH56:BH59"/>
    <mergeCell ref="BG56:BG59"/>
    <mergeCell ref="BF56:BF59"/>
    <mergeCell ref="BE56:BE59"/>
    <mergeCell ref="BD56:BD59"/>
    <mergeCell ref="BC56:BC59"/>
    <mergeCell ref="BB56:BB59"/>
    <mergeCell ref="BA56:BA59"/>
    <mergeCell ref="AZ56:AZ59"/>
    <mergeCell ref="AY56:AY59"/>
    <mergeCell ref="AX56:AX59"/>
    <mergeCell ref="AW56:AW59"/>
    <mergeCell ref="BU56:BU59"/>
    <mergeCell ref="BT56:BT59"/>
    <mergeCell ref="BS56:BS59"/>
    <mergeCell ref="BR56:BR59"/>
    <mergeCell ref="DF36:DF39"/>
    <mergeCell ref="DE36:DE39"/>
    <mergeCell ref="DD36:DD39"/>
    <mergeCell ref="DC36:DC39"/>
    <mergeCell ref="DB36:DB39"/>
    <mergeCell ref="DA36:DA39"/>
    <mergeCell ref="CZ36:CZ39"/>
    <mergeCell ref="CY36:CY39"/>
    <mergeCell ref="CX36:CX39"/>
    <mergeCell ref="CW36:CW39"/>
    <mergeCell ref="CV36:CV39"/>
    <mergeCell ref="CU36:CU39"/>
    <mergeCell ref="CT36:CT39"/>
    <mergeCell ref="CS36:CS39"/>
    <mergeCell ref="CR36:CR39"/>
    <mergeCell ref="CQ36:CQ39"/>
    <mergeCell ref="CP36:CP39"/>
    <mergeCell ref="BQ36:BQ39"/>
    <mergeCell ref="BP36:BP39"/>
    <mergeCell ref="BO36:BO39"/>
    <mergeCell ref="BN36:BN39"/>
    <mergeCell ref="BK36:BK39"/>
    <mergeCell ref="BJ36:BJ39"/>
    <mergeCell ref="BI36:BI39"/>
    <mergeCell ref="BH36:BH39"/>
    <mergeCell ref="BG36:BG39"/>
    <mergeCell ref="BF36:BF39"/>
    <mergeCell ref="BE36:BE39"/>
    <mergeCell ref="BD36:BD39"/>
    <mergeCell ref="BC36:BC39"/>
    <mergeCell ref="BB36:BB39"/>
    <mergeCell ref="BA36:BA39"/>
    <mergeCell ref="BM36:BM39"/>
    <mergeCell ref="BL36:BL39"/>
    <mergeCell ref="AZ36:AZ39"/>
    <mergeCell ref="AY36:AY39"/>
    <mergeCell ref="AX36:AX39"/>
    <mergeCell ref="AW36:AW39"/>
    <mergeCell ref="AV36:AV39"/>
    <mergeCell ref="AU36:AU39"/>
    <mergeCell ref="G26:G29"/>
    <mergeCell ref="AI36:AI39"/>
    <mergeCell ref="AH36:AH39"/>
    <mergeCell ref="AG36:AG39"/>
    <mergeCell ref="AF36:AF39"/>
    <mergeCell ref="AE36:AE39"/>
    <mergeCell ref="AD36:AD39"/>
    <mergeCell ref="AC36:AC39"/>
    <mergeCell ref="AB36:AB39"/>
    <mergeCell ref="AA36:AA39"/>
    <mergeCell ref="Z36:Z39"/>
    <mergeCell ref="Y36:Y39"/>
    <mergeCell ref="X36:X39"/>
    <mergeCell ref="W36:W39"/>
    <mergeCell ref="V36:V39"/>
    <mergeCell ref="U36:U39"/>
    <mergeCell ref="T36:T39"/>
    <mergeCell ref="S36:S39"/>
    <mergeCell ref="R36:R39"/>
    <mergeCell ref="Q36:Q39"/>
    <mergeCell ref="P36:P39"/>
    <mergeCell ref="O36:O39"/>
    <mergeCell ref="N36:N39"/>
    <mergeCell ref="M36:M39"/>
    <mergeCell ref="L36:L39"/>
    <mergeCell ref="K36:K39"/>
    <mergeCell ref="J36:J39"/>
    <mergeCell ref="I36:I39"/>
    <mergeCell ref="H36:H39"/>
    <mergeCell ref="G36:G39"/>
    <mergeCell ref="BX51:BX54"/>
    <mergeCell ref="BW51:BW54"/>
    <mergeCell ref="BV51:BV54"/>
    <mergeCell ref="BU51:BU54"/>
    <mergeCell ref="BT51:BT54"/>
    <mergeCell ref="BS51:BS54"/>
    <mergeCell ref="BR51:BR54"/>
    <mergeCell ref="BQ51:BQ54"/>
    <mergeCell ref="BP51:BP54"/>
    <mergeCell ref="BO51:BO54"/>
    <mergeCell ref="BN51:BN54"/>
    <mergeCell ref="BM51:BM54"/>
    <mergeCell ref="BL51:BL54"/>
    <mergeCell ref="J51:J54"/>
    <mergeCell ref="I51:I54"/>
    <mergeCell ref="AL46:AL49"/>
    <mergeCell ref="AK46:AK49"/>
    <mergeCell ref="AJ46:AJ49"/>
    <mergeCell ref="P46:P49"/>
    <mergeCell ref="O46:O49"/>
    <mergeCell ref="N46:N49"/>
    <mergeCell ref="M46:M49"/>
    <mergeCell ref="L46:L49"/>
    <mergeCell ref="K46:K49"/>
    <mergeCell ref="J46:J49"/>
    <mergeCell ref="I46:I49"/>
    <mergeCell ref="H46:H49"/>
    <mergeCell ref="G46:G49"/>
    <mergeCell ref="DF51:DF54"/>
    <mergeCell ref="DE51:DE54"/>
    <mergeCell ref="DD51:DD54"/>
    <mergeCell ref="DC51:DC54"/>
    <mergeCell ref="DB51:DB54"/>
    <mergeCell ref="DA51:DA54"/>
    <mergeCell ref="CZ51:CZ54"/>
    <mergeCell ref="CY51:CY54"/>
    <mergeCell ref="CX51:CX54"/>
    <mergeCell ref="CW51:CW54"/>
    <mergeCell ref="CV51:CV54"/>
    <mergeCell ref="CU51:CU54"/>
    <mergeCell ref="CT51:CT54"/>
    <mergeCell ref="CS51:CS54"/>
    <mergeCell ref="CR51:CR54"/>
    <mergeCell ref="CQ51:CQ54"/>
    <mergeCell ref="CP51:CP54"/>
    <mergeCell ref="W51:W54"/>
    <mergeCell ref="V51:V54"/>
    <mergeCell ref="U51:U54"/>
    <mergeCell ref="T51:T54"/>
    <mergeCell ref="S51:S54"/>
    <mergeCell ref="R51:R54"/>
    <mergeCell ref="Q51:Q54"/>
    <mergeCell ref="P51:P54"/>
    <mergeCell ref="O51:O54"/>
    <mergeCell ref="N51:N54"/>
    <mergeCell ref="M51:M54"/>
    <mergeCell ref="L51:L54"/>
    <mergeCell ref="K51:K54"/>
    <mergeCell ref="CM51:CM54"/>
    <mergeCell ref="CL51:CL54"/>
    <mergeCell ref="CK51:CK54"/>
    <mergeCell ref="CJ51:CJ54"/>
    <mergeCell ref="CI51:CI54"/>
    <mergeCell ref="CH51:CH54"/>
    <mergeCell ref="CG51:CG54"/>
    <mergeCell ref="CF51:CF54"/>
    <mergeCell ref="CE51:CE54"/>
    <mergeCell ref="CD51:CD54"/>
    <mergeCell ref="CC51:CC54"/>
    <mergeCell ref="CB51:CB54"/>
    <mergeCell ref="CA51:CA54"/>
    <mergeCell ref="BZ51:BZ54"/>
    <mergeCell ref="BY51:BY54"/>
    <mergeCell ref="AK51:AK54"/>
    <mergeCell ref="AJ51:AJ54"/>
    <mergeCell ref="DF46:DF49"/>
    <mergeCell ref="DE46:DE49"/>
    <mergeCell ref="DD46:DD49"/>
    <mergeCell ref="DC46:DC49"/>
    <mergeCell ref="DB46:DB49"/>
    <mergeCell ref="DA46:DA49"/>
    <mergeCell ref="AI51:AI54"/>
    <mergeCell ref="AH51:AH54"/>
    <mergeCell ref="AG51:AG54"/>
    <mergeCell ref="AF51:AF54"/>
    <mergeCell ref="AE51:AE54"/>
    <mergeCell ref="AD51:AD54"/>
    <mergeCell ref="AC51:AC54"/>
    <mergeCell ref="AB51:AB54"/>
    <mergeCell ref="AA51:AA54"/>
    <mergeCell ref="Z51:Z54"/>
    <mergeCell ref="BK51:BK54"/>
    <mergeCell ref="BJ51:BJ54"/>
    <mergeCell ref="BI51:BI54"/>
    <mergeCell ref="BH51:BH54"/>
    <mergeCell ref="BG51:BG54"/>
    <mergeCell ref="BF51:BF54"/>
    <mergeCell ref="BE51:BE54"/>
    <mergeCell ref="BD51:BD54"/>
    <mergeCell ref="BC51:BC54"/>
    <mergeCell ref="BB51:BB54"/>
    <mergeCell ref="BA51:BA54"/>
    <mergeCell ref="AZ51:AZ54"/>
    <mergeCell ref="AY51:AY54"/>
    <mergeCell ref="AX51:AX54"/>
    <mergeCell ref="AW51:AW54"/>
    <mergeCell ref="BY46:BY49"/>
    <mergeCell ref="R46:R49"/>
    <mergeCell ref="Q46:Q49"/>
    <mergeCell ref="BJ46:BJ49"/>
    <mergeCell ref="BI46:BI49"/>
    <mergeCell ref="BH46:BH49"/>
    <mergeCell ref="BG46:BG49"/>
    <mergeCell ref="BF46:BF49"/>
    <mergeCell ref="BE46:BE49"/>
    <mergeCell ref="BD46:BD49"/>
    <mergeCell ref="BC46:BC49"/>
    <mergeCell ref="BB46:BB49"/>
    <mergeCell ref="BA46:BA49"/>
    <mergeCell ref="AZ46:AZ49"/>
    <mergeCell ref="AY46:AY49"/>
    <mergeCell ref="AX46:AX49"/>
    <mergeCell ref="AW46:AW49"/>
    <mergeCell ref="AV46:AV49"/>
    <mergeCell ref="AU46:AU49"/>
    <mergeCell ref="AT46:AT49"/>
    <mergeCell ref="AS46:AS49"/>
    <mergeCell ref="AR46:AR49"/>
    <mergeCell ref="AQ46:AQ49"/>
    <mergeCell ref="AI46:AI49"/>
    <mergeCell ref="AH46:AH49"/>
    <mergeCell ref="AG46:AG49"/>
    <mergeCell ref="Y46:Y49"/>
    <mergeCell ref="X46:X49"/>
    <mergeCell ref="W46:W49"/>
    <mergeCell ref="V46:V49"/>
    <mergeCell ref="U46:U49"/>
    <mergeCell ref="T46:T49"/>
    <mergeCell ref="S46:S49"/>
    <mergeCell ref="BQ41:BQ44"/>
    <mergeCell ref="BP41:BP44"/>
    <mergeCell ref="BO41:BO44"/>
    <mergeCell ref="BN41:BN44"/>
    <mergeCell ref="BM41:BM44"/>
    <mergeCell ref="BL41:BL44"/>
    <mergeCell ref="AT41:AT44"/>
    <mergeCell ref="AM41:AM44"/>
    <mergeCell ref="AL41:AL44"/>
    <mergeCell ref="AK41:AK44"/>
    <mergeCell ref="AJ41:AJ44"/>
    <mergeCell ref="AR41:AR44"/>
    <mergeCell ref="AQ41:AQ44"/>
    <mergeCell ref="AP41:AP44"/>
    <mergeCell ref="AO41:AO44"/>
    <mergeCell ref="AN41:AN44"/>
    <mergeCell ref="Y41:Y44"/>
    <mergeCell ref="BQ46:BQ49"/>
    <mergeCell ref="BP46:BP49"/>
    <mergeCell ref="BO46:BO49"/>
    <mergeCell ref="BN46:BN49"/>
    <mergeCell ref="BM46:BM49"/>
    <mergeCell ref="BL46:BL49"/>
    <mergeCell ref="BK46:BK49"/>
    <mergeCell ref="BZ41:BZ44"/>
    <mergeCell ref="BY41:BY44"/>
    <mergeCell ref="BX41:BX44"/>
    <mergeCell ref="BW41:BW44"/>
    <mergeCell ref="BV41:BV44"/>
    <mergeCell ref="DF41:DF44"/>
    <mergeCell ref="DE41:DE44"/>
    <mergeCell ref="DD41:DD44"/>
    <mergeCell ref="DC41:DC44"/>
    <mergeCell ref="DB41:DB44"/>
    <mergeCell ref="DA41:DA44"/>
    <mergeCell ref="CZ41:CZ44"/>
    <mergeCell ref="CY41:CY44"/>
    <mergeCell ref="CX41:CX44"/>
    <mergeCell ref="CW41:CW44"/>
    <mergeCell ref="CV41:CV44"/>
    <mergeCell ref="CU41:CU44"/>
    <mergeCell ref="CT41:CT44"/>
    <mergeCell ref="CS41:CS44"/>
    <mergeCell ref="CR41:CR44"/>
    <mergeCell ref="CQ41:CQ44"/>
    <mergeCell ref="CP41:CP44"/>
    <mergeCell ref="BU41:BU44"/>
    <mergeCell ref="BT41:BT44"/>
    <mergeCell ref="BS41:BS44"/>
    <mergeCell ref="BR41:BR44"/>
    <mergeCell ref="BK41:BK44"/>
    <mergeCell ref="X41:X44"/>
    <mergeCell ref="W41:W44"/>
    <mergeCell ref="V41:V44"/>
    <mergeCell ref="U41:U44"/>
    <mergeCell ref="T41:T44"/>
    <mergeCell ref="S41:S44"/>
    <mergeCell ref="BM31:BM34"/>
    <mergeCell ref="AT31:AT34"/>
    <mergeCell ref="AQ36:AQ39"/>
    <mergeCell ref="BJ41:BJ44"/>
    <mergeCell ref="BI41:BI44"/>
    <mergeCell ref="BH41:BH44"/>
    <mergeCell ref="BG41:BG44"/>
    <mergeCell ref="BF41:BF44"/>
    <mergeCell ref="BE41:BE44"/>
    <mergeCell ref="BD41:BD44"/>
    <mergeCell ref="BC41:BC44"/>
    <mergeCell ref="BB41:BB44"/>
    <mergeCell ref="BA41:BA44"/>
    <mergeCell ref="AZ41:AZ44"/>
    <mergeCell ref="AY41:AY44"/>
    <mergeCell ref="AX41:AX44"/>
    <mergeCell ref="AW41:AW44"/>
    <mergeCell ref="AV41:AV44"/>
    <mergeCell ref="AU41:AU44"/>
    <mergeCell ref="AI41:AI44"/>
    <mergeCell ref="AS41:AS44"/>
    <mergeCell ref="DF31:DF34"/>
    <mergeCell ref="DE31:DE34"/>
    <mergeCell ref="DD31:DD34"/>
    <mergeCell ref="DC31:DC34"/>
    <mergeCell ref="DB31:DB34"/>
    <mergeCell ref="DA31:DA34"/>
    <mergeCell ref="CZ31:CZ34"/>
    <mergeCell ref="CY31:CY34"/>
    <mergeCell ref="CX31:CX34"/>
    <mergeCell ref="CW31:CW34"/>
    <mergeCell ref="CV31:CV34"/>
    <mergeCell ref="CU31:CU34"/>
    <mergeCell ref="CT31:CT34"/>
    <mergeCell ref="CS31:CS34"/>
    <mergeCell ref="CR31:CR34"/>
    <mergeCell ref="CQ31:CQ34"/>
    <mergeCell ref="CP31:CP34"/>
    <mergeCell ref="CO31:CO34"/>
    <mergeCell ref="CD31:CD34"/>
    <mergeCell ref="CC31:CC34"/>
    <mergeCell ref="CB31:CB34"/>
    <mergeCell ref="CA31:CA34"/>
    <mergeCell ref="BZ31:BZ34"/>
    <mergeCell ref="BY31:BY34"/>
    <mergeCell ref="BX31:BX34"/>
    <mergeCell ref="BW31:BW34"/>
    <mergeCell ref="BV31:BV34"/>
    <mergeCell ref="BU31:BU34"/>
    <mergeCell ref="BT31:BT34"/>
    <mergeCell ref="BS31:BS34"/>
    <mergeCell ref="BR31:BR34"/>
    <mergeCell ref="BQ31:BQ34"/>
    <mergeCell ref="BP31:BP34"/>
    <mergeCell ref="BO31:BO34"/>
    <mergeCell ref="CN31:CN34"/>
    <mergeCell ref="CM31:CM34"/>
    <mergeCell ref="CL31:CL34"/>
    <mergeCell ref="CK31:CK34"/>
    <mergeCell ref="CJ31:CJ34"/>
    <mergeCell ref="S31:S34"/>
    <mergeCell ref="R31:R34"/>
    <mergeCell ref="Q31:Q34"/>
    <mergeCell ref="P31:P34"/>
    <mergeCell ref="O31:O34"/>
    <mergeCell ref="N31:N34"/>
    <mergeCell ref="M31:M34"/>
    <mergeCell ref="L31:L34"/>
    <mergeCell ref="K31:K34"/>
    <mergeCell ref="J31:J34"/>
    <mergeCell ref="I31:I34"/>
    <mergeCell ref="H31:H34"/>
    <mergeCell ref="G31:G34"/>
    <mergeCell ref="BL31:BL34"/>
    <mergeCell ref="BK31:BK34"/>
    <mergeCell ref="BJ31:BJ34"/>
    <mergeCell ref="BI31:BI34"/>
    <mergeCell ref="BH31:BH34"/>
    <mergeCell ref="BG31:BG34"/>
    <mergeCell ref="BF31:BF34"/>
    <mergeCell ref="BE31:BE34"/>
    <mergeCell ref="BD31:BD34"/>
    <mergeCell ref="BC31:BC34"/>
    <mergeCell ref="BB31:BB34"/>
    <mergeCell ref="BA31:BA34"/>
    <mergeCell ref="AZ31:AZ34"/>
    <mergeCell ref="AY31:AY34"/>
    <mergeCell ref="AX31:AX34"/>
    <mergeCell ref="AW31:AW34"/>
    <mergeCell ref="AV31:AV34"/>
    <mergeCell ref="AU31:AU34"/>
    <mergeCell ref="V31:V34"/>
    <mergeCell ref="U31:U34"/>
    <mergeCell ref="T31:T34"/>
    <mergeCell ref="AS31:AS34"/>
    <mergeCell ref="AR31:AR34"/>
    <mergeCell ref="AQ31:AQ34"/>
    <mergeCell ref="AP31:AP34"/>
    <mergeCell ref="AO31:AO34"/>
    <mergeCell ref="AN31:AN34"/>
    <mergeCell ref="AM31:AM34"/>
    <mergeCell ref="AL31:AL34"/>
    <mergeCell ref="AK31:AK34"/>
    <mergeCell ref="AJ31:AJ34"/>
    <mergeCell ref="CI31:CI34"/>
    <mergeCell ref="CH31:CH34"/>
    <mergeCell ref="CG31:CG34"/>
    <mergeCell ref="CF31:CF34"/>
    <mergeCell ref="CE31:CE34"/>
    <mergeCell ref="BN31:BN34"/>
    <mergeCell ref="AI31:AI34"/>
    <mergeCell ref="AH31:AH34"/>
    <mergeCell ref="AG31:AG34"/>
    <mergeCell ref="AF31:AF34"/>
    <mergeCell ref="AE31:AE34"/>
    <mergeCell ref="AD31:AD34"/>
    <mergeCell ref="AC31:AC34"/>
    <mergeCell ref="AB31:AB34"/>
    <mergeCell ref="AA31:AA34"/>
    <mergeCell ref="Z31:Z34"/>
    <mergeCell ref="Y31:Y34"/>
    <mergeCell ref="X31:X34"/>
    <mergeCell ref="W31:W34"/>
    <mergeCell ref="BT26:BT29"/>
    <mergeCell ref="BS26:BS29"/>
    <mergeCell ref="BR26:BR29"/>
    <mergeCell ref="BP26:BP29"/>
    <mergeCell ref="BO26:BO29"/>
    <mergeCell ref="BN26:BN29"/>
    <mergeCell ref="BM26:BM29"/>
    <mergeCell ref="BL26:BL29"/>
    <mergeCell ref="BK26:BK29"/>
    <mergeCell ref="BJ26:BJ29"/>
    <mergeCell ref="BI26:BI29"/>
    <mergeCell ref="BH26:BH29"/>
    <mergeCell ref="BF26:BF29"/>
    <mergeCell ref="BE26:BE29"/>
    <mergeCell ref="BD26:BD29"/>
    <mergeCell ref="BG26:BG29"/>
    <mergeCell ref="DF26:DF29"/>
    <mergeCell ref="DE26:DE29"/>
    <mergeCell ref="DD26:DD29"/>
    <mergeCell ref="DC26:DC29"/>
    <mergeCell ref="DB26:DB29"/>
    <mergeCell ref="DA26:DA29"/>
    <mergeCell ref="CZ26:CZ29"/>
    <mergeCell ref="CY26:CY29"/>
    <mergeCell ref="CX26:CX29"/>
    <mergeCell ref="CW26:CW29"/>
    <mergeCell ref="CV26:CV29"/>
    <mergeCell ref="CU26:CU29"/>
    <mergeCell ref="CT26:CT29"/>
    <mergeCell ref="CS26:CS29"/>
    <mergeCell ref="CR26:CR29"/>
    <mergeCell ref="CQ26:CQ29"/>
    <mergeCell ref="CP26:CP29"/>
    <mergeCell ref="CL26:CL29"/>
    <mergeCell ref="CK26:CK29"/>
    <mergeCell ref="CJ26:CJ29"/>
    <mergeCell ref="CI26:CI29"/>
    <mergeCell ref="BX21:BX24"/>
    <mergeCell ref="CO26:CO29"/>
    <mergeCell ref="CN26:CN29"/>
    <mergeCell ref="CM26:CM29"/>
    <mergeCell ref="T26:T29"/>
    <mergeCell ref="S26:S29"/>
    <mergeCell ref="R26:R29"/>
    <mergeCell ref="Q26:Q29"/>
    <mergeCell ref="P26:P29"/>
    <mergeCell ref="O26:O29"/>
    <mergeCell ref="N26:N29"/>
    <mergeCell ref="M26:M29"/>
    <mergeCell ref="L26:L29"/>
    <mergeCell ref="K26:K29"/>
    <mergeCell ref="J26:J29"/>
    <mergeCell ref="I26:I29"/>
    <mergeCell ref="H26:H29"/>
    <mergeCell ref="AO26:AO29"/>
    <mergeCell ref="AN26:AN29"/>
    <mergeCell ref="AM26:AM29"/>
    <mergeCell ref="AL26:AL29"/>
    <mergeCell ref="AK26:AK29"/>
    <mergeCell ref="AJ26:AJ29"/>
    <mergeCell ref="AI26:AI29"/>
    <mergeCell ref="AH26:AH29"/>
    <mergeCell ref="AG26:AG29"/>
    <mergeCell ref="AF26:AF29"/>
    <mergeCell ref="AE26:AE29"/>
    <mergeCell ref="AD26:AD29"/>
    <mergeCell ref="AC26:AC29"/>
    <mergeCell ref="V26:V29"/>
    <mergeCell ref="U26:U29"/>
    <mergeCell ref="BV21:BV24"/>
    <mergeCell ref="BU21:BU24"/>
    <mergeCell ref="BT21:BT24"/>
    <mergeCell ref="BS21:BS24"/>
    <mergeCell ref="BR21:BR24"/>
    <mergeCell ref="BQ21:BQ24"/>
    <mergeCell ref="BP21:BP24"/>
    <mergeCell ref="BO21:BO24"/>
    <mergeCell ref="BN21:BN24"/>
    <mergeCell ref="BC21:BC24"/>
    <mergeCell ref="BD21:BD24"/>
    <mergeCell ref="BG21:BG24"/>
    <mergeCell ref="BI21:BI24"/>
    <mergeCell ref="BH21:BH24"/>
    <mergeCell ref="BM21:BM24"/>
    <mergeCell ref="BL21:BL24"/>
    <mergeCell ref="BK21:BK24"/>
    <mergeCell ref="BJ21:BJ24"/>
    <mergeCell ref="AB26:AB29"/>
    <mergeCell ref="AA26:AA29"/>
    <mergeCell ref="Z26:Z29"/>
    <mergeCell ref="Y26:Y29"/>
    <mergeCell ref="X26:X29"/>
    <mergeCell ref="W26:W29"/>
    <mergeCell ref="CH26:CH29"/>
    <mergeCell ref="BQ26:BQ29"/>
    <mergeCell ref="CG26:CG29"/>
    <mergeCell ref="CF26:CF29"/>
    <mergeCell ref="CE26:CE29"/>
    <mergeCell ref="CD26:CD29"/>
    <mergeCell ref="CC26:CC29"/>
    <mergeCell ref="CB26:CB29"/>
    <mergeCell ref="CA26:CA29"/>
    <mergeCell ref="BZ26:BZ29"/>
    <mergeCell ref="BY26:BY29"/>
    <mergeCell ref="BX26:BX29"/>
    <mergeCell ref="BW26:BW29"/>
    <mergeCell ref="BV26:BV29"/>
    <mergeCell ref="BU26:BU29"/>
    <mergeCell ref="BC26:BC29"/>
    <mergeCell ref="BB26:BB29"/>
    <mergeCell ref="BA26:BA29"/>
    <mergeCell ref="AZ26:AZ29"/>
    <mergeCell ref="AY26:AY29"/>
    <mergeCell ref="AX26:AX29"/>
    <mergeCell ref="AW26:AW29"/>
    <mergeCell ref="AV26:AV29"/>
    <mergeCell ref="AU26:AU29"/>
    <mergeCell ref="AT26:AT29"/>
    <mergeCell ref="AS26:AS29"/>
    <mergeCell ref="CE21:CE24"/>
    <mergeCell ref="CD21:CD24"/>
    <mergeCell ref="CC21:CC24"/>
    <mergeCell ref="CB21:CB24"/>
    <mergeCell ref="CA21:CA24"/>
    <mergeCell ref="BZ21:BZ24"/>
    <mergeCell ref="BY21:BY24"/>
    <mergeCell ref="DF21:DF24"/>
    <mergeCell ref="DE21:DE24"/>
    <mergeCell ref="DD21:DD24"/>
    <mergeCell ref="DC21:DC24"/>
    <mergeCell ref="DB21:DB24"/>
    <mergeCell ref="DA21:DA24"/>
    <mergeCell ref="CZ21:CZ24"/>
    <mergeCell ref="CY21:CY24"/>
    <mergeCell ref="CX21:CX24"/>
    <mergeCell ref="CW21:CW24"/>
    <mergeCell ref="CV21:CV24"/>
    <mergeCell ref="CU21:CU24"/>
    <mergeCell ref="CT21:CT24"/>
    <mergeCell ref="CS21:CS24"/>
    <mergeCell ref="CR21:CR24"/>
    <mergeCell ref="CQ21:CQ24"/>
    <mergeCell ref="CP21:CP24"/>
    <mergeCell ref="CI21:CI24"/>
    <mergeCell ref="CH21:CH24"/>
    <mergeCell ref="AE21:AE24"/>
    <mergeCell ref="AF21:AF24"/>
    <mergeCell ref="AG21:AG24"/>
    <mergeCell ref="AH21:AH24"/>
    <mergeCell ref="AI21:AI24"/>
    <mergeCell ref="AJ21:AJ24"/>
    <mergeCell ref="AK21:AK24"/>
    <mergeCell ref="CO21:CO24"/>
    <mergeCell ref="CN21:CN24"/>
    <mergeCell ref="CM21:CM24"/>
    <mergeCell ref="CL21:CL24"/>
    <mergeCell ref="CK21:CK24"/>
    <mergeCell ref="CJ21:CJ24"/>
    <mergeCell ref="AL21:AL24"/>
    <mergeCell ref="AM21:AM24"/>
    <mergeCell ref="AN21:AN24"/>
    <mergeCell ref="AO21:AO24"/>
    <mergeCell ref="AP21:AP24"/>
    <mergeCell ref="AQ21:AQ24"/>
    <mergeCell ref="AR21:AR24"/>
    <mergeCell ref="AS21:AS24"/>
    <mergeCell ref="AT21:AT24"/>
    <mergeCell ref="AU21:AU24"/>
    <mergeCell ref="AV21:AV24"/>
    <mergeCell ref="AW21:AW24"/>
    <mergeCell ref="AX21:AX24"/>
    <mergeCell ref="AY21:AY24"/>
    <mergeCell ref="AZ21:AZ24"/>
    <mergeCell ref="BA21:BA24"/>
    <mergeCell ref="BB21:BB24"/>
    <mergeCell ref="CG21:CG24"/>
    <mergeCell ref="CF21:CF24"/>
    <mergeCell ref="CY16:CY19"/>
    <mergeCell ref="CZ16:CZ19"/>
    <mergeCell ref="DA16:DA19"/>
    <mergeCell ref="DB16:DB19"/>
    <mergeCell ref="DC16:DC19"/>
    <mergeCell ref="DD16:DD19"/>
    <mergeCell ref="DE16:DE19"/>
    <mergeCell ref="DF16:DF19"/>
    <mergeCell ref="G21:G24"/>
    <mergeCell ref="H21:H24"/>
    <mergeCell ref="I21:I24"/>
    <mergeCell ref="J21:J24"/>
    <mergeCell ref="K21:K24"/>
    <mergeCell ref="L21:L24"/>
    <mergeCell ref="M21:M24"/>
    <mergeCell ref="N21:N24"/>
    <mergeCell ref="O21:O24"/>
    <mergeCell ref="P21:P24"/>
    <mergeCell ref="Q21:Q24"/>
    <mergeCell ref="R21:R24"/>
    <mergeCell ref="S21:S24"/>
    <mergeCell ref="T21:T24"/>
    <mergeCell ref="U21:U24"/>
    <mergeCell ref="V21:V24"/>
    <mergeCell ref="W21:W24"/>
    <mergeCell ref="X21:X24"/>
    <mergeCell ref="Y21:Y24"/>
    <mergeCell ref="Z21:Z24"/>
    <mergeCell ref="AA21:AA24"/>
    <mergeCell ref="AB21:AB24"/>
    <mergeCell ref="AC21:AC24"/>
    <mergeCell ref="AD21:AD24"/>
    <mergeCell ref="CG16:CG19"/>
    <mergeCell ref="CH16:CH19"/>
    <mergeCell ref="CI16:CI19"/>
    <mergeCell ref="CJ16:CJ19"/>
    <mergeCell ref="CK16:CK19"/>
    <mergeCell ref="CL16:CL19"/>
    <mergeCell ref="CM16:CM19"/>
    <mergeCell ref="CN16:CN19"/>
    <mergeCell ref="CO16:CO19"/>
    <mergeCell ref="CQ16:CQ19"/>
    <mergeCell ref="CR16:CR19"/>
    <mergeCell ref="CS16:CS19"/>
    <mergeCell ref="CT16:CT19"/>
    <mergeCell ref="CU16:CU19"/>
    <mergeCell ref="CV16:CV19"/>
    <mergeCell ref="CW16:CW19"/>
    <mergeCell ref="CX16:CX19"/>
    <mergeCell ref="BH16:BH19"/>
    <mergeCell ref="BI16:BI19"/>
    <mergeCell ref="BJ16:BJ19"/>
    <mergeCell ref="BK16:BK19"/>
    <mergeCell ref="BL16:BL19"/>
    <mergeCell ref="BM16:BM19"/>
    <mergeCell ref="BN16:BN19"/>
    <mergeCell ref="BO16:BO19"/>
    <mergeCell ref="BP16:BP19"/>
    <mergeCell ref="BQ16:BQ19"/>
    <mergeCell ref="BR16:BR19"/>
    <mergeCell ref="BS16:BS19"/>
    <mergeCell ref="BT16:BT19"/>
    <mergeCell ref="BU16:BU19"/>
    <mergeCell ref="BV16:BV19"/>
    <mergeCell ref="BW16:BW19"/>
    <mergeCell ref="BX16:BX19"/>
    <mergeCell ref="AQ16:AQ19"/>
    <mergeCell ref="AR16:AR19"/>
    <mergeCell ref="AS16:AS19"/>
    <mergeCell ref="AT16:AT19"/>
    <mergeCell ref="AU16:AU19"/>
    <mergeCell ref="AV16:AV19"/>
    <mergeCell ref="AW16:AW19"/>
    <mergeCell ref="AX16:AX19"/>
    <mergeCell ref="AY16:AY19"/>
    <mergeCell ref="AZ16:AZ19"/>
    <mergeCell ref="BA16:BA19"/>
    <mergeCell ref="BB16:BB19"/>
    <mergeCell ref="BC16:BC19"/>
    <mergeCell ref="BD16:BD19"/>
    <mergeCell ref="BE16:BE19"/>
    <mergeCell ref="BF16:BF19"/>
    <mergeCell ref="BG16:BG19"/>
    <mergeCell ref="Z16:Z19"/>
    <mergeCell ref="AA16:AA19"/>
    <mergeCell ref="AB16:AB19"/>
    <mergeCell ref="AC16:AC19"/>
    <mergeCell ref="AD16:AD19"/>
    <mergeCell ref="AE16:AE19"/>
    <mergeCell ref="AF16:AF19"/>
    <mergeCell ref="AG16:AG19"/>
    <mergeCell ref="AH16:AH19"/>
    <mergeCell ref="AI16:AI19"/>
    <mergeCell ref="AJ16:AJ19"/>
    <mergeCell ref="AK16:AK19"/>
    <mergeCell ref="AL16:AL19"/>
    <mergeCell ref="AM16:AM19"/>
    <mergeCell ref="AN16:AN19"/>
    <mergeCell ref="AO16:AO19"/>
    <mergeCell ref="AP16:AP19"/>
    <mergeCell ref="CT11:CT14"/>
    <mergeCell ref="CU11:CU14"/>
    <mergeCell ref="CV11:CV14"/>
    <mergeCell ref="CW11:CW14"/>
    <mergeCell ref="CX11:CX14"/>
    <mergeCell ref="CY11:CY14"/>
    <mergeCell ref="CZ11:CZ14"/>
    <mergeCell ref="DA11:DA14"/>
    <mergeCell ref="DB11:DB14"/>
    <mergeCell ref="DC11:DC14"/>
    <mergeCell ref="DD11:DD14"/>
    <mergeCell ref="DE11:DE14"/>
    <mergeCell ref="DF11:DF14"/>
    <mergeCell ref="G16:G19"/>
    <mergeCell ref="H16:H19"/>
    <mergeCell ref="I16:I19"/>
    <mergeCell ref="J16:J19"/>
    <mergeCell ref="K16:K19"/>
    <mergeCell ref="L16:L19"/>
    <mergeCell ref="M16:M19"/>
    <mergeCell ref="N16:N19"/>
    <mergeCell ref="O16:O19"/>
    <mergeCell ref="P16:P19"/>
    <mergeCell ref="Q16:Q19"/>
    <mergeCell ref="R16:R19"/>
    <mergeCell ref="S16:S19"/>
    <mergeCell ref="T16:T19"/>
    <mergeCell ref="U16:U19"/>
    <mergeCell ref="V16:V19"/>
    <mergeCell ref="W16:W19"/>
    <mergeCell ref="X16:X19"/>
    <mergeCell ref="Y16:Y19"/>
    <mergeCell ref="BS11:BS14"/>
    <mergeCell ref="BT11:BT14"/>
    <mergeCell ref="BU11:BU14"/>
    <mergeCell ref="BV11:BV14"/>
    <mergeCell ref="BW11:BW14"/>
    <mergeCell ref="BX11:BX14"/>
    <mergeCell ref="BY11:BY14"/>
    <mergeCell ref="BZ11:BZ14"/>
    <mergeCell ref="CA11:CA14"/>
    <mergeCell ref="CB11:CB14"/>
    <mergeCell ref="CC11:CC14"/>
    <mergeCell ref="CD11:CD14"/>
    <mergeCell ref="CE11:CE14"/>
    <mergeCell ref="CF11:CF14"/>
    <mergeCell ref="CG11:CG14"/>
    <mergeCell ref="CH11:CH14"/>
    <mergeCell ref="CI11:CI14"/>
    <mergeCell ref="BB11:BB14"/>
    <mergeCell ref="BC11:BC14"/>
    <mergeCell ref="BD11:BD14"/>
    <mergeCell ref="BE11:BE14"/>
    <mergeCell ref="BF11:BF14"/>
    <mergeCell ref="BG11:BG14"/>
    <mergeCell ref="BH11:BH14"/>
    <mergeCell ref="BI11:BI14"/>
    <mergeCell ref="BJ11:BJ14"/>
    <mergeCell ref="BK11:BK14"/>
    <mergeCell ref="BL11:BL14"/>
    <mergeCell ref="BM11:BM14"/>
    <mergeCell ref="BN11:BN14"/>
    <mergeCell ref="BO11:BO14"/>
    <mergeCell ref="BP11:BP14"/>
    <mergeCell ref="BQ11:BQ14"/>
    <mergeCell ref="BR11:BR14"/>
    <mergeCell ref="AJ11:AJ14"/>
    <mergeCell ref="AK11:AK14"/>
    <mergeCell ref="AL11:AL14"/>
    <mergeCell ref="AM11:AM14"/>
    <mergeCell ref="AN11:AN14"/>
    <mergeCell ref="AO11:AO14"/>
    <mergeCell ref="AP11:AP14"/>
    <mergeCell ref="AQ11:AQ14"/>
    <mergeCell ref="AR11:AR14"/>
    <mergeCell ref="AS11:AS14"/>
    <mergeCell ref="AT11:AT14"/>
    <mergeCell ref="AU11:AU14"/>
    <mergeCell ref="AV11:AV14"/>
    <mergeCell ref="AW11:AW14"/>
    <mergeCell ref="AX11:AX14"/>
    <mergeCell ref="AZ11:AZ14"/>
    <mergeCell ref="BA11:BA14"/>
    <mergeCell ref="DE6:DE9"/>
    <mergeCell ref="DF6:DF9"/>
    <mergeCell ref="G11:G14"/>
    <mergeCell ref="H11:H14"/>
    <mergeCell ref="I11:I14"/>
    <mergeCell ref="J11:J14"/>
    <mergeCell ref="K11:K14"/>
    <mergeCell ref="L11:L14"/>
    <mergeCell ref="M11:M14"/>
    <mergeCell ref="N11:N14"/>
    <mergeCell ref="O11:O14"/>
    <mergeCell ref="P11:P14"/>
    <mergeCell ref="AY11:AY14"/>
    <mergeCell ref="Q11:Q14"/>
    <mergeCell ref="R11:R14"/>
    <mergeCell ref="S11:S14"/>
    <mergeCell ref="T11:T14"/>
    <mergeCell ref="U11:U14"/>
    <mergeCell ref="V11:V14"/>
    <mergeCell ref="W11:W14"/>
    <mergeCell ref="X11:X14"/>
    <mergeCell ref="Y11:Y14"/>
    <mergeCell ref="Z11:Z14"/>
    <mergeCell ref="BU6:BU9"/>
    <mergeCell ref="AB11:AB14"/>
    <mergeCell ref="AC11:AC14"/>
    <mergeCell ref="AD11:AD14"/>
    <mergeCell ref="AE11:AE14"/>
    <mergeCell ref="AF11:AF14"/>
    <mergeCell ref="AG11:AG14"/>
    <mergeCell ref="AH11:AH14"/>
    <mergeCell ref="AI11:AI14"/>
    <mergeCell ref="BK6:BK9"/>
    <mergeCell ref="BL6:BL9"/>
    <mergeCell ref="BM6:BM9"/>
    <mergeCell ref="BN6:BN9"/>
    <mergeCell ref="BO6:BO9"/>
    <mergeCell ref="BP6:BP9"/>
    <mergeCell ref="BQ6:BQ9"/>
    <mergeCell ref="BR6:BR9"/>
    <mergeCell ref="BS6:BS9"/>
    <mergeCell ref="CW6:CW9"/>
    <mergeCell ref="CX6:CX9"/>
    <mergeCell ref="CY6:CY9"/>
    <mergeCell ref="CZ6:CZ9"/>
    <mergeCell ref="DA6:DA9"/>
    <mergeCell ref="DB6:DB9"/>
    <mergeCell ref="DC6:DC9"/>
    <mergeCell ref="DD6:DD9"/>
    <mergeCell ref="CT6:CT9"/>
    <mergeCell ref="CU6:CU9"/>
    <mergeCell ref="CV6:CV9"/>
    <mergeCell ref="V6:V9"/>
    <mergeCell ref="W6:W9"/>
    <mergeCell ref="BT6:BT9"/>
    <mergeCell ref="AH6:AH9"/>
    <mergeCell ref="AI6:AI9"/>
    <mergeCell ref="AJ6:AJ9"/>
    <mergeCell ref="AK6:AK9"/>
    <mergeCell ref="AL6:AL9"/>
    <mergeCell ref="AM6:AM9"/>
    <mergeCell ref="AN6:AN9"/>
    <mergeCell ref="AO6:AO9"/>
    <mergeCell ref="AP6:AP9"/>
    <mergeCell ref="AQ6:AQ9"/>
    <mergeCell ref="AR6:AR9"/>
    <mergeCell ref="AS6:AS9"/>
    <mergeCell ref="AT6:AT9"/>
    <mergeCell ref="AU6:AU9"/>
    <mergeCell ref="AV6:AV9"/>
    <mergeCell ref="AW6:AW9"/>
    <mergeCell ref="AX6:AX9"/>
    <mergeCell ref="AZ6:AZ9"/>
    <mergeCell ref="AY6:AY9"/>
    <mergeCell ref="BA6:BA9"/>
    <mergeCell ref="BB6:BB9"/>
    <mergeCell ref="BC6:BC9"/>
    <mergeCell ref="BD6:BD9"/>
    <mergeCell ref="BE6:BE9"/>
    <mergeCell ref="BF6:BF9"/>
    <mergeCell ref="BG6:BG9"/>
    <mergeCell ref="BH6:BH9"/>
    <mergeCell ref="BI6:BI9"/>
    <mergeCell ref="BJ6:BJ9"/>
    <mergeCell ref="B5:C5"/>
    <mergeCell ref="E5:F5"/>
    <mergeCell ref="G6:G9"/>
    <mergeCell ref="H6:H9"/>
    <mergeCell ref="I6:I9"/>
    <mergeCell ref="J6:J9"/>
    <mergeCell ref="K6:K9"/>
    <mergeCell ref="L6:L9"/>
    <mergeCell ref="M6:M9"/>
    <mergeCell ref="N6:N9"/>
    <mergeCell ref="O6:O9"/>
    <mergeCell ref="P6:P9"/>
    <mergeCell ref="Q6:Q9"/>
    <mergeCell ref="R6:R9"/>
    <mergeCell ref="S6:S9"/>
    <mergeCell ref="T6:T9"/>
    <mergeCell ref="U6:U9"/>
    <mergeCell ref="DB151:DB154"/>
    <mergeCell ref="DA151:DA154"/>
    <mergeCell ref="CZ151:CZ154"/>
    <mergeCell ref="CY151:CY154"/>
    <mergeCell ref="CX151:CX154"/>
    <mergeCell ref="CW151:CW154"/>
    <mergeCell ref="CV151:CV154"/>
    <mergeCell ref="CU151:CU154"/>
    <mergeCell ref="CT151:CT154"/>
    <mergeCell ref="CS151:CS154"/>
    <mergeCell ref="X6:X9"/>
    <mergeCell ref="Y6:Y9"/>
    <mergeCell ref="Z6:Z9"/>
    <mergeCell ref="AA6:AA9"/>
    <mergeCell ref="AB6:AB9"/>
    <mergeCell ref="AC6:AC9"/>
    <mergeCell ref="AD6:AD9"/>
    <mergeCell ref="AE6:AE9"/>
    <mergeCell ref="AF6:AF9"/>
    <mergeCell ref="AG6:AG9"/>
    <mergeCell ref="BV6:BV9"/>
    <mergeCell ref="BW6:BW9"/>
    <mergeCell ref="BX6:BX9"/>
    <mergeCell ref="BY6:BY9"/>
    <mergeCell ref="BZ6:BZ9"/>
    <mergeCell ref="CA6:CA9"/>
    <mergeCell ref="CB6:CB9"/>
    <mergeCell ref="CC6:CC9"/>
    <mergeCell ref="CD6:CD9"/>
    <mergeCell ref="CE6:CE9"/>
    <mergeCell ref="CF6:CF9"/>
    <mergeCell ref="CG6:CG9"/>
    <mergeCell ref="CN146:CN149"/>
    <mergeCell ref="CM146:CM149"/>
    <mergeCell ref="CL146:CL149"/>
    <mergeCell ref="CK146:CK149"/>
    <mergeCell ref="CJ146:CJ149"/>
    <mergeCell ref="CI146:CI149"/>
    <mergeCell ref="B151:C155"/>
    <mergeCell ref="D151:D155"/>
    <mergeCell ref="AS151:AS154"/>
    <mergeCell ref="AR151:AR154"/>
    <mergeCell ref="AQ151:AQ154"/>
    <mergeCell ref="AP151:AP154"/>
    <mergeCell ref="AO151:AO154"/>
    <mergeCell ref="AN151:AN154"/>
    <mergeCell ref="AM151:AM154"/>
    <mergeCell ref="AL151:AL154"/>
    <mergeCell ref="AK151:AK154"/>
    <mergeCell ref="AJ151:AJ154"/>
    <mergeCell ref="AI151:AI154"/>
    <mergeCell ref="BJ146:BJ149"/>
    <mergeCell ref="BI146:BI149"/>
    <mergeCell ref="BH146:BH149"/>
    <mergeCell ref="BG146:BG149"/>
    <mergeCell ref="BF146:BF149"/>
    <mergeCell ref="BE146:BE149"/>
    <mergeCell ref="BD146:BD149"/>
    <mergeCell ref="BC146:BC149"/>
    <mergeCell ref="BB146:BB149"/>
    <mergeCell ref="BA146:BA149"/>
    <mergeCell ref="AZ146:AZ149"/>
    <mergeCell ref="AY146:AY149"/>
    <mergeCell ref="AX146:AX149"/>
    <mergeCell ref="CE146:CE149"/>
    <mergeCell ref="CD146:CD149"/>
    <mergeCell ref="CC146:CC149"/>
    <mergeCell ref="CB146:CB149"/>
    <mergeCell ref="CA146:CA149"/>
    <mergeCell ref="BZ146:BZ149"/>
    <mergeCell ref="BY146:BY149"/>
    <mergeCell ref="BX146:BX149"/>
    <mergeCell ref="BW146:BW149"/>
    <mergeCell ref="BV146:BV149"/>
    <mergeCell ref="BU146:BU149"/>
    <mergeCell ref="BT146:BT149"/>
    <mergeCell ref="BS146:BS149"/>
    <mergeCell ref="BR146:BR149"/>
    <mergeCell ref="BQ146:BQ149"/>
    <mergeCell ref="B146:C150"/>
    <mergeCell ref="D146:D150"/>
    <mergeCell ref="AW146:AW149"/>
    <mergeCell ref="AV146:AV149"/>
    <mergeCell ref="AU146:AU149"/>
    <mergeCell ref="AT146:AT149"/>
    <mergeCell ref="AS146:AS149"/>
    <mergeCell ref="AR146:AR149"/>
    <mergeCell ref="AQ146:AQ149"/>
    <mergeCell ref="AP146:AP149"/>
    <mergeCell ref="AO146:AO149"/>
    <mergeCell ref="AN146:AN149"/>
    <mergeCell ref="AM146:AM149"/>
    <mergeCell ref="AL146:AL149"/>
    <mergeCell ref="AK146:AK149"/>
    <mergeCell ref="AJ146:AJ149"/>
    <mergeCell ref="AI146:AI149"/>
    <mergeCell ref="CO141:CO144"/>
    <mergeCell ref="CN141:CN144"/>
    <mergeCell ref="CM141:CM144"/>
    <mergeCell ref="CL141:CL144"/>
    <mergeCell ref="CK141:CK144"/>
    <mergeCell ref="AS141:AS144"/>
    <mergeCell ref="AR141:AR144"/>
    <mergeCell ref="AQ141:AQ144"/>
    <mergeCell ref="AP141:AP144"/>
    <mergeCell ref="AO141:AO144"/>
    <mergeCell ref="AN141:AN144"/>
    <mergeCell ref="AM141:AM144"/>
    <mergeCell ref="AI141:AI144"/>
    <mergeCell ref="AH141:AH144"/>
    <mergeCell ref="AG141:AG144"/>
    <mergeCell ref="AF141:AF144"/>
    <mergeCell ref="BV141:BV144"/>
    <mergeCell ref="BU141:BU144"/>
    <mergeCell ref="BT141:BT144"/>
    <mergeCell ref="BS141:BS144"/>
    <mergeCell ref="BR141:BR144"/>
    <mergeCell ref="BQ141:BQ144"/>
    <mergeCell ref="BP141:BP144"/>
    <mergeCell ref="BO141:BO144"/>
    <mergeCell ref="BN141:BN144"/>
    <mergeCell ref="BM141:BM144"/>
    <mergeCell ref="BL141:BL144"/>
    <mergeCell ref="AL141:AL144"/>
    <mergeCell ref="BP146:BP149"/>
    <mergeCell ref="BO146:BO149"/>
    <mergeCell ref="BN146:BN149"/>
    <mergeCell ref="B141:C145"/>
    <mergeCell ref="D141:D145"/>
    <mergeCell ref="BZ136:BZ139"/>
    <mergeCell ref="BY136:BY139"/>
    <mergeCell ref="BX136:BX139"/>
    <mergeCell ref="BW136:BW139"/>
    <mergeCell ref="BV136:BV139"/>
    <mergeCell ref="BU136:BU139"/>
    <mergeCell ref="BT136:BT139"/>
    <mergeCell ref="BS136:BS139"/>
    <mergeCell ref="BR136:BR139"/>
    <mergeCell ref="BQ136:BQ139"/>
    <mergeCell ref="BP136:BP139"/>
    <mergeCell ref="BO136:BO139"/>
    <mergeCell ref="BN136:BN139"/>
    <mergeCell ref="BM136:BM139"/>
    <mergeCell ref="BL136:BL139"/>
    <mergeCell ref="BK136:BK139"/>
    <mergeCell ref="BJ136:BJ139"/>
    <mergeCell ref="B136:C140"/>
    <mergeCell ref="D136:D140"/>
    <mergeCell ref="AD141:AD144"/>
    <mergeCell ref="AC141:AC144"/>
    <mergeCell ref="AB141:AB144"/>
    <mergeCell ref="AA141:AA144"/>
    <mergeCell ref="AG136:AG139"/>
    <mergeCell ref="AF136:AF139"/>
    <mergeCell ref="AE136:AE139"/>
    <mergeCell ref="AD136:AD139"/>
    <mergeCell ref="AC136:AC139"/>
    <mergeCell ref="AB136:AB139"/>
    <mergeCell ref="AA136:AA139"/>
    <mergeCell ref="BZ131:BZ134"/>
    <mergeCell ref="BY131:BY134"/>
    <mergeCell ref="BX131:BX134"/>
    <mergeCell ref="BW131:BW134"/>
    <mergeCell ref="BV131:BV134"/>
    <mergeCell ref="BU131:BU134"/>
    <mergeCell ref="BT131:BT134"/>
    <mergeCell ref="BS131:BS134"/>
    <mergeCell ref="BR131:BR134"/>
    <mergeCell ref="BQ131:BQ134"/>
    <mergeCell ref="BP131:BP134"/>
    <mergeCell ref="BO131:BO134"/>
    <mergeCell ref="BN131:BN134"/>
    <mergeCell ref="BE131:BE134"/>
    <mergeCell ref="BD131:BD134"/>
    <mergeCell ref="BC131:BC134"/>
    <mergeCell ref="BB131:BB134"/>
    <mergeCell ref="BA131:BA134"/>
    <mergeCell ref="AZ131:AZ134"/>
    <mergeCell ref="AY131:AY134"/>
    <mergeCell ref="AX131:AX134"/>
    <mergeCell ref="AW131:AW134"/>
    <mergeCell ref="BM131:BM134"/>
    <mergeCell ref="BL131:BL134"/>
    <mergeCell ref="BK131:BK134"/>
    <mergeCell ref="BJ131:BJ134"/>
    <mergeCell ref="BI131:BI134"/>
    <mergeCell ref="BH131:BH134"/>
    <mergeCell ref="AV131:AV134"/>
    <mergeCell ref="AU131:AU134"/>
    <mergeCell ref="AT131:AT134"/>
    <mergeCell ref="AS131:AS134"/>
    <mergeCell ref="AR131:AR134"/>
    <mergeCell ref="AQ131:AQ134"/>
    <mergeCell ref="AP131:AP134"/>
    <mergeCell ref="AO131:AO134"/>
    <mergeCell ref="AN131:AN134"/>
    <mergeCell ref="AM131:AM134"/>
    <mergeCell ref="AL131:AL134"/>
    <mergeCell ref="AK131:AK134"/>
    <mergeCell ref="AJ131:AJ134"/>
    <mergeCell ref="B131:C135"/>
    <mergeCell ref="D131:D135"/>
    <mergeCell ref="CO126:CO129"/>
    <mergeCell ref="CN126:CN129"/>
    <mergeCell ref="CM126:CM129"/>
    <mergeCell ref="CL126:CL129"/>
    <mergeCell ref="CK126:CK129"/>
    <mergeCell ref="BT126:BT129"/>
    <mergeCell ref="CJ126:CJ129"/>
    <mergeCell ref="CI126:CI129"/>
    <mergeCell ref="CH126:CH129"/>
    <mergeCell ref="CG126:CG129"/>
    <mergeCell ref="CF126:CF129"/>
    <mergeCell ref="CE126:CE129"/>
    <mergeCell ref="CD126:CD129"/>
    <mergeCell ref="CC126:CC129"/>
    <mergeCell ref="CB126:CB129"/>
    <mergeCell ref="BS126:BS129"/>
    <mergeCell ref="BR126:BR129"/>
    <mergeCell ref="BQ126:BQ129"/>
    <mergeCell ref="BP126:BP129"/>
    <mergeCell ref="BO126:BO129"/>
    <mergeCell ref="BN126:BN129"/>
    <mergeCell ref="BM126:BM129"/>
    <mergeCell ref="BL126:BL129"/>
    <mergeCell ref="BK126:BK129"/>
    <mergeCell ref="BJ126:BJ129"/>
    <mergeCell ref="AH126:AH129"/>
    <mergeCell ref="AG126:AG129"/>
    <mergeCell ref="AF126:AF129"/>
    <mergeCell ref="AE126:AE129"/>
    <mergeCell ref="AD126:AD129"/>
    <mergeCell ref="AC126:AC129"/>
    <mergeCell ref="AB126:AB129"/>
    <mergeCell ref="AA126:AA129"/>
    <mergeCell ref="Z126:Z129"/>
    <mergeCell ref="Y126:Y129"/>
    <mergeCell ref="X126:X129"/>
    <mergeCell ref="W126:W129"/>
    <mergeCell ref="V126:V129"/>
    <mergeCell ref="U126:U129"/>
    <mergeCell ref="B126:C130"/>
    <mergeCell ref="D126:D130"/>
    <mergeCell ref="T126:T129"/>
    <mergeCell ref="S126:S129"/>
    <mergeCell ref="R126:R129"/>
    <mergeCell ref="Q126:Q129"/>
    <mergeCell ref="P126:P129"/>
    <mergeCell ref="O126:O129"/>
    <mergeCell ref="N126:N129"/>
    <mergeCell ref="M126:M129"/>
    <mergeCell ref="L126:L129"/>
    <mergeCell ref="K126:K129"/>
    <mergeCell ref="J126:J129"/>
    <mergeCell ref="I126:I129"/>
    <mergeCell ref="H126:H129"/>
    <mergeCell ref="G126:G129"/>
    <mergeCell ref="CA121:CA124"/>
    <mergeCell ref="BZ121:BZ124"/>
    <mergeCell ref="BS121:BS124"/>
    <mergeCell ref="BR121:BR124"/>
    <mergeCell ref="BQ121:BQ124"/>
    <mergeCell ref="BP121:BP124"/>
    <mergeCell ref="BO121:BO124"/>
    <mergeCell ref="BN121:BN124"/>
    <mergeCell ref="BM121:BM124"/>
    <mergeCell ref="BL121:BL124"/>
    <mergeCell ref="BK121:BK124"/>
    <mergeCell ref="BJ121:BJ124"/>
    <mergeCell ref="BI121:BI124"/>
    <mergeCell ref="BY121:BY124"/>
    <mergeCell ref="BX121:BX124"/>
    <mergeCell ref="BW121:BW124"/>
    <mergeCell ref="BV121:BV124"/>
    <mergeCell ref="BH121:BH124"/>
    <mergeCell ref="BG121:BG124"/>
    <mergeCell ref="BF121:BF124"/>
    <mergeCell ref="BE121:BE124"/>
    <mergeCell ref="BD121:BD124"/>
    <mergeCell ref="BC121:BC124"/>
    <mergeCell ref="AI121:AI124"/>
    <mergeCell ref="AH121:AH124"/>
    <mergeCell ref="AG121:AG124"/>
    <mergeCell ref="AF121:AF124"/>
    <mergeCell ref="AE121:AE124"/>
    <mergeCell ref="AD121:AD124"/>
    <mergeCell ref="AC121:AC124"/>
    <mergeCell ref="AB121:AB124"/>
    <mergeCell ref="AA121:AA124"/>
    <mergeCell ref="B121:C125"/>
    <mergeCell ref="D121:D125"/>
    <mergeCell ref="P121:P124"/>
    <mergeCell ref="O121:O124"/>
    <mergeCell ref="N121:N124"/>
    <mergeCell ref="M121:M124"/>
    <mergeCell ref="L121:L124"/>
    <mergeCell ref="K121:K124"/>
    <mergeCell ref="J121:J124"/>
    <mergeCell ref="I121:I124"/>
    <mergeCell ref="H121:H124"/>
    <mergeCell ref="G121:G124"/>
    <mergeCell ref="BB121:BB124"/>
    <mergeCell ref="BA121:BA124"/>
    <mergeCell ref="AZ121:AZ124"/>
    <mergeCell ref="AY121:AY124"/>
    <mergeCell ref="AX121:AX124"/>
    <mergeCell ref="CJ116:CJ119"/>
    <mergeCell ref="CI116:CI119"/>
    <mergeCell ref="CH116:CH119"/>
    <mergeCell ref="CG116:CG119"/>
    <mergeCell ref="CF116:CF119"/>
    <mergeCell ref="CE116:CE119"/>
    <mergeCell ref="CD116:CD119"/>
    <mergeCell ref="CC116:CC119"/>
    <mergeCell ref="CB116:CB119"/>
    <mergeCell ref="CA116:CA119"/>
    <mergeCell ref="BZ116:BZ119"/>
    <mergeCell ref="BY116:BY119"/>
    <mergeCell ref="BX116:BX119"/>
    <mergeCell ref="BW116:BW119"/>
    <mergeCell ref="BV116:BV119"/>
    <mergeCell ref="BU116:BU119"/>
    <mergeCell ref="BT116:BT119"/>
    <mergeCell ref="BS116:BS119"/>
    <mergeCell ref="BR116:BR119"/>
    <mergeCell ref="BQ116:BQ119"/>
    <mergeCell ref="AI116:AI119"/>
    <mergeCell ref="AH116:AH119"/>
    <mergeCell ref="AG116:AG119"/>
    <mergeCell ref="AN116:AN119"/>
    <mergeCell ref="AM116:AM119"/>
    <mergeCell ref="AL116:AL119"/>
    <mergeCell ref="AK116:AK119"/>
    <mergeCell ref="AJ116:AJ119"/>
    <mergeCell ref="B116:C120"/>
    <mergeCell ref="D116:D120"/>
    <mergeCell ref="CO111:CO114"/>
    <mergeCell ref="CN111:CN114"/>
    <mergeCell ref="CM111:CM114"/>
    <mergeCell ref="CL111:CL114"/>
    <mergeCell ref="CK111:CK114"/>
    <mergeCell ref="CJ111:CJ114"/>
    <mergeCell ref="CI111:CI114"/>
    <mergeCell ref="CH111:CH114"/>
    <mergeCell ref="CG111:CG114"/>
    <mergeCell ref="CF111:CF114"/>
    <mergeCell ref="CE111:CE114"/>
    <mergeCell ref="CD111:CD114"/>
    <mergeCell ref="CC111:CC114"/>
    <mergeCell ref="CB111:CB114"/>
    <mergeCell ref="CA111:CA114"/>
    <mergeCell ref="BZ111:BZ114"/>
    <mergeCell ref="BY111:BY114"/>
    <mergeCell ref="BX111:BX114"/>
    <mergeCell ref="BW111:BW114"/>
    <mergeCell ref="AY111:AY114"/>
    <mergeCell ref="AX111:AX114"/>
    <mergeCell ref="AF111:AF114"/>
    <mergeCell ref="AE111:AE114"/>
    <mergeCell ref="AD111:AD114"/>
    <mergeCell ref="AC111:AC114"/>
    <mergeCell ref="AB111:AB114"/>
    <mergeCell ref="AA111:AA114"/>
    <mergeCell ref="Z111:Z114"/>
    <mergeCell ref="Y111:Y114"/>
    <mergeCell ref="X111:X114"/>
    <mergeCell ref="W111:W114"/>
    <mergeCell ref="V111:V114"/>
    <mergeCell ref="B111:C115"/>
    <mergeCell ref="D111:D115"/>
    <mergeCell ref="CC106:CC109"/>
    <mergeCell ref="CB106:CB109"/>
    <mergeCell ref="CA106:CA109"/>
    <mergeCell ref="BX106:BX109"/>
    <mergeCell ref="BW106:BW109"/>
    <mergeCell ref="BV106:BV109"/>
    <mergeCell ref="BU106:BU109"/>
    <mergeCell ref="BT106:BT109"/>
    <mergeCell ref="BS106:BS109"/>
    <mergeCell ref="BR106:BR109"/>
    <mergeCell ref="BQ106:BQ109"/>
    <mergeCell ref="BP106:BP109"/>
    <mergeCell ref="BO106:BO109"/>
    <mergeCell ref="BN106:BN109"/>
    <mergeCell ref="BM106:BM109"/>
    <mergeCell ref="BL106:BL109"/>
    <mergeCell ref="BK106:BK109"/>
    <mergeCell ref="D51:D55"/>
    <mergeCell ref="D56:D60"/>
    <mergeCell ref="D61:D65"/>
    <mergeCell ref="D66:D70"/>
    <mergeCell ref="D71:D75"/>
    <mergeCell ref="D76:D80"/>
    <mergeCell ref="D81:D85"/>
    <mergeCell ref="D86:D90"/>
    <mergeCell ref="D91:D95"/>
    <mergeCell ref="D96:D100"/>
    <mergeCell ref="D101:D105"/>
    <mergeCell ref="H51:H54"/>
    <mergeCell ref="G51:G54"/>
    <mergeCell ref="AI106:AI109"/>
    <mergeCell ref="AH106:AH109"/>
    <mergeCell ref="AG106:AG109"/>
    <mergeCell ref="AF106:AF109"/>
    <mergeCell ref="AE106:AE109"/>
    <mergeCell ref="AD106:AD109"/>
    <mergeCell ref="AC106:AC109"/>
    <mergeCell ref="AB106:AB109"/>
    <mergeCell ref="AA106:AA109"/>
    <mergeCell ref="Z106:Z109"/>
    <mergeCell ref="Y106:Y109"/>
    <mergeCell ref="X106:X109"/>
    <mergeCell ref="W106:W109"/>
    <mergeCell ref="V106:V109"/>
    <mergeCell ref="U106:U109"/>
    <mergeCell ref="T106:T109"/>
    <mergeCell ref="S106:S109"/>
    <mergeCell ref="Y51:Y54"/>
    <mergeCell ref="X51:X54"/>
    <mergeCell ref="B106:C110"/>
    <mergeCell ref="D106:D110"/>
    <mergeCell ref="B61:C65"/>
    <mergeCell ref="B91:C95"/>
    <mergeCell ref="J56:J59"/>
    <mergeCell ref="I56:I59"/>
    <mergeCell ref="H56:H59"/>
    <mergeCell ref="B56:C60"/>
    <mergeCell ref="R56:R59"/>
    <mergeCell ref="Q56:Q59"/>
    <mergeCell ref="P56:P59"/>
    <mergeCell ref="O56:O59"/>
    <mergeCell ref="N56:N59"/>
    <mergeCell ref="M56:M59"/>
    <mergeCell ref="L56:L59"/>
    <mergeCell ref="K56:K59"/>
    <mergeCell ref="G56:G59"/>
    <mergeCell ref="B66:C70"/>
    <mergeCell ref="R106:R109"/>
    <mergeCell ref="Q106:Q109"/>
    <mergeCell ref="P106:P109"/>
    <mergeCell ref="O106:O109"/>
    <mergeCell ref="N106:N109"/>
    <mergeCell ref="M106:M109"/>
    <mergeCell ref="P66:P69"/>
    <mergeCell ref="O66:O69"/>
    <mergeCell ref="N66:N69"/>
    <mergeCell ref="M66:M69"/>
    <mergeCell ref="L66:L69"/>
    <mergeCell ref="K66:K69"/>
    <mergeCell ref="J66:J69"/>
    <mergeCell ref="I66:I69"/>
    <mergeCell ref="G4:K4"/>
    <mergeCell ref="L4:O4"/>
    <mergeCell ref="P4:T4"/>
    <mergeCell ref="U4:X4"/>
    <mergeCell ref="Y4:AB4"/>
    <mergeCell ref="AC4:AG4"/>
    <mergeCell ref="AH4:AK4"/>
    <mergeCell ref="AL4:AP4"/>
    <mergeCell ref="B51:C55"/>
    <mergeCell ref="AP36:AP39"/>
    <mergeCell ref="AO36:AO39"/>
    <mergeCell ref="AN36:AN39"/>
    <mergeCell ref="AM36:AM39"/>
    <mergeCell ref="AL36:AL39"/>
    <mergeCell ref="AK36:AK39"/>
    <mergeCell ref="AJ36:AJ39"/>
    <mergeCell ref="R41:R44"/>
    <mergeCell ref="Q41:Q44"/>
    <mergeCell ref="P41:P44"/>
    <mergeCell ref="O41:O44"/>
    <mergeCell ref="N41:N44"/>
    <mergeCell ref="M41:M44"/>
    <mergeCell ref="L41:L44"/>
    <mergeCell ref="H41:H44"/>
    <mergeCell ref="G41:G44"/>
    <mergeCell ref="AP46:AP49"/>
    <mergeCell ref="AO46:AO49"/>
    <mergeCell ref="AN46:AN49"/>
    <mergeCell ref="AM46:AM49"/>
    <mergeCell ref="AN51:AN54"/>
    <mergeCell ref="AM51:AM54"/>
    <mergeCell ref="AL51:AL54"/>
    <mergeCell ref="AQ4:AT4"/>
    <mergeCell ref="AU4:AX4"/>
    <mergeCell ref="AY4:BC4"/>
    <mergeCell ref="BD4:BF4"/>
    <mergeCell ref="BG4:BJ4"/>
    <mergeCell ref="BK4:BO4"/>
    <mergeCell ref="BP4:BS4"/>
    <mergeCell ref="BT4:BW4"/>
    <mergeCell ref="BX4:CB4"/>
    <mergeCell ref="CC4:CF4"/>
    <mergeCell ref="CG4:CJ4"/>
    <mergeCell ref="CK4:CO4"/>
    <mergeCell ref="CP4:CS4"/>
    <mergeCell ref="CT4:CX4"/>
    <mergeCell ref="CY4:DB4"/>
    <mergeCell ref="DC4:DF4"/>
    <mergeCell ref="CE81:CE84"/>
    <mergeCell ref="CD81:CD84"/>
    <mergeCell ref="CC81:CC84"/>
    <mergeCell ref="CB81:CB84"/>
    <mergeCell ref="CA81:CA84"/>
    <mergeCell ref="BZ81:BZ84"/>
    <mergeCell ref="BY81:BY84"/>
    <mergeCell ref="BX81:BX84"/>
    <mergeCell ref="BW81:BW84"/>
    <mergeCell ref="CL81:CL84"/>
    <mergeCell ref="CI76:CI79"/>
    <mergeCell ref="CH76:CH79"/>
    <mergeCell ref="CG76:CG79"/>
    <mergeCell ref="CF76:CF79"/>
    <mergeCell ref="CE76:CE79"/>
    <mergeCell ref="CD76:CD79"/>
    <mergeCell ref="CC76:CC79"/>
    <mergeCell ref="CB76:CB79"/>
    <mergeCell ref="CA76:CA79"/>
    <mergeCell ref="BZ76:BZ79"/>
    <mergeCell ref="CP76:CP79"/>
    <mergeCell ref="CO76:CO79"/>
    <mergeCell ref="CN76:CN79"/>
    <mergeCell ref="CM76:CM79"/>
    <mergeCell ref="CL76:CL79"/>
    <mergeCell ref="CO66:CO69"/>
    <mergeCell ref="CN66:CN69"/>
    <mergeCell ref="CM66:CM69"/>
    <mergeCell ref="CL66:CL69"/>
    <mergeCell ref="CK66:CK69"/>
    <mergeCell ref="CJ66:CJ69"/>
    <mergeCell ref="CO61:CO64"/>
    <mergeCell ref="CN61:CN64"/>
    <mergeCell ref="CM61:CM64"/>
    <mergeCell ref="CL61:CL64"/>
    <mergeCell ref="CK61:CK64"/>
    <mergeCell ref="CJ61:CJ64"/>
    <mergeCell ref="CI61:CI64"/>
    <mergeCell ref="CH61:CH64"/>
    <mergeCell ref="CG61:CG64"/>
    <mergeCell ref="CF61:CF64"/>
    <mergeCell ref="CE61:CE64"/>
    <mergeCell ref="CD61:CD64"/>
    <mergeCell ref="CC61:CC64"/>
    <mergeCell ref="CB61:CB64"/>
    <mergeCell ref="CA61:CA64"/>
    <mergeCell ref="CI66:CI69"/>
    <mergeCell ref="CH66:CH69"/>
    <mergeCell ref="CZ46:CZ49"/>
    <mergeCell ref="CY46:CY49"/>
    <mergeCell ref="CX46:CX49"/>
    <mergeCell ref="CW46:CW49"/>
    <mergeCell ref="CV46:CV49"/>
    <mergeCell ref="CU46:CU49"/>
    <mergeCell ref="CT46:CT49"/>
    <mergeCell ref="CS46:CS49"/>
    <mergeCell ref="CR46:CR49"/>
    <mergeCell ref="CQ46:CQ49"/>
    <mergeCell ref="CP46:CP49"/>
    <mergeCell ref="CO46:CO49"/>
    <mergeCell ref="CN46:CN49"/>
    <mergeCell ref="CM46:CM49"/>
    <mergeCell ref="CL46:CL49"/>
    <mergeCell ref="CK46:CK49"/>
    <mergeCell ref="CJ46:CJ49"/>
    <mergeCell ref="CI46:CI49"/>
    <mergeCell ref="CH46:CH49"/>
    <mergeCell ref="CG46:CG49"/>
    <mergeCell ref="CF46:CF49"/>
    <mergeCell ref="CE46:CE49"/>
    <mergeCell ref="CD46:CD49"/>
    <mergeCell ref="CC46:CC49"/>
    <mergeCell ref="CB46:CB49"/>
    <mergeCell ref="CA46:CA49"/>
    <mergeCell ref="CM36:CM39"/>
    <mergeCell ref="CL36:CL39"/>
    <mergeCell ref="CK36:CK39"/>
    <mergeCell ref="CJ36:CJ39"/>
    <mergeCell ref="CI36:CI39"/>
    <mergeCell ref="CH36:CH39"/>
    <mergeCell ref="CG36:CG39"/>
    <mergeCell ref="CF36:CF39"/>
    <mergeCell ref="CE36:CE39"/>
    <mergeCell ref="CL41:CL44"/>
    <mergeCell ref="CK41:CK44"/>
    <mergeCell ref="CJ41:CJ44"/>
    <mergeCell ref="CI41:CI44"/>
    <mergeCell ref="CH41:CH44"/>
    <mergeCell ref="CG41:CG44"/>
    <mergeCell ref="CF41:CF44"/>
    <mergeCell ref="CE41:CE44"/>
    <mergeCell ref="CD41:CD44"/>
    <mergeCell ref="CC41:CC44"/>
    <mergeCell ref="CB41:CB44"/>
    <mergeCell ref="CA41:CA44"/>
    <mergeCell ref="BW21:BW24"/>
    <mergeCell ref="CP16:CP19"/>
    <mergeCell ref="CS11:CS14"/>
    <mergeCell ref="CL6:CL9"/>
    <mergeCell ref="CM6:CM9"/>
    <mergeCell ref="CN6:CN9"/>
    <mergeCell ref="CO6:CO9"/>
    <mergeCell ref="CP6:CP9"/>
    <mergeCell ref="CQ6:CQ9"/>
    <mergeCell ref="CR6:CR9"/>
    <mergeCell ref="CS6:CS9"/>
    <mergeCell ref="CH6:CH9"/>
    <mergeCell ref="CI6:CI9"/>
    <mergeCell ref="CJ6:CJ9"/>
    <mergeCell ref="CK6:CK9"/>
    <mergeCell ref="CJ11:CJ14"/>
    <mergeCell ref="CK11:CK14"/>
    <mergeCell ref="CL11:CL14"/>
    <mergeCell ref="CM11:CM14"/>
    <mergeCell ref="CN11:CN14"/>
    <mergeCell ref="CO11:CO14"/>
    <mergeCell ref="CP11:CP14"/>
    <mergeCell ref="CQ11:CQ14"/>
    <mergeCell ref="CR11:CR14"/>
    <mergeCell ref="BY16:BY19"/>
    <mergeCell ref="BZ16:BZ19"/>
    <mergeCell ref="CA16:CA19"/>
    <mergeCell ref="CB16:CB19"/>
    <mergeCell ref="CC16:CC19"/>
    <mergeCell ref="CD16:CD19"/>
    <mergeCell ref="CE16:CE19"/>
    <mergeCell ref="CF16:CF19"/>
    <mergeCell ref="G3:BF3"/>
    <mergeCell ref="BG3:DF3"/>
    <mergeCell ref="D26:D30"/>
    <mergeCell ref="D31:D35"/>
    <mergeCell ref="D36:D40"/>
    <mergeCell ref="D41:D45"/>
    <mergeCell ref="D46:D50"/>
    <mergeCell ref="B11:C15"/>
    <mergeCell ref="D6:D10"/>
    <mergeCell ref="D11:D15"/>
    <mergeCell ref="D16:D20"/>
    <mergeCell ref="B21:C25"/>
    <mergeCell ref="B31:C35"/>
    <mergeCell ref="B41:C45"/>
    <mergeCell ref="B6:C10"/>
    <mergeCell ref="D21:D25"/>
    <mergeCell ref="B16:C20"/>
    <mergeCell ref="AA11:AA14"/>
    <mergeCell ref="B36:C40"/>
    <mergeCell ref="B26:C30"/>
    <mergeCell ref="B46:C50"/>
    <mergeCell ref="BE21:BE24"/>
    <mergeCell ref="BF21:BF24"/>
    <mergeCell ref="AR26:AR29"/>
    <mergeCell ref="AQ26:AQ29"/>
    <mergeCell ref="AP26:AP29"/>
    <mergeCell ref="AT36:AT39"/>
    <mergeCell ref="AS36:AS39"/>
    <mergeCell ref="AR36:AR39"/>
    <mergeCell ref="K41:K44"/>
    <mergeCell ref="J41:J44"/>
    <mergeCell ref="I41:I44"/>
    <mergeCell ref="AV51:AV54"/>
    <mergeCell ref="AU51:AU54"/>
    <mergeCell ref="AT51:AT54"/>
    <mergeCell ref="AS51:AS54"/>
    <mergeCell ref="AR51:AR54"/>
    <mergeCell ref="AQ51:AQ54"/>
    <mergeCell ref="AP51:AP54"/>
    <mergeCell ref="AO51:AO54"/>
    <mergeCell ref="AH41:AH44"/>
    <mergeCell ref="AG41:AG44"/>
    <mergeCell ref="AF41:AF44"/>
    <mergeCell ref="AE41:AE44"/>
    <mergeCell ref="AD41:AD44"/>
    <mergeCell ref="AC41:AC44"/>
    <mergeCell ref="AB41:AB44"/>
    <mergeCell ref="AA41:AA44"/>
    <mergeCell ref="Z41:Z44"/>
    <mergeCell ref="AF46:AF49"/>
    <mergeCell ref="AE46:AE49"/>
    <mergeCell ref="AD46:AD49"/>
    <mergeCell ref="AC46:AC49"/>
    <mergeCell ref="AB46:AB49"/>
    <mergeCell ref="AA46:AA49"/>
    <mergeCell ref="Z46:Z49"/>
    <mergeCell ref="AQ61:AQ64"/>
    <mergeCell ref="AP61:AP64"/>
    <mergeCell ref="AO61:AO64"/>
    <mergeCell ref="AN61:AN64"/>
    <mergeCell ref="AM61:AM64"/>
    <mergeCell ref="AL61:AL64"/>
    <mergeCell ref="AM66:AM69"/>
    <mergeCell ref="AL66:AL69"/>
    <mergeCell ref="AE56:AE59"/>
    <mergeCell ref="AD56:AD59"/>
    <mergeCell ref="AC56:AC59"/>
    <mergeCell ref="AB56:AB59"/>
    <mergeCell ref="AA56:AA59"/>
    <mergeCell ref="Z56:Z59"/>
    <mergeCell ref="Y56:Y59"/>
    <mergeCell ref="X56:X59"/>
    <mergeCell ref="W56:W59"/>
    <mergeCell ref="AI56:AI59"/>
    <mergeCell ref="AH56:AH59"/>
    <mergeCell ref="AG56:AG59"/>
    <mergeCell ref="AF56:AF59"/>
    <mergeCell ref="AJ66:AJ69"/>
    <mergeCell ref="AF61:AF64"/>
    <mergeCell ref="AE61:AE64"/>
    <mergeCell ref="AD61:AD64"/>
    <mergeCell ref="AC61:AC64"/>
    <mergeCell ref="AB61:AB64"/>
    <mergeCell ref="AA61:AA64"/>
    <mergeCell ref="Z61:Z64"/>
    <mergeCell ref="Y61:Y64"/>
    <mergeCell ref="X61:X64"/>
    <mergeCell ref="W61:W64"/>
    <mergeCell ref="V56:V59"/>
    <mergeCell ref="U56:U59"/>
    <mergeCell ref="T56:T59"/>
    <mergeCell ref="AG61:AG64"/>
    <mergeCell ref="B71:C75"/>
    <mergeCell ref="B76:C80"/>
    <mergeCell ref="AI76:AI79"/>
    <mergeCell ref="AH76:AH79"/>
    <mergeCell ref="AG76:AG79"/>
    <mergeCell ref="AF76:AF79"/>
    <mergeCell ref="AE76:AE79"/>
    <mergeCell ref="AD76:AD79"/>
    <mergeCell ref="AC76:AC79"/>
    <mergeCell ref="AB76:AB79"/>
    <mergeCell ref="AA76:AA79"/>
    <mergeCell ref="Z76:Z79"/>
    <mergeCell ref="Y76:Y79"/>
    <mergeCell ref="S56:S59"/>
    <mergeCell ref="P61:P64"/>
    <mergeCell ref="O61:O64"/>
    <mergeCell ref="N61:N64"/>
    <mergeCell ref="M61:M64"/>
    <mergeCell ref="L61:L64"/>
    <mergeCell ref="K61:K64"/>
    <mergeCell ref="J61:J64"/>
    <mergeCell ref="I61:I64"/>
    <mergeCell ref="H61:H64"/>
    <mergeCell ref="G61:G64"/>
    <mergeCell ref="R61:R64"/>
    <mergeCell ref="Q61:Q64"/>
    <mergeCell ref="S71:S74"/>
    <mergeCell ref="V61:V64"/>
    <mergeCell ref="B81:C85"/>
    <mergeCell ref="B86:C90"/>
    <mergeCell ref="R86:R89"/>
    <mergeCell ref="Q86:Q89"/>
    <mergeCell ref="P86:P89"/>
    <mergeCell ref="O86:O89"/>
    <mergeCell ref="N86:N89"/>
    <mergeCell ref="M86:M89"/>
    <mergeCell ref="L86:L89"/>
    <mergeCell ref="K86:K89"/>
    <mergeCell ref="J86:J89"/>
    <mergeCell ref="I86:I89"/>
    <mergeCell ref="H86:H89"/>
    <mergeCell ref="G86:G89"/>
    <mergeCell ref="U71:U74"/>
    <mergeCell ref="T71:T74"/>
    <mergeCell ref="AC71:AC74"/>
    <mergeCell ref="AB71:AB74"/>
    <mergeCell ref="AA71:AA74"/>
    <mergeCell ref="I71:I74"/>
    <mergeCell ref="H71:H74"/>
    <mergeCell ref="G71:G74"/>
    <mergeCell ref="Z71:Z74"/>
    <mergeCell ref="Y71:Y74"/>
    <mergeCell ref="X71:X74"/>
    <mergeCell ref="W71:W74"/>
    <mergeCell ref="V71:V74"/>
    <mergeCell ref="S76:S79"/>
    <mergeCell ref="R76:R79"/>
    <mergeCell ref="Q76:Q79"/>
    <mergeCell ref="P76:P79"/>
    <mergeCell ref="O76:O79"/>
    <mergeCell ref="B96:C100"/>
    <mergeCell ref="AI96:AI99"/>
    <mergeCell ref="AH96:AH99"/>
    <mergeCell ref="AG96:AG99"/>
    <mergeCell ref="B101:C105"/>
    <mergeCell ref="AH146:AH149"/>
    <mergeCell ref="AG146:AG149"/>
    <mergeCell ref="AF146:AF149"/>
    <mergeCell ref="AE146:AE149"/>
    <mergeCell ref="AD146:AD149"/>
    <mergeCell ref="AC146:AC149"/>
    <mergeCell ref="AB146:AB149"/>
    <mergeCell ref="AA146:AA149"/>
    <mergeCell ref="Z146:Z149"/>
    <mergeCell ref="Y146:Y149"/>
    <mergeCell ref="X146:X149"/>
    <mergeCell ref="W146:W149"/>
    <mergeCell ref="V146:V149"/>
    <mergeCell ref="U146:U149"/>
    <mergeCell ref="T146:T149"/>
    <mergeCell ref="S146:S149"/>
    <mergeCell ref="R146:R149"/>
    <mergeCell ref="Q146:Q149"/>
    <mergeCell ref="P146:P149"/>
    <mergeCell ref="O146:O149"/>
    <mergeCell ref="N146:N149"/>
    <mergeCell ref="M146:M149"/>
    <mergeCell ref="L146:L149"/>
    <mergeCell ref="K146:K149"/>
    <mergeCell ref="J146:J149"/>
    <mergeCell ref="I146:I149"/>
    <mergeCell ref="H146:H149"/>
    <mergeCell ref="G146:G149"/>
    <mergeCell ref="AH151:AH154"/>
    <mergeCell ref="AG151:AG154"/>
    <mergeCell ref="AF151:AF154"/>
    <mergeCell ref="AE151:AE154"/>
    <mergeCell ref="AD151:AD154"/>
    <mergeCell ref="AC151:AC154"/>
    <mergeCell ref="AB151:AB154"/>
    <mergeCell ref="AA151:AA154"/>
    <mergeCell ref="Z151:Z154"/>
    <mergeCell ref="Y151:Y154"/>
    <mergeCell ref="X151:X154"/>
    <mergeCell ref="W151:W154"/>
    <mergeCell ref="V151:V154"/>
    <mergeCell ref="U151:U154"/>
    <mergeCell ref="T151:T154"/>
    <mergeCell ref="S151:S154"/>
    <mergeCell ref="R151:R154"/>
    <mergeCell ref="Q151:Q154"/>
    <mergeCell ref="P151:P154"/>
    <mergeCell ref="O151:O154"/>
    <mergeCell ref="N151:N154"/>
    <mergeCell ref="M151:M154"/>
    <mergeCell ref="L151:L154"/>
    <mergeCell ref="K151:K154"/>
    <mergeCell ref="J151:J154"/>
    <mergeCell ref="I151:I154"/>
    <mergeCell ref="H151:H154"/>
    <mergeCell ref="G151:G154"/>
    <mergeCell ref="BJ151:BJ154"/>
    <mergeCell ref="BI151:BI154"/>
    <mergeCell ref="BH151:BH154"/>
    <mergeCell ref="BG151:BG154"/>
    <mergeCell ref="BF151:BF154"/>
    <mergeCell ref="BE151:BE154"/>
    <mergeCell ref="BD151:BD154"/>
    <mergeCell ref="BC151:BC154"/>
    <mergeCell ref="BB151:BB154"/>
    <mergeCell ref="BA151:BA154"/>
    <mergeCell ref="AZ151:AZ154"/>
    <mergeCell ref="AY151:AY154"/>
    <mergeCell ref="AX151:AX154"/>
    <mergeCell ref="AW151:AW154"/>
    <mergeCell ref="AV151:AV154"/>
    <mergeCell ref="AU151:AU154"/>
    <mergeCell ref="AT151:AT154"/>
    <mergeCell ref="BM146:BM149"/>
    <mergeCell ref="BL146:BL149"/>
    <mergeCell ref="BK146:BK149"/>
    <mergeCell ref="CH151:CH154"/>
    <mergeCell ref="CG151:CG154"/>
    <mergeCell ref="CF151:CF154"/>
    <mergeCell ref="CE151:CE154"/>
    <mergeCell ref="CD151:CD154"/>
    <mergeCell ref="CC151:CC154"/>
    <mergeCell ref="CB151:CB154"/>
    <mergeCell ref="CA151:CA154"/>
    <mergeCell ref="BZ151:BZ154"/>
    <mergeCell ref="BY151:BY154"/>
    <mergeCell ref="BX151:BX154"/>
    <mergeCell ref="BW151:BW154"/>
    <mergeCell ref="BV151:BV154"/>
    <mergeCell ref="BU151:BU154"/>
    <mergeCell ref="BT151:BT154"/>
    <mergeCell ref="BS151:BS154"/>
    <mergeCell ref="BR151:BR154"/>
    <mergeCell ref="BQ151:BQ154"/>
    <mergeCell ref="BP151:BP154"/>
    <mergeCell ref="BO151:BO154"/>
    <mergeCell ref="BN151:BN154"/>
    <mergeCell ref="BM151:BM154"/>
    <mergeCell ref="BL151:BL154"/>
    <mergeCell ref="BK151:BK154"/>
    <mergeCell ref="CH146:CH149"/>
    <mergeCell ref="CG146:CG149"/>
    <mergeCell ref="CF146:CF149"/>
    <mergeCell ref="CR151:CR154"/>
    <mergeCell ref="CQ151:CQ154"/>
    <mergeCell ref="CP151:CP154"/>
    <mergeCell ref="CO151:CO154"/>
    <mergeCell ref="CN151:CN154"/>
    <mergeCell ref="CM151:CM154"/>
    <mergeCell ref="CL151:CL154"/>
    <mergeCell ref="CK151:CK154"/>
    <mergeCell ref="CJ151:CJ154"/>
    <mergeCell ref="CI151:CI154"/>
    <mergeCell ref="DF146:DF149"/>
    <mergeCell ref="DE146:DE149"/>
    <mergeCell ref="DD146:DD149"/>
    <mergeCell ref="DC146:DC149"/>
    <mergeCell ref="DA146:DA149"/>
    <mergeCell ref="CZ146:CZ149"/>
    <mergeCell ref="CY146:CY149"/>
    <mergeCell ref="CX146:CX149"/>
    <mergeCell ref="CW146:CW149"/>
    <mergeCell ref="CV146:CV149"/>
    <mergeCell ref="CU146:CU149"/>
    <mergeCell ref="CT146:CT149"/>
    <mergeCell ref="CS146:CS149"/>
    <mergeCell ref="CR146:CR149"/>
    <mergeCell ref="CQ146:CQ149"/>
    <mergeCell ref="CP146:CP149"/>
    <mergeCell ref="CO146:CO149"/>
    <mergeCell ref="DB146:DB149"/>
    <mergeCell ref="DF151:DF154"/>
    <mergeCell ref="DE151:DE154"/>
    <mergeCell ref="DD151:DD154"/>
    <mergeCell ref="DC151:DC154"/>
  </mergeCells>
  <conditionalFormatting sqref="F6:F10">
    <cfRule type="expression" dxfId="59" priority="70">
      <formula>ISERROR($F$6:$F$10)</formula>
    </cfRule>
  </conditionalFormatting>
  <conditionalFormatting sqref="F11:F15">
    <cfRule type="expression" dxfId="58" priority="69">
      <formula>ISERROR($F$11:$F$15)</formula>
    </cfRule>
  </conditionalFormatting>
  <conditionalFormatting sqref="F16:F20">
    <cfRule type="expression" dxfId="57" priority="68">
      <formula>ISERROR($F$16:$F$20)</formula>
    </cfRule>
  </conditionalFormatting>
  <conditionalFormatting sqref="F21:F25">
    <cfRule type="expression" dxfId="56" priority="67">
      <formula>ISERROR($F$21:$F$25)</formula>
    </cfRule>
  </conditionalFormatting>
  <conditionalFormatting sqref="F31:F35">
    <cfRule type="expression" dxfId="55" priority="66">
      <formula>ISERROR($F$31:$F$35)</formula>
    </cfRule>
  </conditionalFormatting>
  <conditionalFormatting sqref="F26:F30">
    <cfRule type="expression" dxfId="54" priority="65">
      <formula>ISERROR($F$26:$F$30)</formula>
    </cfRule>
  </conditionalFormatting>
  <conditionalFormatting sqref="F36:F40">
    <cfRule type="expression" dxfId="53" priority="64">
      <formula>ISERROR($F$36:$F$40)</formula>
    </cfRule>
  </conditionalFormatting>
  <conditionalFormatting sqref="F41:F45">
    <cfRule type="expression" dxfId="52" priority="63">
      <formula>ISERROR($F$41:$F$45)</formula>
    </cfRule>
  </conditionalFormatting>
  <conditionalFormatting sqref="F46:F50">
    <cfRule type="expression" dxfId="51" priority="62">
      <formula>ISERROR($F$46:$F$50)</formula>
    </cfRule>
  </conditionalFormatting>
  <conditionalFormatting sqref="F51:F55">
    <cfRule type="expression" dxfId="50" priority="61">
      <formula>ISERROR($F$51:$F$55)</formula>
    </cfRule>
  </conditionalFormatting>
  <conditionalFormatting sqref="F56:F60">
    <cfRule type="expression" dxfId="49" priority="59">
      <formula>ISERROR($F$56:$F$60)</formula>
    </cfRule>
  </conditionalFormatting>
  <conditionalFormatting sqref="F61:F65">
    <cfRule type="expression" dxfId="48" priority="57">
      <formula>ISERROR($F$55:$F$61)</formula>
    </cfRule>
  </conditionalFormatting>
  <conditionalFormatting sqref="F66:F70">
    <cfRule type="expression" dxfId="47" priority="55">
      <formula>ISERROR($F$66:$F$70)</formula>
    </cfRule>
  </conditionalFormatting>
  <conditionalFormatting sqref="F71:F75">
    <cfRule type="expression" dxfId="46" priority="53">
      <formula>ISERROR($F$71:$F$75)</formula>
    </cfRule>
  </conditionalFormatting>
  <conditionalFormatting sqref="F76:F80">
    <cfRule type="expression" dxfId="45" priority="51">
      <formula>ISERROR($F$76:$F$80)</formula>
    </cfRule>
  </conditionalFormatting>
  <conditionalFormatting sqref="F81:F85">
    <cfRule type="expression" dxfId="44" priority="49">
      <formula>ISERROR($F$81:$F$85)</formula>
    </cfRule>
  </conditionalFormatting>
  <conditionalFormatting sqref="F86:F90">
    <cfRule type="expression" dxfId="43" priority="47">
      <formula>ISERROR($F$86:$F$90)</formula>
    </cfRule>
  </conditionalFormatting>
  <conditionalFormatting sqref="F91:F95">
    <cfRule type="expression" dxfId="42" priority="45">
      <formula>ISERROR($F$91:$F$95)</formula>
    </cfRule>
  </conditionalFormatting>
  <conditionalFormatting sqref="F96:F100">
    <cfRule type="expression" dxfId="41" priority="43">
      <formula>ISERROR($F$96:$F$100)</formula>
    </cfRule>
  </conditionalFormatting>
  <conditionalFormatting sqref="F101:F105">
    <cfRule type="expression" dxfId="40" priority="41">
      <formula>ISERROR($F$101:$F$105)</formula>
    </cfRule>
  </conditionalFormatting>
  <conditionalFormatting sqref="F106:F110">
    <cfRule type="expression" dxfId="39" priority="19">
      <formula>ISERROR($F$106:$F$110)</formula>
    </cfRule>
  </conditionalFormatting>
  <conditionalFormatting sqref="F111:F115">
    <cfRule type="expression" dxfId="38" priority="17">
      <formula>ISERROR($F$111:$F$115)</formula>
    </cfRule>
  </conditionalFormatting>
  <conditionalFormatting sqref="F116:F120">
    <cfRule type="expression" dxfId="37" priority="15">
      <formula>ISERROR($F$116:$F$120)</formula>
    </cfRule>
  </conditionalFormatting>
  <conditionalFormatting sqref="F121:F125">
    <cfRule type="expression" dxfId="36" priority="13">
      <formula>ISERROR($F$121:$F$125)</formula>
    </cfRule>
  </conditionalFormatting>
  <conditionalFormatting sqref="F126:F130">
    <cfRule type="expression" dxfId="35" priority="11">
      <formula>ISERROR($F$126:$F$130)</formula>
    </cfRule>
  </conditionalFormatting>
  <conditionalFormatting sqref="F131:F135">
    <cfRule type="expression" dxfId="34" priority="9">
      <formula>ISERROR($F$131:$F$135)</formula>
    </cfRule>
  </conditionalFormatting>
  <conditionalFormatting sqref="F136:F140">
    <cfRule type="expression" dxfId="33" priority="7">
      <formula>ISERROR($F$136:$F$140)</formula>
    </cfRule>
  </conditionalFormatting>
  <conditionalFormatting sqref="F141:F145">
    <cfRule type="expression" dxfId="32" priority="5">
      <formula>ISERROR($F$141:$F$145)</formula>
    </cfRule>
  </conditionalFormatting>
  <conditionalFormatting sqref="F146:F150">
    <cfRule type="expression" dxfId="31" priority="3">
      <formula>ISERROR($F$146:$F$150)</formula>
    </cfRule>
  </conditionalFormatting>
  <conditionalFormatting sqref="F151:F155">
    <cfRule type="expression" dxfId="30" priority="1">
      <formula>ISERROR($F$151:$F$155)</formula>
    </cfRule>
  </conditionalFormatting>
  <printOptions horizontalCentered="1"/>
  <pageMargins left="0.25" right="0.25" top="0.75" bottom="0.75" header="0.3" footer="0.3"/>
  <pageSetup scale="91" orientation="landscape" r:id="rId1"/>
  <ignoredErrors>
    <ignoredError sqref="F6:F9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47" operator="between" id="{424F27F0-A76C-477F-9B1C-BE65745B0BE7}">
            <xm:f>'Données brutes'!$AF$18</xm:f>
            <xm:f>'Données brutes'!$AF$19</xm:f>
            <x14:dxf>
              <fill>
                <patternFill patternType="mediumGray">
                  <fgColor auto="1"/>
                  <bgColor rgb="FFC00000"/>
                </patternFill>
              </fill>
            </x14:dxf>
          </x14:cfRule>
          <xm:sqref>G6:DF6</xm:sqref>
        </x14:conditionalFormatting>
        <x14:conditionalFormatting xmlns:xm="http://schemas.microsoft.com/office/excel/2006/main">
          <x14:cfRule type="cellIs" priority="148" operator="between" id="{B85A0473-CFB2-4C4A-852A-67B3A91C3AD4}">
            <xm:f>'Données brutes'!$AF$23</xm:f>
            <xm:f>'Données brutes'!$AF$24</xm:f>
            <x14:dxf>
              <fill>
                <patternFill patternType="mediumGray">
                  <fgColor auto="1"/>
                  <bgColor rgb="FF92D050"/>
                </patternFill>
              </fill>
            </x14:dxf>
          </x14:cfRule>
          <xm:sqref>G11:DF11</xm:sqref>
        </x14:conditionalFormatting>
        <x14:conditionalFormatting xmlns:xm="http://schemas.microsoft.com/office/excel/2006/main">
          <x14:cfRule type="cellIs" priority="149" operator="between" id="{5904C199-D7CE-4FBF-AD2D-3B42A77E6780}">
            <xm:f>'Données brutes'!$AF$28</xm:f>
            <xm:f>'Données brutes'!$AF$29</xm:f>
            <x14:dxf>
              <fill>
                <patternFill patternType="mediumGray">
                  <fgColor auto="1"/>
                  <bgColor rgb="FF00B0F0"/>
                </patternFill>
              </fill>
            </x14:dxf>
          </x14:cfRule>
          <xm:sqref>G16:DF16</xm:sqref>
        </x14:conditionalFormatting>
        <x14:conditionalFormatting xmlns:xm="http://schemas.microsoft.com/office/excel/2006/main">
          <x14:cfRule type="cellIs" priority="150" operator="between" id="{5BFA01C6-A3A3-485E-9A1E-F890B5FAE379}">
            <xm:f>'Données brutes'!$AF$33</xm:f>
            <xm:f>'Données brutes'!$AF$34</xm:f>
            <x14:dxf>
              <fill>
                <patternFill patternType="mediumGray">
                  <fgColor auto="1"/>
                  <bgColor rgb="FFFFFF00"/>
                </patternFill>
              </fill>
            </x14:dxf>
          </x14:cfRule>
          <xm:sqref>G21:DF21</xm:sqref>
        </x14:conditionalFormatting>
        <x14:conditionalFormatting xmlns:xm="http://schemas.microsoft.com/office/excel/2006/main">
          <x14:cfRule type="cellIs" priority="151" operator="between" id="{658FC7B0-82D8-474E-84F8-34D4FF846C72}">
            <xm:f>'Données brutes'!$AF$38</xm:f>
            <xm:f>'Données brutes'!$AF$39</xm:f>
            <x14:dxf>
              <fill>
                <patternFill patternType="mediumGray">
                  <fgColor auto="1"/>
                  <bgColor rgb="FFFF0000"/>
                </patternFill>
              </fill>
            </x14:dxf>
          </x14:cfRule>
          <xm:sqref>G26:DF26</xm:sqref>
        </x14:conditionalFormatting>
        <x14:conditionalFormatting xmlns:xm="http://schemas.microsoft.com/office/excel/2006/main">
          <x14:cfRule type="cellIs" priority="152" operator="between" id="{2141B94E-50EB-4660-994C-A45FEC17AB54}">
            <xm:f>'Données brutes'!$AF$43</xm:f>
            <xm:f>'Données brutes'!$AF$44</xm:f>
            <x14:dxf>
              <fill>
                <patternFill patternType="mediumGray">
                  <fgColor auto="1"/>
                  <bgColor rgb="FF00B050"/>
                </patternFill>
              </fill>
            </x14:dxf>
          </x14:cfRule>
          <xm:sqref>G31:DF31</xm:sqref>
        </x14:conditionalFormatting>
        <x14:conditionalFormatting xmlns:xm="http://schemas.microsoft.com/office/excel/2006/main">
          <x14:cfRule type="cellIs" priority="153" operator="between" id="{A5B0FA6B-4F95-4C33-861C-8A5A5E62FAD5}">
            <xm:f>'Données brutes'!$AF$48</xm:f>
            <xm:f>'Données brutes'!$AF$49</xm:f>
            <x14:dxf>
              <fill>
                <patternFill patternType="mediumGray">
                  <fgColor auto="1"/>
                  <bgColor rgb="FF0070C0"/>
                </patternFill>
              </fill>
            </x14:dxf>
          </x14:cfRule>
          <xm:sqref>G36:DF36</xm:sqref>
        </x14:conditionalFormatting>
        <x14:conditionalFormatting xmlns:xm="http://schemas.microsoft.com/office/excel/2006/main">
          <x14:cfRule type="cellIs" priority="154" operator="between" id="{53AE56A5-A5F5-4A08-9499-A833C9FBE25E}">
            <xm:f>'Données brutes'!$AF$53</xm:f>
            <xm:f>'Données brutes'!$AF$54</xm:f>
            <x14:dxf>
              <fill>
                <patternFill patternType="mediumGray">
                  <fgColor auto="1"/>
                  <bgColor rgb="FFFFC000"/>
                </patternFill>
              </fill>
            </x14:dxf>
          </x14:cfRule>
          <xm:sqref>G41:DF41</xm:sqref>
        </x14:conditionalFormatting>
        <x14:conditionalFormatting xmlns:xm="http://schemas.microsoft.com/office/excel/2006/main">
          <x14:cfRule type="cellIs" priority="155" operator="between" id="{4DCBDCB6-689C-425E-BCF0-FCBBFFACBAE4}">
            <xm:f>'Données brutes'!$AF$58</xm:f>
            <xm:f>'Données brutes'!$AF$59</xm:f>
            <x14:dxf>
              <fill>
                <patternFill patternType="mediumGray">
                  <fgColor auto="1"/>
                  <bgColor rgb="FF002060"/>
                </patternFill>
              </fill>
            </x14:dxf>
          </x14:cfRule>
          <xm:sqref>G46:DF46</xm:sqref>
        </x14:conditionalFormatting>
        <x14:conditionalFormatting xmlns:xm="http://schemas.microsoft.com/office/excel/2006/main">
          <x14:cfRule type="cellIs" priority="156" operator="between" id="{18948723-4651-4DD7-B034-E23398C6E4F1}">
            <xm:f>'Données brutes'!$AF$63</xm:f>
            <xm:f>'Données brutes'!$AF$64</xm:f>
            <x14:dxf>
              <fill>
                <patternFill patternType="mediumGray">
                  <fgColor auto="1"/>
                  <bgColor rgb="FF7030A0"/>
                </patternFill>
              </fill>
            </x14:dxf>
          </x14:cfRule>
          <xm:sqref>G51:DF51</xm:sqref>
        </x14:conditionalFormatting>
        <x14:conditionalFormatting xmlns:xm="http://schemas.microsoft.com/office/excel/2006/main">
          <x14:cfRule type="cellIs" priority="157" operator="between" id="{E65BCBB8-C2E3-4EE9-8D2B-FC3A63D19A96}">
            <xm:f>'Données brutes'!$AF$68</xm:f>
            <xm:f>'Données brutes'!$AF$69</xm:f>
            <x14:dxf>
              <fill>
                <patternFill patternType="mediumGray">
                  <fgColor auto="1"/>
                  <bgColor theme="6" tint="-0.499984740745262"/>
                </patternFill>
              </fill>
            </x14:dxf>
          </x14:cfRule>
          <xm:sqref>G56:DF56</xm:sqref>
        </x14:conditionalFormatting>
        <x14:conditionalFormatting xmlns:xm="http://schemas.microsoft.com/office/excel/2006/main">
          <x14:cfRule type="cellIs" priority="158" operator="between" id="{5D10F59D-03BF-431C-B83A-11C95F2A5A9E}">
            <xm:f>'Données brutes'!$AF$73</xm:f>
            <xm:f>'Données brutes'!$AF$74</xm:f>
            <x14:dxf>
              <fill>
                <patternFill patternType="mediumGray">
                  <fgColor auto="1"/>
                  <bgColor theme="7" tint="-0.499984740745262"/>
                </patternFill>
              </fill>
            </x14:dxf>
          </x14:cfRule>
          <xm:sqref>G61:DF61</xm:sqref>
        </x14:conditionalFormatting>
        <x14:conditionalFormatting xmlns:xm="http://schemas.microsoft.com/office/excel/2006/main">
          <x14:cfRule type="cellIs" priority="159" operator="between" id="{6D88BA9D-B5E7-483C-8BA0-6CC4327DF746}">
            <xm:f>'Données brutes'!$AF$78</xm:f>
            <xm:f>'Données brutes'!$AF$79</xm:f>
            <x14:dxf>
              <fill>
                <patternFill patternType="mediumGray">
                  <fgColor auto="1"/>
                  <bgColor theme="8" tint="-0.499984740745262"/>
                </patternFill>
              </fill>
            </x14:dxf>
          </x14:cfRule>
          <xm:sqref>G66:DF66</xm:sqref>
        </x14:conditionalFormatting>
        <x14:conditionalFormatting xmlns:xm="http://schemas.microsoft.com/office/excel/2006/main">
          <x14:cfRule type="cellIs" priority="160" operator="between" id="{8A0123A2-CFA2-4102-99A4-B4BA77ADEC7B}">
            <xm:f>'Données brutes'!$AF$83</xm:f>
            <xm:f>'Données brutes'!$AF$84</xm:f>
            <x14:dxf>
              <fill>
                <patternFill patternType="mediumGray">
                  <fgColor auto="1"/>
                  <bgColor theme="9" tint="-0.499984740745262"/>
                </patternFill>
              </fill>
            </x14:dxf>
          </x14:cfRule>
          <xm:sqref>G71:DF71</xm:sqref>
        </x14:conditionalFormatting>
        <x14:conditionalFormatting xmlns:xm="http://schemas.microsoft.com/office/excel/2006/main">
          <x14:cfRule type="cellIs" priority="161" operator="between" id="{ABCCADBD-EE8D-4363-ADAA-FC955D504187}">
            <xm:f>'Données brutes'!$AF$88</xm:f>
            <xm:f>'Données brutes'!$AF$89</xm:f>
            <x14:dxf>
              <fill>
                <patternFill patternType="mediumGray">
                  <fgColor auto="1"/>
                  <bgColor theme="5" tint="-0.499984740745262"/>
                </patternFill>
              </fill>
            </x14:dxf>
          </x14:cfRule>
          <xm:sqref>G76:DF76</xm:sqref>
        </x14:conditionalFormatting>
        <x14:conditionalFormatting xmlns:xm="http://schemas.microsoft.com/office/excel/2006/main">
          <x14:cfRule type="cellIs" priority="162" operator="between" id="{1ED119BD-DE88-4FBE-9D80-C92313E1224A}">
            <xm:f>'Données brutes'!$AF$93</xm:f>
            <xm:f>'Données brutes'!$AF$94</xm:f>
            <x14:dxf>
              <fill>
                <patternFill patternType="mediumGray">
                  <fgColor auto="1"/>
                  <bgColor theme="4" tint="-0.499984740745262"/>
                </patternFill>
              </fill>
            </x14:dxf>
          </x14:cfRule>
          <xm:sqref>G81:DF81</xm:sqref>
        </x14:conditionalFormatting>
        <x14:conditionalFormatting xmlns:xm="http://schemas.microsoft.com/office/excel/2006/main">
          <x14:cfRule type="cellIs" priority="163" operator="between" id="{F6B4C1BE-14F9-4CA0-87CE-8A23C6BC78F6}">
            <xm:f>'Données brutes'!$AF$98</xm:f>
            <xm:f>'Données brutes'!$AF$99</xm:f>
            <x14:dxf>
              <fill>
                <patternFill patternType="mediumGray">
                  <fgColor auto="1"/>
                  <bgColor theme="3" tint="4.9989318521683403E-2"/>
                </patternFill>
              </fill>
            </x14:dxf>
          </x14:cfRule>
          <xm:sqref>G86:DF86</xm:sqref>
        </x14:conditionalFormatting>
        <x14:conditionalFormatting xmlns:xm="http://schemas.microsoft.com/office/excel/2006/main">
          <x14:cfRule type="cellIs" priority="164" operator="between" id="{86F4C8E5-0304-4876-898C-3C19ACAA009E}">
            <xm:f>'Données brutes'!$AF$103</xm:f>
            <xm:f>'Données brutes'!$AF$104</xm:f>
            <x14:dxf>
              <fill>
                <patternFill patternType="mediumGray">
                  <fgColor auto="1"/>
                  <bgColor theme="9" tint="0.39994506668294322"/>
                </patternFill>
              </fill>
            </x14:dxf>
          </x14:cfRule>
          <xm:sqref>G91:DF91</xm:sqref>
        </x14:conditionalFormatting>
        <x14:conditionalFormatting xmlns:xm="http://schemas.microsoft.com/office/excel/2006/main">
          <x14:cfRule type="cellIs" priority="165" operator="between" id="{6D74F55D-4F1E-4E70-8BA9-6BD01F13BC50}">
            <xm:f>'Données brutes'!$AF$108</xm:f>
            <xm:f>'Données brutes'!$AF$109</xm:f>
            <x14:dxf>
              <fill>
                <patternFill patternType="mediumGray">
                  <fgColor auto="1"/>
                  <bgColor theme="8" tint="0.39994506668294322"/>
                </patternFill>
              </fill>
            </x14:dxf>
          </x14:cfRule>
          <xm:sqref>G96:DF96</xm:sqref>
        </x14:conditionalFormatting>
        <x14:conditionalFormatting xmlns:xm="http://schemas.microsoft.com/office/excel/2006/main">
          <x14:cfRule type="cellIs" priority="166" operator="between" id="{F8AEBECF-B28F-49CA-9075-71BF127DB43F}">
            <xm:f>'Données brutes'!$AF$113</xm:f>
            <xm:f>'Données brutes'!$AF$114</xm:f>
            <x14:dxf>
              <fill>
                <patternFill patternType="mediumGray">
                  <fgColor auto="1"/>
                  <bgColor theme="7" tint="0.39994506668294322"/>
                </patternFill>
              </fill>
            </x14:dxf>
          </x14:cfRule>
          <xm:sqref>G101:DF101</xm:sqref>
        </x14:conditionalFormatting>
        <x14:conditionalFormatting xmlns:xm="http://schemas.microsoft.com/office/excel/2006/main">
          <x14:cfRule type="cellIs" priority="20" operator="between" id="{D8CB11E3-7E6F-45E0-A74D-3095067C8514}">
            <xm:f>'Données brutes'!$AF$118</xm:f>
            <xm:f>'Données brutes'!$AF$119</xm:f>
            <x14:dxf>
              <fill>
                <patternFill patternType="mediumGray">
                  <fgColor auto="1"/>
                  <bgColor theme="6" tint="-0.24994659260841701"/>
                </patternFill>
              </fill>
            </x14:dxf>
          </x14:cfRule>
          <xm:sqref>G106:DF106</xm:sqref>
        </x14:conditionalFormatting>
        <x14:conditionalFormatting xmlns:xm="http://schemas.microsoft.com/office/excel/2006/main">
          <x14:cfRule type="cellIs" priority="18" operator="between" id="{C099072F-543C-483A-9248-F334A3058D64}">
            <xm:f>'Données brutes'!$AF$123</xm:f>
            <xm:f>'Données brutes'!$AF$124</xm:f>
            <x14:dxf>
              <fill>
                <patternFill patternType="mediumGray">
                  <fgColor auto="1"/>
                  <bgColor theme="7" tint="-0.24994659260841701"/>
                </patternFill>
              </fill>
            </x14:dxf>
          </x14:cfRule>
          <xm:sqref>G111:DF111</xm:sqref>
        </x14:conditionalFormatting>
        <x14:conditionalFormatting xmlns:xm="http://schemas.microsoft.com/office/excel/2006/main">
          <x14:cfRule type="cellIs" priority="16" operator="between" id="{3332D458-5D92-46B0-8820-0D774AB3D9E7}">
            <xm:f>'Données brutes'!$AF$128</xm:f>
            <xm:f>'Données brutes'!$AF$129</xm:f>
            <x14:dxf>
              <fill>
                <patternFill patternType="mediumGray">
                  <fgColor auto="1"/>
                  <bgColor theme="8" tint="-0.24994659260841701"/>
                </patternFill>
              </fill>
            </x14:dxf>
          </x14:cfRule>
          <xm:sqref>G116:DF116</xm:sqref>
        </x14:conditionalFormatting>
        <x14:conditionalFormatting xmlns:xm="http://schemas.microsoft.com/office/excel/2006/main">
          <x14:cfRule type="cellIs" priority="14" operator="between" id="{BB78F202-0035-4026-8401-5998248AE3EC}">
            <xm:f>'Données brutes'!$AF$133</xm:f>
            <xm:f>'Données brutes'!$AF$134</xm:f>
            <x14:dxf>
              <fill>
                <patternFill patternType="mediumGray">
                  <fgColor auto="1"/>
                  <bgColor theme="3" tint="0.499984740745262"/>
                </patternFill>
              </fill>
            </x14:dxf>
          </x14:cfRule>
          <xm:sqref>G121:DF121</xm:sqref>
        </x14:conditionalFormatting>
        <x14:conditionalFormatting xmlns:xm="http://schemas.microsoft.com/office/excel/2006/main">
          <x14:cfRule type="cellIs" priority="12" operator="between" id="{ED49264D-5E32-472D-8A6D-DE8FAD9A543C}">
            <xm:f>'Données brutes'!$AF$138</xm:f>
            <xm:f>'Données brutes'!$AF$139</xm:f>
            <x14:dxf>
              <fill>
                <patternFill patternType="mediumGray">
                  <fgColor auto="1"/>
                  <bgColor theme="4" tint="0.79998168889431442"/>
                </patternFill>
              </fill>
            </x14:dxf>
          </x14:cfRule>
          <xm:sqref>G126:DF126</xm:sqref>
        </x14:conditionalFormatting>
        <x14:conditionalFormatting xmlns:xm="http://schemas.microsoft.com/office/excel/2006/main">
          <x14:cfRule type="cellIs" priority="10" operator="between" id="{24C9EAFD-18F0-49E1-8DFD-D4B586F82910}">
            <xm:f>'Données brutes'!$AF$143</xm:f>
            <xm:f>'Données brutes'!$AF$144</xm:f>
            <x14:dxf>
              <fill>
                <patternFill patternType="mediumGray">
                  <fgColor auto="1"/>
                  <bgColor theme="5" tint="0.79998168889431442"/>
                </patternFill>
              </fill>
            </x14:dxf>
          </x14:cfRule>
          <xm:sqref>G131:DF131</xm:sqref>
        </x14:conditionalFormatting>
        <x14:conditionalFormatting xmlns:xm="http://schemas.microsoft.com/office/excel/2006/main">
          <x14:cfRule type="cellIs" priority="8" operator="between" id="{22F386B3-242B-4A51-8B60-9F201B1799F6}">
            <xm:f>'Données brutes'!$AF$148</xm:f>
            <xm:f>'Données brutes'!$AF$149</xm:f>
            <x14:dxf>
              <fill>
                <patternFill patternType="mediumGray">
                  <fgColor auto="1"/>
                  <bgColor theme="6" tint="0.79998168889431442"/>
                </patternFill>
              </fill>
            </x14:dxf>
          </x14:cfRule>
          <xm:sqref>G136:DF136</xm:sqref>
        </x14:conditionalFormatting>
        <x14:conditionalFormatting xmlns:xm="http://schemas.microsoft.com/office/excel/2006/main">
          <x14:cfRule type="cellIs" priority="6" operator="between" id="{5E011E50-8815-4947-9A3D-F15861838B84}">
            <xm:f>'Données brutes'!$AF$153</xm:f>
            <xm:f>'Données brutes'!$AF$154</xm:f>
            <x14:dxf>
              <fill>
                <patternFill patternType="mediumGray">
                  <fgColor auto="1"/>
                  <bgColor theme="7" tint="0.79998168889431442"/>
                </patternFill>
              </fill>
            </x14:dxf>
          </x14:cfRule>
          <xm:sqref>G141:DF141</xm:sqref>
        </x14:conditionalFormatting>
        <x14:conditionalFormatting xmlns:xm="http://schemas.microsoft.com/office/excel/2006/main">
          <x14:cfRule type="cellIs" priority="4" operator="between" id="{2015D75C-540A-4720-800E-E50E35F58908}">
            <xm:f>'Données brutes'!$AF$158</xm:f>
            <xm:f>'Données brutes'!$AF$159</xm:f>
            <x14:dxf>
              <fill>
                <patternFill patternType="mediumGray">
                  <fgColor auto="1"/>
                  <bgColor theme="8" tint="0.79998168889431442"/>
                </patternFill>
              </fill>
            </x14:dxf>
          </x14:cfRule>
          <xm:sqref>G146:DF146</xm:sqref>
        </x14:conditionalFormatting>
        <x14:conditionalFormatting xmlns:xm="http://schemas.microsoft.com/office/excel/2006/main">
          <x14:cfRule type="cellIs" priority="2" operator="between" id="{B069B38C-176C-43D8-83C5-15B9DD16AFB8}">
            <xm:f>'Données brutes'!$AF$163</xm:f>
            <xm:f>'Données brutes'!$AF$164</xm:f>
            <x14:dxf>
              <font>
                <color auto="1"/>
              </font>
              <fill>
                <patternFill patternType="mediumGray">
                  <fgColor auto="1"/>
                  <bgColor theme="9" tint="0.79998168889431442"/>
                </patternFill>
              </fill>
            </x14:dxf>
          </x14:cfRule>
          <xm:sqref>G151:DF151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4"/>
  <sheetViews>
    <sheetView workbookViewId="0">
      <selection activeCell="B32" sqref="B32"/>
    </sheetView>
  </sheetViews>
  <sheetFormatPr baseColWidth="10" defaultRowHeight="13.8" x14ac:dyDescent="0.3"/>
  <cols>
    <col min="1" max="1" width="18.77734375" customWidth="1"/>
  </cols>
  <sheetData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</sheetData>
  <sortState ref="A2:A14">
    <sortCondition ref="A1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CD4FA7C-C916-4038-B154-60FF9CC9F1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Restitution Mission</vt:lpstr>
      <vt:lpstr>Consultants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2015-12-03T14:58:24Z</dcterms:created>
  <dcterms:modified xsi:type="dcterms:W3CDTF">2016-01-05T13:54:00Z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TC028023349991</vt:lpwstr>
  </property>
</Properties>
</file>