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8" windowWidth="22116" windowHeight="9552"/>
  </bookViews>
  <sheets>
    <sheet name="Feuil5" sheetId="5" r:id="rId1"/>
    <sheet name="Feuil1" sheetId="1" r:id="rId2"/>
    <sheet name="Feuil2" sheetId="2" r:id="rId3"/>
    <sheet name="Feuil3" sheetId="3" r:id="rId4"/>
  </sheets>
  <calcPr calcId="125725"/>
  <pivotCaches>
    <pivotCache cacheId="40" r:id="rId5"/>
  </pivotCaches>
</workbook>
</file>

<file path=xl/calcChain.xml><?xml version="1.0" encoding="utf-8"?>
<calcChain xmlns="http://schemas.openxmlformats.org/spreadsheetml/2006/main">
  <c r="C8" i="5"/>
  <c r="C10"/>
  <c r="C11"/>
  <c r="C6"/>
  <c r="C7"/>
</calcChain>
</file>

<file path=xl/sharedStrings.xml><?xml version="1.0" encoding="utf-8"?>
<sst xmlns="http://schemas.openxmlformats.org/spreadsheetml/2006/main" count="30" uniqueCount="17">
  <si>
    <t>Epaule</t>
  </si>
  <si>
    <t>Jambe</t>
  </si>
  <si>
    <t>Étiquettes de lignes</t>
  </si>
  <si>
    <t>Total général</t>
  </si>
  <si>
    <t>Membre</t>
  </si>
  <si>
    <t>Référence</t>
  </si>
  <si>
    <t>Qt</t>
  </si>
  <si>
    <t>Total Epaule</t>
  </si>
  <si>
    <t>Total Jambe</t>
  </si>
  <si>
    <t>Quantités</t>
  </si>
  <si>
    <t>Prévision/Réel</t>
  </si>
  <si>
    <t>Réel</t>
  </si>
  <si>
    <t>Prévision</t>
  </si>
  <si>
    <t>Étiquettes de colonnes</t>
  </si>
  <si>
    <t>Chocolat</t>
  </si>
  <si>
    <t>Bonbon</t>
  </si>
  <si>
    <t>% des ventes réelles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</si>
</sst>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ielle" refreshedDate="42365.577507986112" createdVersion="3" refreshedVersion="3" minRefreshableVersion="3" recordCount="9">
  <cacheSource type="worksheet">
    <worksheetSource ref="A1:D1048576" sheet="Feuil1"/>
  </cacheSource>
  <cacheFields count="5">
    <cacheField name="Membre" numFmtId="0">
      <sharedItems containsBlank="1" count="3">
        <s v="Epaule"/>
        <s v="Jambe"/>
        <m/>
      </sharedItems>
    </cacheField>
    <cacheField name="Référence" numFmtId="0">
      <sharedItems containsString="0" containsBlank="1" containsNumber="1" containsInteger="1" minValue="12345" maxValue="12351" count="8">
        <n v="12345"/>
        <n v="12346"/>
        <n v="12347"/>
        <n v="12348"/>
        <n v="12349"/>
        <n v="12350"/>
        <n v="12351"/>
        <m/>
      </sharedItems>
    </cacheField>
    <cacheField name="Qt" numFmtId="0">
      <sharedItems containsString="0" containsBlank="1" containsNumber="1" containsInteger="1" minValue="5" maxValue="70"/>
    </cacheField>
    <cacheField name="Prévision/Réel" numFmtId="0">
      <sharedItems containsBlank="1" count="3">
        <s v="Réel"/>
        <s v="Prévision"/>
        <m/>
      </sharedItems>
    </cacheField>
    <cacheField name="%" numFmtId="0" formula="Référence /Membre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5"/>
    <x v="0"/>
  </r>
  <r>
    <x v="0"/>
    <x v="1"/>
    <n v="10"/>
    <x v="1"/>
  </r>
  <r>
    <x v="0"/>
    <x v="2"/>
    <n v="20"/>
    <x v="0"/>
  </r>
  <r>
    <x v="1"/>
    <x v="3"/>
    <n v="15"/>
    <x v="0"/>
  </r>
  <r>
    <x v="1"/>
    <x v="4"/>
    <n v="12"/>
    <x v="1"/>
  </r>
  <r>
    <x v="1"/>
    <x v="5"/>
    <n v="32"/>
    <x v="1"/>
  </r>
  <r>
    <x v="1"/>
    <x v="6"/>
    <n v="45"/>
    <x v="0"/>
  </r>
  <r>
    <x v="0"/>
    <x v="0"/>
    <n v="70"/>
    <x v="1"/>
  </r>
  <r>
    <x v="2"/>
    <x v="7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0" applyNumberFormats="0" applyBorderFormats="0" applyFontFormats="0" applyPatternFormats="0" applyAlignmentFormats="0" applyWidthHeightFormats="1" dataCaption="Valeurs" updatedVersion="3" minRefreshableVersion="3" showCalcMbrs="0" showDrill="0" useAutoFormatting="1" colGrandTotals="0" itemPrintTitles="1" createdVersion="3" indent="0" outline="1" outlineData="1">
  <location ref="A3:B13" firstHeaderRow="1" firstDataRow="2" firstDataCol="1"/>
  <pivotFields count="5">
    <pivotField axis="axisRow" subtotalTop="0" showAll="0">
      <items count="4">
        <item x="0"/>
        <item x="1"/>
        <item h="1" x="2"/>
        <item t="default"/>
      </items>
    </pivotField>
    <pivotField axis="axisRow" subtotalTop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ubtotalTop="0" showAll="0"/>
    <pivotField axis="axisCol" showAll="0" defaultSubtotal="0">
      <items count="3">
        <item h="1" x="1"/>
        <item x="0"/>
        <item x="2"/>
      </items>
    </pivotField>
    <pivotField dragToRow="0" dragToCol="0" dragToPage="0" showAll="0" defaultSubtotal="0"/>
  </pivotFields>
  <rowFields count="2">
    <field x="0"/>
    <field x="1"/>
  </rowFields>
  <rowItems count="9">
    <i>
      <x/>
    </i>
    <i r="1">
      <x/>
    </i>
    <i r="1">
      <x v="2"/>
    </i>
    <i t="default">
      <x/>
    </i>
    <i>
      <x v="1"/>
    </i>
    <i r="1">
      <x v="3"/>
    </i>
    <i r="1">
      <x v="6"/>
    </i>
    <i t="default">
      <x v="1"/>
    </i>
    <i t="grand">
      <x/>
    </i>
  </rowItems>
  <colFields count="1">
    <field x="3"/>
  </colFields>
  <colItems count="1">
    <i>
      <x v="1"/>
    </i>
  </colItems>
  <dataFields count="1">
    <dataField name="Quantités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13"/>
  <sheetViews>
    <sheetView tabSelected="1" workbookViewId="0">
      <selection activeCell="D9" sqref="D9"/>
    </sheetView>
  </sheetViews>
  <sheetFormatPr baseColWidth="10" defaultRowHeight="14.4"/>
  <cols>
    <col min="1" max="1" width="19.5546875" bestFit="1" customWidth="1"/>
    <col min="2" max="2" width="22.33203125" customWidth="1"/>
    <col min="3" max="3" width="9.109375" customWidth="1"/>
    <col min="4" max="4" width="11.88671875" customWidth="1"/>
    <col min="5" max="5" width="13.77734375" bestFit="1" customWidth="1"/>
    <col min="6" max="6" width="18.21875" bestFit="1" customWidth="1"/>
  </cols>
  <sheetData>
    <row r="3" spans="1:3">
      <c r="A3" s="1" t="s">
        <v>9</v>
      </c>
      <c r="B3" s="1" t="s">
        <v>13</v>
      </c>
    </row>
    <row r="4" spans="1:3">
      <c r="A4" s="1" t="s">
        <v>2</v>
      </c>
      <c r="B4" t="s">
        <v>11</v>
      </c>
      <c r="C4" t="s">
        <v>16</v>
      </c>
    </row>
    <row r="5" spans="1:3">
      <c r="A5" s="2" t="s">
        <v>0</v>
      </c>
      <c r="B5" s="3"/>
    </row>
    <row r="6" spans="1:3">
      <c r="A6" s="4">
        <v>12345</v>
      </c>
      <c r="B6" s="3">
        <v>5</v>
      </c>
      <c r="C6">
        <f>C8*GETPIVOTDATA("Qt",$A$3,"Membre","Epaule","Référence",12345,"Prévision/Réel","Réel")/GETPIVOTDATA("Qt",$A$3,"Membre","Epaule","Prévision/Réel","Réel")</f>
        <v>20</v>
      </c>
    </row>
    <row r="7" spans="1:3">
      <c r="A7" s="4">
        <v>12347</v>
      </c>
      <c r="B7" s="3">
        <v>20</v>
      </c>
      <c r="C7">
        <f>GETPIVOTDATA("Qt",$A$3,"Membre","Epaule","Référence",12347,"Prévision/Réel","Réel")*C8/GETPIVOTDATA("Qt",$A$3,"Membre","Epaule","Prévision/Réel","Réel")</f>
        <v>80</v>
      </c>
    </row>
    <row r="8" spans="1:3">
      <c r="A8" s="2" t="s">
        <v>7</v>
      </c>
      <c r="B8" s="3">
        <v>25</v>
      </c>
      <c r="C8">
        <f>100</f>
        <v>100</v>
      </c>
    </row>
    <row r="9" spans="1:3">
      <c r="A9" s="2" t="s">
        <v>1</v>
      </c>
      <c r="B9" s="3"/>
    </row>
    <row r="10" spans="1:3">
      <c r="A10" s="4">
        <v>12348</v>
      </c>
      <c r="B10" s="3">
        <v>15</v>
      </c>
      <c r="C10">
        <f>GETPIVOTDATA("Qt",$A$3,"Membre","Jambe","Référence",12348,"Prévision/Réel","Réel")*C12/GETPIVOTDATA("Qt",$A$3,"Membre","Jambe","Prévision/Réel","Réel")</f>
        <v>25</v>
      </c>
    </row>
    <row r="11" spans="1:3">
      <c r="A11" s="4">
        <v>12351</v>
      </c>
      <c r="B11" s="3">
        <v>45</v>
      </c>
      <c r="C11">
        <f>GETPIVOTDATA("Qt",$A$3,"Membre","Jambe","Référence",12351,"Prévision/Réel","Réel")*C12/GETPIVOTDATA("Qt",$A$3,"Membre","Jambe","Prévision/Réel","Réel")</f>
        <v>75</v>
      </c>
    </row>
    <row r="12" spans="1:3">
      <c r="A12" s="2" t="s">
        <v>8</v>
      </c>
      <c r="B12" s="3">
        <v>60</v>
      </c>
      <c r="C12">
        <v>100</v>
      </c>
    </row>
    <row r="13" spans="1:3">
      <c r="A13" s="2" t="s">
        <v>3</v>
      </c>
      <c r="B13" s="3">
        <v>85</v>
      </c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B11" sqref="B11"/>
    </sheetView>
  </sheetViews>
  <sheetFormatPr baseColWidth="10" defaultRowHeight="14.4"/>
  <sheetData>
    <row r="1" spans="1:4">
      <c r="A1" t="s">
        <v>4</v>
      </c>
      <c r="B1" t="s">
        <v>5</v>
      </c>
      <c r="C1" t="s">
        <v>6</v>
      </c>
      <c r="D1" t="s">
        <v>10</v>
      </c>
    </row>
    <row r="2" spans="1:4">
      <c r="A2" t="s">
        <v>14</v>
      </c>
      <c r="B2">
        <v>12345</v>
      </c>
      <c r="C2">
        <v>5</v>
      </c>
      <c r="D2" t="s">
        <v>11</v>
      </c>
    </row>
    <row r="3" spans="1:4">
      <c r="A3" t="s">
        <v>14</v>
      </c>
      <c r="B3">
        <v>12346</v>
      </c>
      <c r="C3">
        <v>10</v>
      </c>
      <c r="D3" t="s">
        <v>12</v>
      </c>
    </row>
    <row r="4" spans="1:4">
      <c r="A4" t="s">
        <v>14</v>
      </c>
      <c r="B4">
        <v>12347</v>
      </c>
      <c r="C4">
        <v>20</v>
      </c>
      <c r="D4" t="s">
        <v>11</v>
      </c>
    </row>
    <row r="5" spans="1:4">
      <c r="A5" t="s">
        <v>15</v>
      </c>
      <c r="B5">
        <v>12348</v>
      </c>
      <c r="C5">
        <v>15</v>
      </c>
      <c r="D5" t="s">
        <v>11</v>
      </c>
    </row>
    <row r="6" spans="1:4">
      <c r="A6" t="s">
        <v>15</v>
      </c>
      <c r="B6">
        <v>12349</v>
      </c>
      <c r="C6">
        <v>12</v>
      </c>
      <c r="D6" t="s">
        <v>12</v>
      </c>
    </row>
    <row r="7" spans="1:4">
      <c r="A7" t="s">
        <v>15</v>
      </c>
      <c r="B7">
        <v>12350</v>
      </c>
      <c r="C7">
        <v>32</v>
      </c>
      <c r="D7" t="s">
        <v>12</v>
      </c>
    </row>
    <row r="8" spans="1:4">
      <c r="A8" t="s">
        <v>15</v>
      </c>
      <c r="B8">
        <v>12351</v>
      </c>
      <c r="C8">
        <v>45</v>
      </c>
      <c r="D8" t="s">
        <v>11</v>
      </c>
    </row>
    <row r="9" spans="1:4">
      <c r="A9" t="s">
        <v>14</v>
      </c>
      <c r="B9">
        <v>12345</v>
      </c>
      <c r="C9">
        <v>70</v>
      </c>
      <c r="D9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Feuil5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Marielle</dc:creator>
  <cp:lastModifiedBy>Marielle</cp:lastModifiedBy>
  <dcterms:created xsi:type="dcterms:W3CDTF">2015-12-27T12:19:16Z</dcterms:created>
  <dcterms:modified xsi:type="dcterms:W3CDTF">2015-12-27T13:08:20Z</dcterms:modified>
</cp:coreProperties>
</file>