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.le-grives\Desktop\"/>
    </mc:Choice>
  </mc:AlternateContent>
  <bookViews>
    <workbookView xWindow="240" yWindow="30" windowWidth="18855" windowHeight="12015"/>
  </bookViews>
  <sheets>
    <sheet name="SAISIE" sheetId="1" r:id="rId1"/>
    <sheet name="FINAL" sheetId="2" r:id="rId2"/>
  </sheets>
  <definedNames>
    <definedName name="_xlnm._FilterDatabase" localSheetId="0" hidden="1">SAISIE!$A$1:$U$839</definedName>
    <definedName name="_xlnm.Print_Area" localSheetId="0">SAISIE!$A$1:$O$825</definedName>
  </definedNames>
  <calcPr calcId="162913"/>
</workbook>
</file>

<file path=xl/calcChain.xml><?xml version="1.0" encoding="utf-8"?>
<calcChain xmlns="http://schemas.openxmlformats.org/spreadsheetml/2006/main">
  <c r="O797" i="1" l="1"/>
  <c r="O798" i="1"/>
  <c r="O799" i="1"/>
  <c r="O800" i="1"/>
  <c r="O801" i="1"/>
  <c r="N798" i="1"/>
  <c r="N799" i="1"/>
  <c r="J798" i="1"/>
  <c r="J799" i="1"/>
  <c r="J828" i="1" l="1"/>
  <c r="N828" i="1"/>
  <c r="O828" i="1"/>
  <c r="J829" i="1"/>
  <c r="N829" i="1"/>
  <c r="O829" i="1"/>
  <c r="J769" i="1" l="1"/>
  <c r="N769" i="1"/>
  <c r="O769" i="1"/>
  <c r="J801" i="1"/>
  <c r="N801" i="1"/>
  <c r="J797" i="1" l="1"/>
  <c r="N797" i="1"/>
  <c r="J794" i="1"/>
  <c r="N794" i="1"/>
  <c r="O794" i="1"/>
  <c r="J821" i="1"/>
  <c r="N821" i="1"/>
  <c r="O821" i="1"/>
  <c r="N17" i="1" l="1"/>
  <c r="J17" i="1"/>
  <c r="N16" i="1"/>
  <c r="J16" i="1"/>
  <c r="J793" i="1"/>
  <c r="N793" i="1"/>
  <c r="O793" i="1"/>
  <c r="J768" i="1" l="1"/>
  <c r="N768" i="1"/>
  <c r="O768" i="1"/>
  <c r="J818" i="1" l="1"/>
  <c r="N818" i="1"/>
  <c r="O818" i="1"/>
  <c r="J819" i="1"/>
  <c r="N819" i="1"/>
  <c r="O819" i="1"/>
  <c r="J820" i="1"/>
  <c r="N820" i="1"/>
  <c r="O820" i="1"/>
  <c r="N767" i="1" l="1"/>
  <c r="O767" i="1"/>
  <c r="J767" i="1"/>
  <c r="O817" i="1" l="1"/>
  <c r="N817" i="1"/>
  <c r="J817" i="1"/>
  <c r="O816" i="1"/>
  <c r="N816" i="1"/>
  <c r="J816" i="1"/>
  <c r="J766" i="1" l="1"/>
  <c r="N766" i="1"/>
  <c r="O766" i="1"/>
  <c r="J790" i="1" l="1"/>
  <c r="N790" i="1"/>
  <c r="O790" i="1"/>
  <c r="J791" i="1"/>
  <c r="N791" i="1"/>
  <c r="O791" i="1"/>
  <c r="J792" i="1"/>
  <c r="N792" i="1"/>
  <c r="O792" i="1"/>
  <c r="J824" i="1" l="1"/>
  <c r="N824" i="1"/>
  <c r="O824" i="1"/>
  <c r="J825" i="1"/>
  <c r="N825" i="1"/>
  <c r="O825" i="1"/>
  <c r="J815" i="1"/>
  <c r="N815" i="1"/>
  <c r="O815" i="1"/>
  <c r="J765" i="1" l="1"/>
  <c r="O764" i="1"/>
  <c r="O765" i="1"/>
  <c r="N764" i="1"/>
  <c r="N765" i="1"/>
  <c r="J764" i="1"/>
  <c r="J811" i="1" l="1"/>
  <c r="N811" i="1"/>
  <c r="O811" i="1"/>
  <c r="J812" i="1"/>
  <c r="N812" i="1"/>
  <c r="O812" i="1"/>
  <c r="J776" i="1"/>
  <c r="N776" i="1"/>
  <c r="O776" i="1"/>
  <c r="J777" i="1"/>
  <c r="N777" i="1"/>
  <c r="O777" i="1"/>
  <c r="J763" i="1" l="1"/>
  <c r="N763" i="1"/>
  <c r="O763" i="1"/>
  <c r="J803" i="1" l="1"/>
  <c r="N803" i="1"/>
  <c r="O803" i="1"/>
  <c r="J804" i="1"/>
  <c r="N804" i="1"/>
  <c r="O804" i="1"/>
  <c r="J805" i="1"/>
  <c r="N805" i="1"/>
  <c r="O805" i="1"/>
  <c r="J806" i="1"/>
  <c r="N806" i="1"/>
  <c r="O806" i="1"/>
  <c r="J787" i="1"/>
  <c r="N787" i="1"/>
  <c r="O787" i="1"/>
  <c r="J788" i="1"/>
  <c r="N788" i="1"/>
  <c r="O788" i="1"/>
  <c r="J775" i="1"/>
  <c r="N775" i="1"/>
  <c r="O775" i="1"/>
  <c r="J778" i="1"/>
  <c r="N778" i="1"/>
  <c r="O778" i="1"/>
  <c r="J779" i="1"/>
  <c r="N779" i="1"/>
  <c r="O779" i="1"/>
  <c r="O4" i="1"/>
  <c r="N4" i="1"/>
  <c r="J4" i="1"/>
  <c r="J808" i="1" l="1"/>
  <c r="N808" i="1"/>
  <c r="O808" i="1"/>
  <c r="J809" i="1"/>
  <c r="N809" i="1"/>
  <c r="O809" i="1"/>
  <c r="J810" i="1"/>
  <c r="N810" i="1"/>
  <c r="O810" i="1"/>
  <c r="J771" i="1" l="1"/>
  <c r="N771" i="1"/>
  <c r="O771" i="1"/>
  <c r="J772" i="1"/>
  <c r="N772" i="1"/>
  <c r="O772" i="1"/>
  <c r="J773" i="1"/>
  <c r="N773" i="1"/>
  <c r="O773" i="1"/>
  <c r="J774" i="1"/>
  <c r="N774" i="1"/>
  <c r="O774" i="1"/>
  <c r="J708" i="1"/>
  <c r="N708" i="1"/>
  <c r="O708" i="1"/>
  <c r="J709" i="1"/>
  <c r="N709" i="1"/>
  <c r="O709" i="1"/>
  <c r="J710" i="1"/>
  <c r="N710" i="1"/>
  <c r="O710" i="1"/>
  <c r="J711" i="1"/>
  <c r="N711" i="1"/>
  <c r="O711" i="1"/>
  <c r="J782" i="1" l="1"/>
  <c r="N782" i="1"/>
  <c r="O782" i="1"/>
  <c r="J783" i="1"/>
  <c r="N783" i="1"/>
  <c r="O783" i="1"/>
  <c r="J784" i="1"/>
  <c r="N784" i="1"/>
  <c r="O784" i="1"/>
  <c r="J785" i="1"/>
  <c r="N785" i="1"/>
  <c r="O785" i="1"/>
  <c r="J786" i="1"/>
  <c r="N786" i="1"/>
  <c r="O786" i="1"/>
  <c r="J759" i="1" l="1"/>
  <c r="N759" i="1"/>
  <c r="O759" i="1"/>
  <c r="J760" i="1"/>
  <c r="N760" i="1"/>
  <c r="O760" i="1"/>
  <c r="J681" i="1" l="1"/>
  <c r="N681" i="1"/>
  <c r="O681" i="1"/>
  <c r="J705" i="1"/>
  <c r="N705" i="1"/>
  <c r="O705" i="1"/>
  <c r="J706" i="1"/>
  <c r="N706" i="1"/>
  <c r="O706" i="1"/>
  <c r="J707" i="1"/>
  <c r="N707" i="1"/>
  <c r="O707" i="1"/>
  <c r="J747" i="1" l="1"/>
  <c r="N747" i="1"/>
  <c r="O747" i="1"/>
  <c r="J748" i="1"/>
  <c r="N748" i="1"/>
  <c r="O748" i="1"/>
  <c r="J749" i="1"/>
  <c r="N749" i="1"/>
  <c r="O749" i="1"/>
  <c r="J750" i="1"/>
  <c r="N750" i="1"/>
  <c r="O750" i="1"/>
  <c r="J741" i="1" l="1"/>
  <c r="N741" i="1"/>
  <c r="O741" i="1"/>
  <c r="J742" i="1"/>
  <c r="N742" i="1"/>
  <c r="O742" i="1"/>
  <c r="J680" i="1" l="1"/>
  <c r="N680" i="1"/>
  <c r="O680" i="1"/>
  <c r="J727" i="1" l="1"/>
  <c r="N727" i="1"/>
  <c r="O727" i="1"/>
  <c r="J728" i="1"/>
  <c r="N728" i="1"/>
  <c r="O728" i="1"/>
  <c r="J729" i="1"/>
  <c r="N729" i="1"/>
  <c r="O729" i="1"/>
  <c r="J703" i="1"/>
  <c r="N703" i="1"/>
  <c r="O703" i="1"/>
  <c r="J704" i="1"/>
  <c r="N704" i="1"/>
  <c r="O704" i="1"/>
  <c r="J739" i="1" l="1"/>
  <c r="N739" i="1"/>
  <c r="O739" i="1"/>
  <c r="J740" i="1"/>
  <c r="N740" i="1"/>
  <c r="O740" i="1"/>
  <c r="J756" i="1"/>
  <c r="N756" i="1"/>
  <c r="O756" i="1"/>
  <c r="J757" i="1"/>
  <c r="N757" i="1"/>
  <c r="O757" i="1"/>
  <c r="J758" i="1"/>
  <c r="N758" i="1"/>
  <c r="O758" i="1"/>
  <c r="J677" i="1" l="1"/>
  <c r="N677" i="1"/>
  <c r="O677" i="1"/>
  <c r="J678" i="1"/>
  <c r="N678" i="1"/>
  <c r="O678" i="1"/>
  <c r="J679" i="1"/>
  <c r="N679" i="1"/>
  <c r="O679" i="1"/>
  <c r="J737" i="1" l="1"/>
  <c r="N737" i="1"/>
  <c r="O737" i="1"/>
  <c r="J656" i="1"/>
  <c r="N656" i="1"/>
  <c r="O656" i="1"/>
  <c r="J657" i="1"/>
  <c r="N657" i="1"/>
  <c r="O657" i="1"/>
  <c r="J658" i="1"/>
  <c r="N658" i="1"/>
  <c r="O658" i="1"/>
  <c r="J659" i="1"/>
  <c r="N659" i="1"/>
  <c r="O659" i="1"/>
  <c r="J660" i="1"/>
  <c r="N660" i="1"/>
  <c r="O660" i="1"/>
  <c r="J753" i="1" l="1"/>
  <c r="N753" i="1"/>
  <c r="O753" i="1"/>
  <c r="J754" i="1"/>
  <c r="N754" i="1"/>
  <c r="O754" i="1"/>
  <c r="J697" i="1"/>
  <c r="N697" i="1"/>
  <c r="O697" i="1"/>
  <c r="J698" i="1"/>
  <c r="N698" i="1"/>
  <c r="O698" i="1"/>
  <c r="J699" i="1"/>
  <c r="N699" i="1"/>
  <c r="O699" i="1"/>
  <c r="O676" i="1" l="1"/>
  <c r="N676" i="1"/>
  <c r="J676" i="1"/>
  <c r="J692" i="1" l="1"/>
  <c r="N692" i="1"/>
  <c r="O692" i="1"/>
  <c r="J693" i="1"/>
  <c r="N693" i="1"/>
  <c r="O693" i="1"/>
  <c r="J694" i="1"/>
  <c r="N694" i="1"/>
  <c r="O694" i="1"/>
  <c r="J695" i="1"/>
  <c r="N695" i="1"/>
  <c r="O695" i="1"/>
  <c r="J696" i="1"/>
  <c r="N696" i="1"/>
  <c r="O696" i="1"/>
  <c r="O719" i="1"/>
  <c r="O720" i="1"/>
  <c r="O721" i="1"/>
  <c r="O722" i="1"/>
  <c r="O723" i="1"/>
  <c r="O724" i="1"/>
  <c r="N719" i="1"/>
  <c r="J719" i="1"/>
  <c r="J675" i="1" l="1"/>
  <c r="N675" i="1"/>
  <c r="O675" i="1"/>
  <c r="J46" i="1" l="1"/>
  <c r="N46" i="1"/>
  <c r="J674" i="1" l="1"/>
  <c r="N674" i="1"/>
  <c r="O674" i="1"/>
  <c r="J736" i="1" l="1"/>
  <c r="N736" i="1"/>
  <c r="O736" i="1"/>
  <c r="J733" i="1"/>
  <c r="N733" i="1"/>
  <c r="O733" i="1"/>
  <c r="J734" i="1"/>
  <c r="N734" i="1"/>
  <c r="O734" i="1"/>
  <c r="J735" i="1"/>
  <c r="N735" i="1"/>
  <c r="O735" i="1"/>
  <c r="J673" i="1" l="1"/>
  <c r="N673" i="1"/>
  <c r="O673" i="1"/>
  <c r="J672" i="1" l="1"/>
  <c r="N672" i="1"/>
  <c r="O672" i="1"/>
  <c r="J731" i="1" l="1"/>
  <c r="N731" i="1"/>
  <c r="O731" i="1"/>
  <c r="J732" i="1"/>
  <c r="N732" i="1"/>
  <c r="J716" i="1" l="1"/>
  <c r="N716" i="1"/>
  <c r="O716" i="1"/>
  <c r="J717" i="1"/>
  <c r="N717" i="1"/>
  <c r="O717" i="1"/>
  <c r="J718" i="1"/>
  <c r="N718" i="1"/>
  <c r="O718" i="1"/>
  <c r="J684" i="1" l="1"/>
  <c r="N684" i="1"/>
  <c r="O684" i="1"/>
  <c r="J714" i="1" l="1"/>
  <c r="N714" i="1"/>
  <c r="O714" i="1"/>
  <c r="J715" i="1"/>
  <c r="N715" i="1"/>
  <c r="O715" i="1"/>
  <c r="J722" i="1"/>
  <c r="N722" i="1"/>
  <c r="J723" i="1"/>
  <c r="N723" i="1"/>
  <c r="J724" i="1"/>
  <c r="N724" i="1"/>
  <c r="N634" i="1" l="1"/>
  <c r="O634" i="1"/>
  <c r="J634" i="1"/>
  <c r="J455" i="1" l="1"/>
  <c r="N455" i="1"/>
  <c r="J662" i="1" l="1"/>
  <c r="N662" i="1" l="1"/>
  <c r="O662" i="1"/>
  <c r="J663" i="1"/>
  <c r="N663" i="1"/>
  <c r="O663" i="1"/>
  <c r="J664" i="1"/>
  <c r="N664" i="1"/>
  <c r="O664" i="1"/>
  <c r="J665" i="1"/>
  <c r="N665" i="1"/>
  <c r="O665" i="1"/>
  <c r="J640" i="1" l="1"/>
  <c r="N640" i="1"/>
  <c r="O640" i="1"/>
  <c r="J641" i="1"/>
  <c r="N641" i="1"/>
  <c r="O641" i="1"/>
  <c r="J642" i="1"/>
  <c r="N642" i="1"/>
  <c r="O642" i="1"/>
  <c r="J643" i="1"/>
  <c r="N643" i="1"/>
  <c r="O643" i="1"/>
  <c r="J639" i="1"/>
  <c r="N639" i="1"/>
  <c r="O639" i="1"/>
  <c r="J687" i="1"/>
  <c r="N687" i="1"/>
  <c r="O687" i="1"/>
  <c r="J688" i="1"/>
  <c r="N688" i="1"/>
  <c r="O688" i="1"/>
  <c r="J504" i="1" l="1"/>
  <c r="N504" i="1"/>
  <c r="O504" i="1"/>
  <c r="J505" i="1"/>
  <c r="N505" i="1"/>
  <c r="O505" i="1"/>
  <c r="J506" i="1"/>
  <c r="N506" i="1"/>
  <c r="O506" i="1"/>
  <c r="J507" i="1"/>
  <c r="N507" i="1"/>
  <c r="O507" i="1"/>
  <c r="J494" i="1"/>
  <c r="N494" i="1"/>
  <c r="O494" i="1"/>
  <c r="J495" i="1"/>
  <c r="N495" i="1"/>
  <c r="O495" i="1"/>
  <c r="J496" i="1"/>
  <c r="N496" i="1"/>
  <c r="O496" i="1"/>
  <c r="J497" i="1"/>
  <c r="N497" i="1"/>
  <c r="O497" i="1"/>
  <c r="J498" i="1"/>
  <c r="N498" i="1"/>
  <c r="O498" i="1"/>
  <c r="J499" i="1"/>
  <c r="N499" i="1"/>
  <c r="O499" i="1"/>
  <c r="J500" i="1"/>
  <c r="N500" i="1"/>
  <c r="O500" i="1"/>
  <c r="J501" i="1"/>
  <c r="N501" i="1"/>
  <c r="O501" i="1"/>
  <c r="J502" i="1"/>
  <c r="N502" i="1"/>
  <c r="O502" i="1"/>
  <c r="J503" i="1"/>
  <c r="N503" i="1"/>
  <c r="O503" i="1"/>
  <c r="J646" i="1"/>
  <c r="N646" i="1"/>
  <c r="O646" i="1"/>
  <c r="J647" i="1"/>
  <c r="N647" i="1"/>
  <c r="O647" i="1"/>
  <c r="J648" i="1"/>
  <c r="N648" i="1"/>
  <c r="O648" i="1"/>
  <c r="J649" i="1"/>
  <c r="N649" i="1"/>
  <c r="O649" i="1"/>
  <c r="J650" i="1"/>
  <c r="N650" i="1"/>
  <c r="O650" i="1"/>
  <c r="J651" i="1"/>
  <c r="N651" i="1"/>
  <c r="O651" i="1"/>
  <c r="J652" i="1"/>
  <c r="N652" i="1"/>
  <c r="O652" i="1"/>
  <c r="J653" i="1"/>
  <c r="N653" i="1"/>
  <c r="O653" i="1"/>
  <c r="J654" i="1"/>
  <c r="N654" i="1"/>
  <c r="O654" i="1"/>
  <c r="J655" i="1"/>
  <c r="N655" i="1"/>
  <c r="O655" i="1"/>
  <c r="J667" i="1" l="1"/>
  <c r="N667" i="1"/>
  <c r="O667" i="1"/>
  <c r="J668" i="1"/>
  <c r="N668" i="1"/>
  <c r="O668" i="1"/>
  <c r="J669" i="1"/>
  <c r="N669" i="1"/>
  <c r="O669" i="1"/>
  <c r="J670" i="1"/>
  <c r="N670" i="1"/>
  <c r="O670" i="1"/>
  <c r="J623" i="1" l="1"/>
  <c r="N623" i="1"/>
  <c r="O623" i="1"/>
  <c r="J624" i="1"/>
  <c r="N624" i="1"/>
  <c r="O624" i="1"/>
  <c r="J633" i="1" l="1"/>
  <c r="N633" i="1"/>
  <c r="O633" i="1"/>
  <c r="J637" i="1" l="1"/>
  <c r="N637" i="1"/>
  <c r="O637" i="1"/>
  <c r="J638" i="1"/>
  <c r="N638" i="1"/>
  <c r="O638" i="1"/>
  <c r="J632" i="1"/>
  <c r="N632" i="1"/>
  <c r="O632" i="1"/>
  <c r="N454" i="1"/>
  <c r="J454" i="1"/>
  <c r="J683" i="1" l="1"/>
  <c r="N683" i="1"/>
  <c r="O683" i="1"/>
  <c r="J453" i="1" l="1"/>
  <c r="N453" i="1"/>
  <c r="J612" i="1" l="1"/>
  <c r="N612" i="1"/>
  <c r="O612" i="1"/>
  <c r="J613" i="1"/>
  <c r="N613" i="1"/>
  <c r="O613" i="1"/>
  <c r="J621" i="1" l="1"/>
  <c r="N621" i="1"/>
  <c r="O621" i="1"/>
  <c r="J622" i="1"/>
  <c r="N622" i="1"/>
  <c r="O622" i="1"/>
  <c r="N666" i="1" l="1"/>
  <c r="O666" i="1"/>
  <c r="N671" i="1"/>
  <c r="O671" i="1"/>
  <c r="J666" i="1"/>
  <c r="J671" i="1"/>
  <c r="J452" i="1" l="1"/>
  <c r="N452" i="1"/>
  <c r="J615" i="1" l="1"/>
  <c r="N615" i="1"/>
  <c r="O615" i="1"/>
  <c r="J616" i="1"/>
  <c r="N616" i="1"/>
  <c r="O616" i="1"/>
  <c r="J66" i="1" l="1"/>
  <c r="N66" i="1"/>
  <c r="O66" i="1"/>
  <c r="J627" i="1"/>
  <c r="N627" i="1"/>
  <c r="O627" i="1"/>
  <c r="J628" i="1"/>
  <c r="N628" i="1"/>
  <c r="O628" i="1"/>
  <c r="J629" i="1"/>
  <c r="N629" i="1"/>
  <c r="O629" i="1"/>
  <c r="J619" i="1"/>
  <c r="N619" i="1"/>
  <c r="O619" i="1"/>
  <c r="J620" i="1"/>
  <c r="N620" i="1"/>
  <c r="O620" i="1"/>
  <c r="J590" i="1"/>
  <c r="N590" i="1"/>
  <c r="O590" i="1"/>
  <c r="J591" i="1"/>
  <c r="N591" i="1"/>
  <c r="O591" i="1"/>
  <c r="J592" i="1"/>
  <c r="N592" i="1"/>
  <c r="O592" i="1"/>
  <c r="J593" i="1"/>
  <c r="N593" i="1"/>
  <c r="O593" i="1"/>
  <c r="N451" i="1"/>
  <c r="J451" i="1"/>
  <c r="J440" i="1" l="1"/>
  <c r="N440" i="1"/>
  <c r="O440" i="1"/>
  <c r="J587" i="1" l="1"/>
  <c r="N587" i="1"/>
  <c r="O587" i="1"/>
  <c r="J588" i="1"/>
  <c r="N588" i="1"/>
  <c r="O588" i="1"/>
  <c r="J589" i="1"/>
  <c r="N589" i="1"/>
  <c r="O589" i="1"/>
  <c r="J439" i="1"/>
  <c r="N439" i="1"/>
  <c r="O439" i="1"/>
  <c r="O630" i="1" l="1"/>
  <c r="O631" i="1"/>
  <c r="O635" i="1"/>
  <c r="O636" i="1"/>
  <c r="O644" i="1"/>
  <c r="O645" i="1"/>
  <c r="O661" i="1"/>
  <c r="O682" i="1"/>
  <c r="O685" i="1"/>
  <c r="O686" i="1"/>
  <c r="O689" i="1"/>
  <c r="O690" i="1"/>
  <c r="O691" i="1"/>
  <c r="O700" i="1"/>
  <c r="O701" i="1"/>
  <c r="O702" i="1"/>
  <c r="O712" i="1"/>
  <c r="O713" i="1"/>
  <c r="O725" i="1"/>
  <c r="O726" i="1"/>
  <c r="O730" i="1"/>
  <c r="O738" i="1"/>
  <c r="O743" i="1"/>
  <c r="O744" i="1"/>
  <c r="O745" i="1"/>
  <c r="O746" i="1"/>
  <c r="O751" i="1"/>
  <c r="O752" i="1"/>
  <c r="O755" i="1"/>
  <c r="O761" i="1"/>
  <c r="O762" i="1"/>
  <c r="O770" i="1"/>
  <c r="O780" i="1"/>
  <c r="O781" i="1"/>
  <c r="O789" i="1"/>
  <c r="O795" i="1"/>
  <c r="O796" i="1"/>
  <c r="O802" i="1"/>
  <c r="O807" i="1"/>
  <c r="O813" i="1"/>
  <c r="O814" i="1"/>
  <c r="O822" i="1"/>
  <c r="O823" i="1"/>
  <c r="O826" i="1"/>
  <c r="O827" i="1"/>
  <c r="O830" i="1"/>
  <c r="O831" i="1"/>
  <c r="O832" i="1"/>
  <c r="O833" i="1"/>
  <c r="O834" i="1"/>
  <c r="O835" i="1"/>
  <c r="O836" i="1"/>
  <c r="O837" i="1"/>
  <c r="O838" i="1"/>
  <c r="O839" i="1"/>
  <c r="N630" i="1"/>
  <c r="N631" i="1"/>
  <c r="N635" i="1"/>
  <c r="N636" i="1"/>
  <c r="N644" i="1"/>
  <c r="N645" i="1"/>
  <c r="N661" i="1"/>
  <c r="N682" i="1"/>
  <c r="N685" i="1"/>
  <c r="N686" i="1"/>
  <c r="N689" i="1"/>
  <c r="N690" i="1"/>
  <c r="N691" i="1"/>
  <c r="N700" i="1"/>
  <c r="N701" i="1"/>
  <c r="N702" i="1"/>
  <c r="N712" i="1"/>
  <c r="N713" i="1"/>
  <c r="N720" i="1"/>
  <c r="N721" i="1"/>
  <c r="N725" i="1"/>
  <c r="N726" i="1"/>
  <c r="N730" i="1"/>
  <c r="N738" i="1"/>
  <c r="N743" i="1"/>
  <c r="N744" i="1"/>
  <c r="N745" i="1"/>
  <c r="N746" i="1"/>
  <c r="N751" i="1"/>
  <c r="N752" i="1"/>
  <c r="N755" i="1"/>
  <c r="N761" i="1"/>
  <c r="N762" i="1"/>
  <c r="N770" i="1"/>
  <c r="N780" i="1"/>
  <c r="N781" i="1"/>
  <c r="N789" i="1"/>
  <c r="N795" i="1"/>
  <c r="N796" i="1"/>
  <c r="N800" i="1"/>
  <c r="N802" i="1"/>
  <c r="N807" i="1"/>
  <c r="N813" i="1"/>
  <c r="N814" i="1"/>
  <c r="N822" i="1"/>
  <c r="N823" i="1"/>
  <c r="N826" i="1"/>
  <c r="N827" i="1"/>
  <c r="N830" i="1"/>
  <c r="N831" i="1"/>
  <c r="N832" i="1"/>
  <c r="N833" i="1"/>
  <c r="N834" i="1"/>
  <c r="N835" i="1"/>
  <c r="N836" i="1"/>
  <c r="N837" i="1"/>
  <c r="N838" i="1"/>
  <c r="N839" i="1"/>
  <c r="J630" i="1"/>
  <c r="J631" i="1"/>
  <c r="J635" i="1"/>
  <c r="J636" i="1"/>
  <c r="J644" i="1"/>
  <c r="J645" i="1"/>
  <c r="J661" i="1"/>
  <c r="J682" i="1"/>
  <c r="J685" i="1"/>
  <c r="J686" i="1"/>
  <c r="J689" i="1"/>
  <c r="J690" i="1"/>
  <c r="J691" i="1"/>
  <c r="J700" i="1"/>
  <c r="J701" i="1"/>
  <c r="J702" i="1"/>
  <c r="J712" i="1"/>
  <c r="J713" i="1"/>
  <c r="J720" i="1"/>
  <c r="J721" i="1"/>
  <c r="J725" i="1"/>
  <c r="J726" i="1"/>
  <c r="J730" i="1"/>
  <c r="J738" i="1"/>
  <c r="J743" i="1"/>
  <c r="J744" i="1"/>
  <c r="J745" i="1"/>
  <c r="J746" i="1"/>
  <c r="J751" i="1"/>
  <c r="J752" i="1"/>
  <c r="J755" i="1"/>
  <c r="J761" i="1"/>
  <c r="J762" i="1"/>
  <c r="J770" i="1"/>
  <c r="J780" i="1"/>
  <c r="J781" i="1"/>
  <c r="J789" i="1"/>
  <c r="J795" i="1"/>
  <c r="J796" i="1"/>
  <c r="J800" i="1"/>
  <c r="J802" i="1"/>
  <c r="J807" i="1"/>
  <c r="J813" i="1"/>
  <c r="J814" i="1"/>
  <c r="J822" i="1"/>
  <c r="J823" i="1"/>
  <c r="J826" i="1"/>
  <c r="J827" i="1"/>
  <c r="J830" i="1"/>
  <c r="J831" i="1"/>
  <c r="J832" i="1"/>
  <c r="J833" i="1"/>
  <c r="J834" i="1"/>
  <c r="J835" i="1"/>
  <c r="J836" i="1"/>
  <c r="J837" i="1"/>
  <c r="J838" i="1"/>
  <c r="J839" i="1"/>
  <c r="O626" i="1"/>
  <c r="N626" i="1"/>
  <c r="J626" i="1"/>
  <c r="O625" i="1"/>
  <c r="N625" i="1"/>
  <c r="J625" i="1"/>
  <c r="J618" i="1"/>
  <c r="N618" i="1"/>
  <c r="O618" i="1"/>
  <c r="O617" i="1"/>
  <c r="N617" i="1"/>
  <c r="J617" i="1"/>
  <c r="J402" i="1" l="1"/>
  <c r="N402" i="1"/>
  <c r="O402" i="1"/>
  <c r="J400" i="1" l="1"/>
  <c r="N400" i="1"/>
  <c r="O400" i="1"/>
  <c r="J401" i="1"/>
  <c r="N401" i="1"/>
  <c r="O401" i="1"/>
  <c r="J606" i="1"/>
  <c r="N606" i="1"/>
  <c r="O606" i="1"/>
  <c r="J607" i="1"/>
  <c r="N607" i="1"/>
  <c r="O607" i="1"/>
  <c r="J608" i="1"/>
  <c r="N608" i="1"/>
  <c r="O608" i="1"/>
  <c r="J609" i="1"/>
  <c r="N609" i="1"/>
  <c r="O609" i="1"/>
  <c r="J610" i="1"/>
  <c r="N610" i="1"/>
  <c r="O610" i="1"/>
  <c r="J611" i="1"/>
  <c r="N611" i="1"/>
  <c r="O611" i="1"/>
  <c r="J586" i="1" l="1"/>
  <c r="N586" i="1"/>
  <c r="O586" i="1"/>
  <c r="O560" i="1"/>
  <c r="O561" i="1"/>
  <c r="O562" i="1"/>
  <c r="O563" i="1"/>
  <c r="O564" i="1"/>
  <c r="O565" i="1"/>
  <c r="O566" i="1"/>
  <c r="N560" i="1"/>
  <c r="N561" i="1"/>
  <c r="N562" i="1"/>
  <c r="N563" i="1"/>
  <c r="N564" i="1"/>
  <c r="N565" i="1"/>
  <c r="N566" i="1"/>
  <c r="J561" i="1"/>
  <c r="J562" i="1"/>
  <c r="J563" i="1"/>
  <c r="J564" i="1"/>
  <c r="J565" i="1"/>
  <c r="J566" i="1"/>
  <c r="J560" i="1"/>
  <c r="J583" i="1"/>
  <c r="N583" i="1"/>
  <c r="O583" i="1"/>
  <c r="J584" i="1"/>
  <c r="N584" i="1"/>
  <c r="O584" i="1"/>
  <c r="N559" i="1"/>
  <c r="O559" i="1"/>
  <c r="J559" i="1"/>
  <c r="J581" i="1"/>
  <c r="N581" i="1"/>
  <c r="O581" i="1"/>
  <c r="J582" i="1"/>
  <c r="N582" i="1"/>
  <c r="O582" i="1"/>
  <c r="J578" i="1"/>
  <c r="N578" i="1"/>
  <c r="O578" i="1"/>
  <c r="J579" i="1"/>
  <c r="N579" i="1"/>
  <c r="O579" i="1"/>
  <c r="J580" i="1"/>
  <c r="N580" i="1"/>
  <c r="O580" i="1"/>
  <c r="J576" i="1"/>
  <c r="N576" i="1"/>
  <c r="J21" i="1"/>
  <c r="N21" i="1"/>
  <c r="O21" i="1"/>
  <c r="O413" i="1"/>
  <c r="N413" i="1"/>
  <c r="J413" i="1"/>
  <c r="J209" i="1"/>
  <c r="N209" i="1"/>
  <c r="O209" i="1"/>
  <c r="O531" i="1"/>
  <c r="O532" i="1"/>
  <c r="O533" i="1"/>
  <c r="O534" i="1"/>
  <c r="O535" i="1"/>
  <c r="O536" i="1"/>
  <c r="N531" i="1"/>
  <c r="J531" i="1"/>
  <c r="J484" i="1"/>
  <c r="N484" i="1"/>
  <c r="J478" i="1"/>
  <c r="N478" i="1"/>
  <c r="J479" i="1"/>
  <c r="N479" i="1"/>
  <c r="N8" i="1"/>
  <c r="J8" i="1"/>
  <c r="O8" i="1"/>
  <c r="O484" i="1"/>
  <c r="J485" i="1"/>
  <c r="N485" i="1"/>
  <c r="O485" i="1"/>
  <c r="J486" i="1"/>
  <c r="N486" i="1"/>
  <c r="O486" i="1"/>
  <c r="J487" i="1"/>
  <c r="N487" i="1"/>
  <c r="O487" i="1"/>
  <c r="J488" i="1"/>
  <c r="N488" i="1"/>
  <c r="O488" i="1"/>
  <c r="J489" i="1"/>
  <c r="N489" i="1"/>
  <c r="O489" i="1"/>
  <c r="J490" i="1"/>
  <c r="N490" i="1"/>
  <c r="O490" i="1"/>
  <c r="J491" i="1"/>
  <c r="N491" i="1"/>
  <c r="O491" i="1"/>
  <c r="J492" i="1"/>
  <c r="N492" i="1"/>
  <c r="O492" i="1"/>
  <c r="J493" i="1"/>
  <c r="N493" i="1"/>
  <c r="O493" i="1"/>
  <c r="N26" i="1"/>
  <c r="O26" i="1"/>
  <c r="J26" i="1"/>
  <c r="J556" i="1"/>
  <c r="N556" i="1"/>
  <c r="O556" i="1"/>
  <c r="J557" i="1"/>
  <c r="N557" i="1"/>
  <c r="O557" i="1"/>
  <c r="N450" i="1"/>
  <c r="O450" i="1"/>
  <c r="O456" i="1"/>
  <c r="J450" i="1"/>
  <c r="J568" i="1"/>
  <c r="N568" i="1"/>
  <c r="O568" i="1"/>
  <c r="J569" i="1"/>
  <c r="N569" i="1"/>
  <c r="O569" i="1"/>
  <c r="J570" i="1"/>
  <c r="N570" i="1"/>
  <c r="O570" i="1"/>
  <c r="J571" i="1"/>
  <c r="N571" i="1"/>
  <c r="O571" i="1"/>
  <c r="J572" i="1"/>
  <c r="N572" i="1"/>
  <c r="O572" i="1"/>
  <c r="J573" i="1"/>
  <c r="N573" i="1"/>
  <c r="O573" i="1"/>
  <c r="J574" i="1"/>
  <c r="N574" i="1"/>
  <c r="O574" i="1"/>
  <c r="O481" i="1"/>
  <c r="N481" i="1"/>
  <c r="J481" i="1"/>
  <c r="O480" i="1"/>
  <c r="N480" i="1"/>
  <c r="J480" i="1"/>
  <c r="O479" i="1"/>
  <c r="O478" i="1"/>
  <c r="O477" i="1"/>
  <c r="N477" i="1"/>
  <c r="J477" i="1"/>
  <c r="O476" i="1"/>
  <c r="N476" i="1"/>
  <c r="J476" i="1"/>
  <c r="O475" i="1"/>
  <c r="N475" i="1"/>
  <c r="J475" i="1"/>
  <c r="O474" i="1"/>
  <c r="N474" i="1"/>
  <c r="J474" i="1"/>
  <c r="J512" i="1"/>
  <c r="N512" i="1"/>
  <c r="O512" i="1"/>
  <c r="J513" i="1"/>
  <c r="N513" i="1"/>
  <c r="O513" i="1"/>
  <c r="J511" i="1"/>
  <c r="N511" i="1"/>
  <c r="O511" i="1"/>
  <c r="N449" i="1"/>
  <c r="O449" i="1"/>
  <c r="J449" i="1"/>
  <c r="J448" i="1"/>
  <c r="N448" i="1"/>
  <c r="O448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82" i="1"/>
  <c r="O483" i="1"/>
  <c r="O508" i="1"/>
  <c r="O509" i="1"/>
  <c r="O510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8" i="1"/>
  <c r="O567" i="1"/>
  <c r="O575" i="1"/>
  <c r="O577" i="1"/>
  <c r="O585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14" i="1"/>
  <c r="J459" i="1"/>
  <c r="N459" i="1"/>
  <c r="J529" i="1"/>
  <c r="N529" i="1"/>
  <c r="J530" i="1"/>
  <c r="N530" i="1"/>
  <c r="J551" i="1"/>
  <c r="N551" i="1"/>
  <c r="J552" i="1"/>
  <c r="N552" i="1"/>
  <c r="J527" i="1"/>
  <c r="N527" i="1"/>
  <c r="J528" i="1"/>
  <c r="N528" i="1"/>
  <c r="J509" i="1"/>
  <c r="N509" i="1"/>
  <c r="J510" i="1"/>
  <c r="N510" i="1"/>
  <c r="N526" i="1"/>
  <c r="J526" i="1"/>
  <c r="N525" i="1"/>
  <c r="J525" i="1"/>
  <c r="N61" i="1"/>
  <c r="N62" i="1"/>
  <c r="J61" i="1"/>
  <c r="J62" i="1"/>
  <c r="N45" i="1"/>
  <c r="J45" i="1"/>
  <c r="J52" i="1"/>
  <c r="N52" i="1"/>
  <c r="J457" i="1"/>
  <c r="N457" i="1"/>
  <c r="J458" i="1"/>
  <c r="N458" i="1"/>
  <c r="J523" i="1"/>
  <c r="N523" i="1"/>
  <c r="J524" i="1"/>
  <c r="N524" i="1"/>
  <c r="J468" i="1"/>
  <c r="N468" i="1"/>
  <c r="J469" i="1"/>
  <c r="N469" i="1"/>
  <c r="J470" i="1"/>
  <c r="N470" i="1"/>
  <c r="J471" i="1"/>
  <c r="N471" i="1"/>
  <c r="J472" i="1"/>
  <c r="N472" i="1"/>
  <c r="J473" i="1"/>
  <c r="N473" i="1"/>
  <c r="J534" i="1"/>
  <c r="N534" i="1"/>
  <c r="J535" i="1"/>
  <c r="N535" i="1"/>
  <c r="J464" i="1"/>
  <c r="N464" i="1"/>
  <c r="J465" i="1"/>
  <c r="N465" i="1"/>
  <c r="J466" i="1"/>
  <c r="N466" i="1"/>
  <c r="J467" i="1"/>
  <c r="N467" i="1"/>
  <c r="O5" i="1"/>
  <c r="O6" i="1"/>
  <c r="O7" i="1"/>
  <c r="O9" i="1"/>
  <c r="O10" i="1"/>
  <c r="O11" i="1"/>
  <c r="O12" i="1"/>
  <c r="O13" i="1"/>
  <c r="O14" i="1"/>
  <c r="O15" i="1"/>
  <c r="O18" i="1"/>
  <c r="O19" i="1"/>
  <c r="O20" i="1"/>
  <c r="O22" i="1"/>
  <c r="O23" i="1"/>
  <c r="O24" i="1"/>
  <c r="O25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7" i="1"/>
  <c r="O48" i="1"/>
  <c r="O49" i="1"/>
  <c r="O50" i="1"/>
  <c r="O51" i="1"/>
  <c r="O53" i="1"/>
  <c r="O54" i="1"/>
  <c r="O55" i="1"/>
  <c r="O56" i="1"/>
  <c r="O57" i="1"/>
  <c r="O58" i="1"/>
  <c r="O59" i="1"/>
  <c r="O60" i="1"/>
  <c r="O63" i="1"/>
  <c r="O64" i="1"/>
  <c r="O65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3" i="1"/>
  <c r="O404" i="1"/>
  <c r="O405" i="1"/>
  <c r="O406" i="1"/>
  <c r="O407" i="1"/>
  <c r="O408" i="1"/>
  <c r="O409" i="1"/>
  <c r="O410" i="1"/>
  <c r="O411" i="1"/>
  <c r="O412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41" i="1"/>
  <c r="O442" i="1"/>
  <c r="O443" i="1"/>
  <c r="O444" i="1"/>
  <c r="O445" i="1"/>
  <c r="O446" i="1"/>
  <c r="O447" i="1"/>
  <c r="J412" i="1"/>
  <c r="N412" i="1"/>
  <c r="J585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14" i="1"/>
  <c r="J521" i="1"/>
  <c r="N521" i="1"/>
  <c r="N47" i="1"/>
  <c r="J47" i="1"/>
  <c r="J519" i="1" l="1"/>
  <c r="N519" i="1"/>
  <c r="J520" i="1"/>
  <c r="N520" i="1"/>
  <c r="J445" i="1"/>
  <c r="N445" i="1"/>
  <c r="J446" i="1"/>
  <c r="N446" i="1"/>
  <c r="J444" i="1"/>
  <c r="N444" i="1"/>
  <c r="J515" i="1"/>
  <c r="N515" i="1"/>
  <c r="J516" i="1"/>
  <c r="N516" i="1"/>
  <c r="J442" i="1"/>
  <c r="N442" i="1"/>
  <c r="J443" i="1"/>
  <c r="N443" i="1"/>
  <c r="J432" i="1"/>
  <c r="N432" i="1"/>
  <c r="N435" i="1"/>
  <c r="N436" i="1"/>
  <c r="J435" i="1"/>
  <c r="J436" i="1"/>
  <c r="J536" i="1"/>
  <c r="J9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3" i="1"/>
  <c r="J554" i="1"/>
  <c r="J555" i="1"/>
  <c r="J558" i="1"/>
  <c r="J567" i="1"/>
  <c r="J575" i="1"/>
  <c r="J577" i="1"/>
  <c r="N316" i="1"/>
  <c r="N317" i="1"/>
  <c r="N318" i="1"/>
  <c r="N319" i="1"/>
  <c r="J316" i="1"/>
  <c r="J317" i="1"/>
  <c r="J318" i="1"/>
  <c r="J319" i="1"/>
  <c r="N336" i="1"/>
  <c r="N337" i="1"/>
  <c r="N426" i="1"/>
  <c r="N427" i="1"/>
  <c r="N428" i="1"/>
  <c r="N429" i="1"/>
  <c r="N430" i="1"/>
  <c r="N431" i="1"/>
  <c r="J426" i="1"/>
  <c r="J427" i="1"/>
  <c r="J428" i="1"/>
  <c r="J429" i="1"/>
  <c r="J430" i="1"/>
  <c r="J431" i="1"/>
  <c r="J421" i="1"/>
  <c r="J422" i="1"/>
  <c r="J423" i="1"/>
  <c r="N421" i="1"/>
  <c r="N422" i="1"/>
  <c r="N423" i="1"/>
  <c r="J461" i="1"/>
  <c r="J462" i="1"/>
  <c r="J463" i="1"/>
  <c r="J482" i="1"/>
  <c r="J483" i="1"/>
  <c r="J41" i="1"/>
  <c r="J508" i="1"/>
  <c r="J514" i="1"/>
  <c r="J517" i="1"/>
  <c r="J518" i="1"/>
  <c r="J43" i="1"/>
  <c r="J522" i="1"/>
  <c r="J532" i="1"/>
  <c r="J533" i="1"/>
  <c r="J336" i="1"/>
  <c r="J337" i="1"/>
  <c r="J433" i="1"/>
  <c r="J434" i="1"/>
  <c r="J437" i="1"/>
  <c r="J438" i="1"/>
  <c r="J441" i="1"/>
  <c r="J447" i="1"/>
  <c r="J456" i="1"/>
  <c r="J460" i="1"/>
  <c r="J334" i="1"/>
  <c r="N409" i="1"/>
  <c r="N410" i="1"/>
  <c r="N411" i="1"/>
  <c r="J409" i="1"/>
  <c r="J410" i="1"/>
  <c r="J411" i="1"/>
  <c r="N417" i="1"/>
  <c r="N418" i="1"/>
  <c r="J417" i="1"/>
  <c r="J418" i="1"/>
  <c r="N394" i="1"/>
  <c r="N395" i="1"/>
  <c r="N396" i="1"/>
  <c r="N397" i="1"/>
  <c r="N398" i="1"/>
  <c r="N399" i="1"/>
  <c r="N403" i="1"/>
  <c r="N404" i="1"/>
  <c r="N405" i="1"/>
  <c r="N406" i="1"/>
  <c r="N407" i="1"/>
  <c r="N408" i="1"/>
  <c r="N414" i="1"/>
  <c r="N415" i="1"/>
  <c r="N416" i="1"/>
  <c r="N33" i="1"/>
  <c r="J394" i="1"/>
  <c r="J395" i="1"/>
  <c r="J396" i="1"/>
  <c r="J397" i="1"/>
  <c r="J398" i="1"/>
  <c r="J399" i="1"/>
  <c r="J403" i="1"/>
  <c r="J404" i="1"/>
  <c r="J405" i="1"/>
  <c r="J406" i="1"/>
  <c r="J407" i="1"/>
  <c r="J408" i="1"/>
  <c r="J414" i="1"/>
  <c r="J415" i="1"/>
  <c r="J416" i="1"/>
  <c r="N134" i="1"/>
  <c r="J134" i="1"/>
  <c r="J393" i="1"/>
  <c r="J380" i="1"/>
  <c r="J381" i="1"/>
  <c r="J382" i="1"/>
  <c r="J20" i="1"/>
  <c r="J24" i="1"/>
  <c r="J32" i="1"/>
  <c r="J33" i="1"/>
  <c r="J5" i="1"/>
  <c r="J383" i="1"/>
  <c r="J419" i="1"/>
  <c r="J420" i="1"/>
  <c r="J63" i="1"/>
  <c r="J6" i="1"/>
  <c r="J424" i="1"/>
  <c r="J425" i="1"/>
  <c r="J133" i="1"/>
  <c r="N306" i="1"/>
  <c r="J128" i="1" l="1"/>
  <c r="J107" i="1"/>
  <c r="J131" i="1"/>
  <c r="J269" i="1"/>
  <c r="J270" i="1"/>
  <c r="J271" i="1"/>
  <c r="J272" i="1"/>
  <c r="J273" i="1"/>
  <c r="J274" i="1"/>
  <c r="J275" i="1"/>
  <c r="J276" i="1"/>
  <c r="J242" i="1"/>
  <c r="J357" i="1"/>
  <c r="J358" i="1"/>
  <c r="J359" i="1"/>
  <c r="J339" i="1"/>
  <c r="J340" i="1"/>
  <c r="J341" i="1"/>
  <c r="J313" i="1"/>
  <c r="J243" i="1"/>
  <c r="J364" i="1"/>
  <c r="J132" i="1"/>
  <c r="J67" i="1"/>
  <c r="J314" i="1"/>
  <c r="J374" i="1"/>
  <c r="J379" i="1"/>
  <c r="J360" i="1"/>
  <c r="J365" i="1"/>
  <c r="J366" i="1"/>
  <c r="J367" i="1"/>
  <c r="J362" i="1"/>
  <c r="J363" i="1"/>
  <c r="J277" i="1"/>
  <c r="J342" i="1"/>
  <c r="J343" i="1"/>
  <c r="J344" i="1"/>
  <c r="J368" i="1"/>
  <c r="J369" i="1"/>
  <c r="J377" i="1"/>
  <c r="J378" i="1"/>
  <c r="J384" i="1"/>
  <c r="J385" i="1"/>
  <c r="J386" i="1"/>
  <c r="J39" i="1"/>
  <c r="J7" i="1"/>
  <c r="J42" i="1"/>
  <c r="J375" i="1"/>
  <c r="J34" i="1"/>
  <c r="J370" i="1"/>
  <c r="J371" i="1"/>
  <c r="J353" i="1"/>
  <c r="J324" i="1"/>
  <c r="J329" i="1"/>
  <c r="J325" i="1"/>
  <c r="J326" i="1"/>
  <c r="J372" i="1"/>
  <c r="J354" i="1"/>
  <c r="J355" i="1"/>
  <c r="J345" i="1"/>
  <c r="J327" i="1"/>
  <c r="J244" i="1"/>
  <c r="J376" i="1"/>
  <c r="J328" i="1"/>
  <c r="J330" i="1"/>
  <c r="J331" i="1"/>
  <c r="J373" i="1"/>
  <c r="J332" i="1"/>
  <c r="J333" i="1"/>
  <c r="J335" i="1"/>
  <c r="J346" i="1"/>
  <c r="J347" i="1"/>
  <c r="J387" i="1"/>
  <c r="J388" i="1"/>
  <c r="J389" i="1"/>
  <c r="J390" i="1"/>
  <c r="J391" i="1"/>
  <c r="J392" i="1"/>
  <c r="J84" i="1"/>
  <c r="N84" i="1"/>
  <c r="J306" i="1"/>
  <c r="J281" i="1"/>
  <c r="J320" i="1"/>
  <c r="J321" i="1"/>
  <c r="J322" i="1"/>
  <c r="J323" i="1"/>
  <c r="J349" i="1"/>
  <c r="J350" i="1"/>
  <c r="J351" i="1"/>
  <c r="J310" i="1"/>
  <c r="J311" i="1"/>
  <c r="J312" i="1"/>
  <c r="J266" i="1"/>
  <c r="J267" i="1"/>
  <c r="J268" i="1"/>
  <c r="J289" i="1" l="1"/>
  <c r="J295" i="1"/>
  <c r="J300" i="1"/>
  <c r="J305" i="1"/>
  <c r="J228" i="1"/>
  <c r="J229" i="1"/>
  <c r="J230" i="1"/>
  <c r="J231" i="1"/>
  <c r="J250" i="1"/>
  <c r="J251" i="1"/>
  <c r="J282" i="1"/>
  <c r="J283" i="1"/>
  <c r="J284" i="1"/>
  <c r="J260" i="1"/>
  <c r="J261" i="1"/>
  <c r="J262" i="1"/>
  <c r="J315" i="1"/>
  <c r="J285" i="1"/>
  <c r="J286" i="1"/>
  <c r="J287" i="1"/>
  <c r="J288" i="1"/>
  <c r="J252" i="1"/>
  <c r="J253" i="1"/>
  <c r="J296" i="1"/>
  <c r="J297" i="1"/>
  <c r="J290" i="1"/>
  <c r="J291" i="1"/>
  <c r="J292" i="1"/>
  <c r="J293" i="1"/>
  <c r="J298" i="1"/>
  <c r="J299" i="1"/>
  <c r="J19" i="1"/>
  <c r="J108" i="1"/>
  <c r="J307" i="1"/>
  <c r="J308" i="1"/>
  <c r="J309" i="1"/>
  <c r="J294" i="1"/>
  <c r="J301" i="1"/>
  <c r="J302" i="1"/>
  <c r="J303" i="1"/>
  <c r="J304" i="1"/>
  <c r="J338" i="1"/>
  <c r="J348" i="1"/>
  <c r="J352" i="1"/>
  <c r="J356" i="1"/>
  <c r="J361" i="1"/>
  <c r="N30" i="1"/>
  <c r="J30" i="1"/>
  <c r="N227" i="1"/>
  <c r="J227" i="1"/>
  <c r="N226" i="1"/>
  <c r="J226" i="1"/>
  <c r="N225" i="1"/>
  <c r="J225" i="1"/>
  <c r="N224" i="1"/>
  <c r="J224" i="1"/>
  <c r="N223" i="1"/>
  <c r="J223" i="1"/>
  <c r="J86" i="1"/>
  <c r="J51" i="1"/>
  <c r="J109" i="1"/>
  <c r="J110" i="1"/>
  <c r="J53" i="1"/>
  <c r="J89" i="1"/>
  <c r="J72" i="1"/>
  <c r="J73" i="1"/>
  <c r="J71" i="1"/>
  <c r="J90" i="1"/>
  <c r="J91" i="1"/>
  <c r="J92" i="1"/>
  <c r="J93" i="1"/>
  <c r="J94" i="1"/>
  <c r="J129" i="1"/>
  <c r="J130" i="1"/>
  <c r="J18" i="1"/>
  <c r="J49" i="1"/>
  <c r="J83" i="1"/>
  <c r="J111" i="1"/>
  <c r="J56" i="1"/>
  <c r="J14" i="1"/>
  <c r="J64" i="1"/>
  <c r="J55" i="1"/>
  <c r="J88" i="1"/>
  <c r="J57" i="1"/>
  <c r="J112" i="1"/>
  <c r="J114" i="1"/>
  <c r="J115" i="1"/>
  <c r="J116" i="1"/>
  <c r="J74" i="1"/>
  <c r="J58" i="1"/>
  <c r="J59" i="1"/>
  <c r="J142" i="1"/>
  <c r="J143" i="1"/>
  <c r="J144" i="1"/>
  <c r="J75" i="1"/>
  <c r="J76" i="1"/>
  <c r="J145" i="1"/>
  <c r="J150" i="1"/>
  <c r="J158" i="1"/>
  <c r="J159" i="1"/>
  <c r="J160" i="1"/>
  <c r="J54" i="1"/>
  <c r="J79" i="1"/>
  <c r="J68" i="1"/>
  <c r="J50" i="1"/>
  <c r="J87" i="1"/>
  <c r="J28" i="1"/>
  <c r="J25" i="1"/>
  <c r="J113" i="1"/>
  <c r="J77" i="1"/>
  <c r="J117" i="1"/>
  <c r="J118" i="1"/>
  <c r="J119" i="1"/>
  <c r="J146" i="1"/>
  <c r="J147" i="1"/>
  <c r="J60" i="1"/>
  <c r="J27" i="1"/>
  <c r="J29" i="1"/>
  <c r="J95" i="1"/>
  <c r="J96" i="1"/>
  <c r="J97" i="1"/>
  <c r="J98" i="1"/>
  <c r="J3" i="1"/>
  <c r="J10" i="1"/>
  <c r="J12" i="1"/>
  <c r="J11" i="1"/>
  <c r="J13" i="1"/>
  <c r="J15" i="1"/>
  <c r="J22" i="1"/>
  <c r="J23" i="1"/>
  <c r="J31" i="1"/>
  <c r="J35" i="1"/>
  <c r="J37" i="1"/>
  <c r="J38" i="1"/>
  <c r="J40" i="1"/>
  <c r="J44" i="1"/>
  <c r="J48" i="1"/>
  <c r="J65" i="1"/>
  <c r="J69" i="1"/>
  <c r="J78" i="1"/>
  <c r="J80" i="1"/>
  <c r="J81" i="1"/>
  <c r="J82" i="1"/>
  <c r="J85" i="1"/>
  <c r="J99" i="1"/>
  <c r="J100" i="1"/>
  <c r="J101" i="1"/>
  <c r="J102" i="1"/>
  <c r="J103" i="1"/>
  <c r="J104" i="1"/>
  <c r="J105" i="1"/>
  <c r="J106" i="1"/>
  <c r="J120" i="1"/>
  <c r="J121" i="1"/>
  <c r="J122" i="1"/>
  <c r="J123" i="1"/>
  <c r="J124" i="1"/>
  <c r="J125" i="1"/>
  <c r="J126" i="1"/>
  <c r="J127" i="1"/>
  <c r="J135" i="1"/>
  <c r="J136" i="1"/>
  <c r="J137" i="1"/>
  <c r="J138" i="1"/>
  <c r="J139" i="1"/>
  <c r="J140" i="1"/>
  <c r="J141" i="1"/>
  <c r="J148" i="1"/>
  <c r="J149" i="1"/>
  <c r="J151" i="1"/>
  <c r="J152" i="1"/>
  <c r="J153" i="1"/>
  <c r="J154" i="1"/>
  <c r="J155" i="1"/>
  <c r="J156" i="1"/>
  <c r="J157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10" i="1"/>
  <c r="J211" i="1"/>
  <c r="J212" i="1"/>
  <c r="J213" i="1"/>
  <c r="J214" i="1"/>
  <c r="J215" i="1"/>
  <c r="J216" i="1"/>
  <c r="J232" i="1"/>
  <c r="J233" i="1"/>
  <c r="J234" i="1"/>
  <c r="J235" i="1"/>
  <c r="J236" i="1"/>
  <c r="J241" i="1"/>
  <c r="J245" i="1"/>
  <c r="J254" i="1"/>
  <c r="J263" i="1"/>
  <c r="J264" i="1"/>
  <c r="J265" i="1"/>
  <c r="J217" i="1"/>
  <c r="J218" i="1"/>
  <c r="J219" i="1"/>
  <c r="J220" i="1"/>
  <c r="J221" i="1"/>
  <c r="J222" i="1"/>
  <c r="J36" i="1"/>
  <c r="J278" i="1"/>
  <c r="J279" i="1"/>
  <c r="J237" i="1"/>
  <c r="J238" i="1"/>
  <c r="J239" i="1"/>
  <c r="J240" i="1"/>
  <c r="J255" i="1"/>
  <c r="J256" i="1"/>
  <c r="J257" i="1"/>
  <c r="J258" i="1"/>
  <c r="J259" i="1"/>
  <c r="J246" i="1"/>
  <c r="J247" i="1"/>
  <c r="J248" i="1"/>
  <c r="J249" i="1"/>
  <c r="J280" i="1"/>
  <c r="J70" i="1"/>
  <c r="N184" i="1"/>
  <c r="N205" i="1"/>
  <c r="O3" i="1"/>
  <c r="N12" i="1"/>
  <c r="N186" i="1"/>
  <c r="N187" i="1"/>
  <c r="N65" i="1"/>
  <c r="N15" i="1"/>
  <c r="N13" i="1"/>
  <c r="N165" i="1"/>
  <c r="N166" i="1"/>
  <c r="N191" i="1"/>
  <c r="N192" i="1"/>
  <c r="N193" i="1"/>
  <c r="N177" i="1"/>
  <c r="N178" i="1"/>
  <c r="N48" i="1"/>
  <c r="N11" i="1"/>
  <c r="N126" i="1"/>
  <c r="N127" i="1"/>
  <c r="N167" i="1"/>
  <c r="N168" i="1"/>
  <c r="N169" i="1"/>
  <c r="N170" i="1"/>
  <c r="N196" i="1"/>
  <c r="N179" i="1"/>
  <c r="N155" i="1"/>
  <c r="N156" i="1"/>
  <c r="N23" i="1"/>
  <c r="N44" i="1"/>
  <c r="N22" i="1"/>
  <c r="N80" i="1"/>
  <c r="N206" i="1"/>
  <c r="N207" i="1"/>
  <c r="N208" i="1"/>
  <c r="N181" i="1"/>
  <c r="N182" i="1"/>
  <c r="N183" i="1"/>
  <c r="N185" i="1"/>
  <c r="N161" i="1"/>
  <c r="N35" i="1"/>
  <c r="N197" i="1"/>
  <c r="N157" i="1"/>
  <c r="N37" i="1"/>
  <c r="N3" i="1"/>
  <c r="N210" i="1"/>
  <c r="N188" i="1"/>
  <c r="N189" i="1"/>
  <c r="N190" i="1"/>
  <c r="N198" i="1"/>
  <c r="N199" i="1"/>
  <c r="N200" i="1"/>
  <c r="N201" i="1"/>
  <c r="N202" i="1"/>
  <c r="N194" i="1"/>
  <c r="N195" i="1"/>
  <c r="N232" i="1"/>
  <c r="N236" i="1"/>
  <c r="N203" i="1"/>
  <c r="N204" i="1"/>
  <c r="N31" i="1"/>
  <c r="N211" i="1"/>
  <c r="N212" i="1"/>
  <c r="N213" i="1"/>
  <c r="N214" i="1"/>
  <c r="N215" i="1"/>
  <c r="N216" i="1"/>
  <c r="N241" i="1"/>
  <c r="N245" i="1"/>
  <c r="N38" i="1"/>
  <c r="N254" i="1"/>
  <c r="N85" i="1"/>
  <c r="N233" i="1"/>
  <c r="N234" i="1"/>
  <c r="N235" i="1"/>
  <c r="N40" i="1"/>
  <c r="N263" i="1"/>
  <c r="N264" i="1"/>
  <c r="N265" i="1"/>
  <c r="N217" i="1"/>
  <c r="N218" i="1"/>
  <c r="N219" i="1"/>
  <c r="N220" i="1"/>
  <c r="N221" i="1"/>
  <c r="N222" i="1"/>
  <c r="N36" i="1"/>
  <c r="N278" i="1"/>
  <c r="N279" i="1"/>
  <c r="N237" i="1"/>
  <c r="N238" i="1"/>
  <c r="N239" i="1"/>
  <c r="N240" i="1"/>
  <c r="N255" i="1"/>
  <c r="N256" i="1"/>
  <c r="N257" i="1"/>
  <c r="N258" i="1"/>
  <c r="N259" i="1"/>
  <c r="N246" i="1"/>
  <c r="N247" i="1"/>
  <c r="N248" i="1"/>
  <c r="N249" i="1"/>
  <c r="N280" i="1"/>
  <c r="N289" i="1"/>
  <c r="N295" i="1"/>
  <c r="N300" i="1"/>
  <c r="N305" i="1"/>
  <c r="N228" i="1"/>
  <c r="N229" i="1"/>
  <c r="N230" i="1"/>
  <c r="N231" i="1"/>
  <c r="N250" i="1"/>
  <c r="N251" i="1"/>
  <c r="N282" i="1"/>
  <c r="N283" i="1"/>
  <c r="N284" i="1"/>
  <c r="N260" i="1"/>
  <c r="N261" i="1"/>
  <c r="N262" i="1"/>
  <c r="N315" i="1"/>
  <c r="N285" i="1"/>
  <c r="N286" i="1"/>
  <c r="N287" i="1"/>
  <c r="N288" i="1"/>
  <c r="N252" i="1"/>
  <c r="N253" i="1"/>
  <c r="N296" i="1"/>
  <c r="N297" i="1"/>
  <c r="N290" i="1"/>
  <c r="N291" i="1"/>
  <c r="N292" i="1"/>
  <c r="N293" i="1"/>
  <c r="N298" i="1"/>
  <c r="N299" i="1"/>
  <c r="N19" i="1"/>
  <c r="N108" i="1"/>
  <c r="N307" i="1"/>
  <c r="N308" i="1"/>
  <c r="N309" i="1"/>
  <c r="N294" i="1"/>
  <c r="N301" i="1"/>
  <c r="N302" i="1"/>
  <c r="N303" i="1"/>
  <c r="N304" i="1"/>
  <c r="N338" i="1"/>
  <c r="N348" i="1"/>
  <c r="N352" i="1"/>
  <c r="N356" i="1"/>
  <c r="N361" i="1"/>
  <c r="N281" i="1"/>
  <c r="N320" i="1"/>
  <c r="N321" i="1"/>
  <c r="N322" i="1"/>
  <c r="N323" i="1"/>
  <c r="N349" i="1"/>
  <c r="N350" i="1"/>
  <c r="N351" i="1"/>
  <c r="N310" i="1"/>
  <c r="N311" i="1"/>
  <c r="N312" i="1"/>
  <c r="N266" i="1"/>
  <c r="N267" i="1"/>
  <c r="N268" i="1"/>
  <c r="N107" i="1"/>
  <c r="N131" i="1"/>
  <c r="N269" i="1"/>
  <c r="N270" i="1"/>
  <c r="N271" i="1"/>
  <c r="N272" i="1"/>
  <c r="N273" i="1"/>
  <c r="N274" i="1"/>
  <c r="N275" i="1"/>
  <c r="N276" i="1"/>
  <c r="N133" i="1"/>
  <c r="N242" i="1"/>
  <c r="N357" i="1"/>
  <c r="N358" i="1"/>
  <c r="N359" i="1"/>
  <c r="N339" i="1"/>
  <c r="N340" i="1"/>
  <c r="N341" i="1"/>
  <c r="N313" i="1"/>
  <c r="N243" i="1"/>
  <c r="N364" i="1"/>
  <c r="N132" i="1"/>
  <c r="N67" i="1"/>
  <c r="N314" i="1"/>
  <c r="N374" i="1"/>
  <c r="N379" i="1"/>
  <c r="N360" i="1"/>
  <c r="N365" i="1"/>
  <c r="N366" i="1"/>
  <c r="N367" i="1"/>
  <c r="N362" i="1"/>
  <c r="N363" i="1"/>
  <c r="N277" i="1"/>
  <c r="N342" i="1"/>
  <c r="N343" i="1"/>
  <c r="N344" i="1"/>
  <c r="N368" i="1"/>
  <c r="N369" i="1"/>
  <c r="N377" i="1"/>
  <c r="N378" i="1"/>
  <c r="N384" i="1"/>
  <c r="N385" i="1"/>
  <c r="N386" i="1"/>
  <c r="N39" i="1"/>
  <c r="N7" i="1"/>
  <c r="N42" i="1"/>
  <c r="N375" i="1"/>
  <c r="N34" i="1"/>
  <c r="N370" i="1"/>
  <c r="N371" i="1"/>
  <c r="N353" i="1"/>
  <c r="N324" i="1"/>
  <c r="N329" i="1"/>
  <c r="N325" i="1"/>
  <c r="N326" i="1"/>
  <c r="N372" i="1"/>
  <c r="N354" i="1"/>
  <c r="N355" i="1"/>
  <c r="N345" i="1"/>
  <c r="N327" i="1"/>
  <c r="N244" i="1"/>
  <c r="N376" i="1"/>
  <c r="N328" i="1"/>
  <c r="N330" i="1"/>
  <c r="N331" i="1"/>
  <c r="N373" i="1"/>
  <c r="N332" i="1"/>
  <c r="N333" i="1"/>
  <c r="N334" i="1"/>
  <c r="N335" i="1"/>
  <c r="N346" i="1"/>
  <c r="N347" i="1"/>
  <c r="N387" i="1"/>
  <c r="N388" i="1"/>
  <c r="N389" i="1"/>
  <c r="N390" i="1"/>
  <c r="N391" i="1"/>
  <c r="N392" i="1"/>
  <c r="N393" i="1"/>
  <c r="N380" i="1"/>
  <c r="N381" i="1"/>
  <c r="N382" i="1"/>
  <c r="N20" i="1"/>
  <c r="N24" i="1"/>
  <c r="N32" i="1"/>
  <c r="N5" i="1"/>
  <c r="N383" i="1"/>
  <c r="N419" i="1"/>
  <c r="N420" i="1"/>
  <c r="N63" i="1"/>
  <c r="N6" i="1"/>
  <c r="N424" i="1"/>
  <c r="N425" i="1"/>
  <c r="N433" i="1"/>
  <c r="N434" i="1"/>
  <c r="N437" i="1"/>
  <c r="N438" i="1"/>
  <c r="N441" i="1"/>
  <c r="N447" i="1"/>
  <c r="N456" i="1"/>
  <c r="N460" i="1"/>
  <c r="N461" i="1"/>
  <c r="N462" i="1"/>
  <c r="N463" i="1"/>
  <c r="N482" i="1"/>
  <c r="N483" i="1"/>
  <c r="N41" i="1"/>
  <c r="N508" i="1"/>
  <c r="N514" i="1"/>
  <c r="N517" i="1"/>
  <c r="N518" i="1"/>
  <c r="N43" i="1"/>
  <c r="N522" i="1"/>
  <c r="N532" i="1"/>
  <c r="N533" i="1"/>
  <c r="N536" i="1"/>
  <c r="N9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3" i="1"/>
  <c r="N554" i="1"/>
  <c r="N555" i="1"/>
  <c r="N558" i="1"/>
  <c r="N567" i="1"/>
  <c r="N575" i="1"/>
  <c r="N577" i="1"/>
  <c r="N585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14" i="1"/>
  <c r="N174" i="1"/>
  <c r="N173" i="1"/>
  <c r="N172" i="1"/>
  <c r="N147" i="1"/>
  <c r="N146" i="1"/>
  <c r="N119" i="1"/>
  <c r="N118" i="1"/>
  <c r="N117" i="1"/>
  <c r="N77" i="1"/>
  <c r="N86" i="1"/>
  <c r="N51" i="1"/>
  <c r="N109" i="1"/>
  <c r="N110" i="1"/>
  <c r="N53" i="1"/>
  <c r="N89" i="1"/>
  <c r="N72" i="1"/>
  <c r="N73" i="1"/>
  <c r="N71" i="1"/>
  <c r="N90" i="1"/>
  <c r="N91" i="1"/>
  <c r="N92" i="1"/>
  <c r="N93" i="1"/>
  <c r="N94" i="1"/>
  <c r="N128" i="1"/>
  <c r="N129" i="1"/>
  <c r="N130" i="1"/>
  <c r="N18" i="1"/>
  <c r="N49" i="1"/>
  <c r="N83" i="1"/>
  <c r="N111" i="1"/>
  <c r="N56" i="1"/>
  <c r="N14" i="1"/>
  <c r="N55" i="1"/>
  <c r="N64" i="1"/>
  <c r="N88" i="1"/>
  <c r="N57" i="1"/>
  <c r="N112" i="1"/>
  <c r="N114" i="1"/>
  <c r="N115" i="1"/>
  <c r="N116" i="1"/>
  <c r="N74" i="1"/>
  <c r="N58" i="1"/>
  <c r="N59" i="1"/>
  <c r="N142" i="1"/>
  <c r="N143" i="1"/>
  <c r="N144" i="1"/>
  <c r="N75" i="1"/>
  <c r="N76" i="1"/>
  <c r="N145" i="1"/>
  <c r="N150" i="1"/>
  <c r="N158" i="1"/>
  <c r="N160" i="1"/>
  <c r="N54" i="1"/>
  <c r="N79" i="1"/>
  <c r="N68" i="1"/>
  <c r="N50" i="1"/>
  <c r="N87" i="1"/>
  <c r="N28" i="1"/>
  <c r="N25" i="1"/>
  <c r="N113" i="1"/>
  <c r="N60" i="1"/>
  <c r="N27" i="1"/>
  <c r="N29" i="1"/>
  <c r="N95" i="1"/>
  <c r="N159" i="1"/>
  <c r="N96" i="1"/>
  <c r="N97" i="1"/>
  <c r="N98" i="1"/>
  <c r="N99" i="1"/>
  <c r="N100" i="1"/>
  <c r="N138" i="1"/>
  <c r="N148" i="1"/>
  <c r="N149" i="1"/>
  <c r="N139" i="1"/>
  <c r="N140" i="1"/>
  <c r="N78" i="1"/>
  <c r="N162" i="1"/>
  <c r="N171" i="1"/>
  <c r="N151" i="1"/>
  <c r="N141" i="1"/>
  <c r="N82" i="1"/>
  <c r="N69" i="1"/>
  <c r="N135" i="1"/>
  <c r="N81" i="1"/>
  <c r="N120" i="1"/>
  <c r="N121" i="1"/>
  <c r="N122" i="1"/>
  <c r="N123" i="1"/>
  <c r="N124" i="1"/>
  <c r="N125" i="1"/>
  <c r="N175" i="1"/>
  <c r="N176" i="1"/>
  <c r="N136" i="1"/>
  <c r="N137" i="1"/>
  <c r="N180" i="1"/>
  <c r="N101" i="1"/>
  <c r="N102" i="1"/>
  <c r="N103" i="1"/>
  <c r="N104" i="1"/>
  <c r="N105" i="1"/>
  <c r="N106" i="1"/>
  <c r="N152" i="1"/>
  <c r="N153" i="1"/>
  <c r="N154" i="1"/>
  <c r="N163" i="1"/>
  <c r="N164" i="1"/>
  <c r="N10" i="1"/>
  <c r="N70" i="1"/>
</calcChain>
</file>

<file path=xl/sharedStrings.xml><?xml version="1.0" encoding="utf-8"?>
<sst xmlns="http://schemas.openxmlformats.org/spreadsheetml/2006/main" count="4400" uniqueCount="933">
  <si>
    <t>√</t>
  </si>
  <si>
    <t>Coupon Soldé</t>
  </si>
  <si>
    <t>X</t>
  </si>
  <si>
    <t>Dimensions après Thermo</t>
  </si>
  <si>
    <t>Date Thermo</t>
  </si>
  <si>
    <t>Longueur</t>
  </si>
  <si>
    <t>Largeur</t>
  </si>
  <si>
    <t>Saisi</t>
  </si>
  <si>
    <t>Métré</t>
  </si>
  <si>
    <t>Terminé</t>
  </si>
  <si>
    <t>Cloturé</t>
  </si>
  <si>
    <t>Surface</t>
  </si>
  <si>
    <t>Dimensions avant Thermo</t>
  </si>
  <si>
    <t>Etat</t>
  </si>
  <si>
    <t>Création AS400</t>
  </si>
  <si>
    <t xml:space="preserve">Impression Coupon </t>
  </si>
  <si>
    <t>Métier</t>
  </si>
  <si>
    <t>Tissu</t>
  </si>
  <si>
    <t>Coupon</t>
  </si>
  <si>
    <t>D1</t>
  </si>
  <si>
    <t>D2</t>
  </si>
  <si>
    <t>SI 01 02 01</t>
  </si>
  <si>
    <t xml:space="preserve">SI 01 02 02 </t>
  </si>
  <si>
    <t>SI 01 03 19</t>
  </si>
  <si>
    <t>SI 01 04 09</t>
  </si>
  <si>
    <t>SI 01 04 19</t>
  </si>
  <si>
    <t>SI 01 04 07</t>
  </si>
  <si>
    <t>SI 01 05 01</t>
  </si>
  <si>
    <t>SI 01 05 19</t>
  </si>
  <si>
    <t>SI 03 06 03</t>
  </si>
  <si>
    <t>SI 04 06 09</t>
  </si>
  <si>
    <t>SI 04 06 08</t>
  </si>
  <si>
    <t>SI 01 07 03</t>
  </si>
  <si>
    <t>SI 01 07 04</t>
  </si>
  <si>
    <t>SI 01 07 06</t>
  </si>
  <si>
    <t>SI 01 07 13</t>
  </si>
  <si>
    <t>SI 01 07 80</t>
  </si>
  <si>
    <t>SI 03 09 04</t>
  </si>
  <si>
    <t>SI 03 09 05</t>
  </si>
  <si>
    <t>SI 01 10 01</t>
  </si>
  <si>
    <t>SI 04 10 03</t>
  </si>
  <si>
    <t>SI 04 10 06</t>
  </si>
  <si>
    <t xml:space="preserve">DI 04 10 04 </t>
  </si>
  <si>
    <t xml:space="preserve">DI 04 10 07 </t>
  </si>
  <si>
    <t xml:space="preserve">DI 04 10 80 </t>
  </si>
  <si>
    <t>SI 04 18 01</t>
  </si>
  <si>
    <t>SI 04 18 03</t>
  </si>
  <si>
    <t>SI 04 20 21</t>
  </si>
  <si>
    <t>DI 04 20 06</t>
  </si>
  <si>
    <t>DI 04 20 09</t>
  </si>
  <si>
    <t>SP 03 16 80</t>
  </si>
  <si>
    <t>SP 03 16 07</t>
  </si>
  <si>
    <t>SP 03 16 08</t>
  </si>
  <si>
    <t>SP 03 16 86</t>
  </si>
  <si>
    <t>SP 03 16 30</t>
  </si>
  <si>
    <t>SP 03 16 31</t>
  </si>
  <si>
    <t>SP 03 16 15</t>
  </si>
  <si>
    <t>SP 03 16 12</t>
  </si>
  <si>
    <t>SP 03 16 14</t>
  </si>
  <si>
    <t>SP 03 16 39</t>
  </si>
  <si>
    <t>SP 03 16 49</t>
  </si>
  <si>
    <t>SP 03 16 59</t>
  </si>
  <si>
    <t>SP 03 24 03</t>
  </si>
  <si>
    <t>SP 08 25 06</t>
  </si>
  <si>
    <t>SP 03 32 03</t>
  </si>
  <si>
    <t>SP 03 32 05</t>
  </si>
  <si>
    <t>NW 03 42 03</t>
  </si>
  <si>
    <t>NW 04 22 03</t>
  </si>
  <si>
    <t>NW 04 20 20</t>
  </si>
  <si>
    <t>NW 04 20 30</t>
  </si>
  <si>
    <t>NW 04 20 35</t>
  </si>
  <si>
    <t>NW 08 20 10</t>
  </si>
  <si>
    <t>NW 04 21 04</t>
  </si>
  <si>
    <t>SP 03 16 21</t>
  </si>
  <si>
    <t>C 08 16 96</t>
  </si>
  <si>
    <t>C 08 16 95</t>
  </si>
  <si>
    <t>T  08 40 03</t>
  </si>
  <si>
    <t>T  08 40 04</t>
  </si>
  <si>
    <t>T  08 40 05</t>
  </si>
  <si>
    <t>T  08 40 06</t>
  </si>
  <si>
    <t>SP 03 16 19</t>
  </si>
  <si>
    <t>SP 03 16 29</t>
  </si>
  <si>
    <t>395A</t>
  </si>
  <si>
    <t>409A</t>
  </si>
  <si>
    <t>414D</t>
  </si>
  <si>
    <t>416C</t>
  </si>
  <si>
    <t>416D</t>
  </si>
  <si>
    <t>395F</t>
  </si>
  <si>
    <t>415B</t>
  </si>
  <si>
    <t>409C</t>
  </si>
  <si>
    <t>409D</t>
  </si>
  <si>
    <t>409B</t>
  </si>
  <si>
    <t>415E</t>
  </si>
  <si>
    <t>415F</t>
  </si>
  <si>
    <t>415G</t>
  </si>
  <si>
    <t>415H</t>
  </si>
  <si>
    <t>415I</t>
  </si>
  <si>
    <t>418A</t>
  </si>
  <si>
    <t>418B</t>
  </si>
  <si>
    <t>418C</t>
  </si>
  <si>
    <t>328C</t>
  </si>
  <si>
    <t>393G</t>
  </si>
  <si>
    <t>413F</t>
  </si>
  <si>
    <t>413E</t>
  </si>
  <si>
    <t>416E</t>
  </si>
  <si>
    <t>398B</t>
  </si>
  <si>
    <t>408D</t>
  </si>
  <si>
    <t>321B</t>
  </si>
  <si>
    <t>397D</t>
  </si>
  <si>
    <t>406F</t>
  </si>
  <si>
    <t>415A</t>
  </si>
  <si>
    <t>398C</t>
  </si>
  <si>
    <t>417A</t>
  </si>
  <si>
    <t>417B</t>
  </si>
  <si>
    <t>417C</t>
  </si>
  <si>
    <t>417D</t>
  </si>
  <si>
    <t>417E</t>
  </si>
  <si>
    <t>409E</t>
  </si>
  <si>
    <t>398D</t>
  </si>
  <si>
    <t>398E</t>
  </si>
  <si>
    <t>421A</t>
  </si>
  <si>
    <t>421B</t>
  </si>
  <si>
    <t>421C</t>
  </si>
  <si>
    <t>409F</t>
  </si>
  <si>
    <t>409G</t>
  </si>
  <si>
    <t>422A</t>
  </si>
  <si>
    <t>423A</t>
  </si>
  <si>
    <t>424A</t>
  </si>
  <si>
    <t>424B</t>
  </si>
  <si>
    <t>424C</t>
  </si>
  <si>
    <t>395G</t>
  </si>
  <si>
    <t>410D</t>
  </si>
  <si>
    <t>SP 03 16 24</t>
  </si>
  <si>
    <t>394C</t>
  </si>
  <si>
    <t>414E</t>
  </si>
  <si>
    <t>360C</t>
  </si>
  <si>
    <t>343F</t>
  </si>
  <si>
    <t>409H</t>
  </si>
  <si>
    <t>417F</t>
  </si>
  <si>
    <t>417G</t>
  </si>
  <si>
    <t>417H</t>
  </si>
  <si>
    <t>422B</t>
  </si>
  <si>
    <t>422C</t>
  </si>
  <si>
    <t>403G</t>
  </si>
  <si>
    <t>356F</t>
  </si>
  <si>
    <t>reprise</t>
  </si>
  <si>
    <t>368A</t>
  </si>
  <si>
    <t xml:space="preserve">415J </t>
  </si>
  <si>
    <t>415K</t>
  </si>
  <si>
    <t>415L</t>
  </si>
  <si>
    <t>415M</t>
  </si>
  <si>
    <t>415N</t>
  </si>
  <si>
    <t>415O</t>
  </si>
  <si>
    <t>420A</t>
  </si>
  <si>
    <t>SP 05 20 12</t>
  </si>
  <si>
    <t>422D</t>
  </si>
  <si>
    <t>422E</t>
  </si>
  <si>
    <t>420B</t>
  </si>
  <si>
    <t>420C</t>
  </si>
  <si>
    <t>409J</t>
  </si>
  <si>
    <t>426A</t>
  </si>
  <si>
    <t>427A</t>
  </si>
  <si>
    <t>423B</t>
  </si>
  <si>
    <t>420D</t>
  </si>
  <si>
    <t>SP 03 16 89</t>
  </si>
  <si>
    <t>408E</t>
  </si>
  <si>
    <t>419A</t>
  </si>
  <si>
    <t>SI 01 07 17</t>
  </si>
  <si>
    <t>412D</t>
  </si>
  <si>
    <t>417I</t>
  </si>
  <si>
    <t>417J</t>
  </si>
  <si>
    <t>417K</t>
  </si>
  <si>
    <t>417L</t>
  </si>
  <si>
    <t>417M</t>
  </si>
  <si>
    <t>417N</t>
  </si>
  <si>
    <t>428A</t>
  </si>
  <si>
    <t>428B</t>
  </si>
  <si>
    <t>419B</t>
  </si>
  <si>
    <t>419C</t>
  </si>
  <si>
    <t>429A</t>
  </si>
  <si>
    <t>427B</t>
  </si>
  <si>
    <t>427C</t>
  </si>
  <si>
    <t>427D</t>
  </si>
  <si>
    <t>415P</t>
  </si>
  <si>
    <t>415Q</t>
  </si>
  <si>
    <t>415R</t>
  </si>
  <si>
    <t>415S</t>
  </si>
  <si>
    <t>415T</t>
  </si>
  <si>
    <t>415U</t>
  </si>
  <si>
    <t>423C</t>
  </si>
  <si>
    <t>423D</t>
  </si>
  <si>
    <t>423E</t>
  </si>
  <si>
    <t>426B</t>
  </si>
  <si>
    <t>426C</t>
  </si>
  <si>
    <t>315G</t>
  </si>
  <si>
    <t>315H</t>
  </si>
  <si>
    <t>430A</t>
  </si>
  <si>
    <t>430B</t>
  </si>
  <si>
    <t>SI 03 09 06</t>
  </si>
  <si>
    <t>SI 01 06 04</t>
  </si>
  <si>
    <t>426D</t>
  </si>
  <si>
    <t>426E</t>
  </si>
  <si>
    <t>431A</t>
  </si>
  <si>
    <t>431B</t>
  </si>
  <si>
    <t>431C</t>
  </si>
  <si>
    <t>428C</t>
  </si>
  <si>
    <t>428D</t>
  </si>
  <si>
    <t>407A</t>
  </si>
  <si>
    <t>324D</t>
  </si>
  <si>
    <t>319B</t>
  </si>
  <si>
    <t>390J</t>
  </si>
  <si>
    <t>417O</t>
  </si>
  <si>
    <t>417P</t>
  </si>
  <si>
    <t>426F</t>
  </si>
  <si>
    <t>426G</t>
  </si>
  <si>
    <t>426H</t>
  </si>
  <si>
    <t>426I</t>
  </si>
  <si>
    <t>432A</t>
  </si>
  <si>
    <t>NW 04 22 04</t>
  </si>
  <si>
    <t>428E</t>
  </si>
  <si>
    <t>423G</t>
  </si>
  <si>
    <t>423H</t>
  </si>
  <si>
    <t>331J</t>
  </si>
  <si>
    <t>390D</t>
  </si>
  <si>
    <t>330D</t>
  </si>
  <si>
    <t>411F</t>
  </si>
  <si>
    <t>433B</t>
  </si>
  <si>
    <t>433C</t>
  </si>
  <si>
    <t>433D</t>
  </si>
  <si>
    <t>429B</t>
  </si>
  <si>
    <t>429C</t>
  </si>
  <si>
    <t>429D</t>
  </si>
  <si>
    <t>429E</t>
  </si>
  <si>
    <t>429F</t>
  </si>
  <si>
    <t>424D</t>
  </si>
  <si>
    <t>433A</t>
  </si>
  <si>
    <t>381B</t>
  </si>
  <si>
    <t>432B</t>
  </si>
  <si>
    <t>423I</t>
  </si>
  <si>
    <t>381D</t>
  </si>
  <si>
    <t>191G</t>
  </si>
  <si>
    <t>434A</t>
  </si>
  <si>
    <t>SP 08 25 05</t>
  </si>
  <si>
    <t>430C</t>
  </si>
  <si>
    <t>430D</t>
  </si>
  <si>
    <t>430E</t>
  </si>
  <si>
    <t>432C</t>
  </si>
  <si>
    <t>432D</t>
  </si>
  <si>
    <t>432E</t>
  </si>
  <si>
    <t>432F</t>
  </si>
  <si>
    <t>432G</t>
  </si>
  <si>
    <t>431D</t>
  </si>
  <si>
    <t>431E</t>
  </si>
  <si>
    <t>435A</t>
  </si>
  <si>
    <t>436A</t>
  </si>
  <si>
    <t>432H</t>
  </si>
  <si>
    <t>432I</t>
  </si>
  <si>
    <t>369I</t>
  </si>
  <si>
    <t>434B</t>
  </si>
  <si>
    <t>434C</t>
  </si>
  <si>
    <t>434D</t>
  </si>
  <si>
    <t>434E</t>
  </si>
  <si>
    <t>434F</t>
  </si>
  <si>
    <t>434G</t>
  </si>
  <si>
    <t>437A</t>
  </si>
  <si>
    <t>438A</t>
  </si>
  <si>
    <t>384G</t>
  </si>
  <si>
    <t>439A</t>
  </si>
  <si>
    <t>414C</t>
  </si>
  <si>
    <t>435B</t>
  </si>
  <si>
    <t>435C</t>
  </si>
  <si>
    <t>435D</t>
  </si>
  <si>
    <t>386E</t>
  </si>
  <si>
    <t>Date Métrage</t>
  </si>
  <si>
    <t>440A</t>
  </si>
  <si>
    <t>440B</t>
  </si>
  <si>
    <t>440C</t>
  </si>
  <si>
    <t>434H</t>
  </si>
  <si>
    <t>434I</t>
  </si>
  <si>
    <t>434J</t>
  </si>
  <si>
    <t>434K</t>
  </si>
  <si>
    <t>434L</t>
  </si>
  <si>
    <t>434M</t>
  </si>
  <si>
    <t>381C</t>
  </si>
  <si>
    <t>441A</t>
  </si>
  <si>
    <t>441B</t>
  </si>
  <si>
    <t>436B</t>
  </si>
  <si>
    <t>436C</t>
  </si>
  <si>
    <t>436D</t>
  </si>
  <si>
    <t>436E</t>
  </si>
  <si>
    <t>439B</t>
  </si>
  <si>
    <t>439C</t>
  </si>
  <si>
    <t>439D</t>
  </si>
  <si>
    <t>439E</t>
  </si>
  <si>
    <t>439F</t>
  </si>
  <si>
    <t>438B</t>
  </si>
  <si>
    <t>438C</t>
  </si>
  <si>
    <t>438D</t>
  </si>
  <si>
    <t>438E</t>
  </si>
  <si>
    <t>NW 03 42 04</t>
  </si>
  <si>
    <t>442A</t>
  </si>
  <si>
    <t>434N</t>
  </si>
  <si>
    <t>434O</t>
  </si>
  <si>
    <t>434P</t>
  </si>
  <si>
    <t>434Q</t>
  </si>
  <si>
    <t>434R</t>
  </si>
  <si>
    <t>369H</t>
  </si>
  <si>
    <t>443A</t>
  </si>
  <si>
    <t>444A</t>
  </si>
  <si>
    <t>445A</t>
  </si>
  <si>
    <t>446A</t>
  </si>
  <si>
    <t>434S</t>
  </si>
  <si>
    <t>434T</t>
  </si>
  <si>
    <t>434U</t>
  </si>
  <si>
    <t>434V</t>
  </si>
  <si>
    <t>438F</t>
  </si>
  <si>
    <t>438G</t>
  </si>
  <si>
    <t>442C</t>
  </si>
  <si>
    <t>442D</t>
  </si>
  <si>
    <t>442E</t>
  </si>
  <si>
    <t>439G</t>
  </si>
  <si>
    <t>439H</t>
  </si>
  <si>
    <t>439I</t>
  </si>
  <si>
    <t>447A</t>
  </si>
  <si>
    <t>442F</t>
  </si>
  <si>
    <t>442G</t>
  </si>
  <si>
    <t>442H</t>
  </si>
  <si>
    <t>442I</t>
  </si>
  <si>
    <t>438H</t>
  </si>
  <si>
    <t>438I</t>
  </si>
  <si>
    <t>444B</t>
  </si>
  <si>
    <t>444C</t>
  </si>
  <si>
    <t>448A</t>
  </si>
  <si>
    <t>443B</t>
  </si>
  <si>
    <t>443C</t>
  </si>
  <si>
    <t>443D</t>
  </si>
  <si>
    <t>443E</t>
  </si>
  <si>
    <t>444D</t>
  </si>
  <si>
    <t>444E</t>
  </si>
  <si>
    <t>328D</t>
  </si>
  <si>
    <t>416B</t>
  </si>
  <si>
    <t>446C</t>
  </si>
  <si>
    <t>446D</t>
  </si>
  <si>
    <t>446E</t>
  </si>
  <si>
    <t>443F</t>
  </si>
  <si>
    <t>445B</t>
  </si>
  <si>
    <t>445C</t>
  </si>
  <si>
    <t>445D</t>
  </si>
  <si>
    <t>445E</t>
  </si>
  <si>
    <t>449A</t>
  </si>
  <si>
    <t>450A</t>
  </si>
  <si>
    <t>451A</t>
  </si>
  <si>
    <t>452A</t>
  </si>
  <si>
    <t>453A</t>
  </si>
  <si>
    <t>442B</t>
  </si>
  <si>
    <t>446B</t>
  </si>
  <si>
    <t>414B</t>
  </si>
  <si>
    <t>448B</t>
  </si>
  <si>
    <t>448C</t>
  </si>
  <si>
    <t>448D</t>
  </si>
  <si>
    <t>448E</t>
  </si>
  <si>
    <t>450B</t>
  </si>
  <si>
    <t>450C</t>
  </si>
  <si>
    <t>450D</t>
  </si>
  <si>
    <t>446F</t>
  </si>
  <si>
    <t>446G</t>
  </si>
  <si>
    <t>446H</t>
  </si>
  <si>
    <t>440D</t>
  </si>
  <si>
    <t>440E</t>
  </si>
  <si>
    <t>440F</t>
  </si>
  <si>
    <t>416A</t>
  </si>
  <si>
    <t>418D</t>
  </si>
  <si>
    <t>440H</t>
  </si>
  <si>
    <t>440G</t>
  </si>
  <si>
    <t>440I</t>
  </si>
  <si>
    <t>440J</t>
  </si>
  <si>
    <t>440K</t>
  </si>
  <si>
    <t>440L</t>
  </si>
  <si>
    <t>440M</t>
  </si>
  <si>
    <t>440N</t>
  </si>
  <si>
    <t>418F</t>
  </si>
  <si>
    <t>437B</t>
  </si>
  <si>
    <t>452B</t>
  </si>
  <si>
    <t>452C</t>
  </si>
  <si>
    <t>452D</t>
  </si>
  <si>
    <t>449B</t>
  </si>
  <si>
    <t>449C</t>
  </si>
  <si>
    <t>449D</t>
  </si>
  <si>
    <t>446I</t>
  </si>
  <si>
    <t>454A</t>
  </si>
  <si>
    <t>437C</t>
  </si>
  <si>
    <t>418E</t>
  </si>
  <si>
    <t>407D</t>
  </si>
  <si>
    <t>446K</t>
  </si>
  <si>
    <t>455A</t>
  </si>
  <si>
    <t>456A</t>
  </si>
  <si>
    <t>452E</t>
  </si>
  <si>
    <t>454B</t>
  </si>
  <si>
    <t>454C</t>
  </si>
  <si>
    <t>454D</t>
  </si>
  <si>
    <t>453B</t>
  </si>
  <si>
    <t>453C</t>
  </si>
  <si>
    <t>440P</t>
  </si>
  <si>
    <t>449E</t>
  </si>
  <si>
    <t>449F</t>
  </si>
  <si>
    <t>449G</t>
  </si>
  <si>
    <t>454F</t>
  </si>
  <si>
    <t>454E</t>
  </si>
  <si>
    <t>455C</t>
  </si>
  <si>
    <t>455D</t>
  </si>
  <si>
    <t>457A</t>
  </si>
  <si>
    <t>457B</t>
  </si>
  <si>
    <t>457C</t>
  </si>
  <si>
    <t>385C</t>
  </si>
  <si>
    <t>285D</t>
  </si>
  <si>
    <t>389C</t>
  </si>
  <si>
    <t>455B</t>
  </si>
  <si>
    <t>378C</t>
  </si>
  <si>
    <t>454G</t>
  </si>
  <si>
    <t>454H</t>
  </si>
  <si>
    <t>451B</t>
  </si>
  <si>
    <t>448F</t>
  </si>
  <si>
    <t>448K</t>
  </si>
  <si>
    <t>448G</t>
  </si>
  <si>
    <t>448H</t>
  </si>
  <si>
    <t>454I</t>
  </si>
  <si>
    <t>451C</t>
  </si>
  <si>
    <t>451D</t>
  </si>
  <si>
    <t>449H</t>
  </si>
  <si>
    <t>448I</t>
  </si>
  <si>
    <t>437D</t>
  </si>
  <si>
    <t>448J</t>
  </si>
  <si>
    <t>448L</t>
  </si>
  <si>
    <t>448M</t>
  </si>
  <si>
    <t>454J</t>
  </si>
  <si>
    <t>448N</t>
  </si>
  <si>
    <t>448O</t>
  </si>
  <si>
    <t>448P</t>
  </si>
  <si>
    <t>448Q</t>
  </si>
  <si>
    <t>449I</t>
  </si>
  <si>
    <t>449J</t>
  </si>
  <si>
    <t>457D</t>
  </si>
  <si>
    <t>457E</t>
  </si>
  <si>
    <t>457F</t>
  </si>
  <si>
    <t>457G</t>
  </si>
  <si>
    <t>457H</t>
  </si>
  <si>
    <t>457I</t>
  </si>
  <si>
    <t>457J</t>
  </si>
  <si>
    <t>456B</t>
  </si>
  <si>
    <t>456C</t>
  </si>
  <si>
    <t>456D</t>
  </si>
  <si>
    <t>459B</t>
  </si>
  <si>
    <t>459C</t>
  </si>
  <si>
    <t>459D</t>
  </si>
  <si>
    <t>328E</t>
  </si>
  <si>
    <t>342J</t>
  </si>
  <si>
    <t>SI 01 04 04</t>
  </si>
  <si>
    <t>371B</t>
  </si>
  <si>
    <t>SP 03 32 04</t>
  </si>
  <si>
    <t>SP 03 16 09</t>
  </si>
  <si>
    <t>459A</t>
  </si>
  <si>
    <t>460A</t>
  </si>
  <si>
    <t>460B</t>
  </si>
  <si>
    <t>371F</t>
  </si>
  <si>
    <t>263E</t>
  </si>
  <si>
    <t>SP 03 16 20</t>
  </si>
  <si>
    <t>456E</t>
  </si>
  <si>
    <t>461A</t>
  </si>
  <si>
    <t>461B</t>
  </si>
  <si>
    <t>457K</t>
  </si>
  <si>
    <t>457L</t>
  </si>
  <si>
    <t>457M</t>
  </si>
  <si>
    <t>457N</t>
  </si>
  <si>
    <t>457O</t>
  </si>
  <si>
    <t>457P</t>
  </si>
  <si>
    <t>459E</t>
  </si>
  <si>
    <t>459F</t>
  </si>
  <si>
    <t>460C</t>
  </si>
  <si>
    <t>418G</t>
  </si>
  <si>
    <t>460D</t>
  </si>
  <si>
    <t>460E</t>
  </si>
  <si>
    <t>459H</t>
  </si>
  <si>
    <t>459I</t>
  </si>
  <si>
    <t>459J</t>
  </si>
  <si>
    <t>406B</t>
  </si>
  <si>
    <t>270H</t>
  </si>
  <si>
    <t>462A</t>
  </si>
  <si>
    <t>462B</t>
  </si>
  <si>
    <t>463B</t>
  </si>
  <si>
    <t>464A</t>
  </si>
  <si>
    <t>464B</t>
  </si>
  <si>
    <t>465A</t>
  </si>
  <si>
    <t>466A</t>
  </si>
  <si>
    <t>467A</t>
  </si>
  <si>
    <t>448R</t>
  </si>
  <si>
    <t>448S</t>
  </si>
  <si>
    <t>468A</t>
  </si>
  <si>
    <t>469A</t>
  </si>
  <si>
    <t>469B</t>
  </si>
  <si>
    <t>461C</t>
  </si>
  <si>
    <t>461D</t>
  </si>
  <si>
    <t>461E</t>
  </si>
  <si>
    <t>387I</t>
  </si>
  <si>
    <t>470A</t>
  </si>
  <si>
    <t>447B</t>
  </si>
  <si>
    <t>447C</t>
  </si>
  <si>
    <t>447D</t>
  </si>
  <si>
    <t>462C</t>
  </si>
  <si>
    <t>462D</t>
  </si>
  <si>
    <t>462E</t>
  </si>
  <si>
    <t>462F</t>
  </si>
  <si>
    <t>462G</t>
  </si>
  <si>
    <t>462H</t>
  </si>
  <si>
    <t>463A</t>
  </si>
  <si>
    <t>463C</t>
  </si>
  <si>
    <t>463D</t>
  </si>
  <si>
    <t>471A</t>
  </si>
  <si>
    <t>NW 04 20 21</t>
  </si>
  <si>
    <t>472A</t>
  </si>
  <si>
    <t>472B</t>
  </si>
  <si>
    <t>390B</t>
  </si>
  <si>
    <t>462I</t>
  </si>
  <si>
    <t>473A</t>
  </si>
  <si>
    <t>465B</t>
  </si>
  <si>
    <t>465C</t>
  </si>
  <si>
    <t>NW 04 22 36</t>
  </si>
  <si>
    <t>471B</t>
  </si>
  <si>
    <t>471C</t>
  </si>
  <si>
    <t>NW 04 20 10</t>
  </si>
  <si>
    <t>465D</t>
  </si>
  <si>
    <t>465E</t>
  </si>
  <si>
    <t>465F</t>
  </si>
  <si>
    <t>472C</t>
  </si>
  <si>
    <t>472D</t>
  </si>
  <si>
    <t>474A</t>
  </si>
  <si>
    <t>474B</t>
  </si>
  <si>
    <t>390I</t>
  </si>
  <si>
    <t>475A</t>
  </si>
  <si>
    <t>302F</t>
  </si>
  <si>
    <t>472E</t>
  </si>
  <si>
    <t>459K</t>
  </si>
  <si>
    <t>468B</t>
  </si>
  <si>
    <t>468C</t>
  </si>
  <si>
    <t>468D</t>
  </si>
  <si>
    <t>468E</t>
  </si>
  <si>
    <t>468F</t>
  </si>
  <si>
    <t>468H</t>
  </si>
  <si>
    <t>468G</t>
  </si>
  <si>
    <t>474C</t>
  </si>
  <si>
    <t>474D</t>
  </si>
  <si>
    <t>468K</t>
  </si>
  <si>
    <t>468L</t>
  </si>
  <si>
    <t>468M</t>
  </si>
  <si>
    <t>468N</t>
  </si>
  <si>
    <t>468I</t>
  </si>
  <si>
    <t>468J</t>
  </si>
  <si>
    <t>473B</t>
  </si>
  <si>
    <t>473C</t>
  </si>
  <si>
    <t>467B</t>
  </si>
  <si>
    <t>467C</t>
  </si>
  <si>
    <t>395B</t>
  </si>
  <si>
    <t>475B</t>
  </si>
  <si>
    <t>475C</t>
  </si>
  <si>
    <t>475D</t>
  </si>
  <si>
    <t>475E</t>
  </si>
  <si>
    <t>475F</t>
  </si>
  <si>
    <t>475G</t>
  </si>
  <si>
    <t>475H</t>
  </si>
  <si>
    <t>475I</t>
  </si>
  <si>
    <t>390G</t>
  </si>
  <si>
    <t>405D</t>
  </si>
  <si>
    <t>405E</t>
  </si>
  <si>
    <t>476A</t>
  </si>
  <si>
    <t>476B</t>
  </si>
  <si>
    <t>476C</t>
  </si>
  <si>
    <t>476D</t>
  </si>
  <si>
    <t>477A</t>
  </si>
  <si>
    <t>477B</t>
  </si>
  <si>
    <t>478A</t>
  </si>
  <si>
    <t>478B</t>
  </si>
  <si>
    <t>478C</t>
  </si>
  <si>
    <t>473D</t>
  </si>
  <si>
    <t>473E</t>
  </si>
  <si>
    <t>470B</t>
  </si>
  <si>
    <t>470C</t>
  </si>
  <si>
    <t>473F</t>
  </si>
  <si>
    <t>473G</t>
  </si>
  <si>
    <t>477C</t>
  </si>
  <si>
    <t>477D</t>
  </si>
  <si>
    <t>473H</t>
  </si>
  <si>
    <t>473I</t>
  </si>
  <si>
    <t>467D</t>
  </si>
  <si>
    <t>466B</t>
  </si>
  <si>
    <t>479A</t>
  </si>
  <si>
    <t>480A</t>
  </si>
  <si>
    <t>466C</t>
  </si>
  <si>
    <t>470D</t>
  </si>
  <si>
    <t>470E</t>
  </si>
  <si>
    <t>470F</t>
  </si>
  <si>
    <t>481A</t>
  </si>
  <si>
    <t>SP 03 16 81</t>
  </si>
  <si>
    <t>482A</t>
  </si>
  <si>
    <t>468O</t>
  </si>
  <si>
    <t>468P</t>
  </si>
  <si>
    <t>468Q</t>
  </si>
  <si>
    <t>468R</t>
  </si>
  <si>
    <t>468S</t>
  </si>
  <si>
    <t>468T</t>
  </si>
  <si>
    <t>468U</t>
  </si>
  <si>
    <t>468W</t>
  </si>
  <si>
    <t>480B</t>
  </si>
  <si>
    <t>480C</t>
  </si>
  <si>
    <t>480D</t>
  </si>
  <si>
    <t>480E</t>
  </si>
  <si>
    <t>480F</t>
  </si>
  <si>
    <t>480G</t>
  </si>
  <si>
    <t>480H</t>
  </si>
  <si>
    <t>466D</t>
  </si>
  <si>
    <t>478D</t>
  </si>
  <si>
    <t>478E</t>
  </si>
  <si>
    <t>344E</t>
  </si>
  <si>
    <t>469C</t>
  </si>
  <si>
    <t>469D</t>
  </si>
  <si>
    <t>469E</t>
  </si>
  <si>
    <t>469F</t>
  </si>
  <si>
    <t>469G</t>
  </si>
  <si>
    <t>469H</t>
  </si>
  <si>
    <t>469I</t>
  </si>
  <si>
    <t>469J</t>
  </si>
  <si>
    <t>469K</t>
  </si>
  <si>
    <t>469L</t>
  </si>
  <si>
    <t>295F</t>
  </si>
  <si>
    <t>473J</t>
  </si>
  <si>
    <t>433E</t>
  </si>
  <si>
    <t>459L</t>
  </si>
  <si>
    <t>330B</t>
  </si>
  <si>
    <t>482B</t>
  </si>
  <si>
    <t>482C</t>
  </si>
  <si>
    <t>482D</t>
  </si>
  <si>
    <t>481B</t>
  </si>
  <si>
    <t>483A</t>
  </si>
  <si>
    <t>482E</t>
  </si>
  <si>
    <t>482F</t>
  </si>
  <si>
    <t>484A</t>
  </si>
  <si>
    <t>484B</t>
  </si>
  <si>
    <t>484C</t>
  </si>
  <si>
    <t>484D</t>
  </si>
  <si>
    <t>484E</t>
  </si>
  <si>
    <t>484F</t>
  </si>
  <si>
    <t>484G</t>
  </si>
  <si>
    <t>484H</t>
  </si>
  <si>
    <t>484I</t>
  </si>
  <si>
    <t>484J</t>
  </si>
  <si>
    <t>484K</t>
  </si>
  <si>
    <t>484L</t>
  </si>
  <si>
    <t>479B</t>
  </si>
  <si>
    <t>482G</t>
  </si>
  <si>
    <t>482H</t>
  </si>
  <si>
    <t>479C</t>
  </si>
  <si>
    <t>479D</t>
  </si>
  <si>
    <t>479E</t>
  </si>
  <si>
    <t>479F</t>
  </si>
  <si>
    <t>479G</t>
  </si>
  <si>
    <t>479H</t>
  </si>
  <si>
    <t>479I</t>
  </si>
  <si>
    <t>485A</t>
  </si>
  <si>
    <t>483B</t>
  </si>
  <si>
    <t>484M</t>
  </si>
  <si>
    <t>484N</t>
  </si>
  <si>
    <t>484O</t>
  </si>
  <si>
    <t>484P</t>
  </si>
  <si>
    <t>484Q</t>
  </si>
  <si>
    <t>484R</t>
  </si>
  <si>
    <t>458A</t>
  </si>
  <si>
    <t>458B</t>
  </si>
  <si>
    <t>486A</t>
  </si>
  <si>
    <t>486B</t>
  </si>
  <si>
    <t>487A</t>
  </si>
  <si>
    <t>487B</t>
  </si>
  <si>
    <t>488A</t>
  </si>
  <si>
    <t>488B</t>
  </si>
  <si>
    <t>464C</t>
  </si>
  <si>
    <t>483C</t>
  </si>
  <si>
    <t>483D</t>
  </si>
  <si>
    <t>483E</t>
  </si>
  <si>
    <t>464D</t>
  </si>
  <si>
    <t>466E</t>
  </si>
  <si>
    <t>SP 03 16 69</t>
  </si>
  <si>
    <t>483F</t>
  </si>
  <si>
    <t>483G</t>
  </si>
  <si>
    <t>483H</t>
  </si>
  <si>
    <t>483I</t>
  </si>
  <si>
    <t>486C</t>
  </si>
  <si>
    <t>486D</t>
  </si>
  <si>
    <t>487C</t>
  </si>
  <si>
    <t>487D</t>
  </si>
  <si>
    <t>487E</t>
  </si>
  <si>
    <t>407B</t>
  </si>
  <si>
    <t>489A</t>
  </si>
  <si>
    <t>489B</t>
  </si>
  <si>
    <t>485B</t>
  </si>
  <si>
    <t>485C</t>
  </si>
  <si>
    <t>466F</t>
  </si>
  <si>
    <t>493A</t>
  </si>
  <si>
    <t>491A</t>
  </si>
  <si>
    <t>491B</t>
  </si>
  <si>
    <t>492A</t>
  </si>
  <si>
    <t>492B</t>
  </si>
  <si>
    <t>490A</t>
  </si>
  <si>
    <t>490B</t>
  </si>
  <si>
    <t>486E</t>
  </si>
  <si>
    <t>486F</t>
  </si>
  <si>
    <t>484S</t>
  </si>
  <si>
    <t>484T</t>
  </si>
  <si>
    <t>466G</t>
  </si>
  <si>
    <t>494A</t>
  </si>
  <si>
    <t>SI 01 04 22</t>
  </si>
  <si>
    <t>494B</t>
  </si>
  <si>
    <t>466H</t>
  </si>
  <si>
    <t>488C</t>
  </si>
  <si>
    <t>489C</t>
  </si>
  <si>
    <t>489D</t>
  </si>
  <si>
    <t>488D</t>
  </si>
  <si>
    <t>495A</t>
  </si>
  <si>
    <t>495B</t>
  </si>
  <si>
    <t>486G</t>
  </si>
  <si>
    <t>486H</t>
  </si>
  <si>
    <t>492C</t>
  </si>
  <si>
    <t>492D</t>
  </si>
  <si>
    <t>492E</t>
  </si>
  <si>
    <t>490C</t>
  </si>
  <si>
    <t>490D</t>
  </si>
  <si>
    <t>490E</t>
  </si>
  <si>
    <t>490F</t>
  </si>
  <si>
    <t>490G</t>
  </si>
  <si>
    <t>490H</t>
  </si>
  <si>
    <t>490I</t>
  </si>
  <si>
    <t>490J</t>
  </si>
  <si>
    <t>490K</t>
  </si>
  <si>
    <t>490L</t>
  </si>
  <si>
    <t>469M</t>
  </si>
  <si>
    <t>469N</t>
  </si>
  <si>
    <t>469O</t>
  </si>
  <si>
    <t>469P</t>
  </si>
  <si>
    <t>469Q</t>
  </si>
  <si>
    <t>469R</t>
  </si>
  <si>
    <t>469S</t>
  </si>
  <si>
    <t>469T</t>
  </si>
  <si>
    <t>469U</t>
  </si>
  <si>
    <t>469V</t>
  </si>
  <si>
    <t>469W</t>
  </si>
  <si>
    <t>469X</t>
  </si>
  <si>
    <t>469Y</t>
  </si>
  <si>
    <t>469Z</t>
  </si>
  <si>
    <t>495C</t>
  </si>
  <si>
    <t>495D</t>
  </si>
  <si>
    <t>489E</t>
  </si>
  <si>
    <t>489F</t>
  </si>
  <si>
    <t>489G</t>
  </si>
  <si>
    <t>489H</t>
  </si>
  <si>
    <t>489I</t>
  </si>
  <si>
    <t>491C</t>
  </si>
  <si>
    <t>491D</t>
  </si>
  <si>
    <t>491E</t>
  </si>
  <si>
    <t>496A</t>
  </si>
  <si>
    <t>497A</t>
  </si>
  <si>
    <t>497B</t>
  </si>
  <si>
    <t>498A</t>
  </si>
  <si>
    <t>498B</t>
  </si>
  <si>
    <t>498C</t>
  </si>
  <si>
    <t>499A</t>
  </si>
  <si>
    <t>499B</t>
  </si>
  <si>
    <t>500A</t>
  </si>
  <si>
    <t>500B</t>
  </si>
  <si>
    <t>501A</t>
  </si>
  <si>
    <t>501B</t>
  </si>
  <si>
    <t>502A</t>
  </si>
  <si>
    <t>466I</t>
  </si>
  <si>
    <t>503A</t>
  </si>
  <si>
    <t>488E</t>
  </si>
  <si>
    <t>500C</t>
  </si>
  <si>
    <t>500D</t>
  </si>
  <si>
    <t>500E</t>
  </si>
  <si>
    <t>499C</t>
  </si>
  <si>
    <t>499D</t>
  </si>
  <si>
    <t>494C</t>
  </si>
  <si>
    <t>499E</t>
  </si>
  <si>
    <t>499F</t>
  </si>
  <si>
    <t>499G</t>
  </si>
  <si>
    <t>502B</t>
  </si>
  <si>
    <t>502C</t>
  </si>
  <si>
    <t>16/11/18/</t>
  </si>
  <si>
    <t>493B</t>
  </si>
  <si>
    <t>493C</t>
  </si>
  <si>
    <t>502D</t>
  </si>
  <si>
    <t>502E</t>
  </si>
  <si>
    <t>502F</t>
  </si>
  <si>
    <t>502G</t>
  </si>
  <si>
    <t>493D</t>
  </si>
  <si>
    <t>390H</t>
  </si>
  <si>
    <t>493E</t>
  </si>
  <si>
    <t>499H</t>
  </si>
  <si>
    <t>497C</t>
  </si>
  <si>
    <t>497D</t>
  </si>
  <si>
    <t>497E</t>
  </si>
  <si>
    <t>497F</t>
  </si>
  <si>
    <t>497G</t>
  </si>
  <si>
    <t>504A</t>
  </si>
  <si>
    <t>504B</t>
  </si>
  <si>
    <t>504C</t>
  </si>
  <si>
    <t>505A</t>
  </si>
  <si>
    <t>506A</t>
  </si>
  <si>
    <t>506B</t>
  </si>
  <si>
    <t>493F</t>
  </si>
  <si>
    <t>497H</t>
  </si>
  <si>
    <t>497I</t>
  </si>
  <si>
    <t>497J</t>
  </si>
  <si>
    <t>506C</t>
  </si>
  <si>
    <t>506D</t>
  </si>
  <si>
    <t>490M</t>
  </si>
  <si>
    <t>490N</t>
  </si>
  <si>
    <t>490O</t>
  </si>
  <si>
    <t>490P</t>
  </si>
  <si>
    <t>490Q</t>
  </si>
  <si>
    <t>502H</t>
  </si>
  <si>
    <t>493G</t>
  </si>
  <si>
    <t>493H</t>
  </si>
  <si>
    <t>493I</t>
  </si>
  <si>
    <t>SP 03 16 33</t>
  </si>
  <si>
    <t>507A</t>
  </si>
  <si>
    <t>508A</t>
  </si>
  <si>
    <t>507B</t>
  </si>
  <si>
    <t>507C</t>
  </si>
  <si>
    <t>507D</t>
  </si>
  <si>
    <t>503B</t>
  </si>
  <si>
    <t>503C</t>
  </si>
  <si>
    <t>498D</t>
  </si>
  <si>
    <t>498E</t>
  </si>
  <si>
    <t>501C</t>
  </si>
  <si>
    <t>501D</t>
  </si>
  <si>
    <t>501E</t>
  </si>
  <si>
    <t>493J</t>
  </si>
  <si>
    <t>503D</t>
  </si>
  <si>
    <t>503E</t>
  </si>
  <si>
    <t>505B</t>
  </si>
  <si>
    <t>505C</t>
  </si>
  <si>
    <t>505D</t>
  </si>
  <si>
    <t>505E</t>
  </si>
  <si>
    <t>498F</t>
  </si>
  <si>
    <t>498G</t>
  </si>
  <si>
    <t>498H</t>
  </si>
  <si>
    <t>493K</t>
  </si>
  <si>
    <t>507E</t>
  </si>
  <si>
    <t>507F</t>
  </si>
  <si>
    <t>220/03/19</t>
  </si>
  <si>
    <t>509A</t>
  </si>
  <si>
    <t>510A</t>
  </si>
  <si>
    <t>511A</t>
  </si>
  <si>
    <t>512A</t>
  </si>
  <si>
    <t>513A</t>
  </si>
  <si>
    <t>514A</t>
  </si>
  <si>
    <t>515A</t>
  </si>
  <si>
    <t>516A</t>
  </si>
  <si>
    <t>512B</t>
  </si>
  <si>
    <t>512C</t>
  </si>
  <si>
    <t>512D</t>
  </si>
  <si>
    <t>512E</t>
  </si>
  <si>
    <t>512F</t>
  </si>
  <si>
    <t>517A</t>
  </si>
  <si>
    <t>518A</t>
  </si>
  <si>
    <t>519A</t>
  </si>
  <si>
    <t>498I</t>
  </si>
  <si>
    <t>498J</t>
  </si>
  <si>
    <t>498K</t>
  </si>
  <si>
    <t>498L</t>
  </si>
  <si>
    <t>510B</t>
  </si>
  <si>
    <t>510C</t>
  </si>
  <si>
    <t>510D</t>
  </si>
  <si>
    <t>510E</t>
  </si>
  <si>
    <t>518B</t>
  </si>
  <si>
    <t>518C</t>
  </si>
  <si>
    <t>518D</t>
  </si>
  <si>
    <t>518E</t>
  </si>
  <si>
    <t>209F</t>
  </si>
  <si>
    <t>510F</t>
  </si>
  <si>
    <t>510I</t>
  </si>
  <si>
    <t>510J</t>
  </si>
  <si>
    <t>512G</t>
  </si>
  <si>
    <t>512H</t>
  </si>
  <si>
    <t>517B</t>
  </si>
  <si>
    <t>517C</t>
  </si>
  <si>
    <t>517D</t>
  </si>
  <si>
    <t>517E</t>
  </si>
  <si>
    <t>509B</t>
  </si>
  <si>
    <t>520A</t>
  </si>
  <si>
    <t>510G</t>
  </si>
  <si>
    <t>518F</t>
  </si>
  <si>
    <t>510H</t>
  </si>
  <si>
    <t>509C</t>
  </si>
  <si>
    <t>509D</t>
  </si>
  <si>
    <t>520B</t>
  </si>
  <si>
    <t>521A</t>
  </si>
  <si>
    <t>521B</t>
  </si>
  <si>
    <t>SI 01 07 07</t>
  </si>
  <si>
    <t>522A</t>
  </si>
  <si>
    <t>522B</t>
  </si>
  <si>
    <t>513B</t>
  </si>
  <si>
    <t>513C</t>
  </si>
  <si>
    <t>513D</t>
  </si>
  <si>
    <t>509E</t>
  </si>
  <si>
    <t>520C</t>
  </si>
  <si>
    <t>520D</t>
  </si>
  <si>
    <t>509F</t>
  </si>
  <si>
    <t>520E</t>
  </si>
  <si>
    <t>520F</t>
  </si>
  <si>
    <t>520G</t>
  </si>
  <si>
    <t>523A</t>
  </si>
  <si>
    <t>524A</t>
  </si>
  <si>
    <t>509G</t>
  </si>
  <si>
    <t>513E</t>
  </si>
  <si>
    <t>325J</t>
  </si>
  <si>
    <t>325K</t>
  </si>
  <si>
    <t>525A</t>
  </si>
  <si>
    <t>525B</t>
  </si>
  <si>
    <t>520H</t>
  </si>
  <si>
    <t>513F</t>
  </si>
  <si>
    <t>515B</t>
  </si>
  <si>
    <t>516B</t>
  </si>
  <si>
    <t>509H</t>
  </si>
  <si>
    <t>515C</t>
  </si>
  <si>
    <t>524B</t>
  </si>
  <si>
    <t>524C</t>
  </si>
  <si>
    <t>515D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</si>
</sst>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_-* #,##0.00\ [$€-1]_-;\-* #,##0.00\ [$€-1]_-;_-* &quot;-&quot;??\ [$€-1]_-"/>
  </numFmts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rgb="FF00B050"/>
      <name val="Calibri"/>
      <family val="2"/>
    </font>
    <font>
      <b/>
      <sz val="12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Arial"/>
      <family val="2"/>
    </font>
    <font>
      <b/>
      <sz val="10"/>
      <color rgb="FFFF0000"/>
      <name val="Times New Roman"/>
      <family val="1"/>
    </font>
    <font>
      <b/>
      <sz val="10"/>
      <color rgb="FF00B050"/>
      <name val="Times New Roman"/>
      <family val="1"/>
    </font>
    <font>
      <b/>
      <sz val="10"/>
      <color rgb="FF002060"/>
      <name val="Times New Roman"/>
      <family val="1"/>
    </font>
    <font>
      <sz val="11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5" tint="0.59999389629810485"/>
        <bgColor theme="4" tint="0.59999389629810485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9" tint="0.39997558519241921"/>
        <bgColor theme="4" tint="0.59999389629810485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8" tint="0.59999389629810485"/>
        <bgColor theme="4" tint="0.79998168889431442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6" tint="0.59999389629810485"/>
        <bgColor theme="4" tint="0.59999389629810485"/>
      </patternFill>
    </fill>
    <fill>
      <patternFill patternType="solid">
        <fgColor theme="6" tint="0.39997558519241921"/>
        <bgColor theme="4" tint="0.59999389629810485"/>
      </patternFill>
    </fill>
    <fill>
      <patternFill patternType="solid">
        <fgColor theme="6" tint="0.39997558519241921"/>
        <bgColor theme="4" tint="0.79998168889431442"/>
      </patternFill>
    </fill>
    <fill>
      <patternFill patternType="solid">
        <fgColor theme="0" tint="-4.9989318521683403E-2"/>
        <bgColor theme="4" tint="0.79998168889431442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4.9989318521683403E-2"/>
        <bgColor theme="4" tint="0.59999389629810485"/>
      </patternFill>
    </fill>
    <fill>
      <patternFill patternType="solid">
        <fgColor theme="0" tint="-0.14999847407452621"/>
        <bgColor theme="4" tint="0.59999389629810485"/>
      </patternFill>
    </fill>
    <fill>
      <patternFill patternType="solid">
        <fgColor theme="5" tint="0.79998168889431442"/>
        <bgColor theme="4" tint="0.5999938962981048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theme="4" tint="0.79998168889431442"/>
      </patternFill>
    </fill>
    <fill>
      <patternFill patternType="solid">
        <fgColor theme="7" tint="0.79998168889431442"/>
        <bgColor theme="4" tint="0.59999389629810485"/>
      </patternFill>
    </fill>
    <fill>
      <patternFill patternType="solid">
        <fgColor theme="7" tint="0.59999389629810485"/>
        <bgColor theme="4" tint="0.59999389629810485"/>
      </patternFill>
    </fill>
    <fill>
      <patternFill patternType="solid">
        <fgColor theme="6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5" fontId="5" fillId="0" borderId="0" applyFont="0" applyFill="0" applyBorder="0" applyAlignment="0" applyProtection="0"/>
  </cellStyleXfs>
  <cellXfs count="96">
    <xf numFmtId="0" fontId="0" fillId="0" borderId="0" xfId="0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65" fontId="4" fillId="29" borderId="8" xfId="1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2" fontId="1" fillId="3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65" fontId="4" fillId="27" borderId="9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165" fontId="4" fillId="6" borderId="5" xfId="1" applyNumberFormat="1" applyFont="1" applyFill="1" applyBorder="1" applyAlignment="1">
      <alignment horizontal="center" vertical="center"/>
    </xf>
    <xf numFmtId="165" fontId="4" fillId="18" borderId="5" xfId="1" applyNumberFormat="1" applyFont="1" applyFill="1" applyBorder="1" applyAlignment="1">
      <alignment horizontal="center" vertical="center"/>
    </xf>
    <xf numFmtId="165" fontId="4" fillId="8" borderId="5" xfId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165" fontId="7" fillId="31" borderId="5" xfId="1" applyNumberFormat="1" applyFont="1" applyFill="1" applyBorder="1" applyAlignment="1">
      <alignment horizontal="center" vertical="center"/>
    </xf>
    <xf numFmtId="165" fontId="8" fillId="15" borderId="5" xfId="1" applyNumberFormat="1" applyFont="1" applyFill="1" applyBorder="1" applyAlignment="1">
      <alignment horizontal="center" vertical="center"/>
    </xf>
    <xf numFmtId="49" fontId="7" fillId="10" borderId="0" xfId="1" applyNumberFormat="1" applyFont="1" applyFill="1" applyBorder="1" applyAlignment="1">
      <alignment horizontal="center" vertical="center"/>
    </xf>
    <xf numFmtId="165" fontId="4" fillId="16" borderId="9" xfId="1" applyNumberFormat="1" applyFont="1" applyFill="1" applyBorder="1" applyAlignment="1">
      <alignment horizontal="center" vertical="center"/>
    </xf>
    <xf numFmtId="165" fontId="4" fillId="11" borderId="5" xfId="1" applyNumberFormat="1" applyFont="1" applyFill="1" applyBorder="1" applyAlignment="1">
      <alignment horizontal="center" vertical="center"/>
    </xf>
    <xf numFmtId="165" fontId="4" fillId="29" borderId="4" xfId="1" applyNumberFormat="1" applyFont="1" applyFill="1" applyBorder="1" applyAlignment="1">
      <alignment horizontal="center" vertical="center"/>
    </xf>
    <xf numFmtId="165" fontId="4" fillId="23" borderId="7" xfId="1" applyNumberFormat="1" applyFont="1" applyFill="1" applyBorder="1" applyAlignment="1">
      <alignment horizontal="center" vertical="center"/>
    </xf>
    <xf numFmtId="165" fontId="4" fillId="4" borderId="8" xfId="1" applyNumberFormat="1" applyFont="1" applyFill="1" applyBorder="1" applyAlignment="1">
      <alignment horizontal="center" vertical="center"/>
    </xf>
    <xf numFmtId="165" fontId="7" fillId="30" borderId="11" xfId="1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5" fontId="4" fillId="16" borderId="5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65" fontId="4" fillId="23" borderId="5" xfId="1" applyNumberFormat="1" applyFont="1" applyFill="1" applyBorder="1" applyAlignment="1">
      <alignment horizontal="center" vertical="center"/>
    </xf>
    <xf numFmtId="165" fontId="4" fillId="21" borderId="0" xfId="1" applyNumberFormat="1" applyFont="1" applyFill="1" applyBorder="1" applyAlignment="1">
      <alignment horizontal="center" vertical="center"/>
    </xf>
    <xf numFmtId="165" fontId="4" fillId="25" borderId="0" xfId="1" applyNumberFormat="1" applyFont="1" applyFill="1" applyBorder="1" applyAlignment="1">
      <alignment horizontal="center" vertical="center"/>
    </xf>
    <xf numFmtId="0" fontId="0" fillId="0" borderId="0" xfId="0" applyBorder="1"/>
    <xf numFmtId="165" fontId="4" fillId="22" borderId="13" xfId="1" applyNumberFormat="1" applyFont="1" applyFill="1" applyBorder="1" applyAlignment="1">
      <alignment horizontal="center" vertical="center"/>
    </xf>
    <xf numFmtId="165" fontId="4" fillId="15" borderId="5" xfId="1" applyNumberFormat="1" applyFont="1" applyFill="1" applyBorder="1" applyAlignment="1">
      <alignment horizontal="center" vertical="center"/>
    </xf>
    <xf numFmtId="165" fontId="6" fillId="21" borderId="7" xfId="1" applyNumberFormat="1" applyFont="1" applyFill="1" applyBorder="1" applyAlignment="1">
      <alignment horizontal="center" vertical="center"/>
    </xf>
    <xf numFmtId="165" fontId="4" fillId="20" borderId="4" xfId="1" applyNumberFormat="1" applyFont="1" applyFill="1" applyBorder="1" applyAlignment="1">
      <alignment horizontal="center" vertical="center"/>
    </xf>
    <xf numFmtId="0" fontId="12" fillId="33" borderId="0" xfId="0" applyFont="1" applyFill="1" applyBorder="1" applyAlignment="1">
      <alignment vertical="center"/>
    </xf>
    <xf numFmtId="165" fontId="7" fillId="7" borderId="4" xfId="1" applyNumberFormat="1" applyFont="1" applyFill="1" applyBorder="1" applyAlignment="1">
      <alignment horizontal="center" vertical="center"/>
    </xf>
    <xf numFmtId="165" fontId="4" fillId="19" borderId="3" xfId="1" applyNumberFormat="1" applyFont="1" applyFill="1" applyBorder="1" applyAlignment="1">
      <alignment horizontal="center" vertical="center"/>
    </xf>
    <xf numFmtId="165" fontId="4" fillId="21" borderId="13" xfId="1" applyNumberFormat="1" applyFont="1" applyFill="1" applyBorder="1" applyAlignment="1">
      <alignment horizontal="center" vertical="center"/>
    </xf>
    <xf numFmtId="165" fontId="4" fillId="22" borderId="3" xfId="1" applyNumberFormat="1" applyFont="1" applyFill="1" applyBorder="1" applyAlignment="1">
      <alignment horizontal="center" vertical="center"/>
    </xf>
    <xf numFmtId="165" fontId="4" fillId="29" borderId="0" xfId="1" applyNumberFormat="1" applyFont="1" applyFill="1" applyBorder="1" applyAlignment="1">
      <alignment horizontal="center" vertical="center"/>
    </xf>
    <xf numFmtId="2" fontId="1" fillId="32" borderId="1" xfId="0" applyNumberFormat="1" applyFont="1" applyFill="1" applyBorder="1" applyAlignment="1">
      <alignment horizontal="center" vertical="center" wrapText="1"/>
    </xf>
    <xf numFmtId="165" fontId="4" fillId="13" borderId="9" xfId="1" applyNumberFormat="1" applyFont="1" applyFill="1" applyBorder="1" applyAlignment="1">
      <alignment horizontal="center" vertical="center"/>
    </xf>
    <xf numFmtId="0" fontId="0" fillId="0" borderId="4" xfId="0" applyBorder="1"/>
    <xf numFmtId="165" fontId="4" fillId="2" borderId="8" xfId="1" applyNumberFormat="1" applyFont="1" applyFill="1" applyBorder="1" applyAlignment="1">
      <alignment horizontal="center" vertical="center"/>
    </xf>
    <xf numFmtId="165" fontId="4" fillId="18" borderId="2" xfId="1" applyNumberFormat="1" applyFont="1" applyFill="1" applyBorder="1" applyAlignment="1">
      <alignment horizontal="center" vertical="center"/>
    </xf>
    <xf numFmtId="165" fontId="4" fillId="9" borderId="3" xfId="1" applyNumberFormat="1" applyFont="1" applyFill="1" applyBorder="1" applyAlignment="1">
      <alignment horizontal="center" vertical="center"/>
    </xf>
    <xf numFmtId="165" fontId="4" fillId="13" borderId="5" xfId="1" applyNumberFormat="1" applyFont="1" applyFill="1" applyBorder="1" applyAlignment="1">
      <alignment horizontal="center" vertical="center"/>
    </xf>
    <xf numFmtId="165" fontId="4" fillId="28" borderId="4" xfId="1" applyNumberFormat="1" applyFont="1" applyFill="1" applyBorder="1" applyAlignment="1">
      <alignment horizontal="center" vertical="center"/>
    </xf>
    <xf numFmtId="165" fontId="4" fillId="15" borderId="7" xfId="1" applyNumberFormat="1" applyFont="1" applyFill="1" applyBorder="1" applyAlignment="1">
      <alignment horizontal="center" vertical="center"/>
    </xf>
    <xf numFmtId="49" fontId="7" fillId="10" borderId="3" xfId="1" applyNumberFormat="1" applyFont="1" applyFill="1" applyBorder="1" applyAlignment="1">
      <alignment horizontal="center" vertical="center"/>
    </xf>
    <xf numFmtId="49" fontId="4" fillId="7" borderId="0" xfId="1" applyNumberFormat="1" applyFont="1" applyFill="1" applyBorder="1" applyAlignment="1">
      <alignment horizontal="center" vertical="center"/>
    </xf>
    <xf numFmtId="165" fontId="4" fillId="17" borderId="6" xfId="1" applyNumberFormat="1" applyFont="1" applyFill="1" applyBorder="1" applyAlignment="1">
      <alignment horizontal="center" vertical="center"/>
    </xf>
    <xf numFmtId="165" fontId="4" fillId="14" borderId="7" xfId="1" applyNumberFormat="1" applyFont="1" applyFill="1" applyBorder="1" applyAlignment="1">
      <alignment horizontal="center" vertical="center"/>
    </xf>
    <xf numFmtId="165" fontId="4" fillId="9" borderId="0" xfId="1" applyNumberFormat="1" applyFont="1" applyFill="1" applyBorder="1" applyAlignment="1">
      <alignment horizontal="center" vertical="center"/>
    </xf>
    <xf numFmtId="165" fontId="4" fillId="8" borderId="7" xfId="1" applyNumberFormat="1" applyFont="1" applyFill="1" applyBorder="1" applyAlignment="1">
      <alignment horizontal="center" vertical="center"/>
    </xf>
    <xf numFmtId="165" fontId="4" fillId="3" borderId="5" xfId="1" applyNumberFormat="1" applyFont="1" applyFill="1" applyBorder="1" applyAlignment="1">
      <alignment horizontal="center" vertical="center"/>
    </xf>
    <xf numFmtId="165" fontId="7" fillId="21" borderId="4" xfId="1" applyNumberFormat="1" applyFont="1" applyFill="1" applyBorder="1" applyAlignment="1">
      <alignment horizontal="center" vertical="center"/>
    </xf>
    <xf numFmtId="165" fontId="4" fillId="24" borderId="8" xfId="1" applyNumberFormat="1" applyFont="1" applyFill="1" applyBorder="1" applyAlignment="1">
      <alignment horizontal="center" vertical="center"/>
    </xf>
    <xf numFmtId="165" fontId="6" fillId="16" borderId="5" xfId="1" applyNumberFormat="1" applyFont="1" applyFill="1" applyBorder="1" applyAlignment="1">
      <alignment horizontal="center" vertical="center"/>
    </xf>
    <xf numFmtId="165" fontId="4" fillId="10" borderId="0" xfId="1" applyNumberFormat="1" applyFont="1" applyFill="1" applyBorder="1" applyAlignment="1">
      <alignment horizontal="center" vertical="center"/>
    </xf>
    <xf numFmtId="165" fontId="7" fillId="21" borderId="10" xfId="1" applyNumberFormat="1" applyFont="1" applyFill="1" applyBorder="1" applyAlignment="1">
      <alignment horizontal="center" vertical="center"/>
    </xf>
    <xf numFmtId="49" fontId="4" fillId="5" borderId="11" xfId="0" applyNumberFormat="1" applyFont="1" applyFill="1" applyBorder="1" applyAlignment="1">
      <alignment horizontal="center" vertical="center"/>
    </xf>
    <xf numFmtId="165" fontId="4" fillId="8" borderId="0" xfId="1" applyNumberFormat="1" applyFont="1" applyFill="1" applyBorder="1" applyAlignment="1">
      <alignment horizontal="center" vertical="center"/>
    </xf>
    <xf numFmtId="165" fontId="4" fillId="6" borderId="7" xfId="1" applyNumberFormat="1" applyFont="1" applyFill="1" applyBorder="1" applyAlignment="1">
      <alignment horizontal="center" vertical="center"/>
    </xf>
    <xf numFmtId="165" fontId="4" fillId="9" borderId="5" xfId="1" applyNumberFormat="1" applyFont="1" applyFill="1" applyBorder="1" applyAlignment="1">
      <alignment horizontal="center" vertical="center"/>
    </xf>
    <xf numFmtId="165" fontId="6" fillId="20" borderId="3" xfId="1" applyNumberFormat="1" applyFont="1" applyFill="1" applyBorder="1" applyAlignment="1">
      <alignment horizontal="center" vertical="center"/>
    </xf>
    <xf numFmtId="165" fontId="8" fillId="31" borderId="5" xfId="1" applyNumberFormat="1" applyFont="1" applyFill="1" applyBorder="1" applyAlignment="1">
      <alignment horizontal="center" vertical="center"/>
    </xf>
    <xf numFmtId="165" fontId="4" fillId="4" borderId="3" xfId="1" applyNumberFormat="1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165" fontId="6" fillId="11" borderId="8" xfId="1" applyNumberFormat="1" applyFont="1" applyFill="1" applyBorder="1" applyAlignment="1">
      <alignment horizontal="center" vertical="center"/>
    </xf>
    <xf numFmtId="165" fontId="4" fillId="15" borderId="12" xfId="1" applyNumberFormat="1" applyFont="1" applyFill="1" applyBorder="1" applyAlignment="1">
      <alignment horizontal="center" vertical="center"/>
    </xf>
    <xf numFmtId="165" fontId="4" fillId="4" borderId="6" xfId="1" applyNumberFormat="1" applyFont="1" applyFill="1" applyBorder="1" applyAlignment="1">
      <alignment horizontal="center" vertical="center"/>
    </xf>
    <xf numFmtId="165" fontId="4" fillId="3" borderId="3" xfId="1" applyNumberFormat="1" applyFont="1" applyFill="1" applyBorder="1" applyAlignment="1">
      <alignment horizontal="center" vertical="center"/>
    </xf>
    <xf numFmtId="165" fontId="7" fillId="12" borderId="0" xfId="1" applyNumberFormat="1" applyFont="1" applyFill="1" applyBorder="1" applyAlignment="1">
      <alignment horizontal="center" vertical="center"/>
    </xf>
    <xf numFmtId="165" fontId="4" fillId="26" borderId="0" xfId="1" applyNumberFormat="1" applyFont="1" applyFill="1" applyBorder="1" applyAlignment="1">
      <alignment horizontal="center" vertical="center"/>
    </xf>
    <xf numFmtId="165" fontId="4" fillId="19" borderId="0" xfId="1" applyNumberFormat="1" applyFont="1" applyFill="1" applyBorder="1" applyAlignment="1">
      <alignment horizontal="center" vertical="center"/>
    </xf>
    <xf numFmtId="165" fontId="4" fillId="18" borderId="4" xfId="1" applyNumberFormat="1" applyFont="1" applyFill="1" applyBorder="1" applyAlignment="1">
      <alignment horizontal="center" vertical="center"/>
    </xf>
    <xf numFmtId="165" fontId="13" fillId="0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5" fontId="4" fillId="15" borderId="0" xfId="1" applyNumberFormat="1" applyFont="1" applyFill="1" applyBorder="1" applyAlignment="1">
      <alignment horizontal="center" vertical="center"/>
    </xf>
    <xf numFmtId="165" fontId="4" fillId="22" borderId="0" xfId="1" applyNumberFormat="1" applyFont="1" applyFill="1" applyBorder="1" applyAlignment="1">
      <alignment horizontal="center" vertical="center"/>
    </xf>
    <xf numFmtId="0" fontId="11" fillId="32" borderId="1" xfId="0" applyFont="1" applyFill="1" applyBorder="1" applyAlignment="1">
      <alignment horizontal="center" vertical="center" wrapText="1"/>
    </xf>
    <xf numFmtId="2" fontId="1" fillId="32" borderId="1" xfId="0" applyNumberFormat="1" applyFont="1" applyFill="1" applyBorder="1" applyAlignment="1">
      <alignment horizontal="center" vertical="center" wrapText="1"/>
    </xf>
    <xf numFmtId="164" fontId="1" fillId="32" borderId="1" xfId="0" applyNumberFormat="1" applyFont="1" applyFill="1" applyBorder="1" applyAlignment="1">
      <alignment horizontal="center" vertical="center" wrapText="1"/>
    </xf>
    <xf numFmtId="0" fontId="1" fillId="32" borderId="1" xfId="0" applyFont="1" applyFill="1" applyBorder="1" applyAlignment="1">
      <alignment horizontal="center" vertical="center" wrapText="1"/>
    </xf>
    <xf numFmtId="164" fontId="1" fillId="32" borderId="15" xfId="0" applyNumberFormat="1" applyFont="1" applyFill="1" applyBorder="1" applyAlignment="1">
      <alignment horizontal="center" vertical="center" wrapText="1"/>
    </xf>
    <xf numFmtId="164" fontId="1" fillId="32" borderId="14" xfId="0" applyNumberFormat="1" applyFont="1" applyFill="1" applyBorder="1" applyAlignment="1">
      <alignment horizontal="center" vertical="center" wrapText="1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-0.249977111117893"/>
    <pageSetUpPr fitToPage="1"/>
  </sheetPr>
  <dimension ref="A1:U839"/>
  <sheetViews>
    <sheetView tabSelected="1" workbookViewId="0">
      <selection activeCell="H22" sqref="H22"/>
    </sheetView>
  </sheetViews>
  <sheetFormatPr baseColWidth="10" defaultRowHeight="15.75" x14ac:dyDescent="0.25"/>
  <cols>
    <col min="1" max="1" width="10.28515625" style="5" customWidth="1"/>
    <col min="2" max="2" width="12.5703125" style="5" customWidth="1"/>
    <col min="3" max="3" width="7.85546875" style="5" customWidth="1"/>
    <col min="4" max="4" width="11" style="7" customWidth="1"/>
    <col min="5" max="5" width="9.140625" style="7" customWidth="1"/>
    <col min="6" max="6" width="11.42578125" style="5"/>
    <col min="7" max="7" width="11.42578125" style="2"/>
    <col min="8" max="10" width="12.42578125" style="1" customWidth="1"/>
    <col min="11" max="11" width="12.42578125" style="2" customWidth="1"/>
    <col min="12" max="13" width="12.42578125" style="1" customWidth="1"/>
    <col min="14" max="14" width="9.7109375" style="1" customWidth="1"/>
    <col min="15" max="15" width="9.28515625" style="20" customWidth="1"/>
  </cols>
  <sheetData>
    <row r="1" spans="1:21" ht="28.5" customHeight="1" thickBot="1" x14ac:dyDescent="0.3">
      <c r="A1" s="93" t="s">
        <v>18</v>
      </c>
      <c r="B1" s="93" t="s">
        <v>17</v>
      </c>
      <c r="C1" s="93" t="s">
        <v>16</v>
      </c>
      <c r="D1" s="93" t="s">
        <v>15</v>
      </c>
      <c r="E1" s="93" t="s">
        <v>14</v>
      </c>
      <c r="F1" s="93" t="s">
        <v>13</v>
      </c>
      <c r="G1" s="94" t="s">
        <v>273</v>
      </c>
      <c r="H1" s="91" t="s">
        <v>12</v>
      </c>
      <c r="I1" s="91"/>
      <c r="J1" s="47"/>
      <c r="K1" s="92" t="s">
        <v>4</v>
      </c>
      <c r="L1" s="91" t="s">
        <v>3</v>
      </c>
      <c r="M1" s="91"/>
      <c r="N1" s="91" t="s">
        <v>11</v>
      </c>
      <c r="O1" s="90" t="s">
        <v>1</v>
      </c>
    </row>
    <row r="2" spans="1:21" thickBot="1" x14ac:dyDescent="0.3">
      <c r="A2" s="93"/>
      <c r="B2" s="93"/>
      <c r="C2" s="93"/>
      <c r="D2" s="93"/>
      <c r="E2" s="93"/>
      <c r="F2" s="93"/>
      <c r="G2" s="95"/>
      <c r="H2" s="8" t="s">
        <v>5</v>
      </c>
      <c r="I2" s="8" t="s">
        <v>6</v>
      </c>
      <c r="J2" s="8"/>
      <c r="K2" s="92"/>
      <c r="L2" s="8" t="s">
        <v>5</v>
      </c>
      <c r="M2" s="8" t="s">
        <v>6</v>
      </c>
      <c r="N2" s="91"/>
      <c r="O2" s="90"/>
      <c r="S2" s="6" t="s">
        <v>75</v>
      </c>
      <c r="T2">
        <v>60</v>
      </c>
      <c r="U2" t="s">
        <v>7</v>
      </c>
    </row>
    <row r="3" spans="1:21" s="11" customFormat="1" ht="15" customHeight="1" x14ac:dyDescent="0.25">
      <c r="A3" s="3" t="s">
        <v>240</v>
      </c>
      <c r="B3" s="3" t="s">
        <v>34</v>
      </c>
      <c r="C3" s="3">
        <v>63</v>
      </c>
      <c r="D3" s="9" t="s">
        <v>0</v>
      </c>
      <c r="E3" s="9" t="s">
        <v>0</v>
      </c>
      <c r="F3" s="3" t="s">
        <v>9</v>
      </c>
      <c r="G3" s="30">
        <v>40301</v>
      </c>
      <c r="H3" s="4">
        <v>105.55</v>
      </c>
      <c r="I3" s="4">
        <v>5.75</v>
      </c>
      <c r="J3" s="4">
        <f t="shared" ref="J3:J77" si="0">H3*I3</f>
        <v>606.91250000000002</v>
      </c>
      <c r="K3" s="10">
        <v>42425</v>
      </c>
      <c r="L3" s="4">
        <v>112.85</v>
      </c>
      <c r="M3" s="4">
        <v>5.32</v>
      </c>
      <c r="N3" s="4">
        <f t="shared" ref="N3:N77" si="1">L3*M3</f>
        <v>600.36199999999997</v>
      </c>
      <c r="O3" s="19" t="str">
        <f>IF(F3="Cloturé","X","")</f>
        <v/>
      </c>
      <c r="P3"/>
      <c r="Q3"/>
      <c r="R3"/>
      <c r="S3" s="12" t="s">
        <v>74</v>
      </c>
      <c r="T3" s="11">
        <v>61</v>
      </c>
      <c r="U3" s="11" t="s">
        <v>8</v>
      </c>
    </row>
    <row r="4" spans="1:21" s="11" customFormat="1" ht="15" customHeight="1" thickBot="1" x14ac:dyDescent="0.3">
      <c r="A4" s="3" t="s">
        <v>883</v>
      </c>
      <c r="B4" s="3" t="s">
        <v>81</v>
      </c>
      <c r="C4" s="3">
        <v>79</v>
      </c>
      <c r="D4" s="9" t="s">
        <v>0</v>
      </c>
      <c r="E4" s="9" t="s">
        <v>0</v>
      </c>
      <c r="F4" s="3" t="s">
        <v>9</v>
      </c>
      <c r="G4" s="30">
        <v>40477</v>
      </c>
      <c r="H4" s="4">
        <v>38.85</v>
      </c>
      <c r="I4" s="4">
        <v>7.46</v>
      </c>
      <c r="J4" s="4">
        <f t="shared" si="0"/>
        <v>289.82100000000003</v>
      </c>
      <c r="K4" s="10">
        <v>43599</v>
      </c>
      <c r="L4" s="4">
        <v>35</v>
      </c>
      <c r="M4" s="4">
        <v>7.32</v>
      </c>
      <c r="N4" s="4">
        <f t="shared" si="1"/>
        <v>256.2</v>
      </c>
      <c r="O4" s="19" t="str">
        <f>IF(F4="Cloturé","X","")</f>
        <v/>
      </c>
      <c r="P4"/>
      <c r="Q4"/>
      <c r="R4"/>
      <c r="S4" s="27" t="s">
        <v>42</v>
      </c>
      <c r="T4" s="11">
        <v>62</v>
      </c>
      <c r="U4" s="11" t="s">
        <v>9</v>
      </c>
    </row>
    <row r="5" spans="1:21" s="11" customFormat="1" ht="15" customHeight="1" x14ac:dyDescent="0.25">
      <c r="A5" s="3" t="s">
        <v>464</v>
      </c>
      <c r="B5" s="3" t="s">
        <v>465</v>
      </c>
      <c r="C5" s="3">
        <v>79</v>
      </c>
      <c r="D5" s="9" t="s">
        <v>0</v>
      </c>
      <c r="E5" s="9" t="s">
        <v>0</v>
      </c>
      <c r="F5" s="3" t="s">
        <v>9</v>
      </c>
      <c r="G5" s="30">
        <v>40850</v>
      </c>
      <c r="H5" s="4">
        <v>89.85</v>
      </c>
      <c r="I5" s="4">
        <v>7.39</v>
      </c>
      <c r="J5" s="4">
        <f t="shared" si="0"/>
        <v>663.99149999999997</v>
      </c>
      <c r="K5" s="10">
        <v>42822</v>
      </c>
      <c r="L5" s="4">
        <v>89.15</v>
      </c>
      <c r="M5" s="4">
        <v>7.32</v>
      </c>
      <c r="N5" s="4">
        <f t="shared" si="1"/>
        <v>652.57800000000009</v>
      </c>
      <c r="O5" s="19" t="str">
        <f t="shared" ref="O5:O78" si="2">IF(F5="Cloturé","X","")</f>
        <v/>
      </c>
      <c r="P5"/>
      <c r="Q5" s="13" t="s">
        <v>0</v>
      </c>
      <c r="R5" s="14" t="s">
        <v>2</v>
      </c>
      <c r="S5" s="67" t="s">
        <v>43</v>
      </c>
      <c r="T5" s="11">
        <v>63</v>
      </c>
      <c r="U5" s="11" t="s">
        <v>10</v>
      </c>
    </row>
    <row r="6" spans="1:21" s="11" customFormat="1" ht="15" customHeight="1" x14ac:dyDescent="0.25">
      <c r="A6" s="3" t="s">
        <v>485</v>
      </c>
      <c r="B6" s="3" t="s">
        <v>30</v>
      </c>
      <c r="C6" s="3">
        <v>62</v>
      </c>
      <c r="D6" s="9" t="s">
        <v>0</v>
      </c>
      <c r="E6" s="9" t="s">
        <v>0</v>
      </c>
      <c r="F6" s="3" t="s">
        <v>9</v>
      </c>
      <c r="G6" s="30">
        <v>41199</v>
      </c>
      <c r="H6" s="4">
        <v>35.700000000000003</v>
      </c>
      <c r="I6" s="4">
        <v>6.01</v>
      </c>
      <c r="J6" s="4">
        <f t="shared" si="0"/>
        <v>214.55700000000002</v>
      </c>
      <c r="K6" s="10">
        <v>42865</v>
      </c>
      <c r="L6" s="4">
        <v>38.799999999999997</v>
      </c>
      <c r="M6" s="4">
        <v>5.68</v>
      </c>
      <c r="N6" s="4">
        <f t="shared" si="1"/>
        <v>220.38399999999999</v>
      </c>
      <c r="O6" s="19" t="str">
        <f t="shared" si="2"/>
        <v/>
      </c>
      <c r="P6"/>
      <c r="Q6"/>
      <c r="R6"/>
      <c r="S6" s="68" t="s">
        <v>44</v>
      </c>
      <c r="T6" s="11">
        <v>66</v>
      </c>
    </row>
    <row r="7" spans="1:21" s="11" customFormat="1" ht="15" customHeight="1" x14ac:dyDescent="0.25">
      <c r="A7" s="3" t="s">
        <v>414</v>
      </c>
      <c r="B7" s="3" t="s">
        <v>29</v>
      </c>
      <c r="C7" s="3">
        <v>60</v>
      </c>
      <c r="D7" s="9" t="s">
        <v>0</v>
      </c>
      <c r="E7" s="9" t="s">
        <v>0</v>
      </c>
      <c r="F7" s="3" t="s">
        <v>10</v>
      </c>
      <c r="G7" s="30">
        <v>40928</v>
      </c>
      <c r="H7" s="4">
        <v>117.5</v>
      </c>
      <c r="I7" s="4">
        <v>3.94</v>
      </c>
      <c r="J7" s="4">
        <f t="shared" si="0"/>
        <v>462.95</v>
      </c>
      <c r="K7" s="10">
        <v>42759</v>
      </c>
      <c r="L7" s="4">
        <v>127.35</v>
      </c>
      <c r="M7" s="4">
        <v>3.59</v>
      </c>
      <c r="N7" s="4">
        <f t="shared" si="1"/>
        <v>457.18649999999997</v>
      </c>
      <c r="O7" s="19" t="str">
        <f t="shared" si="2"/>
        <v>X</v>
      </c>
      <c r="P7"/>
      <c r="Q7"/>
      <c r="R7"/>
      <c r="S7" s="29" t="s">
        <v>48</v>
      </c>
    </row>
    <row r="8" spans="1:21" s="11" customFormat="1" ht="15" customHeight="1" x14ac:dyDescent="0.25">
      <c r="A8" s="3" t="s">
        <v>631</v>
      </c>
      <c r="B8" s="3" t="s">
        <v>30</v>
      </c>
      <c r="C8" s="3">
        <v>62</v>
      </c>
      <c r="D8" s="9" t="s">
        <v>0</v>
      </c>
      <c r="E8" s="9" t="s">
        <v>0</v>
      </c>
      <c r="F8" s="3" t="s">
        <v>9</v>
      </c>
      <c r="G8" s="30">
        <v>41040</v>
      </c>
      <c r="H8" s="4">
        <v>68</v>
      </c>
      <c r="I8" s="4">
        <v>6</v>
      </c>
      <c r="J8" s="4">
        <f t="shared" ref="J8" si="3">H8*I8</f>
        <v>408</v>
      </c>
      <c r="K8" s="10">
        <v>43090</v>
      </c>
      <c r="L8" s="4">
        <v>68.25</v>
      </c>
      <c r="M8" s="4">
        <v>5.69</v>
      </c>
      <c r="N8" s="4">
        <f t="shared" si="1"/>
        <v>388.34250000000003</v>
      </c>
      <c r="O8" s="19" t="str">
        <f t="shared" ref="O8" si="4">IF(F8="Cloturé","X","")</f>
        <v/>
      </c>
      <c r="P8"/>
      <c r="Q8"/>
      <c r="R8"/>
      <c r="S8" s="24" t="s">
        <v>49</v>
      </c>
      <c r="T8" s="11">
        <v>67</v>
      </c>
    </row>
    <row r="9" spans="1:21" s="11" customFormat="1" ht="15" customHeight="1" x14ac:dyDescent="0.25">
      <c r="A9" s="3" t="s">
        <v>538</v>
      </c>
      <c r="B9" s="3" t="s">
        <v>50</v>
      </c>
      <c r="C9" s="3">
        <v>79</v>
      </c>
      <c r="D9" s="9" t="s">
        <v>0</v>
      </c>
      <c r="E9" s="9" t="s">
        <v>0</v>
      </c>
      <c r="F9" s="3" t="s">
        <v>9</v>
      </c>
      <c r="G9" s="30">
        <v>41010</v>
      </c>
      <c r="H9" s="4">
        <v>29.65</v>
      </c>
      <c r="I9" s="4">
        <v>7.25</v>
      </c>
      <c r="J9" s="4">
        <f t="shared" si="0"/>
        <v>214.96249999999998</v>
      </c>
      <c r="K9" s="10">
        <v>42941</v>
      </c>
      <c r="L9" s="4">
        <v>30</v>
      </c>
      <c r="M9" s="4">
        <v>7.15</v>
      </c>
      <c r="N9" s="4">
        <f t="shared" si="1"/>
        <v>214.5</v>
      </c>
      <c r="O9" s="19" t="str">
        <f t="shared" si="2"/>
        <v/>
      </c>
      <c r="P9"/>
      <c r="Q9"/>
      <c r="R9"/>
      <c r="S9" s="26" t="s">
        <v>66</v>
      </c>
      <c r="T9" s="11">
        <v>68</v>
      </c>
    </row>
    <row r="10" spans="1:21" s="11" customFormat="1" ht="15" customHeight="1" x14ac:dyDescent="0.25">
      <c r="A10" s="3" t="s">
        <v>194</v>
      </c>
      <c r="B10" s="3" t="s">
        <v>52</v>
      </c>
      <c r="C10" s="3">
        <v>79</v>
      </c>
      <c r="D10" s="9" t="s">
        <v>0</v>
      </c>
      <c r="E10" s="9" t="s">
        <v>0</v>
      </c>
      <c r="F10" s="3" t="s">
        <v>10</v>
      </c>
      <c r="G10" s="30">
        <v>41089</v>
      </c>
      <c r="H10" s="4">
        <v>38.5</v>
      </c>
      <c r="I10" s="4">
        <v>7.28</v>
      </c>
      <c r="J10" s="4">
        <f t="shared" si="0"/>
        <v>280.28000000000003</v>
      </c>
      <c r="K10" s="10">
        <v>42337</v>
      </c>
      <c r="L10" s="4">
        <v>39</v>
      </c>
      <c r="M10" s="4">
        <v>7.22</v>
      </c>
      <c r="N10" s="4">
        <f t="shared" si="1"/>
        <v>281.58</v>
      </c>
      <c r="O10" s="19" t="str">
        <f t="shared" si="2"/>
        <v>X</v>
      </c>
      <c r="S10" s="46" t="s">
        <v>299</v>
      </c>
      <c r="T10" s="11">
        <v>69</v>
      </c>
    </row>
    <row r="11" spans="1:21" s="11" customFormat="1" ht="15" customHeight="1" thickBot="1" x14ac:dyDescent="0.3">
      <c r="A11" s="3" t="s">
        <v>195</v>
      </c>
      <c r="B11" s="3" t="s">
        <v>54</v>
      </c>
      <c r="C11" s="3">
        <v>79</v>
      </c>
      <c r="D11" s="9" t="s">
        <v>0</v>
      </c>
      <c r="E11" s="9" t="s">
        <v>0</v>
      </c>
      <c r="F11" s="3" t="s">
        <v>9</v>
      </c>
      <c r="G11" s="30">
        <v>41089</v>
      </c>
      <c r="H11" s="4">
        <v>31.2</v>
      </c>
      <c r="I11" s="4">
        <v>7.28</v>
      </c>
      <c r="J11" s="4">
        <f t="shared" si="0"/>
        <v>227.136</v>
      </c>
      <c r="K11" s="10">
        <v>42353</v>
      </c>
      <c r="L11" s="4">
        <v>31.5</v>
      </c>
      <c r="M11" s="4">
        <v>7.24</v>
      </c>
      <c r="N11" s="4">
        <f t="shared" si="1"/>
        <v>228.06</v>
      </c>
      <c r="O11" s="19" t="str">
        <f t="shared" si="2"/>
        <v/>
      </c>
      <c r="P11"/>
      <c r="Q11"/>
      <c r="R11"/>
      <c r="S11" s="46" t="s">
        <v>528</v>
      </c>
      <c r="T11" s="11">
        <v>79</v>
      </c>
    </row>
    <row r="12" spans="1:21" s="11" customFormat="1" ht="15" customHeight="1" x14ac:dyDescent="0.25">
      <c r="A12" s="3" t="s">
        <v>195</v>
      </c>
      <c r="B12" s="3" t="s">
        <v>52</v>
      </c>
      <c r="C12" s="3">
        <v>79</v>
      </c>
      <c r="D12" s="9" t="s">
        <v>0</v>
      </c>
      <c r="E12" s="9" t="s">
        <v>0</v>
      </c>
      <c r="F12" s="3" t="s">
        <v>8</v>
      </c>
      <c r="G12" s="30">
        <v>41089</v>
      </c>
      <c r="H12" s="4">
        <v>31.2</v>
      </c>
      <c r="I12" s="4">
        <v>7.28</v>
      </c>
      <c r="J12" s="4">
        <f t="shared" si="0"/>
        <v>227.136</v>
      </c>
      <c r="K12" s="10">
        <v>42719</v>
      </c>
      <c r="L12" s="4">
        <v>31.5</v>
      </c>
      <c r="M12" s="4">
        <v>7.24</v>
      </c>
      <c r="N12" s="4">
        <f t="shared" si="1"/>
        <v>228.06</v>
      </c>
      <c r="O12" s="19" t="str">
        <f t="shared" si="2"/>
        <v/>
      </c>
      <c r="S12" s="43" t="s">
        <v>68</v>
      </c>
      <c r="T12" s="15" t="s">
        <v>19</v>
      </c>
    </row>
    <row r="13" spans="1:21" s="11" customFormat="1" ht="15" customHeight="1" x14ac:dyDescent="0.25">
      <c r="A13" s="3" t="s">
        <v>209</v>
      </c>
      <c r="B13" s="3" t="s">
        <v>80</v>
      </c>
      <c r="C13" s="3">
        <v>79</v>
      </c>
      <c r="D13" s="9" t="s">
        <v>0</v>
      </c>
      <c r="E13" s="9" t="s">
        <v>0</v>
      </c>
      <c r="F13" s="3" t="s">
        <v>9</v>
      </c>
      <c r="G13" s="30">
        <v>41169</v>
      </c>
      <c r="H13" s="4">
        <v>59.3</v>
      </c>
      <c r="I13" s="4">
        <v>7.47</v>
      </c>
      <c r="J13" s="4">
        <f t="shared" si="0"/>
        <v>442.97099999999995</v>
      </c>
      <c r="K13" s="10">
        <v>42278</v>
      </c>
      <c r="L13" s="4">
        <v>56.4</v>
      </c>
      <c r="M13" s="4">
        <v>7.35</v>
      </c>
      <c r="N13" s="4">
        <f t="shared" si="1"/>
        <v>414.53999999999996</v>
      </c>
      <c r="O13" s="19" t="str">
        <f t="shared" si="2"/>
        <v/>
      </c>
      <c r="P13"/>
      <c r="Q13"/>
      <c r="R13"/>
      <c r="S13" s="82" t="s">
        <v>517</v>
      </c>
      <c r="T13" s="15" t="s">
        <v>20</v>
      </c>
    </row>
    <row r="14" spans="1:21" s="11" customFormat="1" ht="15" customHeight="1" thickBot="1" x14ac:dyDescent="0.3">
      <c r="A14" s="3" t="s">
        <v>107</v>
      </c>
      <c r="B14" s="3" t="s">
        <v>39</v>
      </c>
      <c r="C14" s="3">
        <v>67</v>
      </c>
      <c r="D14" s="9" t="s">
        <v>0</v>
      </c>
      <c r="E14" s="9" t="s">
        <v>0</v>
      </c>
      <c r="F14" s="3" t="s">
        <v>10</v>
      </c>
      <c r="G14" s="30">
        <v>41178</v>
      </c>
      <c r="H14" s="4">
        <v>83.6</v>
      </c>
      <c r="I14" s="4">
        <v>5.8</v>
      </c>
      <c r="J14" s="4">
        <f t="shared" si="0"/>
        <v>484.87999999999994</v>
      </c>
      <c r="K14" s="10">
        <v>42262</v>
      </c>
      <c r="L14" s="4">
        <v>90.5</v>
      </c>
      <c r="M14" s="4">
        <v>5.25</v>
      </c>
      <c r="N14" s="4">
        <f t="shared" si="1"/>
        <v>475.125</v>
      </c>
      <c r="O14" s="19" t="str">
        <f t="shared" si="2"/>
        <v>X</v>
      </c>
      <c r="S14" s="44" t="s">
        <v>69</v>
      </c>
    </row>
    <row r="15" spans="1:21" s="11" customFormat="1" ht="15" customHeight="1" thickBot="1" x14ac:dyDescent="0.3">
      <c r="A15" s="3" t="s">
        <v>208</v>
      </c>
      <c r="B15" s="3" t="s">
        <v>199</v>
      </c>
      <c r="C15" s="3">
        <v>67</v>
      </c>
      <c r="D15" s="9" t="s">
        <v>0</v>
      </c>
      <c r="E15" s="9" t="s">
        <v>0</v>
      </c>
      <c r="F15" s="3" t="s">
        <v>9</v>
      </c>
      <c r="G15" s="30">
        <v>41239</v>
      </c>
      <c r="H15" s="4">
        <v>115.8</v>
      </c>
      <c r="I15" s="4">
        <v>5.96</v>
      </c>
      <c r="J15" s="4">
        <f t="shared" si="0"/>
        <v>690.16800000000001</v>
      </c>
      <c r="K15" s="10">
        <v>42340</v>
      </c>
      <c r="L15" s="4">
        <v>117.4</v>
      </c>
      <c r="M15" s="4">
        <v>5.58</v>
      </c>
      <c r="N15" s="4">
        <f t="shared" si="1"/>
        <v>655.09199999999998</v>
      </c>
      <c r="O15" s="19" t="str">
        <f t="shared" si="2"/>
        <v/>
      </c>
      <c r="P15"/>
      <c r="Q15"/>
      <c r="R15"/>
      <c r="S15" s="37" t="s">
        <v>70</v>
      </c>
    </row>
    <row r="16" spans="1:21" s="11" customFormat="1" ht="15" customHeight="1" x14ac:dyDescent="0.25">
      <c r="A16" s="3" t="s">
        <v>920</v>
      </c>
      <c r="B16" s="3" t="s">
        <v>23</v>
      </c>
      <c r="C16" s="3">
        <v>69</v>
      </c>
      <c r="D16" s="9" t="s">
        <v>0</v>
      </c>
      <c r="E16" s="9" t="s">
        <v>0</v>
      </c>
      <c r="F16" s="3" t="s">
        <v>9</v>
      </c>
      <c r="G16" s="30">
        <v>41242</v>
      </c>
      <c r="H16" s="4">
        <v>114.15</v>
      </c>
      <c r="I16" s="4">
        <v>5.87</v>
      </c>
      <c r="J16" s="4">
        <f t="shared" si="0"/>
        <v>670.06050000000005</v>
      </c>
      <c r="K16" s="10">
        <v>43648</v>
      </c>
      <c r="L16" s="4">
        <v>115.8</v>
      </c>
      <c r="M16" s="4">
        <v>5.29</v>
      </c>
      <c r="N16" s="4">
        <f t="shared" si="1"/>
        <v>612.58199999999999</v>
      </c>
      <c r="O16" s="19"/>
      <c r="P16"/>
      <c r="Q16"/>
      <c r="R16"/>
      <c r="S16" s="89"/>
    </row>
    <row r="17" spans="1:19" s="11" customFormat="1" ht="15" customHeight="1" thickBot="1" x14ac:dyDescent="0.3">
      <c r="A17" s="3" t="s">
        <v>921</v>
      </c>
      <c r="B17" s="3" t="s">
        <v>23</v>
      </c>
      <c r="C17" s="3">
        <v>69</v>
      </c>
      <c r="D17" s="9" t="s">
        <v>0</v>
      </c>
      <c r="E17" s="9" t="s">
        <v>0</v>
      </c>
      <c r="F17" s="3" t="s">
        <v>9</v>
      </c>
      <c r="G17" s="30">
        <v>41246</v>
      </c>
      <c r="H17" s="4">
        <v>120</v>
      </c>
      <c r="I17" s="4">
        <v>5.86</v>
      </c>
      <c r="J17" s="4">
        <f t="shared" si="0"/>
        <v>703.2</v>
      </c>
      <c r="K17" s="10">
        <v>43656</v>
      </c>
      <c r="L17" s="4">
        <v>120.2</v>
      </c>
      <c r="M17" s="4">
        <v>5.37</v>
      </c>
      <c r="N17" s="4">
        <f t="shared" si="1"/>
        <v>645.47400000000005</v>
      </c>
      <c r="O17" s="19"/>
      <c r="P17"/>
      <c r="Q17"/>
      <c r="R17"/>
      <c r="S17" s="89"/>
    </row>
    <row r="18" spans="1:19" s="11" customFormat="1" ht="15" customHeight="1" x14ac:dyDescent="0.25">
      <c r="A18" s="3" t="s">
        <v>100</v>
      </c>
      <c r="B18" s="3" t="s">
        <v>73</v>
      </c>
      <c r="C18" s="3">
        <v>79</v>
      </c>
      <c r="D18" s="9" t="s">
        <v>0</v>
      </c>
      <c r="E18" s="9" t="s">
        <v>0</v>
      </c>
      <c r="F18" s="3" t="s">
        <v>9</v>
      </c>
      <c r="G18" s="30">
        <v>41292</v>
      </c>
      <c r="H18" s="4">
        <v>84.2</v>
      </c>
      <c r="I18" s="4">
        <v>7.48</v>
      </c>
      <c r="J18" s="4">
        <f t="shared" si="0"/>
        <v>629.81600000000003</v>
      </c>
      <c r="K18" s="10">
        <v>42248</v>
      </c>
      <c r="L18" s="4">
        <v>82.1</v>
      </c>
      <c r="M18" s="4">
        <v>7.4</v>
      </c>
      <c r="N18" s="4">
        <f t="shared" si="1"/>
        <v>607.54</v>
      </c>
      <c r="O18" s="19" t="str">
        <f t="shared" si="2"/>
        <v/>
      </c>
      <c r="S18" s="45" t="s">
        <v>72</v>
      </c>
    </row>
    <row r="19" spans="1:19" s="11" customFormat="1" ht="15" customHeight="1" x14ac:dyDescent="0.25">
      <c r="A19" s="3" t="s">
        <v>339</v>
      </c>
      <c r="B19" s="3" t="s">
        <v>73</v>
      </c>
      <c r="C19" s="3">
        <v>79</v>
      </c>
      <c r="D19" s="9" t="s">
        <v>0</v>
      </c>
      <c r="E19" s="9" t="s">
        <v>0</v>
      </c>
      <c r="F19" s="3" t="s">
        <v>9</v>
      </c>
      <c r="G19" s="30">
        <v>41297</v>
      </c>
      <c r="H19" s="4">
        <v>83.6</v>
      </c>
      <c r="I19" s="4">
        <v>7.48</v>
      </c>
      <c r="J19" s="4">
        <f t="shared" si="0"/>
        <v>625.32799999999997</v>
      </c>
      <c r="K19" s="10">
        <v>42556</v>
      </c>
      <c r="L19" s="4">
        <v>82</v>
      </c>
      <c r="M19" s="4">
        <v>7.39</v>
      </c>
      <c r="N19" s="4">
        <f t="shared" si="1"/>
        <v>605.98</v>
      </c>
      <c r="O19" s="19" t="str">
        <f t="shared" si="2"/>
        <v/>
      </c>
      <c r="P19"/>
      <c r="Q19"/>
      <c r="R19"/>
      <c r="S19" s="17" t="s">
        <v>67</v>
      </c>
    </row>
    <row r="20" spans="1:19" s="11" customFormat="1" ht="15" customHeight="1" x14ac:dyDescent="0.25">
      <c r="A20" s="3" t="s">
        <v>454</v>
      </c>
      <c r="B20" s="3" t="s">
        <v>73</v>
      </c>
      <c r="C20" s="3">
        <v>79</v>
      </c>
      <c r="D20" s="9" t="s">
        <v>0</v>
      </c>
      <c r="E20" s="9" t="s">
        <v>0</v>
      </c>
      <c r="F20" s="3" t="s">
        <v>10</v>
      </c>
      <c r="G20" s="30">
        <v>41302</v>
      </c>
      <c r="H20" s="4">
        <v>86.4</v>
      </c>
      <c r="I20" s="4">
        <v>7.47</v>
      </c>
      <c r="J20" s="4">
        <f t="shared" si="0"/>
        <v>645.40800000000002</v>
      </c>
      <c r="K20" s="10">
        <v>42815</v>
      </c>
      <c r="L20" s="4">
        <v>85.15</v>
      </c>
      <c r="M20" s="4">
        <v>7.39</v>
      </c>
      <c r="N20" s="4">
        <f t="shared" si="1"/>
        <v>629.25850000000003</v>
      </c>
      <c r="O20" s="19" t="str">
        <f t="shared" si="2"/>
        <v>X</v>
      </c>
      <c r="P20"/>
      <c r="Q20"/>
      <c r="R20"/>
      <c r="S20" s="17" t="s">
        <v>218</v>
      </c>
    </row>
    <row r="21" spans="1:19" s="11" customFormat="1" ht="15" customHeight="1" x14ac:dyDescent="0.25">
      <c r="A21" s="3" t="s">
        <v>635</v>
      </c>
      <c r="B21" s="3" t="s">
        <v>65</v>
      </c>
      <c r="C21" s="3">
        <v>60</v>
      </c>
      <c r="D21" s="9" t="s">
        <v>0</v>
      </c>
      <c r="E21" s="9" t="s">
        <v>0</v>
      </c>
      <c r="F21" s="3" t="s">
        <v>9</v>
      </c>
      <c r="G21" s="30">
        <v>41304</v>
      </c>
      <c r="H21" s="4">
        <v>76.3</v>
      </c>
      <c r="I21" s="4">
        <v>4.09</v>
      </c>
      <c r="J21" s="4">
        <f t="shared" ref="J21" si="5">H21*I21</f>
        <v>312.06699999999995</v>
      </c>
      <c r="K21" s="10">
        <v>43143</v>
      </c>
      <c r="L21" s="4">
        <v>75.5</v>
      </c>
      <c r="M21" s="4">
        <v>4.07</v>
      </c>
      <c r="N21" s="4">
        <f t="shared" ref="N21" si="6">L21*M21</f>
        <v>307.28500000000003</v>
      </c>
      <c r="O21" s="19" t="str">
        <f t="shared" ref="O21" si="7">IF(F21="Cloturé","X","")</f>
        <v/>
      </c>
      <c r="P21"/>
      <c r="Q21"/>
      <c r="R21"/>
      <c r="S21" s="83" t="s">
        <v>525</v>
      </c>
    </row>
    <row r="22" spans="1:19" s="11" customFormat="1" ht="15" customHeight="1" thickBot="1" x14ac:dyDescent="0.3">
      <c r="A22" s="3" t="s">
        <v>224</v>
      </c>
      <c r="B22" s="3" t="s">
        <v>64</v>
      </c>
      <c r="C22" s="3">
        <v>60</v>
      </c>
      <c r="D22" s="9" t="s">
        <v>0</v>
      </c>
      <c r="E22" s="9" t="s">
        <v>0</v>
      </c>
      <c r="F22" s="3" t="s">
        <v>9</v>
      </c>
      <c r="G22" s="30">
        <v>41318</v>
      </c>
      <c r="H22" s="4">
        <v>131.19999999999999</v>
      </c>
      <c r="I22" s="4">
        <v>4.08</v>
      </c>
      <c r="J22" s="4">
        <f t="shared" si="0"/>
        <v>535.29599999999994</v>
      </c>
      <c r="K22" s="10">
        <v>42401</v>
      </c>
      <c r="L22" s="4">
        <v>130.44999999999999</v>
      </c>
      <c r="M22" s="4">
        <v>4.07</v>
      </c>
      <c r="N22" s="4">
        <f t="shared" si="1"/>
        <v>530.93150000000003</v>
      </c>
      <c r="O22" s="19" t="str">
        <f t="shared" si="2"/>
        <v/>
      </c>
      <c r="P22"/>
      <c r="Q22"/>
      <c r="R22"/>
      <c r="S22" s="40" t="s">
        <v>71</v>
      </c>
    </row>
    <row r="23" spans="1:19" s="11" customFormat="1" ht="15" customHeight="1" thickBot="1" x14ac:dyDescent="0.3">
      <c r="A23" s="3" t="s">
        <v>222</v>
      </c>
      <c r="B23" s="3" t="s">
        <v>50</v>
      </c>
      <c r="C23" s="3">
        <v>68</v>
      </c>
      <c r="D23" s="9" t="s">
        <v>0</v>
      </c>
      <c r="E23" s="9" t="s">
        <v>0</v>
      </c>
      <c r="F23" s="3" t="s">
        <v>10</v>
      </c>
      <c r="G23" s="30">
        <v>41292</v>
      </c>
      <c r="H23" s="4">
        <v>45.2</v>
      </c>
      <c r="I23" s="4">
        <v>6.04</v>
      </c>
      <c r="J23" s="4">
        <f t="shared" si="0"/>
        <v>273.00800000000004</v>
      </c>
      <c r="K23" s="10">
        <v>42381</v>
      </c>
      <c r="L23" s="4">
        <v>45</v>
      </c>
      <c r="M23" s="4">
        <v>5.97</v>
      </c>
      <c r="N23" s="4">
        <f t="shared" si="1"/>
        <v>268.64999999999998</v>
      </c>
      <c r="O23" s="19" t="str">
        <f t="shared" si="2"/>
        <v>X</v>
      </c>
      <c r="P23"/>
      <c r="Q23"/>
      <c r="R23"/>
      <c r="S23" s="50" t="s">
        <v>21</v>
      </c>
    </row>
    <row r="24" spans="1:19" s="11" customFormat="1" ht="15" customHeight="1" x14ac:dyDescent="0.25">
      <c r="A24" s="3" t="s">
        <v>455</v>
      </c>
      <c r="B24" s="3" t="s">
        <v>456</v>
      </c>
      <c r="C24" s="3">
        <v>63</v>
      </c>
      <c r="D24" s="9" t="s">
        <v>0</v>
      </c>
      <c r="E24" s="9" t="s">
        <v>0</v>
      </c>
      <c r="F24" s="3" t="s">
        <v>9</v>
      </c>
      <c r="G24" s="30">
        <v>41390</v>
      </c>
      <c r="H24" s="4">
        <v>113.9</v>
      </c>
      <c r="I24" s="4">
        <v>5.22</v>
      </c>
      <c r="J24" s="4">
        <f t="shared" si="0"/>
        <v>594.55799999999999</v>
      </c>
      <c r="K24" s="10">
        <v>42811</v>
      </c>
      <c r="L24" s="4">
        <v>118.2</v>
      </c>
      <c r="M24" s="4">
        <v>4.63</v>
      </c>
      <c r="N24" s="4">
        <f t="shared" si="1"/>
        <v>547.26599999999996</v>
      </c>
      <c r="O24" s="19" t="str">
        <f t="shared" si="2"/>
        <v/>
      </c>
      <c r="P24"/>
      <c r="Q24"/>
      <c r="R24"/>
      <c r="S24" s="51" t="s">
        <v>22</v>
      </c>
    </row>
    <row r="25" spans="1:19" s="11" customFormat="1" ht="15" customHeight="1" x14ac:dyDescent="0.25">
      <c r="A25" s="3" t="s">
        <v>136</v>
      </c>
      <c r="B25" s="3" t="s">
        <v>54</v>
      </c>
      <c r="C25" s="3">
        <v>68</v>
      </c>
      <c r="D25" s="9" t="s">
        <v>0</v>
      </c>
      <c r="E25" s="9" t="s">
        <v>0</v>
      </c>
      <c r="F25" s="3" t="s">
        <v>10</v>
      </c>
      <c r="G25" s="30">
        <v>41382</v>
      </c>
      <c r="H25" s="4">
        <v>122.95</v>
      </c>
      <c r="I25" s="4">
        <v>6.04</v>
      </c>
      <c r="J25" s="4">
        <f t="shared" si="0"/>
        <v>742.61800000000005</v>
      </c>
      <c r="K25" s="10">
        <v>42284</v>
      </c>
      <c r="L25" s="4">
        <v>124.4</v>
      </c>
      <c r="M25" s="4">
        <v>6.02</v>
      </c>
      <c r="N25" s="4">
        <f t="shared" si="1"/>
        <v>748.88800000000003</v>
      </c>
      <c r="O25" s="19" t="str">
        <f t="shared" si="2"/>
        <v>X</v>
      </c>
      <c r="S25" s="18" t="s">
        <v>23</v>
      </c>
    </row>
    <row r="26" spans="1:19" s="11" customFormat="1" ht="15" customHeight="1" thickBot="1" x14ac:dyDescent="0.3">
      <c r="A26" s="3" t="s">
        <v>620</v>
      </c>
      <c r="B26" s="3" t="s">
        <v>30</v>
      </c>
      <c r="C26" s="3">
        <v>62</v>
      </c>
      <c r="D26" s="9" t="s">
        <v>0</v>
      </c>
      <c r="E26" s="9" t="s">
        <v>0</v>
      </c>
      <c r="F26" s="3" t="s">
        <v>9</v>
      </c>
      <c r="G26" s="30">
        <v>41435</v>
      </c>
      <c r="H26" s="4">
        <v>51.7</v>
      </c>
      <c r="I26" s="4">
        <v>6.05</v>
      </c>
      <c r="J26" s="4">
        <f t="shared" si="0"/>
        <v>312.78500000000003</v>
      </c>
      <c r="K26" s="10">
        <v>43082</v>
      </c>
      <c r="L26" s="4">
        <v>55.75</v>
      </c>
      <c r="M26" s="4">
        <v>5.73</v>
      </c>
      <c r="N26" s="4">
        <f t="shared" ref="N26" si="8">L26*M26</f>
        <v>319.44750000000005</v>
      </c>
      <c r="O26" s="19" t="str">
        <f t="shared" ref="O26" si="9">IF(F26="Cloturé","X","")</f>
        <v/>
      </c>
      <c r="S26" s="61" t="s">
        <v>456</v>
      </c>
    </row>
    <row r="27" spans="1:19" s="11" customFormat="1" ht="15" customHeight="1" thickBot="1" x14ac:dyDescent="0.3">
      <c r="A27" s="3" t="s">
        <v>144</v>
      </c>
      <c r="B27" s="3" t="s">
        <v>47</v>
      </c>
      <c r="C27" s="3">
        <v>69</v>
      </c>
      <c r="D27" s="9" t="s">
        <v>0</v>
      </c>
      <c r="E27" s="9" t="s">
        <v>0</v>
      </c>
      <c r="F27" s="3" t="s">
        <v>10</v>
      </c>
      <c r="G27" s="30">
        <v>41571</v>
      </c>
      <c r="H27" s="4">
        <v>53.9</v>
      </c>
      <c r="I27" s="4">
        <v>5.53</v>
      </c>
      <c r="J27" s="4">
        <f t="shared" si="0"/>
        <v>298.06700000000001</v>
      </c>
      <c r="K27" s="10">
        <v>42296</v>
      </c>
      <c r="L27" s="4">
        <v>57.2</v>
      </c>
      <c r="M27" s="4">
        <v>5.44</v>
      </c>
      <c r="N27" s="4">
        <f t="shared" si="1"/>
        <v>311.16800000000006</v>
      </c>
      <c r="O27" s="19" t="str">
        <f t="shared" si="2"/>
        <v>X</v>
      </c>
      <c r="P27" s="11" t="s">
        <v>145</v>
      </c>
      <c r="S27" s="80" t="s">
        <v>26</v>
      </c>
    </row>
    <row r="28" spans="1:19" s="11" customFormat="1" ht="15" customHeight="1" x14ac:dyDescent="0.25">
      <c r="A28" s="3" t="s">
        <v>135</v>
      </c>
      <c r="B28" s="3" t="s">
        <v>22</v>
      </c>
      <c r="C28" s="3">
        <v>63</v>
      </c>
      <c r="D28" s="9" t="s">
        <v>0</v>
      </c>
      <c r="E28" s="9" t="s">
        <v>0</v>
      </c>
      <c r="F28" s="3" t="s">
        <v>10</v>
      </c>
      <c r="G28" s="30">
        <v>41549</v>
      </c>
      <c r="H28" s="4">
        <v>86.15</v>
      </c>
      <c r="I28" s="4">
        <v>4.8</v>
      </c>
      <c r="J28" s="4">
        <f t="shared" si="0"/>
        <v>413.52000000000004</v>
      </c>
      <c r="K28" s="10">
        <v>42289</v>
      </c>
      <c r="L28" s="4">
        <v>84.85</v>
      </c>
      <c r="M28" s="4">
        <v>4.57</v>
      </c>
      <c r="N28" s="4">
        <f t="shared" si="1"/>
        <v>387.7645</v>
      </c>
      <c r="O28" s="19" t="str">
        <f t="shared" si="2"/>
        <v>X</v>
      </c>
      <c r="S28" s="52" t="s">
        <v>24</v>
      </c>
    </row>
    <row r="29" spans="1:19" s="11" customFormat="1" ht="15" customHeight="1" x14ac:dyDescent="0.25">
      <c r="A29" s="3" t="s">
        <v>146</v>
      </c>
      <c r="B29" s="3" t="s">
        <v>21</v>
      </c>
      <c r="C29" s="3">
        <v>63</v>
      </c>
      <c r="D29" s="9" t="s">
        <v>0</v>
      </c>
      <c r="E29" s="9" t="s">
        <v>0</v>
      </c>
      <c r="F29" s="3" t="s">
        <v>9</v>
      </c>
      <c r="G29" s="30">
        <v>41605</v>
      </c>
      <c r="H29" s="4">
        <v>86.55</v>
      </c>
      <c r="I29" s="4">
        <v>5.79</v>
      </c>
      <c r="J29" s="4">
        <f t="shared" si="0"/>
        <v>501.12450000000001</v>
      </c>
      <c r="K29" s="10">
        <v>42290</v>
      </c>
      <c r="L29" s="4">
        <v>89.7</v>
      </c>
      <c r="M29" s="4">
        <v>5.42</v>
      </c>
      <c r="N29" s="4">
        <f t="shared" si="1"/>
        <v>486.17400000000004</v>
      </c>
      <c r="O29" s="19" t="str">
        <f t="shared" si="2"/>
        <v/>
      </c>
      <c r="S29" s="48" t="s">
        <v>25</v>
      </c>
    </row>
    <row r="30" spans="1:19" s="11" customFormat="1" ht="15" customHeight="1" x14ac:dyDescent="0.25">
      <c r="A30" s="3" t="s">
        <v>306</v>
      </c>
      <c r="B30" s="3" t="s">
        <v>33</v>
      </c>
      <c r="C30" s="3">
        <v>63</v>
      </c>
      <c r="D30" s="9" t="s">
        <v>0</v>
      </c>
      <c r="E30" s="9" t="s">
        <v>0</v>
      </c>
      <c r="F30" s="3" t="s">
        <v>10</v>
      </c>
      <c r="G30" s="30">
        <v>41691</v>
      </c>
      <c r="H30" s="4">
        <v>111.5</v>
      </c>
      <c r="I30" s="4">
        <v>5.97</v>
      </c>
      <c r="J30" s="4">
        <f t="shared" si="0"/>
        <v>665.65499999999997</v>
      </c>
      <c r="K30" s="10">
        <v>42527</v>
      </c>
      <c r="L30" s="4">
        <v>117.4</v>
      </c>
      <c r="M30" s="4">
        <v>5.53</v>
      </c>
      <c r="N30" s="4">
        <f t="shared" si="1"/>
        <v>649.22200000000009</v>
      </c>
      <c r="O30" s="19" t="str">
        <f t="shared" si="2"/>
        <v>X</v>
      </c>
      <c r="P30"/>
      <c r="Q30"/>
      <c r="R30"/>
      <c r="S30" s="48" t="s">
        <v>716</v>
      </c>
    </row>
    <row r="31" spans="1:19" s="11" customFormat="1" ht="15" customHeight="1" x14ac:dyDescent="0.25">
      <c r="A31" s="3" t="s">
        <v>257</v>
      </c>
      <c r="B31" s="3" t="s">
        <v>33</v>
      </c>
      <c r="C31" s="3">
        <v>63</v>
      </c>
      <c r="D31" s="9" t="s">
        <v>0</v>
      </c>
      <c r="E31" s="9" t="s">
        <v>0</v>
      </c>
      <c r="F31" s="3" t="s">
        <v>10</v>
      </c>
      <c r="G31" s="30">
        <v>41697</v>
      </c>
      <c r="H31" s="4">
        <v>56.15</v>
      </c>
      <c r="I31" s="4">
        <v>5.97</v>
      </c>
      <c r="J31" s="4">
        <f t="shared" si="0"/>
        <v>335.21549999999996</v>
      </c>
      <c r="K31" s="10">
        <v>42460</v>
      </c>
      <c r="L31" s="4">
        <v>59.65</v>
      </c>
      <c r="M31" s="4">
        <v>5.54</v>
      </c>
      <c r="N31" s="4">
        <f t="shared" si="1"/>
        <v>330.46100000000001</v>
      </c>
      <c r="O31" s="19" t="str">
        <f t="shared" si="2"/>
        <v>X</v>
      </c>
      <c r="P31"/>
      <c r="Q31"/>
      <c r="R31"/>
      <c r="S31" s="53" t="s">
        <v>27</v>
      </c>
    </row>
    <row r="32" spans="1:19" s="11" customFormat="1" ht="15" customHeight="1" x14ac:dyDescent="0.25">
      <c r="A32" s="3" t="s">
        <v>457</v>
      </c>
      <c r="B32" s="3" t="s">
        <v>65</v>
      </c>
      <c r="C32" s="3">
        <v>61</v>
      </c>
      <c r="D32" s="9" t="s">
        <v>0</v>
      </c>
      <c r="E32" s="9" t="s">
        <v>0</v>
      </c>
      <c r="F32" s="3" t="s">
        <v>9</v>
      </c>
      <c r="G32" s="30">
        <v>41731</v>
      </c>
      <c r="H32" s="4">
        <v>85.15</v>
      </c>
      <c r="I32" s="4">
        <v>4.9800000000000004</v>
      </c>
      <c r="J32" s="4">
        <f t="shared" si="0"/>
        <v>424.04700000000008</v>
      </c>
      <c r="K32" s="10">
        <v>42814</v>
      </c>
      <c r="L32" s="4">
        <v>85.9</v>
      </c>
      <c r="M32" s="4">
        <v>4.96</v>
      </c>
      <c r="N32" s="4">
        <f t="shared" si="1"/>
        <v>426.06400000000002</v>
      </c>
      <c r="O32" s="19" t="str">
        <f t="shared" si="2"/>
        <v/>
      </c>
      <c r="P32"/>
      <c r="Q32"/>
      <c r="R32"/>
      <c r="S32" s="25" t="s">
        <v>28</v>
      </c>
    </row>
    <row r="33" spans="1:19" s="11" customFormat="1" ht="15" customHeight="1" x14ac:dyDescent="0.25">
      <c r="A33" s="3" t="s">
        <v>463</v>
      </c>
      <c r="B33" s="3" t="s">
        <v>64</v>
      </c>
      <c r="C33" s="3">
        <v>61</v>
      </c>
      <c r="D33" s="9" t="s">
        <v>0</v>
      </c>
      <c r="E33" s="9" t="s">
        <v>0</v>
      </c>
      <c r="F33" s="3" t="s">
        <v>10</v>
      </c>
      <c r="G33" s="30">
        <v>41829</v>
      </c>
      <c r="H33" s="4">
        <v>80.400000000000006</v>
      </c>
      <c r="I33" s="4">
        <v>4.97</v>
      </c>
      <c r="J33" s="4">
        <f t="shared" si="0"/>
        <v>399.58800000000002</v>
      </c>
      <c r="K33" s="10">
        <v>42818</v>
      </c>
      <c r="L33" s="4">
        <v>80.150000000000006</v>
      </c>
      <c r="M33" s="4">
        <v>4.9400000000000004</v>
      </c>
      <c r="N33" s="4">
        <f t="shared" si="1"/>
        <v>395.94100000000009</v>
      </c>
      <c r="O33" s="19" t="str">
        <f t="shared" si="2"/>
        <v>X</v>
      </c>
      <c r="P33"/>
      <c r="Q33"/>
      <c r="R33"/>
      <c r="S33" s="25" t="s">
        <v>199</v>
      </c>
    </row>
    <row r="34" spans="1:19" s="11" customFormat="1" ht="15" customHeight="1" x14ac:dyDescent="0.25">
      <c r="A34" s="3" t="s">
        <v>417</v>
      </c>
      <c r="B34" s="3" t="s">
        <v>58</v>
      </c>
      <c r="C34" s="3">
        <v>68</v>
      </c>
      <c r="D34" s="9" t="s">
        <v>0</v>
      </c>
      <c r="E34" s="9" t="s">
        <v>0</v>
      </c>
      <c r="F34" s="3" t="s">
        <v>9</v>
      </c>
      <c r="G34" s="30">
        <v>41719</v>
      </c>
      <c r="H34" s="4">
        <v>115.2</v>
      </c>
      <c r="I34" s="4">
        <v>4.72</v>
      </c>
      <c r="J34" s="4">
        <f t="shared" si="0"/>
        <v>543.74400000000003</v>
      </c>
      <c r="K34" s="10">
        <v>42766</v>
      </c>
      <c r="L34" s="4">
        <v>119.4</v>
      </c>
      <c r="M34" s="4">
        <v>4.6100000000000003</v>
      </c>
      <c r="N34" s="4">
        <f t="shared" si="1"/>
        <v>550.43400000000008</v>
      </c>
      <c r="O34" s="19" t="str">
        <f t="shared" si="2"/>
        <v/>
      </c>
      <c r="P34"/>
      <c r="Q34"/>
      <c r="R34"/>
      <c r="S34" s="38" t="s">
        <v>32</v>
      </c>
    </row>
    <row r="35" spans="1:19" s="11" customFormat="1" ht="15" customHeight="1" x14ac:dyDescent="0.25">
      <c r="A35" s="3" t="s">
        <v>236</v>
      </c>
      <c r="B35" s="3" t="s">
        <v>27</v>
      </c>
      <c r="C35" s="3">
        <v>69</v>
      </c>
      <c r="D35" s="9" t="s">
        <v>0</v>
      </c>
      <c r="E35" s="9" t="s">
        <v>0</v>
      </c>
      <c r="F35" s="3" t="s">
        <v>9</v>
      </c>
      <c r="G35" s="30">
        <v>41778</v>
      </c>
      <c r="H35" s="4">
        <v>107</v>
      </c>
      <c r="I35" s="4">
        <v>4.38</v>
      </c>
      <c r="J35" s="4">
        <f t="shared" si="0"/>
        <v>468.65999999999997</v>
      </c>
      <c r="K35" s="10">
        <v>42409</v>
      </c>
      <c r="L35" s="4">
        <v>113.45</v>
      </c>
      <c r="M35" s="4">
        <v>3.98</v>
      </c>
      <c r="N35" s="4">
        <f t="shared" si="1"/>
        <v>451.53100000000001</v>
      </c>
      <c r="O35" s="19" t="str">
        <f t="shared" si="2"/>
        <v/>
      </c>
      <c r="P35"/>
      <c r="Q35"/>
      <c r="R35"/>
      <c r="S35" s="54" t="s">
        <v>33</v>
      </c>
    </row>
    <row r="36" spans="1:19" s="11" customFormat="1" ht="15" customHeight="1" thickBot="1" x14ac:dyDescent="0.3">
      <c r="A36" s="3" t="s">
        <v>283</v>
      </c>
      <c r="B36" s="3" t="s">
        <v>28</v>
      </c>
      <c r="C36" s="3">
        <v>69</v>
      </c>
      <c r="D36" s="9" t="s">
        <v>0</v>
      </c>
      <c r="E36" s="9" t="s">
        <v>0</v>
      </c>
      <c r="F36" s="3" t="s">
        <v>9</v>
      </c>
      <c r="G36" s="30">
        <v>41780</v>
      </c>
      <c r="H36" s="4">
        <v>108.45</v>
      </c>
      <c r="I36" s="4">
        <v>4.3899999999999997</v>
      </c>
      <c r="J36" s="4">
        <f t="shared" si="0"/>
        <v>476.09549999999996</v>
      </c>
      <c r="K36" s="10">
        <v>42480</v>
      </c>
      <c r="L36" s="4">
        <v>110.7</v>
      </c>
      <c r="M36" s="4">
        <v>3.91</v>
      </c>
      <c r="N36" s="4">
        <f t="shared" si="1"/>
        <v>432.83700000000005</v>
      </c>
      <c r="O36" s="19" t="str">
        <f t="shared" si="2"/>
        <v/>
      </c>
      <c r="P36"/>
      <c r="Q36"/>
      <c r="R36"/>
      <c r="S36" s="55" t="s">
        <v>34</v>
      </c>
    </row>
    <row r="37" spans="1:19" s="11" customFormat="1" ht="15" customHeight="1" x14ac:dyDescent="0.25">
      <c r="A37" s="3" t="s">
        <v>239</v>
      </c>
      <c r="B37" s="3" t="s">
        <v>27</v>
      </c>
      <c r="C37" s="3">
        <v>69</v>
      </c>
      <c r="D37" s="9" t="s">
        <v>0</v>
      </c>
      <c r="E37" s="9" t="s">
        <v>0</v>
      </c>
      <c r="F37" s="3" t="s">
        <v>10</v>
      </c>
      <c r="G37" s="30">
        <v>41796</v>
      </c>
      <c r="H37" s="4">
        <v>31.75</v>
      </c>
      <c r="I37" s="4">
        <v>4.3899999999999997</v>
      </c>
      <c r="J37" s="4">
        <f t="shared" si="0"/>
        <v>139.38249999999999</v>
      </c>
      <c r="K37" s="10">
        <v>42425</v>
      </c>
      <c r="L37" s="4">
        <v>33.299999999999997</v>
      </c>
      <c r="M37" s="4">
        <v>3.99</v>
      </c>
      <c r="N37" s="4">
        <f t="shared" si="1"/>
        <v>132.86699999999999</v>
      </c>
      <c r="O37" s="19" t="str">
        <f t="shared" si="2"/>
        <v>X</v>
      </c>
      <c r="P37"/>
      <c r="Q37"/>
      <c r="R37"/>
      <c r="S37" s="88" t="s">
        <v>903</v>
      </c>
    </row>
    <row r="38" spans="1:19" s="11" customFormat="1" ht="15" customHeight="1" thickBot="1" x14ac:dyDescent="0.3">
      <c r="A38" s="3" t="s">
        <v>266</v>
      </c>
      <c r="B38" s="3" t="s">
        <v>60</v>
      </c>
      <c r="C38" s="3">
        <v>79</v>
      </c>
      <c r="D38" s="9" t="s">
        <v>0</v>
      </c>
      <c r="E38" s="9" t="s">
        <v>0</v>
      </c>
      <c r="F38" s="3" t="s">
        <v>10</v>
      </c>
      <c r="G38" s="30">
        <v>41976</v>
      </c>
      <c r="H38" s="4">
        <v>59.6</v>
      </c>
      <c r="I38" s="4">
        <v>7.46</v>
      </c>
      <c r="J38" s="4">
        <f t="shared" si="0"/>
        <v>444.61599999999999</v>
      </c>
      <c r="K38" s="10">
        <v>42466</v>
      </c>
      <c r="L38" s="4">
        <v>56.55</v>
      </c>
      <c r="M38" s="4">
        <v>7.34</v>
      </c>
      <c r="N38" s="4">
        <f t="shared" si="1"/>
        <v>415.077</v>
      </c>
      <c r="O38" s="19" t="str">
        <f t="shared" si="2"/>
        <v>X</v>
      </c>
      <c r="P38"/>
      <c r="Q38"/>
      <c r="R38"/>
      <c r="S38" s="23" t="s">
        <v>35</v>
      </c>
    </row>
    <row r="39" spans="1:19" s="11" customFormat="1" ht="15" customHeight="1" x14ac:dyDescent="0.25">
      <c r="A39" s="3" t="s">
        <v>413</v>
      </c>
      <c r="B39" s="3" t="s">
        <v>30</v>
      </c>
      <c r="C39" s="3">
        <v>67</v>
      </c>
      <c r="D39" s="9" t="s">
        <v>0</v>
      </c>
      <c r="E39" s="9" t="s">
        <v>0</v>
      </c>
      <c r="F39" s="3" t="s">
        <v>9</v>
      </c>
      <c r="G39" s="30">
        <v>41850</v>
      </c>
      <c r="H39" s="4">
        <v>100.7</v>
      </c>
      <c r="I39" s="4">
        <v>6</v>
      </c>
      <c r="J39" s="4">
        <f t="shared" si="0"/>
        <v>604.20000000000005</v>
      </c>
      <c r="K39" s="10">
        <v>42753</v>
      </c>
      <c r="L39" s="4">
        <v>111</v>
      </c>
      <c r="M39" s="4">
        <v>5.7</v>
      </c>
      <c r="N39" s="4">
        <f t="shared" si="1"/>
        <v>632.70000000000005</v>
      </c>
      <c r="O39" s="19" t="str">
        <f t="shared" si="2"/>
        <v/>
      </c>
      <c r="P39"/>
      <c r="Q39"/>
      <c r="R39"/>
      <c r="S39" s="56" t="s">
        <v>167</v>
      </c>
    </row>
    <row r="40" spans="1:19" s="11" customFormat="1" ht="15" customHeight="1" x14ac:dyDescent="0.25">
      <c r="A40" s="3" t="s">
        <v>272</v>
      </c>
      <c r="B40" s="3" t="s">
        <v>36</v>
      </c>
      <c r="C40" s="3">
        <v>63</v>
      </c>
      <c r="D40" s="9" t="s">
        <v>0</v>
      </c>
      <c r="E40" s="9" t="s">
        <v>0</v>
      </c>
      <c r="F40" s="3" t="s">
        <v>10</v>
      </c>
      <c r="G40" s="30">
        <v>41887</v>
      </c>
      <c r="H40" s="4">
        <v>37.4</v>
      </c>
      <c r="I40" s="4">
        <v>5.27</v>
      </c>
      <c r="J40" s="4">
        <f t="shared" si="0"/>
        <v>197.09799999999998</v>
      </c>
      <c r="K40" s="10">
        <v>42472</v>
      </c>
      <c r="L40" s="4">
        <v>41</v>
      </c>
      <c r="M40" s="4">
        <v>4.68</v>
      </c>
      <c r="N40" s="4">
        <f t="shared" si="1"/>
        <v>191.88</v>
      </c>
      <c r="O40" s="19" t="str">
        <f t="shared" si="2"/>
        <v>X</v>
      </c>
      <c r="P40"/>
      <c r="Q40"/>
      <c r="R40"/>
      <c r="S40" s="57" t="s">
        <v>36</v>
      </c>
    </row>
    <row r="41" spans="1:19" s="11" customFormat="1" ht="15" customHeight="1" x14ac:dyDescent="0.25">
      <c r="A41" s="3" t="s">
        <v>502</v>
      </c>
      <c r="B41" s="3" t="s">
        <v>52</v>
      </c>
      <c r="C41" s="3">
        <v>68</v>
      </c>
      <c r="D41" s="9" t="s">
        <v>0</v>
      </c>
      <c r="E41" s="9" t="s">
        <v>0</v>
      </c>
      <c r="F41" s="3" t="s">
        <v>9</v>
      </c>
      <c r="G41" s="30">
        <v>41932</v>
      </c>
      <c r="H41" s="4">
        <v>30.2</v>
      </c>
      <c r="I41" s="4">
        <v>6.05</v>
      </c>
      <c r="J41" s="4">
        <f t="shared" si="0"/>
        <v>182.70999999999998</v>
      </c>
      <c r="K41" s="10">
        <v>42878</v>
      </c>
      <c r="L41" s="4">
        <v>30.6</v>
      </c>
      <c r="M41" s="4">
        <v>5.97</v>
      </c>
      <c r="N41" s="4">
        <f t="shared" si="1"/>
        <v>182.68199999999999</v>
      </c>
      <c r="O41" s="19" t="str">
        <f t="shared" si="2"/>
        <v/>
      </c>
      <c r="P41"/>
      <c r="Q41"/>
      <c r="R41"/>
      <c r="S41" s="34" t="s">
        <v>39</v>
      </c>
    </row>
    <row r="42" spans="1:19" s="11" customFormat="1" ht="15" customHeight="1" x14ac:dyDescent="0.25">
      <c r="A42" s="3" t="s">
        <v>415</v>
      </c>
      <c r="B42" s="3" t="s">
        <v>29</v>
      </c>
      <c r="C42" s="3">
        <v>67</v>
      </c>
      <c r="D42" s="9" t="s">
        <v>0</v>
      </c>
      <c r="E42" s="9" t="s">
        <v>0</v>
      </c>
      <c r="F42" s="3" t="s">
        <v>10</v>
      </c>
      <c r="G42" s="30">
        <v>41919</v>
      </c>
      <c r="H42" s="4">
        <v>49.5</v>
      </c>
      <c r="I42" s="4">
        <v>4.9400000000000004</v>
      </c>
      <c r="J42" s="4">
        <f t="shared" si="0"/>
        <v>244.53000000000003</v>
      </c>
      <c r="K42" s="10">
        <v>42759</v>
      </c>
      <c r="L42" s="4">
        <v>54</v>
      </c>
      <c r="M42" s="4">
        <v>4.4800000000000004</v>
      </c>
      <c r="N42" s="4">
        <f t="shared" si="1"/>
        <v>241.92000000000002</v>
      </c>
      <c r="O42" s="19" t="str">
        <f t="shared" si="2"/>
        <v>X</v>
      </c>
      <c r="P42"/>
      <c r="Q42"/>
      <c r="R42"/>
      <c r="S42" s="58" t="s">
        <v>29</v>
      </c>
    </row>
    <row r="43" spans="1:19" s="11" customFormat="1" ht="15" customHeight="1" thickBot="1" x14ac:dyDescent="0.3">
      <c r="A43" s="3" t="s">
        <v>520</v>
      </c>
      <c r="B43" s="3" t="s">
        <v>25</v>
      </c>
      <c r="C43" s="3">
        <v>67</v>
      </c>
      <c r="D43" s="9" t="s">
        <v>0</v>
      </c>
      <c r="E43" s="9" t="s">
        <v>0</v>
      </c>
      <c r="F43" s="3" t="s">
        <v>9</v>
      </c>
      <c r="G43" s="30">
        <v>41961</v>
      </c>
      <c r="H43" s="4">
        <v>119.55</v>
      </c>
      <c r="I43" s="4">
        <v>5.28</v>
      </c>
      <c r="J43" s="4">
        <f t="shared" si="0"/>
        <v>631.22400000000005</v>
      </c>
      <c r="K43" s="10">
        <v>42900</v>
      </c>
      <c r="L43" s="4">
        <v>119.4</v>
      </c>
      <c r="M43" s="4">
        <v>4.7</v>
      </c>
      <c r="N43" s="4">
        <f t="shared" si="1"/>
        <v>561.18000000000006</v>
      </c>
      <c r="O43" s="19" t="str">
        <f t="shared" si="2"/>
        <v/>
      </c>
      <c r="P43"/>
      <c r="Q43"/>
      <c r="R43"/>
      <c r="S43" s="59" t="s">
        <v>37</v>
      </c>
    </row>
    <row r="44" spans="1:19" s="11" customFormat="1" ht="15" customHeight="1" x14ac:dyDescent="0.25">
      <c r="A44" s="3" t="s">
        <v>223</v>
      </c>
      <c r="B44" s="3" t="s">
        <v>24</v>
      </c>
      <c r="C44" s="3">
        <v>67</v>
      </c>
      <c r="D44" s="9" t="s">
        <v>0</v>
      </c>
      <c r="E44" s="9" t="s">
        <v>0</v>
      </c>
      <c r="F44" s="3" t="s">
        <v>9</v>
      </c>
      <c r="G44" s="30">
        <v>41974</v>
      </c>
      <c r="H44" s="4">
        <v>110.4</v>
      </c>
      <c r="I44" s="4">
        <v>5.3</v>
      </c>
      <c r="J44" s="4">
        <f t="shared" si="0"/>
        <v>585.12</v>
      </c>
      <c r="K44" s="10">
        <v>42397</v>
      </c>
      <c r="L44" s="4">
        <v>114.9</v>
      </c>
      <c r="M44" s="4">
        <v>4.9000000000000004</v>
      </c>
      <c r="N44" s="4">
        <f t="shared" si="1"/>
        <v>563.0100000000001</v>
      </c>
      <c r="O44" s="19" t="str">
        <f t="shared" si="2"/>
        <v/>
      </c>
      <c r="P44"/>
      <c r="Q44"/>
      <c r="R44"/>
      <c r="S44" s="79" t="s">
        <v>38</v>
      </c>
    </row>
    <row r="45" spans="1:19" s="11" customFormat="1" ht="15" customHeight="1" x14ac:dyDescent="0.25">
      <c r="A45" s="3" t="s">
        <v>569</v>
      </c>
      <c r="B45" s="3" t="s">
        <v>25</v>
      </c>
      <c r="C45" s="3">
        <v>67</v>
      </c>
      <c r="D45" s="9" t="s">
        <v>0</v>
      </c>
      <c r="E45" s="9" t="s">
        <v>0</v>
      </c>
      <c r="F45" s="3" t="s">
        <v>9</v>
      </c>
      <c r="G45" s="30">
        <v>41990</v>
      </c>
      <c r="H45" s="4">
        <v>90.5</v>
      </c>
      <c r="I45" s="4">
        <v>5.3</v>
      </c>
      <c r="J45" s="4">
        <f t="shared" si="0"/>
        <v>479.65</v>
      </c>
      <c r="K45" s="10">
        <v>43005</v>
      </c>
      <c r="L45" s="4">
        <v>95</v>
      </c>
      <c r="M45" s="4">
        <v>4.66</v>
      </c>
      <c r="N45" s="4">
        <f t="shared" si="1"/>
        <v>442.7</v>
      </c>
      <c r="O45" s="19"/>
      <c r="P45"/>
      <c r="Q45"/>
      <c r="R45"/>
      <c r="S45" s="62" t="s">
        <v>198</v>
      </c>
    </row>
    <row r="46" spans="1:19" s="11" customFormat="1" ht="15" customHeight="1" x14ac:dyDescent="0.25">
      <c r="A46" s="3" t="s">
        <v>799</v>
      </c>
      <c r="B46" s="3" t="s">
        <v>24</v>
      </c>
      <c r="C46" s="3">
        <v>67</v>
      </c>
      <c r="D46" s="9" t="s">
        <v>0</v>
      </c>
      <c r="E46" s="9" t="s">
        <v>0</v>
      </c>
      <c r="F46" s="3" t="s">
        <v>9</v>
      </c>
      <c r="G46" s="30">
        <v>41988</v>
      </c>
      <c r="H46" s="4">
        <v>113.2</v>
      </c>
      <c r="I46" s="4">
        <v>5.28</v>
      </c>
      <c r="J46" s="4">
        <f t="shared" ref="J46" si="10">H46*I46</f>
        <v>597.69600000000003</v>
      </c>
      <c r="K46" s="10">
        <v>43444</v>
      </c>
      <c r="L46" s="4">
        <v>118.8</v>
      </c>
      <c r="M46" s="4">
        <v>4.84</v>
      </c>
      <c r="N46" s="4">
        <f t="shared" ref="N46" si="11">L46*M46</f>
        <v>574.99199999999996</v>
      </c>
      <c r="O46" s="19"/>
      <c r="P46"/>
      <c r="Q46"/>
      <c r="R46"/>
      <c r="S46" s="16" t="s">
        <v>31</v>
      </c>
    </row>
    <row r="47" spans="1:19" s="11" customFormat="1" ht="15" customHeight="1" x14ac:dyDescent="0.25">
      <c r="A47" s="3" t="s">
        <v>536</v>
      </c>
      <c r="B47" s="3" t="s">
        <v>24</v>
      </c>
      <c r="C47" s="3">
        <v>67</v>
      </c>
      <c r="D47" s="9" t="s">
        <v>0</v>
      </c>
      <c r="E47" s="9" t="s">
        <v>0</v>
      </c>
      <c r="F47" s="3" t="s">
        <v>10</v>
      </c>
      <c r="G47" s="30">
        <v>41990</v>
      </c>
      <c r="H47" s="4">
        <v>113.65</v>
      </c>
      <c r="I47" s="4">
        <v>5.3</v>
      </c>
      <c r="J47" s="4">
        <f t="shared" si="0"/>
        <v>602.34500000000003</v>
      </c>
      <c r="K47" s="10">
        <v>42933</v>
      </c>
      <c r="L47" s="4">
        <v>119.65</v>
      </c>
      <c r="M47" s="4">
        <v>4.79</v>
      </c>
      <c r="N47" s="4">
        <f t="shared" si="1"/>
        <v>573.12350000000004</v>
      </c>
      <c r="O47" s="19" t="str">
        <f t="shared" si="2"/>
        <v>X</v>
      </c>
      <c r="P47"/>
      <c r="Q47"/>
      <c r="R47"/>
      <c r="S47" s="31" t="s">
        <v>30</v>
      </c>
    </row>
    <row r="48" spans="1:19" s="11" customFormat="1" ht="15" customHeight="1" x14ac:dyDescent="0.25">
      <c r="A48" s="3" t="s">
        <v>210</v>
      </c>
      <c r="B48" s="3" t="s">
        <v>24</v>
      </c>
      <c r="C48" s="3">
        <v>67</v>
      </c>
      <c r="D48" s="9" t="s">
        <v>0</v>
      </c>
      <c r="E48" s="9" t="s">
        <v>0</v>
      </c>
      <c r="F48" s="3" t="s">
        <v>10</v>
      </c>
      <c r="G48" s="30">
        <v>41996</v>
      </c>
      <c r="H48" s="4">
        <v>113.35</v>
      </c>
      <c r="I48" s="4">
        <v>5.29</v>
      </c>
      <c r="J48" s="4">
        <f t="shared" si="0"/>
        <v>599.62149999999997</v>
      </c>
      <c r="K48" s="10">
        <v>42347</v>
      </c>
      <c r="L48" s="4">
        <v>118.1</v>
      </c>
      <c r="M48" s="4">
        <v>4.84</v>
      </c>
      <c r="N48" s="4">
        <f t="shared" si="1"/>
        <v>571.60399999999993</v>
      </c>
      <c r="O48" s="19" t="str">
        <f t="shared" si="2"/>
        <v>X</v>
      </c>
      <c r="P48"/>
      <c r="Q48"/>
      <c r="R48"/>
      <c r="S48" s="33" t="s">
        <v>40</v>
      </c>
    </row>
    <row r="49" spans="1:19" s="11" customFormat="1" ht="15" customHeight="1" x14ac:dyDescent="0.25">
      <c r="A49" s="3" t="s">
        <v>101</v>
      </c>
      <c r="B49" s="3" t="s">
        <v>63</v>
      </c>
      <c r="C49" s="3">
        <v>61</v>
      </c>
      <c r="D49" s="9" t="s">
        <v>0</v>
      </c>
      <c r="E49" s="9" t="s">
        <v>0</v>
      </c>
      <c r="F49" s="3" t="s">
        <v>10</v>
      </c>
      <c r="G49" s="30">
        <v>41967</v>
      </c>
      <c r="H49" s="4">
        <v>88.7</v>
      </c>
      <c r="I49" s="4">
        <v>3.97</v>
      </c>
      <c r="J49" s="4">
        <f t="shared" si="0"/>
        <v>352.13900000000001</v>
      </c>
      <c r="K49" s="10">
        <v>34390</v>
      </c>
      <c r="L49" s="4">
        <v>88.75</v>
      </c>
      <c r="M49" s="4">
        <v>3.83</v>
      </c>
      <c r="N49" s="4">
        <f t="shared" si="1"/>
        <v>339.91250000000002</v>
      </c>
      <c r="O49" s="19" t="str">
        <f t="shared" si="2"/>
        <v>X</v>
      </c>
      <c r="S49" s="63" t="s">
        <v>41</v>
      </c>
    </row>
    <row r="50" spans="1:19" s="11" customFormat="1" ht="15" customHeight="1" thickBot="1" x14ac:dyDescent="0.3">
      <c r="A50" s="3" t="s">
        <v>133</v>
      </c>
      <c r="B50" s="3" t="s">
        <v>57</v>
      </c>
      <c r="C50" s="3">
        <v>68</v>
      </c>
      <c r="D50" s="9" t="s">
        <v>0</v>
      </c>
      <c r="E50" s="9" t="s">
        <v>0</v>
      </c>
      <c r="F50" s="3" t="s">
        <v>10</v>
      </c>
      <c r="G50" s="30">
        <v>41972</v>
      </c>
      <c r="H50" s="4">
        <v>110</v>
      </c>
      <c r="I50" s="4">
        <v>5.93</v>
      </c>
      <c r="J50" s="4">
        <f t="shared" si="0"/>
        <v>652.29999999999995</v>
      </c>
      <c r="K50" s="10">
        <v>42282</v>
      </c>
      <c r="L50" s="4">
        <v>114.65</v>
      </c>
      <c r="M50" s="4">
        <v>5.85</v>
      </c>
      <c r="N50" s="4">
        <f t="shared" si="1"/>
        <v>670.70249999999999</v>
      </c>
      <c r="O50" s="19" t="str">
        <f t="shared" si="2"/>
        <v>X</v>
      </c>
      <c r="S50" s="42" t="s">
        <v>45</v>
      </c>
    </row>
    <row r="51" spans="1:19" s="11" customFormat="1" ht="15" customHeight="1" thickBot="1" x14ac:dyDescent="0.3">
      <c r="A51" s="3" t="s">
        <v>82</v>
      </c>
      <c r="B51" s="3" t="s">
        <v>65</v>
      </c>
      <c r="C51" s="3">
        <v>61</v>
      </c>
      <c r="D51" s="9" t="s">
        <v>0</v>
      </c>
      <c r="E51" s="9" t="s">
        <v>0</v>
      </c>
      <c r="F51" s="3" t="s">
        <v>8</v>
      </c>
      <c r="G51" s="30">
        <v>42245</v>
      </c>
      <c r="H51" s="4">
        <v>98</v>
      </c>
      <c r="I51" s="4">
        <v>6</v>
      </c>
      <c r="J51" s="4">
        <f t="shared" si="0"/>
        <v>588</v>
      </c>
      <c r="K51" s="10"/>
      <c r="L51" s="4"/>
      <c r="M51" s="4"/>
      <c r="N51" s="4">
        <f t="shared" si="1"/>
        <v>0</v>
      </c>
      <c r="O51" s="19" t="str">
        <f t="shared" si="2"/>
        <v/>
      </c>
      <c r="S51" s="64" t="s">
        <v>46</v>
      </c>
    </row>
    <row r="52" spans="1:19" s="11" customFormat="1" ht="15" customHeight="1" x14ac:dyDescent="0.25">
      <c r="A52" s="3" t="s">
        <v>560</v>
      </c>
      <c r="B52" s="3" t="s">
        <v>458</v>
      </c>
      <c r="C52" s="3">
        <v>61</v>
      </c>
      <c r="D52" s="9" t="s">
        <v>0</v>
      </c>
      <c r="E52" s="9" t="s">
        <v>0</v>
      </c>
      <c r="F52" s="3" t="s">
        <v>9</v>
      </c>
      <c r="G52" s="30">
        <v>42184</v>
      </c>
      <c r="H52" s="4">
        <v>129.80000000000001</v>
      </c>
      <c r="I52" s="4">
        <v>5.47</v>
      </c>
      <c r="J52" s="4">
        <f t="shared" ref="J52" si="12">H52*I52</f>
        <v>710.00600000000009</v>
      </c>
      <c r="K52" s="10">
        <v>42992</v>
      </c>
      <c r="L52" s="4">
        <v>129.6</v>
      </c>
      <c r="M52" s="4">
        <v>5.44</v>
      </c>
      <c r="N52" s="4">
        <f t="shared" ref="N52" si="13">L52*M52</f>
        <v>705.024</v>
      </c>
      <c r="O52" s="19"/>
      <c r="S52" s="65" t="s">
        <v>47</v>
      </c>
    </row>
    <row r="53" spans="1:19" s="11" customFormat="1" ht="15" customHeight="1" x14ac:dyDescent="0.25">
      <c r="A53" s="3" t="s">
        <v>87</v>
      </c>
      <c r="B53" s="3" t="s">
        <v>65</v>
      </c>
      <c r="C53" s="3">
        <v>61</v>
      </c>
      <c r="D53" s="9" t="s">
        <v>0</v>
      </c>
      <c r="E53" s="9" t="s">
        <v>0</v>
      </c>
      <c r="F53" s="3" t="s">
        <v>8</v>
      </c>
      <c r="G53" s="30">
        <v>42285</v>
      </c>
      <c r="H53" s="4">
        <v>75</v>
      </c>
      <c r="I53" s="4">
        <v>6</v>
      </c>
      <c r="J53" s="4">
        <f t="shared" si="0"/>
        <v>450</v>
      </c>
      <c r="K53" s="10"/>
      <c r="L53" s="4"/>
      <c r="M53" s="4"/>
      <c r="N53" s="4">
        <f t="shared" si="1"/>
        <v>0</v>
      </c>
      <c r="O53" s="19" t="str">
        <f t="shared" si="2"/>
        <v/>
      </c>
      <c r="S53" s="66" t="s">
        <v>51</v>
      </c>
    </row>
    <row r="54" spans="1:19" s="11" customFormat="1" ht="15" customHeight="1" x14ac:dyDescent="0.25">
      <c r="A54" s="3" t="s">
        <v>130</v>
      </c>
      <c r="B54" s="3" t="s">
        <v>64</v>
      </c>
      <c r="C54" s="3">
        <v>61</v>
      </c>
      <c r="D54" s="9" t="s">
        <v>0</v>
      </c>
      <c r="E54" s="9" t="s">
        <v>0</v>
      </c>
      <c r="F54" s="3" t="s">
        <v>9</v>
      </c>
      <c r="G54" s="30">
        <v>42296</v>
      </c>
      <c r="H54" s="4">
        <v>46</v>
      </c>
      <c r="I54" s="4">
        <v>5.47</v>
      </c>
      <c r="J54" s="4">
        <f t="shared" si="0"/>
        <v>251.61999999999998</v>
      </c>
      <c r="K54" s="10">
        <v>42857</v>
      </c>
      <c r="L54" s="4">
        <v>46</v>
      </c>
      <c r="M54" s="4">
        <v>5.43</v>
      </c>
      <c r="N54" s="4">
        <f t="shared" si="1"/>
        <v>249.77999999999997</v>
      </c>
      <c r="O54" s="19" t="str">
        <f t="shared" si="2"/>
        <v/>
      </c>
      <c r="S54" s="35" t="s">
        <v>52</v>
      </c>
    </row>
    <row r="55" spans="1:19" s="11" customFormat="1" ht="15" customHeight="1" x14ac:dyDescent="0.25">
      <c r="A55" s="3" t="s">
        <v>108</v>
      </c>
      <c r="B55" s="3" t="s">
        <v>36</v>
      </c>
      <c r="C55" s="3">
        <v>63</v>
      </c>
      <c r="D55" s="9" t="s">
        <v>0</v>
      </c>
      <c r="E55" s="9" t="s">
        <v>0</v>
      </c>
      <c r="F55" s="3" t="s">
        <v>10</v>
      </c>
      <c r="G55" s="30">
        <v>41989</v>
      </c>
      <c r="H55" s="4">
        <v>117.75</v>
      </c>
      <c r="I55" s="4">
        <v>5.54</v>
      </c>
      <c r="J55" s="4">
        <f t="shared" si="0"/>
        <v>652.33500000000004</v>
      </c>
      <c r="K55" s="10">
        <v>42275</v>
      </c>
      <c r="L55" s="4">
        <v>126.8</v>
      </c>
      <c r="M55" s="4">
        <v>4.96</v>
      </c>
      <c r="N55" s="4">
        <f t="shared" si="1"/>
        <v>628.928</v>
      </c>
      <c r="O55" s="19" t="str">
        <f t="shared" si="2"/>
        <v>X</v>
      </c>
      <c r="S55" s="35" t="s">
        <v>459</v>
      </c>
    </row>
    <row r="56" spans="1:19" s="11" customFormat="1" ht="15" customHeight="1" x14ac:dyDescent="0.25">
      <c r="A56" s="3" t="s">
        <v>105</v>
      </c>
      <c r="B56" s="3" t="s">
        <v>26</v>
      </c>
      <c r="C56" s="3">
        <v>66</v>
      </c>
      <c r="D56" s="9" t="s">
        <v>0</v>
      </c>
      <c r="E56" s="9" t="s">
        <v>0</v>
      </c>
      <c r="F56" s="3" t="s">
        <v>10</v>
      </c>
      <c r="G56" s="30">
        <v>42258</v>
      </c>
      <c r="H56" s="4">
        <v>52.05</v>
      </c>
      <c r="I56" s="4">
        <v>7.12</v>
      </c>
      <c r="J56" s="4">
        <f t="shared" si="0"/>
        <v>370.596</v>
      </c>
      <c r="K56" s="10">
        <v>42261</v>
      </c>
      <c r="L56" s="4">
        <v>51.5</v>
      </c>
      <c r="M56" s="4">
        <v>7.01</v>
      </c>
      <c r="N56" s="4">
        <f t="shared" si="1"/>
        <v>361.01499999999999</v>
      </c>
      <c r="O56" s="19" t="str">
        <f t="shared" si="2"/>
        <v>X</v>
      </c>
      <c r="S56" s="81" t="s">
        <v>57</v>
      </c>
    </row>
    <row r="57" spans="1:19" s="11" customFormat="1" ht="15" customHeight="1" x14ac:dyDescent="0.25">
      <c r="A57" s="3" t="s">
        <v>111</v>
      </c>
      <c r="B57" s="3" t="s">
        <v>26</v>
      </c>
      <c r="C57" s="3">
        <v>66</v>
      </c>
      <c r="D57" s="9" t="s">
        <v>0</v>
      </c>
      <c r="E57" s="9" t="s">
        <v>0</v>
      </c>
      <c r="F57" s="3" t="s">
        <v>10</v>
      </c>
      <c r="G57" s="30">
        <v>42276</v>
      </c>
      <c r="H57" s="4">
        <v>53.2</v>
      </c>
      <c r="I57" s="4">
        <v>7.2</v>
      </c>
      <c r="J57" s="4">
        <f t="shared" si="0"/>
        <v>383.04</v>
      </c>
      <c r="K57" s="10">
        <v>42276</v>
      </c>
      <c r="L57" s="4">
        <v>52.4</v>
      </c>
      <c r="M57" s="4">
        <v>7.09</v>
      </c>
      <c r="N57" s="4">
        <f t="shared" si="1"/>
        <v>371.51599999999996</v>
      </c>
      <c r="O57" s="19" t="str">
        <f t="shared" si="2"/>
        <v>X</v>
      </c>
      <c r="S57" s="78" t="s">
        <v>58</v>
      </c>
    </row>
    <row r="58" spans="1:19" s="11" customFormat="1" ht="15" customHeight="1" thickBot="1" x14ac:dyDescent="0.3">
      <c r="A58" s="3" t="s">
        <v>118</v>
      </c>
      <c r="B58" s="3" t="s">
        <v>26</v>
      </c>
      <c r="C58" s="3">
        <v>66</v>
      </c>
      <c r="D58" s="9" t="s">
        <v>0</v>
      </c>
      <c r="E58" s="9" t="s">
        <v>0</v>
      </c>
      <c r="F58" s="3" t="s">
        <v>9</v>
      </c>
      <c r="G58" s="30">
        <v>42452</v>
      </c>
      <c r="H58" s="4">
        <v>52.15</v>
      </c>
      <c r="I58" s="4">
        <v>7.17</v>
      </c>
      <c r="J58" s="4">
        <f t="shared" si="0"/>
        <v>373.91550000000001</v>
      </c>
      <c r="K58" s="10">
        <v>42453</v>
      </c>
      <c r="L58" s="4">
        <v>51.3</v>
      </c>
      <c r="M58" s="4">
        <v>7.02</v>
      </c>
      <c r="N58" s="4">
        <f t="shared" si="1"/>
        <v>360.12599999999998</v>
      </c>
      <c r="O58" s="19" t="str">
        <f t="shared" si="2"/>
        <v/>
      </c>
      <c r="S58" s="77" t="s">
        <v>56</v>
      </c>
    </row>
    <row r="59" spans="1:19" s="11" customFormat="1" ht="15" customHeight="1" thickBot="1" x14ac:dyDescent="0.3">
      <c r="A59" s="3" t="s">
        <v>119</v>
      </c>
      <c r="B59" s="3" t="s">
        <v>26</v>
      </c>
      <c r="C59" s="3">
        <v>66</v>
      </c>
      <c r="D59" s="9" t="s">
        <v>0</v>
      </c>
      <c r="E59" s="9" t="s">
        <v>0</v>
      </c>
      <c r="F59" s="3" t="s">
        <v>8</v>
      </c>
      <c r="G59" s="30">
        <v>42507</v>
      </c>
      <c r="H59" s="4">
        <v>34</v>
      </c>
      <c r="I59" s="4">
        <v>7.5</v>
      </c>
      <c r="J59" s="4">
        <f t="shared" si="0"/>
        <v>255</v>
      </c>
      <c r="K59" s="10"/>
      <c r="L59" s="4"/>
      <c r="M59" s="4"/>
      <c r="N59" s="4">
        <f t="shared" si="1"/>
        <v>0</v>
      </c>
      <c r="O59" s="19" t="str">
        <f t="shared" si="2"/>
        <v/>
      </c>
      <c r="S59" s="28" t="s">
        <v>80</v>
      </c>
    </row>
    <row r="60" spans="1:19" s="11" customFormat="1" ht="15" customHeight="1" thickBot="1" x14ac:dyDescent="0.3">
      <c r="A60" s="3" t="s">
        <v>143</v>
      </c>
      <c r="B60" s="3" t="s">
        <v>36</v>
      </c>
      <c r="C60" s="3">
        <v>63</v>
      </c>
      <c r="D60" s="9" t="s">
        <v>0</v>
      </c>
      <c r="E60" s="9" t="s">
        <v>0</v>
      </c>
      <c r="F60" s="3" t="s">
        <v>10</v>
      </c>
      <c r="G60" s="30">
        <v>42076</v>
      </c>
      <c r="H60" s="4">
        <v>113.9</v>
      </c>
      <c r="I60" s="4">
        <v>5.51</v>
      </c>
      <c r="J60" s="4">
        <f t="shared" si="0"/>
        <v>627.58900000000006</v>
      </c>
      <c r="K60" s="10">
        <v>42299</v>
      </c>
      <c r="L60" s="4">
        <v>123.4</v>
      </c>
      <c r="M60" s="4">
        <v>4.93</v>
      </c>
      <c r="N60" s="4">
        <f t="shared" si="1"/>
        <v>608.36199999999997</v>
      </c>
      <c r="O60" s="19" t="str">
        <f t="shared" si="2"/>
        <v>X</v>
      </c>
      <c r="S60" s="76" t="s">
        <v>465</v>
      </c>
    </row>
    <row r="61" spans="1:19" s="11" customFormat="1" ht="15" customHeight="1" thickBot="1" x14ac:dyDescent="0.3">
      <c r="A61" s="3" t="s">
        <v>570</v>
      </c>
      <c r="B61" s="3" t="s">
        <v>35</v>
      </c>
      <c r="C61" s="3">
        <v>67</v>
      </c>
      <c r="D61" s="9" t="s">
        <v>0</v>
      </c>
      <c r="E61" s="9" t="s">
        <v>0</v>
      </c>
      <c r="F61" s="3" t="s">
        <v>10</v>
      </c>
      <c r="G61" s="30">
        <v>42158</v>
      </c>
      <c r="H61" s="4">
        <v>62.25</v>
      </c>
      <c r="I61" s="4">
        <v>5.83</v>
      </c>
      <c r="J61" s="4">
        <f t="shared" si="0"/>
        <v>362.91750000000002</v>
      </c>
      <c r="K61" s="10">
        <v>43006</v>
      </c>
      <c r="L61" s="4">
        <v>61.3</v>
      </c>
      <c r="M61" s="4">
        <v>5.68</v>
      </c>
      <c r="N61" s="4">
        <f t="shared" si="1"/>
        <v>348.18399999999997</v>
      </c>
      <c r="O61" s="19"/>
      <c r="S61" s="76" t="s">
        <v>73</v>
      </c>
    </row>
    <row r="62" spans="1:19" s="11" customFormat="1" ht="15" customHeight="1" thickBot="1" x14ac:dyDescent="0.3">
      <c r="A62" s="3" t="s">
        <v>571</v>
      </c>
      <c r="B62" s="3" t="s">
        <v>35</v>
      </c>
      <c r="C62" s="3">
        <v>67</v>
      </c>
      <c r="D62" s="9" t="s">
        <v>0</v>
      </c>
      <c r="E62" s="9" t="s">
        <v>0</v>
      </c>
      <c r="F62" s="3" t="s">
        <v>9</v>
      </c>
      <c r="G62" s="30">
        <v>42158</v>
      </c>
      <c r="H62" s="4">
        <v>81.25</v>
      </c>
      <c r="I62" s="4">
        <v>5.84</v>
      </c>
      <c r="J62" s="4">
        <f t="shared" si="0"/>
        <v>474.5</v>
      </c>
      <c r="K62" s="10">
        <v>43425</v>
      </c>
      <c r="L62" s="4">
        <v>80.400000000000006</v>
      </c>
      <c r="M62" s="4">
        <v>5.69</v>
      </c>
      <c r="N62" s="4">
        <f t="shared" si="1"/>
        <v>457.47600000000006</v>
      </c>
      <c r="O62" s="19"/>
      <c r="S62" s="75" t="s">
        <v>132</v>
      </c>
    </row>
    <row r="63" spans="1:19" s="11" customFormat="1" ht="15" customHeight="1" x14ac:dyDescent="0.25">
      <c r="A63" s="3" t="s">
        <v>484</v>
      </c>
      <c r="B63" s="3" t="s">
        <v>242</v>
      </c>
      <c r="C63" s="3">
        <v>62</v>
      </c>
      <c r="D63" s="9" t="s">
        <v>0</v>
      </c>
      <c r="E63" s="9" t="s">
        <v>0</v>
      </c>
      <c r="F63" s="3" t="s">
        <v>9</v>
      </c>
      <c r="G63" s="30">
        <v>42114</v>
      </c>
      <c r="H63" s="4">
        <v>115.2</v>
      </c>
      <c r="I63" s="4">
        <v>5.98</v>
      </c>
      <c r="J63" s="4">
        <f t="shared" si="0"/>
        <v>688.89600000000007</v>
      </c>
      <c r="K63" s="10">
        <v>42859</v>
      </c>
      <c r="L63" s="4">
        <v>114.35</v>
      </c>
      <c r="M63" s="4">
        <v>5.85</v>
      </c>
      <c r="N63" s="4">
        <f t="shared" si="1"/>
        <v>668.94749999999988</v>
      </c>
      <c r="O63" s="19" t="str">
        <f t="shared" si="2"/>
        <v/>
      </c>
      <c r="P63"/>
      <c r="Q63"/>
      <c r="R63"/>
      <c r="S63" s="74" t="s">
        <v>81</v>
      </c>
    </row>
    <row r="64" spans="1:19" s="11" customFormat="1" ht="15" customHeight="1" x14ac:dyDescent="0.25">
      <c r="A64" s="3" t="s">
        <v>109</v>
      </c>
      <c r="B64" s="3" t="s">
        <v>63</v>
      </c>
      <c r="C64" s="3">
        <v>62</v>
      </c>
      <c r="D64" s="9" t="s">
        <v>0</v>
      </c>
      <c r="E64" s="9" t="s">
        <v>0</v>
      </c>
      <c r="F64" s="3" t="s">
        <v>10</v>
      </c>
      <c r="G64" s="30">
        <v>42264</v>
      </c>
      <c r="H64" s="4">
        <v>90.55</v>
      </c>
      <c r="I64" s="4">
        <v>5.95</v>
      </c>
      <c r="J64" s="4">
        <f t="shared" si="0"/>
        <v>538.77250000000004</v>
      </c>
      <c r="K64" s="10">
        <v>42271</v>
      </c>
      <c r="L64" s="4">
        <v>88.55</v>
      </c>
      <c r="M64" s="4">
        <v>5.77</v>
      </c>
      <c r="N64" s="4">
        <f t="shared" si="1"/>
        <v>510.93349999999992</v>
      </c>
      <c r="O64" s="19" t="str">
        <f t="shared" si="2"/>
        <v>X</v>
      </c>
      <c r="S64" s="22" t="s">
        <v>54</v>
      </c>
    </row>
    <row r="65" spans="1:21" s="11" customFormat="1" ht="15" customHeight="1" x14ac:dyDescent="0.25">
      <c r="A65" s="3" t="s">
        <v>207</v>
      </c>
      <c r="B65" s="3" t="s">
        <v>198</v>
      </c>
      <c r="C65" s="3">
        <v>63</v>
      </c>
      <c r="D65" s="9" t="s">
        <v>0</v>
      </c>
      <c r="E65" s="9" t="s">
        <v>0</v>
      </c>
      <c r="F65" s="3" t="s">
        <v>10</v>
      </c>
      <c r="G65" s="30">
        <v>42107</v>
      </c>
      <c r="H65" s="4">
        <v>113</v>
      </c>
      <c r="I65" s="4">
        <v>5.76</v>
      </c>
      <c r="J65" s="4">
        <f t="shared" si="0"/>
        <v>650.88</v>
      </c>
      <c r="K65" s="10">
        <v>42341</v>
      </c>
      <c r="L65" s="4">
        <v>110</v>
      </c>
      <c r="M65" s="4">
        <v>5.54</v>
      </c>
      <c r="N65" s="4">
        <f t="shared" si="1"/>
        <v>609.4</v>
      </c>
      <c r="O65" s="19" t="str">
        <f t="shared" si="2"/>
        <v>X</v>
      </c>
      <c r="P65"/>
      <c r="Q65"/>
      <c r="R65"/>
      <c r="S65" s="73" t="s">
        <v>55</v>
      </c>
    </row>
    <row r="66" spans="1:21" s="11" customFormat="1" ht="15" customHeight="1" x14ac:dyDescent="0.25">
      <c r="A66" s="3" t="s">
        <v>697</v>
      </c>
      <c r="B66" s="3" t="s">
        <v>38</v>
      </c>
      <c r="C66" s="3">
        <v>63</v>
      </c>
      <c r="D66" s="9" t="s">
        <v>0</v>
      </c>
      <c r="E66" s="9" t="s">
        <v>0</v>
      </c>
      <c r="F66" s="3" t="s">
        <v>10</v>
      </c>
      <c r="G66" s="30">
        <v>42111</v>
      </c>
      <c r="H66" s="4">
        <v>116.8</v>
      </c>
      <c r="I66" s="4">
        <v>5.74</v>
      </c>
      <c r="J66" s="4">
        <f t="shared" ref="J66" si="14">H66*I66</f>
        <v>670.43200000000002</v>
      </c>
      <c r="K66" s="10">
        <v>43234</v>
      </c>
      <c r="L66" s="4">
        <v>119.3</v>
      </c>
      <c r="M66" s="4">
        <v>5.26</v>
      </c>
      <c r="N66" s="4">
        <f t="shared" ref="N66" si="15">L66*M66</f>
        <v>627.51799999999992</v>
      </c>
      <c r="O66" s="19" t="str">
        <f t="shared" ref="O66" si="16">IF(F66="Cloturé","X","")</f>
        <v>X</v>
      </c>
      <c r="P66"/>
      <c r="Q66"/>
      <c r="R66"/>
      <c r="S66" s="73" t="s">
        <v>828</v>
      </c>
    </row>
    <row r="67" spans="1:21" s="11" customFormat="1" ht="15" customHeight="1" thickBot="1" x14ac:dyDescent="0.3">
      <c r="A67" s="3" t="s">
        <v>392</v>
      </c>
      <c r="B67" s="3" t="s">
        <v>37</v>
      </c>
      <c r="C67" s="3">
        <v>63</v>
      </c>
      <c r="D67" s="9" t="s">
        <v>0</v>
      </c>
      <c r="E67" s="9" t="s">
        <v>0</v>
      </c>
      <c r="F67" s="3" t="s">
        <v>9</v>
      </c>
      <c r="G67" s="30">
        <v>42129</v>
      </c>
      <c r="H67" s="4">
        <v>74.75</v>
      </c>
      <c r="I67" s="4">
        <v>5.82</v>
      </c>
      <c r="J67" s="4">
        <f t="shared" si="0"/>
        <v>435.04500000000002</v>
      </c>
      <c r="K67" s="10">
        <v>42681</v>
      </c>
      <c r="L67" s="4">
        <v>77</v>
      </c>
      <c r="M67" s="4">
        <v>5.46</v>
      </c>
      <c r="N67" s="4">
        <f t="shared" si="1"/>
        <v>420.42</v>
      </c>
      <c r="O67" s="19" t="str">
        <f t="shared" si="2"/>
        <v/>
      </c>
      <c r="P67"/>
      <c r="Q67"/>
      <c r="R67"/>
      <c r="S67" s="39" t="s">
        <v>59</v>
      </c>
      <c r="U67"/>
    </row>
    <row r="68" spans="1:21" ht="16.5" thickBot="1" x14ac:dyDescent="0.3">
      <c r="A68" s="3" t="s">
        <v>106</v>
      </c>
      <c r="B68" s="3" t="s">
        <v>66</v>
      </c>
      <c r="C68" s="3">
        <v>69</v>
      </c>
      <c r="D68" s="9" t="s">
        <v>0</v>
      </c>
      <c r="E68" s="9" t="s">
        <v>0</v>
      </c>
      <c r="F68" s="3" t="s">
        <v>10</v>
      </c>
      <c r="G68" s="30">
        <v>42258</v>
      </c>
      <c r="H68" s="4">
        <v>69.3</v>
      </c>
      <c r="I68" s="4">
        <v>5.94</v>
      </c>
      <c r="J68" s="4">
        <f t="shared" si="0"/>
        <v>411.642</v>
      </c>
      <c r="K68" s="10">
        <v>42185</v>
      </c>
      <c r="L68" s="4">
        <v>75.349999999999994</v>
      </c>
      <c r="M68" s="4">
        <v>5.65</v>
      </c>
      <c r="N68" s="4">
        <f t="shared" si="1"/>
        <v>425.72750000000002</v>
      </c>
      <c r="O68" s="19" t="str">
        <f t="shared" si="2"/>
        <v>X</v>
      </c>
      <c r="P68" s="11"/>
      <c r="Q68" s="11"/>
      <c r="R68" s="11"/>
      <c r="S68" s="39" t="s">
        <v>60</v>
      </c>
    </row>
    <row r="69" spans="1:21" ht="16.5" thickBot="1" x14ac:dyDescent="0.3">
      <c r="A69" s="3" t="s">
        <v>165</v>
      </c>
      <c r="B69" s="3" t="s">
        <v>66</v>
      </c>
      <c r="C69" s="3">
        <v>69</v>
      </c>
      <c r="D69" s="9" t="s">
        <v>0</v>
      </c>
      <c r="E69" s="9" t="s">
        <v>0</v>
      </c>
      <c r="F69" s="3" t="s">
        <v>10</v>
      </c>
      <c r="G69" s="30">
        <v>42265</v>
      </c>
      <c r="H69" s="4">
        <v>38.1</v>
      </c>
      <c r="I69" s="4">
        <v>5.93</v>
      </c>
      <c r="J69" s="4">
        <f t="shared" si="0"/>
        <v>225.93299999999999</v>
      </c>
      <c r="K69" s="10">
        <v>42325</v>
      </c>
      <c r="L69" s="4">
        <v>42.65</v>
      </c>
      <c r="M69" s="4">
        <v>5.66</v>
      </c>
      <c r="N69" s="4">
        <f t="shared" si="1"/>
        <v>241.399</v>
      </c>
      <c r="O69" s="19" t="str">
        <f t="shared" si="2"/>
        <v>X</v>
      </c>
      <c r="P69" s="11"/>
      <c r="Q69" s="11"/>
      <c r="R69" s="11"/>
      <c r="S69" s="72" t="s">
        <v>61</v>
      </c>
    </row>
    <row r="70" spans="1:21" x14ac:dyDescent="0.25">
      <c r="A70" s="3" t="s">
        <v>83</v>
      </c>
      <c r="B70" s="3" t="s">
        <v>50</v>
      </c>
      <c r="C70" s="3">
        <v>68</v>
      </c>
      <c r="D70" s="9" t="s">
        <v>0</v>
      </c>
      <c r="E70" s="9" t="s">
        <v>0</v>
      </c>
      <c r="F70" s="3" t="s">
        <v>10</v>
      </c>
      <c r="G70" s="30">
        <v>42248</v>
      </c>
      <c r="H70" s="4">
        <v>115</v>
      </c>
      <c r="I70" s="4">
        <v>6</v>
      </c>
      <c r="J70" s="4">
        <f t="shared" si="0"/>
        <v>690</v>
      </c>
      <c r="K70" s="10">
        <v>42250</v>
      </c>
      <c r="L70" s="4">
        <v>125.6</v>
      </c>
      <c r="M70" s="4">
        <v>5.96</v>
      </c>
      <c r="N70" s="4">
        <f t="shared" si="1"/>
        <v>748.57599999999991</v>
      </c>
      <c r="O70" s="19" t="str">
        <f t="shared" si="2"/>
        <v>X</v>
      </c>
      <c r="P70" s="11"/>
      <c r="Q70" s="11"/>
      <c r="R70" s="11"/>
      <c r="S70" s="72" t="s">
        <v>687</v>
      </c>
    </row>
    <row r="71" spans="1:21" x14ac:dyDescent="0.25">
      <c r="A71" s="3" t="s">
        <v>91</v>
      </c>
      <c r="B71" s="3" t="s">
        <v>51</v>
      </c>
      <c r="C71" s="3">
        <v>68</v>
      </c>
      <c r="D71" s="9" t="s">
        <v>0</v>
      </c>
      <c r="E71" s="9" t="s">
        <v>0</v>
      </c>
      <c r="F71" s="3" t="s">
        <v>10</v>
      </c>
      <c r="G71" s="30">
        <v>42251</v>
      </c>
      <c r="H71" s="4">
        <v>120</v>
      </c>
      <c r="I71" s="4">
        <v>6</v>
      </c>
      <c r="J71" s="4">
        <f t="shared" si="0"/>
        <v>720</v>
      </c>
      <c r="K71" s="10">
        <v>42256</v>
      </c>
      <c r="L71" s="4">
        <v>123</v>
      </c>
      <c r="M71" s="4">
        <v>5.99</v>
      </c>
      <c r="N71" s="4">
        <f t="shared" si="1"/>
        <v>736.77</v>
      </c>
      <c r="O71" s="19" t="str">
        <f t="shared" si="2"/>
        <v>X</v>
      </c>
      <c r="P71" s="11"/>
      <c r="Q71" s="11"/>
      <c r="R71" s="11"/>
      <c r="S71" s="38" t="s">
        <v>50</v>
      </c>
      <c r="U71" s="11"/>
    </row>
    <row r="72" spans="1:21" s="11" customFormat="1" ht="15" customHeight="1" x14ac:dyDescent="0.25">
      <c r="A72" s="3" t="s">
        <v>89</v>
      </c>
      <c r="B72" s="3" t="s">
        <v>50</v>
      </c>
      <c r="C72" s="3">
        <v>68</v>
      </c>
      <c r="D72" s="9" t="s">
        <v>0</v>
      </c>
      <c r="E72" s="9" t="s">
        <v>0</v>
      </c>
      <c r="F72" s="3" t="s">
        <v>10</v>
      </c>
      <c r="G72" s="30">
        <v>42284</v>
      </c>
      <c r="H72" s="4">
        <v>120</v>
      </c>
      <c r="I72" s="4">
        <v>6</v>
      </c>
      <c r="J72" s="4">
        <f t="shared" si="0"/>
        <v>720</v>
      </c>
      <c r="K72" s="10">
        <v>42285</v>
      </c>
      <c r="L72" s="4">
        <v>122.85</v>
      </c>
      <c r="M72" s="4">
        <v>5.96</v>
      </c>
      <c r="N72" s="4">
        <f t="shared" si="1"/>
        <v>732.18599999999992</v>
      </c>
      <c r="O72" s="19" t="str">
        <f t="shared" si="2"/>
        <v>X</v>
      </c>
      <c r="S72" s="38" t="s">
        <v>600</v>
      </c>
    </row>
    <row r="73" spans="1:21" s="11" customFormat="1" ht="15" customHeight="1" x14ac:dyDescent="0.25">
      <c r="A73" s="3" t="s">
        <v>90</v>
      </c>
      <c r="B73" s="3" t="s">
        <v>50</v>
      </c>
      <c r="C73" s="3">
        <v>68</v>
      </c>
      <c r="D73" s="9" t="s">
        <v>0</v>
      </c>
      <c r="E73" s="9" t="s">
        <v>0</v>
      </c>
      <c r="F73" s="3" t="s">
        <v>10</v>
      </c>
      <c r="G73" s="30">
        <v>42275</v>
      </c>
      <c r="H73" s="4">
        <v>121.95</v>
      </c>
      <c r="I73" s="4">
        <v>6.05</v>
      </c>
      <c r="J73" s="4">
        <f t="shared" si="0"/>
        <v>737.79750000000001</v>
      </c>
      <c r="K73" s="10">
        <v>42278</v>
      </c>
      <c r="L73" s="4">
        <v>120.45</v>
      </c>
      <c r="M73" s="4">
        <v>5.98</v>
      </c>
      <c r="N73" s="4">
        <f t="shared" si="1"/>
        <v>720.29100000000005</v>
      </c>
      <c r="O73" s="19" t="str">
        <f t="shared" si="2"/>
        <v>X</v>
      </c>
      <c r="S73" s="21" t="s">
        <v>53</v>
      </c>
    </row>
    <row r="74" spans="1:21" s="11" customFormat="1" ht="15" customHeight="1" x14ac:dyDescent="0.25">
      <c r="A74" s="3" t="s">
        <v>117</v>
      </c>
      <c r="B74" s="3" t="s">
        <v>50</v>
      </c>
      <c r="C74" s="3">
        <v>68</v>
      </c>
      <c r="D74" s="9" t="s">
        <v>0</v>
      </c>
      <c r="E74" s="9" t="s">
        <v>0</v>
      </c>
      <c r="F74" s="3" t="s">
        <v>10</v>
      </c>
      <c r="G74" s="30">
        <v>42291</v>
      </c>
      <c r="H74" s="4">
        <v>125</v>
      </c>
      <c r="I74" s="4">
        <v>6.04</v>
      </c>
      <c r="J74" s="4">
        <f t="shared" si="0"/>
        <v>755</v>
      </c>
      <c r="K74" s="10">
        <v>42355</v>
      </c>
      <c r="L74" s="4">
        <v>123.2</v>
      </c>
      <c r="M74" s="4">
        <v>5.96</v>
      </c>
      <c r="N74" s="4">
        <f t="shared" si="1"/>
        <v>734.27200000000005</v>
      </c>
      <c r="O74" s="19" t="str">
        <f t="shared" si="2"/>
        <v>X</v>
      </c>
      <c r="S74" s="21" t="s">
        <v>164</v>
      </c>
    </row>
    <row r="75" spans="1:21" s="11" customFormat="1" ht="15" customHeight="1" x14ac:dyDescent="0.25">
      <c r="A75" s="3" t="s">
        <v>123</v>
      </c>
      <c r="B75" s="3" t="s">
        <v>50</v>
      </c>
      <c r="C75" s="3">
        <v>68</v>
      </c>
      <c r="D75" s="9" t="s">
        <v>0</v>
      </c>
      <c r="E75" s="9" t="s">
        <v>0</v>
      </c>
      <c r="F75" s="3" t="s">
        <v>10</v>
      </c>
      <c r="G75" s="30">
        <v>42298</v>
      </c>
      <c r="H75" s="4">
        <v>124.7</v>
      </c>
      <c r="I75" s="4">
        <v>6.05</v>
      </c>
      <c r="J75" s="4">
        <f t="shared" si="0"/>
        <v>754.43499999999995</v>
      </c>
      <c r="K75" s="10">
        <v>42304</v>
      </c>
      <c r="L75" s="4">
        <v>123</v>
      </c>
      <c r="M75" s="4">
        <v>5.96</v>
      </c>
      <c r="N75" s="4">
        <f t="shared" si="1"/>
        <v>733.08</v>
      </c>
      <c r="O75" s="19" t="str">
        <f t="shared" si="2"/>
        <v>X</v>
      </c>
      <c r="S75" s="17" t="s">
        <v>62</v>
      </c>
    </row>
    <row r="76" spans="1:21" s="11" customFormat="1" ht="15" customHeight="1" x14ac:dyDescent="0.25">
      <c r="A76" s="3" t="s">
        <v>124</v>
      </c>
      <c r="B76" s="3" t="s">
        <v>50</v>
      </c>
      <c r="C76" s="3">
        <v>68</v>
      </c>
      <c r="D76" s="9" t="s">
        <v>0</v>
      </c>
      <c r="E76" s="9" t="s">
        <v>0</v>
      </c>
      <c r="F76" s="3" t="s">
        <v>10</v>
      </c>
      <c r="G76" s="30">
        <v>42300</v>
      </c>
      <c r="H76" s="4">
        <v>125.4</v>
      </c>
      <c r="I76" s="4">
        <v>6.04</v>
      </c>
      <c r="J76" s="4">
        <f t="shared" si="0"/>
        <v>757.41600000000005</v>
      </c>
      <c r="K76" s="10">
        <v>42339</v>
      </c>
      <c r="L76" s="4">
        <v>124</v>
      </c>
      <c r="M76" s="4">
        <v>5.95</v>
      </c>
      <c r="N76" s="4">
        <f t="shared" si="1"/>
        <v>737.80000000000007</v>
      </c>
      <c r="O76" s="19" t="str">
        <f t="shared" si="2"/>
        <v>X</v>
      </c>
      <c r="S76" s="71" t="s">
        <v>64</v>
      </c>
    </row>
    <row r="77" spans="1:21" s="11" customFormat="1" ht="15" customHeight="1" x14ac:dyDescent="0.25">
      <c r="A77" s="3" t="s">
        <v>137</v>
      </c>
      <c r="B77" s="3" t="s">
        <v>50</v>
      </c>
      <c r="C77" s="3">
        <v>68</v>
      </c>
      <c r="D77" s="9" t="s">
        <v>0</v>
      </c>
      <c r="E77" s="9" t="s">
        <v>0</v>
      </c>
      <c r="F77" s="3" t="s">
        <v>9</v>
      </c>
      <c r="G77" s="30">
        <v>42311</v>
      </c>
      <c r="H77" s="4">
        <v>123.3</v>
      </c>
      <c r="I77" s="4">
        <v>6.04</v>
      </c>
      <c r="J77" s="4">
        <f t="shared" si="0"/>
        <v>744.73199999999997</v>
      </c>
      <c r="K77" s="10">
        <v>42331</v>
      </c>
      <c r="L77" s="4">
        <v>120</v>
      </c>
      <c r="M77" s="4">
        <v>5.96</v>
      </c>
      <c r="N77" s="4">
        <f t="shared" si="1"/>
        <v>715.2</v>
      </c>
      <c r="O77" s="19" t="str">
        <f t="shared" si="2"/>
        <v/>
      </c>
      <c r="S77" s="60" t="s">
        <v>458</v>
      </c>
    </row>
    <row r="78" spans="1:21" s="11" customFormat="1" ht="15" customHeight="1" x14ac:dyDescent="0.25">
      <c r="A78" s="3" t="s">
        <v>159</v>
      </c>
      <c r="B78" s="3" t="s">
        <v>51</v>
      </c>
      <c r="C78" s="3">
        <v>68</v>
      </c>
      <c r="D78" s="9" t="s">
        <v>0</v>
      </c>
      <c r="E78" s="9" t="s">
        <v>0</v>
      </c>
      <c r="F78" s="3" t="s">
        <v>10</v>
      </c>
      <c r="G78" s="30">
        <v>42317</v>
      </c>
      <c r="H78" s="4">
        <v>120.45</v>
      </c>
      <c r="I78" s="4">
        <v>6.05</v>
      </c>
      <c r="J78" s="4">
        <f t="shared" ref="J78:J141" si="17">H78*I78</f>
        <v>728.72249999999997</v>
      </c>
      <c r="K78" s="10">
        <v>42318</v>
      </c>
      <c r="L78" s="4">
        <v>123.15</v>
      </c>
      <c r="M78" s="4">
        <v>6</v>
      </c>
      <c r="N78" s="4">
        <f t="shared" ref="N78:N141" si="18">L78*M78</f>
        <v>738.90000000000009</v>
      </c>
      <c r="O78" s="19" t="str">
        <f t="shared" si="2"/>
        <v>X</v>
      </c>
      <c r="S78" s="60" t="s">
        <v>65</v>
      </c>
      <c r="U78"/>
    </row>
    <row r="79" spans="1:21" s="11" customFormat="1" ht="15" customHeight="1" x14ac:dyDescent="0.25">
      <c r="A79" s="3" t="s">
        <v>131</v>
      </c>
      <c r="B79" s="3" t="s">
        <v>132</v>
      </c>
      <c r="C79" s="3">
        <v>67</v>
      </c>
      <c r="D79" s="9" t="s">
        <v>0</v>
      </c>
      <c r="E79" s="9" t="s">
        <v>0</v>
      </c>
      <c r="F79" s="3" t="s">
        <v>10</v>
      </c>
      <c r="G79" s="30">
        <v>42181</v>
      </c>
      <c r="H79" s="4">
        <v>49.3</v>
      </c>
      <c r="I79" s="4">
        <v>3.4</v>
      </c>
      <c r="J79" s="4">
        <f t="shared" si="17"/>
        <v>167.61999999999998</v>
      </c>
      <c r="K79" s="10">
        <v>42191</v>
      </c>
      <c r="L79" s="4">
        <v>51.3</v>
      </c>
      <c r="M79" s="4">
        <v>3.37</v>
      </c>
      <c r="N79" s="4">
        <f t="shared" si="18"/>
        <v>172.881</v>
      </c>
      <c r="O79" s="19" t="str">
        <f t="shared" ref="O79:O142" si="19">IF(F79="Cloturé","X","")</f>
        <v>X</v>
      </c>
      <c r="S79" s="41" t="s">
        <v>154</v>
      </c>
      <c r="T79"/>
    </row>
    <row r="80" spans="1:21" s="11" customFormat="1" ht="15" customHeight="1" x14ac:dyDescent="0.25">
      <c r="A80" s="3" t="s">
        <v>225</v>
      </c>
      <c r="B80" s="3" t="s">
        <v>50</v>
      </c>
      <c r="C80" s="3">
        <v>79</v>
      </c>
      <c r="D80" s="9" t="s">
        <v>0</v>
      </c>
      <c r="E80" s="9" t="s">
        <v>0</v>
      </c>
      <c r="F80" s="3" t="s">
        <v>9</v>
      </c>
      <c r="G80" s="30">
        <v>42164</v>
      </c>
      <c r="H80" s="4">
        <v>34.299999999999997</v>
      </c>
      <c r="I80" s="4">
        <v>7.26</v>
      </c>
      <c r="J80" s="4">
        <f t="shared" si="17"/>
        <v>249.01799999999997</v>
      </c>
      <c r="K80" s="10">
        <v>42402</v>
      </c>
      <c r="L80" s="4">
        <v>34.299999999999997</v>
      </c>
      <c r="M80" s="4">
        <v>7.17</v>
      </c>
      <c r="N80" s="4">
        <f t="shared" si="18"/>
        <v>245.93099999999998</v>
      </c>
      <c r="O80" s="19" t="str">
        <f t="shared" si="19"/>
        <v/>
      </c>
      <c r="P80"/>
      <c r="Q80"/>
      <c r="R80"/>
      <c r="S80" s="41" t="s">
        <v>242</v>
      </c>
    </row>
    <row r="81" spans="1:21" s="11" customFormat="1" ht="15" customHeight="1" x14ac:dyDescent="0.25">
      <c r="A81" s="3" t="s">
        <v>168</v>
      </c>
      <c r="B81" s="3" t="s">
        <v>29</v>
      </c>
      <c r="C81" s="3">
        <v>63</v>
      </c>
      <c r="D81" s="9" t="s">
        <v>0</v>
      </c>
      <c r="E81" s="9" t="s">
        <v>0</v>
      </c>
      <c r="F81" s="3" t="s">
        <v>10</v>
      </c>
      <c r="G81" s="30">
        <v>42159</v>
      </c>
      <c r="H81" s="4">
        <v>122.35</v>
      </c>
      <c r="I81" s="4">
        <v>4.93</v>
      </c>
      <c r="J81" s="4">
        <f t="shared" si="17"/>
        <v>603.18549999999993</v>
      </c>
      <c r="K81" s="10">
        <v>42324</v>
      </c>
      <c r="L81" s="4">
        <v>128.55000000000001</v>
      </c>
      <c r="M81" s="4">
        <v>4.5199999999999996</v>
      </c>
      <c r="N81" s="4">
        <f t="shared" si="18"/>
        <v>581.04600000000005</v>
      </c>
      <c r="O81" s="19" t="str">
        <f t="shared" si="19"/>
        <v>X</v>
      </c>
      <c r="S81" s="41" t="s">
        <v>63</v>
      </c>
    </row>
    <row r="82" spans="1:21" s="11" customFormat="1" ht="15" customHeight="1" x14ac:dyDescent="0.25">
      <c r="A82" s="3" t="s">
        <v>103</v>
      </c>
      <c r="B82" s="3" t="s">
        <v>164</v>
      </c>
      <c r="C82" s="3">
        <v>79</v>
      </c>
      <c r="D82" s="9" t="s">
        <v>0</v>
      </c>
      <c r="E82" s="9" t="s">
        <v>0</v>
      </c>
      <c r="F82" s="3" t="s">
        <v>9</v>
      </c>
      <c r="G82" s="30">
        <v>42193</v>
      </c>
      <c r="H82" s="4">
        <v>28.55</v>
      </c>
      <c r="I82" s="4">
        <v>7.27</v>
      </c>
      <c r="J82" s="4">
        <f t="shared" si="17"/>
        <v>207.55849999999998</v>
      </c>
      <c r="K82" s="10">
        <v>42313</v>
      </c>
      <c r="L82" s="4">
        <v>27.4</v>
      </c>
      <c r="M82" s="4">
        <v>7.08</v>
      </c>
      <c r="N82" s="4">
        <f t="shared" si="18"/>
        <v>193.99199999999999</v>
      </c>
      <c r="O82" s="19" t="str">
        <f t="shared" si="19"/>
        <v/>
      </c>
      <c r="S82" s="16" t="s">
        <v>76</v>
      </c>
      <c r="U82"/>
    </row>
    <row r="83" spans="1:21" s="11" customFormat="1" ht="15" customHeight="1" x14ac:dyDescent="0.25">
      <c r="A83" s="3" t="s">
        <v>102</v>
      </c>
      <c r="B83" s="3" t="s">
        <v>52</v>
      </c>
      <c r="C83" s="3">
        <v>79</v>
      </c>
      <c r="D83" s="9" t="s">
        <v>0</v>
      </c>
      <c r="E83" s="9" t="s">
        <v>0</v>
      </c>
      <c r="F83" s="3" t="s">
        <v>9</v>
      </c>
      <c r="G83" s="30">
        <v>42193</v>
      </c>
      <c r="H83" s="4">
        <v>85</v>
      </c>
      <c r="I83" s="4">
        <v>7.29</v>
      </c>
      <c r="J83" s="4">
        <f t="shared" si="17"/>
        <v>619.65</v>
      </c>
      <c r="K83" s="10">
        <v>43453</v>
      </c>
      <c r="L83" s="4">
        <v>83.4</v>
      </c>
      <c r="M83" s="4">
        <v>3.47</v>
      </c>
      <c r="N83" s="4">
        <f t="shared" si="18"/>
        <v>289.39800000000002</v>
      </c>
      <c r="O83" s="19" t="str">
        <f t="shared" si="19"/>
        <v/>
      </c>
      <c r="S83" s="18" t="s">
        <v>77</v>
      </c>
    </row>
    <row r="84" spans="1:21" s="11" customFormat="1" ht="15" customHeight="1" thickBot="1" x14ac:dyDescent="0.3">
      <c r="A84" s="3" t="s">
        <v>356</v>
      </c>
      <c r="B84" s="3" t="s">
        <v>29</v>
      </c>
      <c r="C84" s="3">
        <v>63</v>
      </c>
      <c r="D84" s="9" t="s">
        <v>0</v>
      </c>
      <c r="E84" s="9" t="s">
        <v>0</v>
      </c>
      <c r="F84" s="3" t="s">
        <v>10</v>
      </c>
      <c r="G84" s="30">
        <v>42191</v>
      </c>
      <c r="H84" s="4">
        <v>115.1</v>
      </c>
      <c r="I84" s="4">
        <v>4.92</v>
      </c>
      <c r="J84" s="4">
        <f t="shared" si="17"/>
        <v>566.29199999999992</v>
      </c>
      <c r="K84" s="10">
        <v>42612</v>
      </c>
      <c r="L84" s="4">
        <v>121</v>
      </c>
      <c r="M84" s="4">
        <v>4.4800000000000004</v>
      </c>
      <c r="N84" s="4">
        <f t="shared" si="18"/>
        <v>542.08000000000004</v>
      </c>
      <c r="O84" s="19" t="str">
        <f t="shared" si="19"/>
        <v>X</v>
      </c>
      <c r="S84" s="70" t="s">
        <v>78</v>
      </c>
      <c r="T84"/>
      <c r="U84"/>
    </row>
    <row r="85" spans="1:21" s="11" customFormat="1" ht="15" customHeight="1" x14ac:dyDescent="0.25">
      <c r="A85" s="3" t="s">
        <v>268</v>
      </c>
      <c r="B85" s="3" t="s">
        <v>29</v>
      </c>
      <c r="C85" s="3">
        <v>63</v>
      </c>
      <c r="D85" s="9" t="s">
        <v>0</v>
      </c>
      <c r="E85" s="9" t="s">
        <v>0</v>
      </c>
      <c r="F85" s="3" t="s">
        <v>10</v>
      </c>
      <c r="G85" s="30">
        <v>42200</v>
      </c>
      <c r="H85" s="4">
        <v>121</v>
      </c>
      <c r="I85" s="4">
        <v>4.92</v>
      </c>
      <c r="J85" s="4">
        <f t="shared" si="17"/>
        <v>595.31999999999994</v>
      </c>
      <c r="K85" s="10">
        <v>42467</v>
      </c>
      <c r="L85" s="4">
        <v>127.85</v>
      </c>
      <c r="M85" s="4">
        <v>4.4800000000000004</v>
      </c>
      <c r="N85" s="4">
        <f t="shared" si="18"/>
        <v>572.76800000000003</v>
      </c>
      <c r="O85" s="19" t="str">
        <f t="shared" si="19"/>
        <v>X</v>
      </c>
      <c r="P85"/>
      <c r="Q85"/>
      <c r="R85"/>
      <c r="S85" s="69" t="s">
        <v>79</v>
      </c>
      <c r="T85"/>
      <c r="U85"/>
    </row>
    <row r="86" spans="1:21" s="11" customFormat="1" ht="15" customHeight="1" x14ac:dyDescent="0.25">
      <c r="A86" s="3" t="s">
        <v>84</v>
      </c>
      <c r="B86" s="3" t="s">
        <v>29</v>
      </c>
      <c r="C86" s="3">
        <v>63</v>
      </c>
      <c r="D86" s="9" t="s">
        <v>0</v>
      </c>
      <c r="E86" s="9" t="s">
        <v>0</v>
      </c>
      <c r="F86" s="3" t="s">
        <v>10</v>
      </c>
      <c r="G86" s="30">
        <v>42245</v>
      </c>
      <c r="H86" s="4">
        <v>83.1</v>
      </c>
      <c r="I86" s="4">
        <v>4.93</v>
      </c>
      <c r="J86" s="4">
        <f t="shared" si="17"/>
        <v>409.68299999999994</v>
      </c>
      <c r="K86" s="10">
        <v>42268</v>
      </c>
      <c r="L86" s="4">
        <v>86.95</v>
      </c>
      <c r="M86" s="4">
        <v>4.49</v>
      </c>
      <c r="N86" s="4">
        <f t="shared" si="18"/>
        <v>390.40550000000002</v>
      </c>
      <c r="O86" s="19" t="str">
        <f t="shared" si="19"/>
        <v>X</v>
      </c>
      <c r="S86" s="36"/>
      <c r="T86"/>
      <c r="U86"/>
    </row>
    <row r="87" spans="1:21" s="11" customFormat="1" ht="15" customHeight="1" x14ac:dyDescent="0.25">
      <c r="A87" s="3" t="s">
        <v>134</v>
      </c>
      <c r="B87" s="3" t="s">
        <v>29</v>
      </c>
      <c r="C87" s="3">
        <v>63</v>
      </c>
      <c r="D87" s="9" t="s">
        <v>0</v>
      </c>
      <c r="E87" s="9" t="s">
        <v>0</v>
      </c>
      <c r="F87" s="3" t="s">
        <v>10</v>
      </c>
      <c r="G87" s="30">
        <v>42248</v>
      </c>
      <c r="H87" s="4">
        <v>47.8</v>
      </c>
      <c r="I87" s="4">
        <v>4.92</v>
      </c>
      <c r="J87" s="4">
        <f t="shared" si="17"/>
        <v>235.17599999999999</v>
      </c>
      <c r="K87" s="10">
        <v>42286</v>
      </c>
      <c r="L87" s="4">
        <v>52</v>
      </c>
      <c r="M87" s="4">
        <v>4.5</v>
      </c>
      <c r="N87" s="4">
        <f t="shared" si="18"/>
        <v>234</v>
      </c>
      <c r="O87" s="19" t="str">
        <f t="shared" si="19"/>
        <v>X</v>
      </c>
      <c r="S87" s="36"/>
      <c r="T87"/>
      <c r="U87"/>
    </row>
    <row r="88" spans="1:21" s="11" customFormat="1" ht="15" customHeight="1" x14ac:dyDescent="0.25">
      <c r="A88" s="3" t="s">
        <v>110</v>
      </c>
      <c r="B88" s="3" t="s">
        <v>77</v>
      </c>
      <c r="C88" s="3" t="s">
        <v>20</v>
      </c>
      <c r="D88" s="9" t="s">
        <v>0</v>
      </c>
      <c r="E88" s="9" t="s">
        <v>0</v>
      </c>
      <c r="F88" s="3" t="s">
        <v>10</v>
      </c>
      <c r="G88" s="30">
        <v>42256</v>
      </c>
      <c r="H88" s="4"/>
      <c r="I88" s="4"/>
      <c r="J88" s="4">
        <f t="shared" si="17"/>
        <v>0</v>
      </c>
      <c r="K88" s="10"/>
      <c r="L88" s="4"/>
      <c r="M88" s="4"/>
      <c r="N88" s="4">
        <f t="shared" si="18"/>
        <v>0</v>
      </c>
      <c r="O88" s="19" t="str">
        <f t="shared" si="19"/>
        <v>X</v>
      </c>
      <c r="S88" s="36"/>
      <c r="T88"/>
      <c r="U88"/>
    </row>
    <row r="89" spans="1:21" s="11" customFormat="1" ht="15" customHeight="1" x14ac:dyDescent="0.25">
      <c r="A89" s="3" t="s">
        <v>88</v>
      </c>
      <c r="B89" s="3" t="s">
        <v>76</v>
      </c>
      <c r="C89" s="3" t="s">
        <v>20</v>
      </c>
      <c r="D89" s="9" t="s">
        <v>0</v>
      </c>
      <c r="E89" s="9" t="s">
        <v>0</v>
      </c>
      <c r="F89" s="3" t="s">
        <v>10</v>
      </c>
      <c r="G89" s="30">
        <v>42250</v>
      </c>
      <c r="H89" s="4">
        <v>52</v>
      </c>
      <c r="I89" s="4">
        <v>2</v>
      </c>
      <c r="J89" s="4">
        <f t="shared" si="17"/>
        <v>104</v>
      </c>
      <c r="K89" s="10">
        <v>42250</v>
      </c>
      <c r="L89" s="4">
        <v>52</v>
      </c>
      <c r="M89" s="4">
        <v>2</v>
      </c>
      <c r="N89" s="4">
        <f t="shared" si="18"/>
        <v>104</v>
      </c>
      <c r="O89" s="19" t="str">
        <f t="shared" si="19"/>
        <v>X</v>
      </c>
      <c r="S89" s="36"/>
      <c r="T89"/>
      <c r="U89"/>
    </row>
    <row r="90" spans="1:21" s="11" customFormat="1" ht="15" customHeight="1" x14ac:dyDescent="0.25">
      <c r="A90" s="3" t="s">
        <v>92</v>
      </c>
      <c r="B90" s="3" t="s">
        <v>77</v>
      </c>
      <c r="C90" s="3" t="s">
        <v>20</v>
      </c>
      <c r="D90" s="9" t="s">
        <v>0</v>
      </c>
      <c r="E90" s="9" t="s">
        <v>0</v>
      </c>
      <c r="F90" s="3" t="s">
        <v>10</v>
      </c>
      <c r="G90" s="30">
        <v>42268</v>
      </c>
      <c r="H90" s="4">
        <v>51</v>
      </c>
      <c r="I90" s="4">
        <v>2</v>
      </c>
      <c r="J90" s="4">
        <f t="shared" si="17"/>
        <v>102</v>
      </c>
      <c r="K90" s="10">
        <v>42256</v>
      </c>
      <c r="L90" s="4">
        <v>52</v>
      </c>
      <c r="M90" s="4">
        <v>2</v>
      </c>
      <c r="N90" s="4">
        <f t="shared" si="18"/>
        <v>104</v>
      </c>
      <c r="O90" s="19" t="str">
        <f t="shared" si="19"/>
        <v>X</v>
      </c>
      <c r="S90" s="36"/>
      <c r="T90"/>
      <c r="U90"/>
    </row>
    <row r="91" spans="1:21" s="11" customFormat="1" ht="15" customHeight="1" x14ac:dyDescent="0.25">
      <c r="A91" s="3" t="s">
        <v>93</v>
      </c>
      <c r="B91" s="3" t="s">
        <v>77</v>
      </c>
      <c r="C91" s="3" t="s">
        <v>20</v>
      </c>
      <c r="D91" s="9" t="s">
        <v>0</v>
      </c>
      <c r="E91" s="9" t="s">
        <v>0</v>
      </c>
      <c r="F91" s="3" t="s">
        <v>10</v>
      </c>
      <c r="G91" s="30">
        <v>42285</v>
      </c>
      <c r="H91" s="4">
        <v>52</v>
      </c>
      <c r="I91" s="4">
        <v>2</v>
      </c>
      <c r="J91" s="4">
        <f t="shared" si="17"/>
        <v>104</v>
      </c>
      <c r="K91" s="10">
        <v>42285</v>
      </c>
      <c r="L91" s="4">
        <v>52</v>
      </c>
      <c r="M91" s="4">
        <v>2</v>
      </c>
      <c r="N91" s="4">
        <f t="shared" si="18"/>
        <v>104</v>
      </c>
      <c r="O91" s="19" t="str">
        <f t="shared" si="19"/>
        <v>X</v>
      </c>
      <c r="S91" s="36"/>
      <c r="T91"/>
      <c r="U91"/>
    </row>
    <row r="92" spans="1:21" s="11" customFormat="1" ht="15" customHeight="1" x14ac:dyDescent="0.25">
      <c r="A92" s="3" t="s">
        <v>94</v>
      </c>
      <c r="B92" s="3" t="s">
        <v>77</v>
      </c>
      <c r="C92" s="3" t="s">
        <v>20</v>
      </c>
      <c r="D92" s="9" t="s">
        <v>0</v>
      </c>
      <c r="E92" s="9" t="s">
        <v>0</v>
      </c>
      <c r="F92" s="3" t="s">
        <v>10</v>
      </c>
      <c r="G92" s="30">
        <v>42299</v>
      </c>
      <c r="H92" s="4">
        <v>52</v>
      </c>
      <c r="I92" s="4">
        <v>2</v>
      </c>
      <c r="J92" s="4">
        <f t="shared" si="17"/>
        <v>104</v>
      </c>
      <c r="K92" s="10">
        <v>42299</v>
      </c>
      <c r="L92" s="4">
        <v>52</v>
      </c>
      <c r="M92" s="4">
        <v>2</v>
      </c>
      <c r="N92" s="4">
        <f t="shared" si="18"/>
        <v>104</v>
      </c>
      <c r="O92" s="19" t="str">
        <f t="shared" si="19"/>
        <v>X</v>
      </c>
      <c r="S92" s="32"/>
      <c r="T92"/>
      <c r="U92"/>
    </row>
    <row r="93" spans="1:21" s="11" customFormat="1" ht="15" customHeight="1" x14ac:dyDescent="0.25">
      <c r="A93" s="3" t="s">
        <v>95</v>
      </c>
      <c r="B93" s="3" t="s">
        <v>77</v>
      </c>
      <c r="C93" s="3" t="s">
        <v>20</v>
      </c>
      <c r="D93" s="9" t="s">
        <v>0</v>
      </c>
      <c r="E93" s="9" t="s">
        <v>0</v>
      </c>
      <c r="F93" s="3" t="s">
        <v>10</v>
      </c>
      <c r="G93" s="30">
        <v>42306</v>
      </c>
      <c r="H93" s="4">
        <v>52</v>
      </c>
      <c r="I93" s="4">
        <v>2</v>
      </c>
      <c r="J93" s="4">
        <f t="shared" si="17"/>
        <v>104</v>
      </c>
      <c r="K93" s="10">
        <v>42306</v>
      </c>
      <c r="L93" s="4">
        <v>52</v>
      </c>
      <c r="M93" s="4">
        <v>2</v>
      </c>
      <c r="N93" s="4">
        <f t="shared" si="18"/>
        <v>104</v>
      </c>
      <c r="O93" s="19" t="str">
        <f t="shared" si="19"/>
        <v>X</v>
      </c>
      <c r="S93" s="32"/>
      <c r="T93"/>
      <c r="U93"/>
    </row>
    <row r="94" spans="1:21" s="11" customFormat="1" ht="15" customHeight="1" x14ac:dyDescent="0.25">
      <c r="A94" s="3" t="s">
        <v>96</v>
      </c>
      <c r="B94" s="3" t="s">
        <v>77</v>
      </c>
      <c r="C94" s="3" t="s">
        <v>20</v>
      </c>
      <c r="D94" s="9" t="s">
        <v>0</v>
      </c>
      <c r="E94" s="9" t="s">
        <v>0</v>
      </c>
      <c r="F94" s="3" t="s">
        <v>10</v>
      </c>
      <c r="G94" s="30">
        <v>42305</v>
      </c>
      <c r="H94" s="4">
        <v>52</v>
      </c>
      <c r="I94" s="4">
        <v>2</v>
      </c>
      <c r="J94" s="4">
        <f t="shared" si="17"/>
        <v>104</v>
      </c>
      <c r="K94" s="10">
        <v>42305</v>
      </c>
      <c r="L94" s="4">
        <v>52</v>
      </c>
      <c r="M94" s="4">
        <v>2</v>
      </c>
      <c r="N94" s="4">
        <f t="shared" si="18"/>
        <v>104</v>
      </c>
      <c r="O94" s="19" t="str">
        <f t="shared" si="19"/>
        <v>X</v>
      </c>
      <c r="S94"/>
      <c r="T94"/>
      <c r="U94"/>
    </row>
    <row r="95" spans="1:21" s="11" customFormat="1" ht="15" customHeight="1" x14ac:dyDescent="0.25">
      <c r="A95" s="3" t="s">
        <v>147</v>
      </c>
      <c r="B95" s="3" t="s">
        <v>77</v>
      </c>
      <c r="C95" s="3" t="s">
        <v>20</v>
      </c>
      <c r="D95" s="9" t="s">
        <v>0</v>
      </c>
      <c r="E95" s="9" t="s">
        <v>0</v>
      </c>
      <c r="F95" s="3" t="s">
        <v>10</v>
      </c>
      <c r="G95" s="30">
        <v>42307</v>
      </c>
      <c r="H95" s="4">
        <v>52</v>
      </c>
      <c r="I95" s="4">
        <v>2</v>
      </c>
      <c r="J95" s="4">
        <f t="shared" si="17"/>
        <v>104</v>
      </c>
      <c r="K95" s="10">
        <v>42307</v>
      </c>
      <c r="L95" s="4">
        <v>52</v>
      </c>
      <c r="M95" s="4">
        <v>2</v>
      </c>
      <c r="N95" s="4">
        <f t="shared" si="18"/>
        <v>104</v>
      </c>
      <c r="O95" s="19" t="str">
        <f t="shared" si="19"/>
        <v>X</v>
      </c>
      <c r="S95" s="36"/>
      <c r="T95"/>
      <c r="U95"/>
    </row>
    <row r="96" spans="1:21" s="11" customFormat="1" ht="15" customHeight="1" x14ac:dyDescent="0.25">
      <c r="A96" s="3" t="s">
        <v>148</v>
      </c>
      <c r="B96" s="3" t="s">
        <v>76</v>
      </c>
      <c r="C96" s="3" t="s">
        <v>20</v>
      </c>
      <c r="D96" s="9" t="s">
        <v>0</v>
      </c>
      <c r="E96" s="9" t="s">
        <v>0</v>
      </c>
      <c r="F96" s="3" t="s">
        <v>10</v>
      </c>
      <c r="G96" s="30">
        <v>42327</v>
      </c>
      <c r="H96" s="4">
        <v>52</v>
      </c>
      <c r="I96" s="4">
        <v>2</v>
      </c>
      <c r="J96" s="4">
        <f t="shared" si="17"/>
        <v>104</v>
      </c>
      <c r="K96" s="10">
        <v>42327</v>
      </c>
      <c r="L96" s="4">
        <v>52</v>
      </c>
      <c r="M96" s="4">
        <v>2</v>
      </c>
      <c r="N96" s="4">
        <f t="shared" si="18"/>
        <v>104</v>
      </c>
      <c r="O96" s="19" t="str">
        <f t="shared" si="19"/>
        <v>X</v>
      </c>
      <c r="S96" s="36"/>
      <c r="T96"/>
      <c r="U96"/>
    </row>
    <row r="97" spans="1:21" s="11" customFormat="1" ht="15" customHeight="1" x14ac:dyDescent="0.25">
      <c r="A97" s="3" t="s">
        <v>149</v>
      </c>
      <c r="B97" s="3" t="s">
        <v>76</v>
      </c>
      <c r="C97" s="3" t="s">
        <v>20</v>
      </c>
      <c r="D97" s="9" t="s">
        <v>0</v>
      </c>
      <c r="E97" s="9" t="s">
        <v>0</v>
      </c>
      <c r="F97" s="3" t="s">
        <v>10</v>
      </c>
      <c r="G97" s="30">
        <v>42328</v>
      </c>
      <c r="H97" s="4">
        <v>52</v>
      </c>
      <c r="I97" s="4">
        <v>2</v>
      </c>
      <c r="J97" s="4">
        <f t="shared" si="17"/>
        <v>104</v>
      </c>
      <c r="K97" s="10">
        <v>42328</v>
      </c>
      <c r="L97" s="4">
        <v>52</v>
      </c>
      <c r="M97" s="4">
        <v>2</v>
      </c>
      <c r="N97" s="4">
        <f t="shared" si="18"/>
        <v>104</v>
      </c>
      <c r="O97" s="19" t="str">
        <f t="shared" si="19"/>
        <v>X</v>
      </c>
      <c r="S97" s="36"/>
      <c r="T97"/>
      <c r="U97"/>
    </row>
    <row r="98" spans="1:21" s="11" customFormat="1" ht="15" customHeight="1" x14ac:dyDescent="0.25">
      <c r="A98" s="3" t="s">
        <v>150</v>
      </c>
      <c r="B98" s="3" t="s">
        <v>76</v>
      </c>
      <c r="C98" s="3" t="s">
        <v>20</v>
      </c>
      <c r="D98" s="9" t="s">
        <v>0</v>
      </c>
      <c r="E98" s="9" t="s">
        <v>0</v>
      </c>
      <c r="F98" s="3" t="s">
        <v>10</v>
      </c>
      <c r="G98" s="30">
        <v>42333</v>
      </c>
      <c r="H98" s="4">
        <v>52</v>
      </c>
      <c r="I98" s="4">
        <v>2</v>
      </c>
      <c r="J98" s="4">
        <f t="shared" si="17"/>
        <v>104</v>
      </c>
      <c r="K98" s="10">
        <v>42333</v>
      </c>
      <c r="L98" s="4">
        <v>52</v>
      </c>
      <c r="M98" s="4">
        <v>2</v>
      </c>
      <c r="N98" s="4">
        <f t="shared" si="18"/>
        <v>104</v>
      </c>
      <c r="O98" s="19" t="str">
        <f t="shared" si="19"/>
        <v>X</v>
      </c>
      <c r="S98" s="36"/>
      <c r="T98"/>
      <c r="U98"/>
    </row>
    <row r="99" spans="1:21" s="11" customFormat="1" ht="15" customHeight="1" x14ac:dyDescent="0.25">
      <c r="A99" s="3" t="s">
        <v>151</v>
      </c>
      <c r="B99" s="3" t="s">
        <v>76</v>
      </c>
      <c r="C99" s="3" t="s">
        <v>20</v>
      </c>
      <c r="D99" s="9" t="s">
        <v>0</v>
      </c>
      <c r="E99" s="9" t="s">
        <v>0</v>
      </c>
      <c r="F99" s="3" t="s">
        <v>10</v>
      </c>
      <c r="G99" s="30">
        <v>42325</v>
      </c>
      <c r="H99" s="4">
        <v>40</v>
      </c>
      <c r="I99" s="4">
        <v>2</v>
      </c>
      <c r="J99" s="4">
        <f t="shared" si="17"/>
        <v>80</v>
      </c>
      <c r="K99" s="10">
        <v>42325</v>
      </c>
      <c r="L99" s="4">
        <v>40</v>
      </c>
      <c r="M99" s="4">
        <v>2</v>
      </c>
      <c r="N99" s="4">
        <f t="shared" si="18"/>
        <v>80</v>
      </c>
      <c r="O99" s="19" t="str">
        <f t="shared" si="19"/>
        <v>X</v>
      </c>
      <c r="S99" s="36"/>
      <c r="T99"/>
      <c r="U99"/>
    </row>
    <row r="100" spans="1:21" s="11" customFormat="1" ht="15" customHeight="1" x14ac:dyDescent="0.25">
      <c r="A100" s="3" t="s">
        <v>152</v>
      </c>
      <c r="B100" s="3" t="s">
        <v>76</v>
      </c>
      <c r="C100" s="3" t="s">
        <v>20</v>
      </c>
      <c r="D100" s="9" t="s">
        <v>0</v>
      </c>
      <c r="E100" s="9" t="s">
        <v>0</v>
      </c>
      <c r="F100" s="3" t="s">
        <v>10</v>
      </c>
      <c r="G100" s="30">
        <v>42333</v>
      </c>
      <c r="H100" s="4">
        <v>52</v>
      </c>
      <c r="I100" s="4">
        <v>2</v>
      </c>
      <c r="J100" s="4">
        <f t="shared" si="17"/>
        <v>104</v>
      </c>
      <c r="K100" s="10">
        <v>42333</v>
      </c>
      <c r="L100" s="4">
        <v>52</v>
      </c>
      <c r="M100" s="4">
        <v>2</v>
      </c>
      <c r="N100" s="4">
        <f t="shared" si="18"/>
        <v>104</v>
      </c>
      <c r="O100" s="19" t="str">
        <f t="shared" si="19"/>
        <v>X</v>
      </c>
      <c r="S100" s="36"/>
      <c r="T100"/>
      <c r="U100"/>
    </row>
    <row r="101" spans="1:21" s="11" customFormat="1" ht="15" customHeight="1" x14ac:dyDescent="0.25">
      <c r="A101" s="3" t="s">
        <v>183</v>
      </c>
      <c r="B101" s="3" t="s">
        <v>76</v>
      </c>
      <c r="C101" s="3" t="s">
        <v>20</v>
      </c>
      <c r="D101" s="9" t="s">
        <v>0</v>
      </c>
      <c r="E101" s="9" t="s">
        <v>0</v>
      </c>
      <c r="F101" s="3" t="s">
        <v>10</v>
      </c>
      <c r="G101" s="30">
        <v>42338</v>
      </c>
      <c r="H101" s="4">
        <v>51</v>
      </c>
      <c r="I101" s="4">
        <v>2</v>
      </c>
      <c r="J101" s="4">
        <f t="shared" si="17"/>
        <v>102</v>
      </c>
      <c r="K101" s="10">
        <v>42338</v>
      </c>
      <c r="L101" s="4">
        <v>51</v>
      </c>
      <c r="M101" s="4">
        <v>2</v>
      </c>
      <c r="N101" s="4">
        <f t="shared" si="18"/>
        <v>102</v>
      </c>
      <c r="O101" s="19" t="str">
        <f t="shared" si="19"/>
        <v>X</v>
      </c>
      <c r="S101" s="32"/>
      <c r="T101"/>
      <c r="U101"/>
    </row>
    <row r="102" spans="1:21" s="11" customFormat="1" ht="15" customHeight="1" x14ac:dyDescent="0.25">
      <c r="A102" s="3" t="s">
        <v>184</v>
      </c>
      <c r="B102" s="3" t="s">
        <v>76</v>
      </c>
      <c r="C102" s="3" t="s">
        <v>20</v>
      </c>
      <c r="D102" s="9" t="s">
        <v>0</v>
      </c>
      <c r="E102" s="9" t="s">
        <v>0</v>
      </c>
      <c r="F102" s="3" t="s">
        <v>10</v>
      </c>
      <c r="G102" s="30">
        <v>42340</v>
      </c>
      <c r="H102" s="4">
        <v>52</v>
      </c>
      <c r="I102" s="4">
        <v>2</v>
      </c>
      <c r="J102" s="4">
        <f t="shared" si="17"/>
        <v>104</v>
      </c>
      <c r="K102" s="10">
        <v>42340</v>
      </c>
      <c r="L102" s="4">
        <v>52</v>
      </c>
      <c r="M102" s="4">
        <v>2</v>
      </c>
      <c r="N102" s="4">
        <f t="shared" si="18"/>
        <v>104</v>
      </c>
      <c r="O102" s="19" t="str">
        <f t="shared" si="19"/>
        <v>X</v>
      </c>
      <c r="S102" s="36"/>
      <c r="T102"/>
      <c r="U102"/>
    </row>
    <row r="103" spans="1:21" s="11" customFormat="1" ht="15" customHeight="1" x14ac:dyDescent="0.25">
      <c r="A103" s="3" t="s">
        <v>185</v>
      </c>
      <c r="B103" s="3" t="s">
        <v>76</v>
      </c>
      <c r="C103" s="3" t="s">
        <v>20</v>
      </c>
      <c r="D103" s="9" t="s">
        <v>0</v>
      </c>
      <c r="E103" s="9" t="s">
        <v>0</v>
      </c>
      <c r="F103" s="3" t="s">
        <v>10</v>
      </c>
      <c r="G103" s="30">
        <v>42352</v>
      </c>
      <c r="H103" s="4">
        <v>52</v>
      </c>
      <c r="I103" s="4">
        <v>2</v>
      </c>
      <c r="J103" s="4">
        <f t="shared" si="17"/>
        <v>104</v>
      </c>
      <c r="K103" s="10">
        <v>42342</v>
      </c>
      <c r="L103" s="4">
        <v>52</v>
      </c>
      <c r="M103" s="4">
        <v>2</v>
      </c>
      <c r="N103" s="4">
        <f t="shared" si="18"/>
        <v>104</v>
      </c>
      <c r="O103" s="19" t="str">
        <f t="shared" si="19"/>
        <v>X</v>
      </c>
      <c r="S103" s="36"/>
      <c r="T103"/>
      <c r="U103"/>
    </row>
    <row r="104" spans="1:21" s="11" customFormat="1" ht="15" customHeight="1" x14ac:dyDescent="0.25">
      <c r="A104" s="3" t="s">
        <v>186</v>
      </c>
      <c r="B104" s="3" t="s">
        <v>76</v>
      </c>
      <c r="C104" s="3" t="s">
        <v>20</v>
      </c>
      <c r="D104" s="9" t="s">
        <v>0</v>
      </c>
      <c r="E104" s="9" t="s">
        <v>0</v>
      </c>
      <c r="F104" s="3" t="s">
        <v>10</v>
      </c>
      <c r="G104" s="30">
        <v>42347</v>
      </c>
      <c r="H104" s="4">
        <v>52.5</v>
      </c>
      <c r="I104" s="4">
        <v>2</v>
      </c>
      <c r="J104" s="4">
        <f t="shared" si="17"/>
        <v>105</v>
      </c>
      <c r="K104" s="10">
        <v>42347</v>
      </c>
      <c r="L104" s="4">
        <v>52.5</v>
      </c>
      <c r="M104" s="4">
        <v>2</v>
      </c>
      <c r="N104" s="4">
        <f t="shared" si="18"/>
        <v>105</v>
      </c>
      <c r="O104" s="19" t="str">
        <f t="shared" si="19"/>
        <v>X</v>
      </c>
      <c r="S104" s="32"/>
      <c r="T104"/>
      <c r="U104"/>
    </row>
    <row r="105" spans="1:21" s="11" customFormat="1" ht="15" customHeight="1" x14ac:dyDescent="0.25">
      <c r="A105" s="3" t="s">
        <v>187</v>
      </c>
      <c r="B105" s="3" t="s">
        <v>76</v>
      </c>
      <c r="C105" s="3" t="s">
        <v>20</v>
      </c>
      <c r="D105" s="9" t="s">
        <v>0</v>
      </c>
      <c r="E105" s="9" t="s">
        <v>0</v>
      </c>
      <c r="F105" s="3" t="s">
        <v>10</v>
      </c>
      <c r="G105" s="30">
        <v>42348</v>
      </c>
      <c r="H105" s="4">
        <v>52.5</v>
      </c>
      <c r="I105" s="4">
        <v>2</v>
      </c>
      <c r="J105" s="4">
        <f t="shared" si="17"/>
        <v>105</v>
      </c>
      <c r="K105" s="10">
        <v>42348</v>
      </c>
      <c r="L105" s="4">
        <v>52.5</v>
      </c>
      <c r="M105" s="4">
        <v>2</v>
      </c>
      <c r="N105" s="4">
        <f t="shared" si="18"/>
        <v>105</v>
      </c>
      <c r="O105" s="19" t="str">
        <f t="shared" si="19"/>
        <v>X</v>
      </c>
      <c r="S105" s="36"/>
      <c r="T105"/>
      <c r="U105"/>
    </row>
    <row r="106" spans="1:21" s="11" customFormat="1" ht="15" customHeight="1" x14ac:dyDescent="0.25">
      <c r="A106" s="3" t="s">
        <v>188</v>
      </c>
      <c r="B106" s="3" t="s">
        <v>76</v>
      </c>
      <c r="C106" s="3" t="s">
        <v>20</v>
      </c>
      <c r="D106" s="9" t="s">
        <v>0</v>
      </c>
      <c r="E106" s="9" t="s">
        <v>0</v>
      </c>
      <c r="F106" s="3" t="s">
        <v>10</v>
      </c>
      <c r="G106" s="30">
        <v>42445</v>
      </c>
      <c r="H106" s="4">
        <v>52</v>
      </c>
      <c r="I106" s="4">
        <v>2</v>
      </c>
      <c r="J106" s="4">
        <f t="shared" si="17"/>
        <v>104</v>
      </c>
      <c r="K106" s="10">
        <v>42446</v>
      </c>
      <c r="L106" s="4">
        <v>52</v>
      </c>
      <c r="M106" s="4">
        <v>2</v>
      </c>
      <c r="N106" s="4">
        <f t="shared" si="18"/>
        <v>104</v>
      </c>
      <c r="O106" s="19" t="str">
        <f t="shared" si="19"/>
        <v>X</v>
      </c>
      <c r="S106" s="36"/>
      <c r="T106"/>
      <c r="U106"/>
    </row>
    <row r="107" spans="1:21" s="11" customFormat="1" ht="15" customHeight="1" x14ac:dyDescent="0.25">
      <c r="A107" s="3" t="s">
        <v>370</v>
      </c>
      <c r="B107" s="3" t="s">
        <v>34</v>
      </c>
      <c r="C107" s="3">
        <v>67</v>
      </c>
      <c r="D107" s="9" t="s">
        <v>0</v>
      </c>
      <c r="E107" s="9" t="s">
        <v>0</v>
      </c>
      <c r="F107" s="3" t="s">
        <v>9</v>
      </c>
      <c r="G107" s="30">
        <v>42193</v>
      </c>
      <c r="H107" s="4">
        <v>107.7</v>
      </c>
      <c r="I107" s="4">
        <v>5.65</v>
      </c>
      <c r="J107" s="4">
        <f t="shared" si="17"/>
        <v>608.50500000000011</v>
      </c>
      <c r="K107" s="10">
        <v>42647</v>
      </c>
      <c r="L107" s="4">
        <v>114.75</v>
      </c>
      <c r="M107" s="4">
        <v>5.1100000000000003</v>
      </c>
      <c r="N107" s="4">
        <f t="shared" si="18"/>
        <v>586.37250000000006</v>
      </c>
      <c r="O107" s="19" t="str">
        <f t="shared" si="19"/>
        <v/>
      </c>
      <c r="P107"/>
      <c r="Q107"/>
      <c r="R107"/>
      <c r="S107" s="36"/>
      <c r="T107"/>
      <c r="U107"/>
    </row>
    <row r="108" spans="1:21" s="11" customFormat="1" ht="15" customHeight="1" x14ac:dyDescent="0.25">
      <c r="A108" s="3" t="s">
        <v>340</v>
      </c>
      <c r="B108" s="3" t="s">
        <v>34</v>
      </c>
      <c r="C108" s="3">
        <v>67</v>
      </c>
      <c r="D108" s="9" t="s">
        <v>0</v>
      </c>
      <c r="E108" s="9" t="s">
        <v>0</v>
      </c>
      <c r="F108" s="3" t="s">
        <v>9</v>
      </c>
      <c r="G108" s="30">
        <v>42572</v>
      </c>
      <c r="H108" s="4">
        <v>107.75</v>
      </c>
      <c r="I108" s="4">
        <v>5.62</v>
      </c>
      <c r="J108" s="4">
        <f t="shared" si="17"/>
        <v>605.55500000000006</v>
      </c>
      <c r="K108" s="10">
        <v>42604</v>
      </c>
      <c r="L108" s="4">
        <v>113.6</v>
      </c>
      <c r="M108" s="4">
        <v>5.13</v>
      </c>
      <c r="N108" s="4">
        <f t="shared" si="18"/>
        <v>582.76799999999992</v>
      </c>
      <c r="O108" s="19" t="str">
        <f t="shared" si="19"/>
        <v/>
      </c>
      <c r="P108"/>
      <c r="Q108"/>
      <c r="R108"/>
      <c r="S108" s="36"/>
      <c r="T108"/>
      <c r="U108"/>
    </row>
    <row r="109" spans="1:21" s="11" customFormat="1" ht="15" customHeight="1" x14ac:dyDescent="0.25">
      <c r="A109" s="3" t="s">
        <v>85</v>
      </c>
      <c r="B109" s="3" t="s">
        <v>34</v>
      </c>
      <c r="C109" s="3">
        <v>67</v>
      </c>
      <c r="D109" s="9" t="s">
        <v>0</v>
      </c>
      <c r="E109" s="9" t="s">
        <v>0</v>
      </c>
      <c r="F109" s="3" t="s">
        <v>9</v>
      </c>
      <c r="G109" s="30">
        <v>42209</v>
      </c>
      <c r="H109" s="4">
        <v>109.2</v>
      </c>
      <c r="I109" s="4">
        <v>5.63</v>
      </c>
      <c r="J109" s="4">
        <f t="shared" si="17"/>
        <v>614.79600000000005</v>
      </c>
      <c r="K109" s="10">
        <v>43178</v>
      </c>
      <c r="L109" s="4">
        <v>115.25</v>
      </c>
      <c r="M109" s="4">
        <v>5.0599999999999996</v>
      </c>
      <c r="N109" s="4">
        <f t="shared" si="18"/>
        <v>583.16499999999996</v>
      </c>
      <c r="O109" s="19" t="str">
        <f t="shared" si="19"/>
        <v/>
      </c>
      <c r="S109" s="36"/>
      <c r="T109"/>
      <c r="U109"/>
    </row>
    <row r="110" spans="1:21" s="11" customFormat="1" ht="15" customHeight="1" x14ac:dyDescent="0.25">
      <c r="A110" s="3" t="s">
        <v>86</v>
      </c>
      <c r="B110" s="3" t="s">
        <v>32</v>
      </c>
      <c r="C110" s="3">
        <v>67</v>
      </c>
      <c r="D110" s="9" t="s">
        <v>0</v>
      </c>
      <c r="E110" s="9" t="s">
        <v>0</v>
      </c>
      <c r="F110" s="3" t="s">
        <v>10</v>
      </c>
      <c r="G110" s="30">
        <v>42216</v>
      </c>
      <c r="H110" s="4">
        <v>120</v>
      </c>
      <c r="I110" s="4">
        <v>6</v>
      </c>
      <c r="J110" s="4">
        <f t="shared" si="17"/>
        <v>720</v>
      </c>
      <c r="K110" s="10">
        <v>42258</v>
      </c>
      <c r="L110" s="4">
        <v>115.55</v>
      </c>
      <c r="M110" s="4">
        <v>5.16</v>
      </c>
      <c r="N110" s="4">
        <f t="shared" si="18"/>
        <v>596.23800000000006</v>
      </c>
      <c r="O110" s="19" t="str">
        <f t="shared" si="19"/>
        <v>X</v>
      </c>
      <c r="S110" s="32"/>
      <c r="T110"/>
      <c r="U110"/>
    </row>
    <row r="111" spans="1:21" s="11" customFormat="1" ht="15" customHeight="1" x14ac:dyDescent="0.25">
      <c r="A111" s="3" t="s">
        <v>104</v>
      </c>
      <c r="B111" s="3" t="s">
        <v>32</v>
      </c>
      <c r="C111" s="3">
        <v>67</v>
      </c>
      <c r="D111" s="9" t="s">
        <v>0</v>
      </c>
      <c r="E111" s="9" t="s">
        <v>0</v>
      </c>
      <c r="F111" s="3" t="s">
        <v>10</v>
      </c>
      <c r="G111" s="30">
        <v>42271</v>
      </c>
      <c r="H111" s="4">
        <v>58.3</v>
      </c>
      <c r="I111" s="4">
        <v>5.69</v>
      </c>
      <c r="J111" s="4">
        <f t="shared" si="17"/>
        <v>331.72700000000003</v>
      </c>
      <c r="K111" s="10">
        <v>42283</v>
      </c>
      <c r="L111" s="4">
        <v>62</v>
      </c>
      <c r="M111" s="4">
        <v>5.18</v>
      </c>
      <c r="N111" s="4">
        <f t="shared" si="18"/>
        <v>321.15999999999997</v>
      </c>
      <c r="O111" s="19" t="str">
        <f t="shared" si="19"/>
        <v>X</v>
      </c>
      <c r="S111" s="36"/>
      <c r="T111"/>
      <c r="U111"/>
    </row>
    <row r="112" spans="1:21" s="11" customFormat="1" ht="15" customHeight="1" x14ac:dyDescent="0.25">
      <c r="A112" s="3" t="s">
        <v>112</v>
      </c>
      <c r="B112" s="3" t="s">
        <v>67</v>
      </c>
      <c r="C112" s="3">
        <v>69</v>
      </c>
      <c r="D112" s="9" t="s">
        <v>0</v>
      </c>
      <c r="E112" s="9" t="s">
        <v>0</v>
      </c>
      <c r="F112" s="3" t="s">
        <v>10</v>
      </c>
      <c r="G112" s="30">
        <v>42275</v>
      </c>
      <c r="H112" s="4">
        <v>43.55</v>
      </c>
      <c r="I112" s="4">
        <v>5.8</v>
      </c>
      <c r="J112" s="4">
        <f t="shared" si="17"/>
        <v>252.58999999999997</v>
      </c>
      <c r="K112" s="10">
        <v>42276</v>
      </c>
      <c r="L112" s="4">
        <v>45</v>
      </c>
      <c r="M112" s="4">
        <v>5.56</v>
      </c>
      <c r="N112" s="4">
        <f t="shared" si="18"/>
        <v>250.2</v>
      </c>
      <c r="O112" s="19" t="str">
        <f t="shared" si="19"/>
        <v>X</v>
      </c>
      <c r="S112" s="32"/>
      <c r="T112"/>
      <c r="U112"/>
    </row>
    <row r="113" spans="1:21" s="11" customFormat="1" ht="15" customHeight="1" x14ac:dyDescent="0.25">
      <c r="A113" s="3" t="s">
        <v>113</v>
      </c>
      <c r="B113" s="3" t="s">
        <v>67</v>
      </c>
      <c r="C113" s="3">
        <v>69</v>
      </c>
      <c r="D113" s="9" t="s">
        <v>0</v>
      </c>
      <c r="E113" s="9" t="s">
        <v>0</v>
      </c>
      <c r="F113" s="3" t="s">
        <v>10</v>
      </c>
      <c r="G113" s="30">
        <v>42282</v>
      </c>
      <c r="H113" s="4">
        <v>55.7</v>
      </c>
      <c r="I113" s="4">
        <v>5.82</v>
      </c>
      <c r="J113" s="4">
        <f t="shared" si="17"/>
        <v>324.17400000000004</v>
      </c>
      <c r="K113" s="10">
        <v>42283</v>
      </c>
      <c r="L113" s="4">
        <v>57.45</v>
      </c>
      <c r="M113" s="4">
        <v>5.55</v>
      </c>
      <c r="N113" s="4">
        <f t="shared" si="18"/>
        <v>318.84750000000003</v>
      </c>
      <c r="O113" s="19" t="str">
        <f t="shared" si="19"/>
        <v>X</v>
      </c>
      <c r="S113" s="36"/>
      <c r="T113"/>
      <c r="U113"/>
    </row>
    <row r="114" spans="1:21" s="11" customFormat="1" ht="15" customHeight="1" x14ac:dyDescent="0.25">
      <c r="A114" s="3" t="s">
        <v>114</v>
      </c>
      <c r="B114" s="3" t="s">
        <v>67</v>
      </c>
      <c r="C114" s="3">
        <v>69</v>
      </c>
      <c r="D114" s="9" t="s">
        <v>0</v>
      </c>
      <c r="E114" s="9" t="s">
        <v>0</v>
      </c>
      <c r="F114" s="3" t="s">
        <v>10</v>
      </c>
      <c r="G114" s="30">
        <v>42296</v>
      </c>
      <c r="H114" s="4">
        <v>60</v>
      </c>
      <c r="I114" s="4">
        <v>6</v>
      </c>
      <c r="J114" s="4">
        <f t="shared" si="17"/>
        <v>360</v>
      </c>
      <c r="K114" s="10">
        <v>42311</v>
      </c>
      <c r="L114" s="4">
        <v>60.4</v>
      </c>
      <c r="M114" s="4">
        <v>5.55</v>
      </c>
      <c r="N114" s="4">
        <f t="shared" si="18"/>
        <v>335.21999999999997</v>
      </c>
      <c r="O114" s="19" t="str">
        <f t="shared" si="19"/>
        <v>X</v>
      </c>
      <c r="S114" s="36"/>
      <c r="T114"/>
      <c r="U114"/>
    </row>
    <row r="115" spans="1:21" s="11" customFormat="1" ht="15" customHeight="1" x14ac:dyDescent="0.25">
      <c r="A115" s="3" t="s">
        <v>115</v>
      </c>
      <c r="B115" s="3" t="s">
        <v>67</v>
      </c>
      <c r="C115" s="3">
        <v>69</v>
      </c>
      <c r="D115" s="9" t="s">
        <v>0</v>
      </c>
      <c r="E115" s="9" t="s">
        <v>0</v>
      </c>
      <c r="F115" s="3" t="s">
        <v>10</v>
      </c>
      <c r="G115" s="30">
        <v>42296</v>
      </c>
      <c r="H115" s="4">
        <v>63.25</v>
      </c>
      <c r="I115" s="4">
        <v>5.78</v>
      </c>
      <c r="J115" s="4">
        <f t="shared" si="17"/>
        <v>365.58500000000004</v>
      </c>
      <c r="K115" s="10">
        <v>42320</v>
      </c>
      <c r="L115" s="4">
        <v>65.349999999999994</v>
      </c>
      <c r="M115" s="4">
        <v>5.54</v>
      </c>
      <c r="N115" s="4">
        <f t="shared" si="18"/>
        <v>362.03899999999999</v>
      </c>
      <c r="O115" s="19" t="str">
        <f t="shared" si="19"/>
        <v>X</v>
      </c>
      <c r="S115"/>
      <c r="T115"/>
      <c r="U115"/>
    </row>
    <row r="116" spans="1:21" s="11" customFormat="1" ht="15" customHeight="1" x14ac:dyDescent="0.25">
      <c r="A116" s="3" t="s">
        <v>116</v>
      </c>
      <c r="B116" s="3" t="s">
        <v>67</v>
      </c>
      <c r="C116" s="3">
        <v>69</v>
      </c>
      <c r="D116" s="9" t="s">
        <v>0</v>
      </c>
      <c r="E116" s="9" t="s">
        <v>0</v>
      </c>
      <c r="F116" s="3" t="s">
        <v>10</v>
      </c>
      <c r="G116" s="30">
        <v>42324</v>
      </c>
      <c r="H116" s="4">
        <v>64.55</v>
      </c>
      <c r="I116" s="4">
        <v>5.8</v>
      </c>
      <c r="J116" s="4">
        <f t="shared" si="17"/>
        <v>374.39</v>
      </c>
      <c r="K116" s="10">
        <v>42331</v>
      </c>
      <c r="L116" s="4">
        <v>66.45</v>
      </c>
      <c r="M116" s="4">
        <v>5.53</v>
      </c>
      <c r="N116" s="4">
        <f t="shared" si="18"/>
        <v>367.46850000000001</v>
      </c>
      <c r="O116" s="19" t="str">
        <f t="shared" si="19"/>
        <v>X</v>
      </c>
      <c r="S116"/>
      <c r="T116"/>
    </row>
    <row r="117" spans="1:21" s="11" customFormat="1" ht="15" customHeight="1" x14ac:dyDescent="0.25">
      <c r="A117" s="3" t="s">
        <v>138</v>
      </c>
      <c r="B117" s="3" t="s">
        <v>67</v>
      </c>
      <c r="C117" s="3">
        <v>69</v>
      </c>
      <c r="D117" s="9" t="s">
        <v>0</v>
      </c>
      <c r="E117" s="9" t="s">
        <v>0</v>
      </c>
      <c r="F117" s="3" t="s">
        <v>10</v>
      </c>
      <c r="G117" s="30">
        <v>42324</v>
      </c>
      <c r="H117" s="4">
        <v>65.099999999999994</v>
      </c>
      <c r="I117" s="4">
        <v>5.8</v>
      </c>
      <c r="J117" s="4">
        <f t="shared" si="17"/>
        <v>377.57999999999993</v>
      </c>
      <c r="K117" s="10">
        <v>42338</v>
      </c>
      <c r="L117" s="4">
        <v>66.349999999999994</v>
      </c>
      <c r="M117" s="4">
        <v>5.55</v>
      </c>
      <c r="N117" s="4">
        <f t="shared" si="18"/>
        <v>368.24249999999995</v>
      </c>
      <c r="O117" s="19" t="str">
        <f t="shared" si="19"/>
        <v>X</v>
      </c>
      <c r="S117"/>
    </row>
    <row r="118" spans="1:21" s="11" customFormat="1" ht="15" customHeight="1" x14ac:dyDescent="0.25">
      <c r="A118" s="3" t="s">
        <v>139</v>
      </c>
      <c r="B118" s="3" t="s">
        <v>67</v>
      </c>
      <c r="C118" s="3">
        <v>69</v>
      </c>
      <c r="D118" s="9" t="s">
        <v>0</v>
      </c>
      <c r="E118" s="9" t="s">
        <v>0</v>
      </c>
      <c r="F118" s="3" t="s">
        <v>10</v>
      </c>
      <c r="G118" s="30">
        <v>42324</v>
      </c>
      <c r="H118" s="4">
        <v>58.6</v>
      </c>
      <c r="I118" s="4">
        <v>5.79</v>
      </c>
      <c r="J118" s="4">
        <f t="shared" si="17"/>
        <v>339.29399999999998</v>
      </c>
      <c r="K118" s="10">
        <v>42424</v>
      </c>
      <c r="L118" s="4">
        <v>60.55</v>
      </c>
      <c r="M118" s="4">
        <v>5.56</v>
      </c>
      <c r="N118" s="4">
        <f t="shared" si="18"/>
        <v>336.65799999999996</v>
      </c>
      <c r="O118" s="19" t="str">
        <f t="shared" si="19"/>
        <v>X</v>
      </c>
      <c r="P118"/>
      <c r="Q118"/>
      <c r="R118"/>
      <c r="S118"/>
      <c r="U118"/>
    </row>
    <row r="119" spans="1:21" s="11" customFormat="1" ht="15" customHeight="1" x14ac:dyDescent="0.25">
      <c r="A119" s="3" t="s">
        <v>140</v>
      </c>
      <c r="B119" s="3" t="s">
        <v>67</v>
      </c>
      <c r="C119" s="3">
        <v>69</v>
      </c>
      <c r="D119" s="9" t="s">
        <v>0</v>
      </c>
      <c r="E119" s="9" t="s">
        <v>0</v>
      </c>
      <c r="F119" s="3" t="s">
        <v>10</v>
      </c>
      <c r="G119" s="30">
        <v>42354</v>
      </c>
      <c r="H119" s="4">
        <v>58.7</v>
      </c>
      <c r="I119" s="4">
        <v>5.79</v>
      </c>
      <c r="J119" s="4">
        <f t="shared" si="17"/>
        <v>339.87299999999999</v>
      </c>
      <c r="K119" s="10">
        <v>42499</v>
      </c>
      <c r="L119" s="4">
        <v>60.65</v>
      </c>
      <c r="M119" s="4">
        <v>5.55</v>
      </c>
      <c r="N119" s="4">
        <f t="shared" si="18"/>
        <v>336.60749999999996</v>
      </c>
      <c r="O119" s="19" t="str">
        <f t="shared" si="19"/>
        <v>X</v>
      </c>
      <c r="P119"/>
      <c r="Q119"/>
      <c r="R119"/>
      <c r="S119" s="36"/>
      <c r="T119"/>
    </row>
    <row r="120" spans="1:21" s="11" customFormat="1" ht="15" customHeight="1" x14ac:dyDescent="0.25">
      <c r="A120" s="3" t="s">
        <v>169</v>
      </c>
      <c r="B120" s="3" t="s">
        <v>67</v>
      </c>
      <c r="C120" s="3">
        <v>69</v>
      </c>
      <c r="D120" s="9" t="s">
        <v>0</v>
      </c>
      <c r="E120" s="9" t="s">
        <v>0</v>
      </c>
      <c r="F120" s="3" t="s">
        <v>10</v>
      </c>
      <c r="G120" s="30">
        <v>42324</v>
      </c>
      <c r="H120" s="4">
        <v>59.8</v>
      </c>
      <c r="I120" s="4">
        <v>5.78</v>
      </c>
      <c r="J120" s="4">
        <f t="shared" si="17"/>
        <v>345.64400000000001</v>
      </c>
      <c r="K120" s="10">
        <v>42432</v>
      </c>
      <c r="L120" s="4">
        <v>61.5</v>
      </c>
      <c r="M120" s="4">
        <v>5.53</v>
      </c>
      <c r="N120" s="4">
        <f t="shared" si="18"/>
        <v>340.09500000000003</v>
      </c>
      <c r="O120" s="19" t="str">
        <f t="shared" si="19"/>
        <v>X</v>
      </c>
      <c r="S120" s="36"/>
    </row>
    <row r="121" spans="1:21" s="11" customFormat="1" ht="15" customHeight="1" x14ac:dyDescent="0.25">
      <c r="A121" s="3" t="s">
        <v>170</v>
      </c>
      <c r="B121" s="3" t="s">
        <v>67</v>
      </c>
      <c r="C121" s="3">
        <v>69</v>
      </c>
      <c r="D121" s="9" t="s">
        <v>0</v>
      </c>
      <c r="E121" s="9" t="s">
        <v>0</v>
      </c>
      <c r="F121" s="3" t="s">
        <v>10</v>
      </c>
      <c r="G121" s="30">
        <v>42354</v>
      </c>
      <c r="H121" s="4">
        <v>58</v>
      </c>
      <c r="I121" s="4">
        <v>5.8</v>
      </c>
      <c r="J121" s="4">
        <f t="shared" si="17"/>
        <v>336.4</v>
      </c>
      <c r="K121" s="10">
        <v>42507</v>
      </c>
      <c r="L121" s="4">
        <v>56.3</v>
      </c>
      <c r="M121" s="4">
        <v>5.54</v>
      </c>
      <c r="N121" s="4">
        <f t="shared" si="18"/>
        <v>311.90199999999999</v>
      </c>
      <c r="O121" s="19" t="str">
        <f t="shared" si="19"/>
        <v>X</v>
      </c>
      <c r="S121" s="36"/>
    </row>
    <row r="122" spans="1:21" s="11" customFormat="1" ht="15" customHeight="1" x14ac:dyDescent="0.25">
      <c r="A122" s="3" t="s">
        <v>171</v>
      </c>
      <c r="B122" s="3" t="s">
        <v>67</v>
      </c>
      <c r="C122" s="3">
        <v>69</v>
      </c>
      <c r="D122" s="9" t="s">
        <v>0</v>
      </c>
      <c r="E122" s="9" t="s">
        <v>0</v>
      </c>
      <c r="F122" s="3" t="s">
        <v>10</v>
      </c>
      <c r="G122" s="30">
        <v>42354</v>
      </c>
      <c r="H122" s="4">
        <v>55.6</v>
      </c>
      <c r="I122" s="4">
        <v>5.79</v>
      </c>
      <c r="J122" s="4">
        <f t="shared" si="17"/>
        <v>321.92400000000004</v>
      </c>
      <c r="K122" s="10">
        <v>42549</v>
      </c>
      <c r="L122" s="4">
        <v>57.4</v>
      </c>
      <c r="M122" s="4">
        <v>5.56</v>
      </c>
      <c r="N122" s="4">
        <f t="shared" si="18"/>
        <v>319.14399999999995</v>
      </c>
      <c r="O122" s="19" t="str">
        <f t="shared" si="19"/>
        <v>X</v>
      </c>
      <c r="S122" s="36"/>
      <c r="U122"/>
    </row>
    <row r="123" spans="1:21" s="11" customFormat="1" ht="15" customHeight="1" x14ac:dyDescent="0.25">
      <c r="A123" s="3" t="s">
        <v>172</v>
      </c>
      <c r="B123" s="3" t="s">
        <v>67</v>
      </c>
      <c r="C123" s="3">
        <v>69</v>
      </c>
      <c r="D123" s="9" t="s">
        <v>0</v>
      </c>
      <c r="E123" s="9" t="s">
        <v>0</v>
      </c>
      <c r="F123" s="3" t="s">
        <v>10</v>
      </c>
      <c r="G123" s="30">
        <v>42379</v>
      </c>
      <c r="H123" s="4">
        <v>58.3</v>
      </c>
      <c r="I123" s="4">
        <v>5.79</v>
      </c>
      <c r="J123" s="4">
        <f t="shared" si="17"/>
        <v>337.55699999999996</v>
      </c>
      <c r="K123" s="10">
        <v>42383</v>
      </c>
      <c r="L123" s="4">
        <v>59.7</v>
      </c>
      <c r="M123" s="4">
        <v>5.55</v>
      </c>
      <c r="N123" s="4">
        <f t="shared" si="18"/>
        <v>331.33499999999998</v>
      </c>
      <c r="O123" s="19" t="str">
        <f t="shared" si="19"/>
        <v>X</v>
      </c>
      <c r="S123" s="32"/>
      <c r="T123"/>
    </row>
    <row r="124" spans="1:21" s="11" customFormat="1" ht="15" customHeight="1" x14ac:dyDescent="0.25">
      <c r="A124" s="3" t="s">
        <v>173</v>
      </c>
      <c r="B124" s="3" t="s">
        <v>218</v>
      </c>
      <c r="C124" s="3">
        <v>69</v>
      </c>
      <c r="D124" s="9" t="s">
        <v>0</v>
      </c>
      <c r="E124" s="9" t="s">
        <v>0</v>
      </c>
      <c r="F124" s="3" t="s">
        <v>9</v>
      </c>
      <c r="G124" s="30">
        <v>42349</v>
      </c>
      <c r="H124" s="4">
        <v>23.7</v>
      </c>
      <c r="I124" s="4">
        <v>5.8</v>
      </c>
      <c r="J124" s="4">
        <f t="shared" si="17"/>
        <v>137.45999999999998</v>
      </c>
      <c r="K124" s="10">
        <v>42360</v>
      </c>
      <c r="L124" s="4">
        <v>23.45</v>
      </c>
      <c r="M124" s="4">
        <v>5.67</v>
      </c>
      <c r="N124" s="4">
        <f t="shared" si="18"/>
        <v>132.9615</v>
      </c>
      <c r="O124" s="19" t="str">
        <f t="shared" si="19"/>
        <v/>
      </c>
      <c r="S124" s="32"/>
    </row>
    <row r="125" spans="1:21" x14ac:dyDescent="0.25">
      <c r="A125" s="3" t="s">
        <v>174</v>
      </c>
      <c r="B125" s="3" t="s">
        <v>67</v>
      </c>
      <c r="C125" s="3">
        <v>69</v>
      </c>
      <c r="D125" s="9" t="s">
        <v>0</v>
      </c>
      <c r="E125" s="9" t="s">
        <v>0</v>
      </c>
      <c r="F125" s="3" t="s">
        <v>10</v>
      </c>
      <c r="G125" s="30">
        <v>42354</v>
      </c>
      <c r="H125" s="4">
        <v>58</v>
      </c>
      <c r="I125" s="4">
        <v>5.77</v>
      </c>
      <c r="J125" s="4">
        <f t="shared" si="17"/>
        <v>334.65999999999997</v>
      </c>
      <c r="K125" s="10">
        <v>42536</v>
      </c>
      <c r="L125" s="4">
        <v>59.5</v>
      </c>
      <c r="M125" s="4">
        <v>5.55</v>
      </c>
      <c r="N125" s="4">
        <f t="shared" si="18"/>
        <v>330.22499999999997</v>
      </c>
      <c r="O125" s="19" t="str">
        <f t="shared" si="19"/>
        <v>X</v>
      </c>
      <c r="P125" s="11"/>
      <c r="Q125" s="11"/>
      <c r="R125" s="11"/>
      <c r="S125" s="32"/>
      <c r="T125" s="11"/>
      <c r="U125" s="11"/>
    </row>
    <row r="126" spans="1:21" x14ac:dyDescent="0.25">
      <c r="A126" s="3" t="s">
        <v>211</v>
      </c>
      <c r="B126" s="3" t="s">
        <v>67</v>
      </c>
      <c r="C126" s="3">
        <v>69</v>
      </c>
      <c r="D126" s="9" t="s">
        <v>0</v>
      </c>
      <c r="E126" s="9" t="s">
        <v>0</v>
      </c>
      <c r="F126" s="3" t="s">
        <v>10</v>
      </c>
      <c r="G126" s="30">
        <v>42379</v>
      </c>
      <c r="H126" s="4">
        <v>58.9</v>
      </c>
      <c r="I126" s="4">
        <v>5.79</v>
      </c>
      <c r="J126" s="4">
        <f t="shared" si="17"/>
        <v>341.03100000000001</v>
      </c>
      <c r="K126" s="10">
        <v>42396</v>
      </c>
      <c r="L126" s="4">
        <v>60.3</v>
      </c>
      <c r="M126" s="4">
        <v>5.56</v>
      </c>
      <c r="N126" s="4">
        <f t="shared" si="18"/>
        <v>335.26799999999997</v>
      </c>
      <c r="O126" s="19" t="str">
        <f t="shared" si="19"/>
        <v>X</v>
      </c>
      <c r="S126" s="36"/>
      <c r="T126" s="11"/>
      <c r="U126" s="11"/>
    </row>
    <row r="127" spans="1:21" x14ac:dyDescent="0.25">
      <c r="A127" s="3" t="s">
        <v>212</v>
      </c>
      <c r="B127" s="3" t="s">
        <v>67</v>
      </c>
      <c r="C127" s="3">
        <v>69</v>
      </c>
      <c r="D127" s="9" t="s">
        <v>0</v>
      </c>
      <c r="E127" s="9" t="s">
        <v>0</v>
      </c>
      <c r="F127" s="3" t="s">
        <v>10</v>
      </c>
      <c r="G127" s="30">
        <v>42379</v>
      </c>
      <c r="H127" s="4">
        <v>33.4</v>
      </c>
      <c r="I127" s="4">
        <v>5.8</v>
      </c>
      <c r="J127" s="4">
        <f t="shared" si="17"/>
        <v>193.72</v>
      </c>
      <c r="K127" s="10">
        <v>42410</v>
      </c>
      <c r="L127" s="4">
        <v>34.450000000000003</v>
      </c>
      <c r="M127" s="4">
        <v>5.55</v>
      </c>
      <c r="N127" s="4">
        <f t="shared" si="18"/>
        <v>191.19750000000002</v>
      </c>
      <c r="O127" s="19" t="str">
        <f t="shared" si="19"/>
        <v>X</v>
      </c>
      <c r="S127" s="36"/>
      <c r="T127" s="11"/>
      <c r="U127" s="11"/>
    </row>
    <row r="128" spans="1:21" x14ac:dyDescent="0.25">
      <c r="A128" s="3" t="s">
        <v>97</v>
      </c>
      <c r="B128" s="3" t="s">
        <v>60</v>
      </c>
      <c r="C128" s="3">
        <v>79</v>
      </c>
      <c r="D128" s="9" t="s">
        <v>0</v>
      </c>
      <c r="E128" s="9" t="s">
        <v>0</v>
      </c>
      <c r="F128" s="3" t="s">
        <v>10</v>
      </c>
      <c r="G128" s="30">
        <v>42681</v>
      </c>
      <c r="H128" s="4">
        <v>81.75</v>
      </c>
      <c r="I128" s="4">
        <v>7.46</v>
      </c>
      <c r="J128" s="4">
        <f t="shared" si="17"/>
        <v>609.85500000000002</v>
      </c>
      <c r="K128" s="10">
        <v>42683</v>
      </c>
      <c r="L128" s="4">
        <v>73.7</v>
      </c>
      <c r="M128" s="4">
        <v>7.29</v>
      </c>
      <c r="N128" s="4">
        <f t="shared" si="18"/>
        <v>537.27300000000002</v>
      </c>
      <c r="O128" s="19" t="str">
        <f t="shared" si="19"/>
        <v>X</v>
      </c>
      <c r="P128" s="11"/>
      <c r="Q128" s="11"/>
      <c r="R128" s="11"/>
      <c r="S128" s="11"/>
      <c r="T128" s="11"/>
      <c r="U128" s="11"/>
    </row>
    <row r="129" spans="1:21" x14ac:dyDescent="0.25">
      <c r="A129" s="3" t="s">
        <v>98</v>
      </c>
      <c r="B129" s="3" t="s">
        <v>60</v>
      </c>
      <c r="C129" s="3">
        <v>79</v>
      </c>
      <c r="D129" s="9" t="s">
        <v>0</v>
      </c>
      <c r="E129" s="9" t="s">
        <v>0</v>
      </c>
      <c r="F129" s="3" t="s">
        <v>9</v>
      </c>
      <c r="G129" s="30">
        <v>42528</v>
      </c>
      <c r="H129" s="4">
        <v>87.8</v>
      </c>
      <c r="I129" s="4">
        <v>7.47</v>
      </c>
      <c r="J129" s="4">
        <f t="shared" si="17"/>
        <v>655.86599999999999</v>
      </c>
      <c r="K129" s="10">
        <v>42562</v>
      </c>
      <c r="L129" s="4">
        <v>85</v>
      </c>
      <c r="M129" s="4">
        <v>7.33</v>
      </c>
      <c r="N129" s="4">
        <f t="shared" si="18"/>
        <v>623.04999999999995</v>
      </c>
      <c r="O129" s="19" t="str">
        <f t="shared" si="19"/>
        <v/>
      </c>
      <c r="P129" s="11"/>
      <c r="Q129" s="11"/>
      <c r="R129" s="11"/>
      <c r="S129" s="11"/>
      <c r="T129" s="11"/>
      <c r="U129" s="11"/>
    </row>
    <row r="130" spans="1:21" x14ac:dyDescent="0.25">
      <c r="A130" s="3" t="s">
        <v>99</v>
      </c>
      <c r="B130" s="3" t="s">
        <v>61</v>
      </c>
      <c r="C130" s="3">
        <v>79</v>
      </c>
      <c r="D130" s="9" t="s">
        <v>0</v>
      </c>
      <c r="E130" s="9" t="s">
        <v>0</v>
      </c>
      <c r="F130" s="3" t="s">
        <v>9</v>
      </c>
      <c r="G130" s="30">
        <v>42299</v>
      </c>
      <c r="H130" s="4">
        <v>84.85</v>
      </c>
      <c r="I130" s="4">
        <v>7.45</v>
      </c>
      <c r="J130" s="4">
        <f t="shared" si="17"/>
        <v>632.13249999999994</v>
      </c>
      <c r="K130" s="10">
        <v>42305</v>
      </c>
      <c r="L130" s="4">
        <v>81.849999999999994</v>
      </c>
      <c r="M130" s="4">
        <v>7.32</v>
      </c>
      <c r="N130" s="4">
        <f t="shared" si="18"/>
        <v>599.14199999999994</v>
      </c>
      <c r="O130" s="19" t="str">
        <f t="shared" si="19"/>
        <v/>
      </c>
      <c r="P130" s="11"/>
      <c r="Q130" s="11"/>
      <c r="R130" s="11"/>
      <c r="S130" s="36"/>
      <c r="T130" s="11"/>
      <c r="U130" s="11"/>
    </row>
    <row r="131" spans="1:21" x14ac:dyDescent="0.25">
      <c r="A131" s="3" t="s">
        <v>371</v>
      </c>
      <c r="B131" s="3" t="s">
        <v>59</v>
      </c>
      <c r="C131" s="3">
        <v>79</v>
      </c>
      <c r="D131" s="9" t="s">
        <v>0</v>
      </c>
      <c r="E131" s="9" t="s">
        <v>0</v>
      </c>
      <c r="F131" s="3" t="s">
        <v>9</v>
      </c>
      <c r="G131" s="30">
        <v>42668</v>
      </c>
      <c r="H131" s="4">
        <v>79.400000000000006</v>
      </c>
      <c r="I131" s="4">
        <v>7.45</v>
      </c>
      <c r="J131" s="4">
        <f t="shared" si="17"/>
        <v>591.53000000000009</v>
      </c>
      <c r="K131" s="10">
        <v>42669</v>
      </c>
      <c r="L131" s="4">
        <v>76.45</v>
      </c>
      <c r="M131" s="4">
        <v>7.34</v>
      </c>
      <c r="N131" s="4">
        <f t="shared" si="18"/>
        <v>561.14300000000003</v>
      </c>
      <c r="O131" s="19" t="str">
        <f t="shared" si="19"/>
        <v/>
      </c>
    </row>
    <row r="132" spans="1:21" x14ac:dyDescent="0.25">
      <c r="A132" s="3" t="s">
        <v>391</v>
      </c>
      <c r="B132" s="3" t="s">
        <v>60</v>
      </c>
      <c r="C132" s="3">
        <v>79</v>
      </c>
      <c r="D132" s="9" t="s">
        <v>0</v>
      </c>
      <c r="E132" s="9" t="s">
        <v>0</v>
      </c>
      <c r="F132" s="3" t="s">
        <v>10</v>
      </c>
      <c r="G132" s="30">
        <v>42676</v>
      </c>
      <c r="H132" s="4">
        <v>83.334999999999994</v>
      </c>
      <c r="I132" s="4">
        <v>7.45</v>
      </c>
      <c r="J132" s="4">
        <f t="shared" si="17"/>
        <v>620.84574999999995</v>
      </c>
      <c r="K132" s="10">
        <v>42676</v>
      </c>
      <c r="L132" s="4">
        <v>79.650000000000006</v>
      </c>
      <c r="M132" s="4">
        <v>7.33</v>
      </c>
      <c r="N132" s="4">
        <f t="shared" si="18"/>
        <v>583.83450000000005</v>
      </c>
      <c r="O132" s="19" t="str">
        <f t="shared" si="19"/>
        <v>X</v>
      </c>
      <c r="S132" s="36"/>
    </row>
    <row r="133" spans="1:21" x14ac:dyDescent="0.25">
      <c r="A133" s="3" t="s">
        <v>380</v>
      </c>
      <c r="B133" s="3" t="s">
        <v>60</v>
      </c>
      <c r="C133" s="3">
        <v>79</v>
      </c>
      <c r="D133" s="9" t="s">
        <v>0</v>
      </c>
      <c r="E133" s="9" t="s">
        <v>0</v>
      </c>
      <c r="F133" s="3" t="s">
        <v>9</v>
      </c>
      <c r="G133" s="30">
        <v>42809</v>
      </c>
      <c r="H133" s="4">
        <v>72</v>
      </c>
      <c r="I133" s="4">
        <v>7.46</v>
      </c>
      <c r="J133" s="4">
        <f t="shared" si="17"/>
        <v>537.12</v>
      </c>
      <c r="K133" s="10">
        <v>42809</v>
      </c>
      <c r="L133" s="4">
        <v>68.2</v>
      </c>
      <c r="M133" s="4">
        <v>7.3</v>
      </c>
      <c r="N133" s="4">
        <f t="shared" si="18"/>
        <v>497.86</v>
      </c>
      <c r="O133" s="19" t="str">
        <f t="shared" si="19"/>
        <v/>
      </c>
      <c r="S133" s="36"/>
      <c r="T133" s="11"/>
      <c r="U133" s="11"/>
    </row>
    <row r="134" spans="1:21" x14ac:dyDescent="0.25">
      <c r="A134" s="3" t="s">
        <v>478</v>
      </c>
      <c r="B134" s="3" t="s">
        <v>61</v>
      </c>
      <c r="C134" s="3">
        <v>79</v>
      </c>
      <c r="D134" s="9" t="s">
        <v>0</v>
      </c>
      <c r="E134" s="9" t="s">
        <v>0</v>
      </c>
      <c r="F134" s="3" t="s">
        <v>9</v>
      </c>
      <c r="G134" s="30">
        <v>42846</v>
      </c>
      <c r="H134" s="4">
        <v>88.65</v>
      </c>
      <c r="I134" s="4">
        <v>7.45</v>
      </c>
      <c r="J134" s="4">
        <f t="shared" si="17"/>
        <v>660.44250000000011</v>
      </c>
      <c r="K134" s="10">
        <v>42850</v>
      </c>
      <c r="L134" s="4">
        <v>85.4</v>
      </c>
      <c r="M134" s="4">
        <v>7.32</v>
      </c>
      <c r="N134" s="4">
        <f t="shared" si="18"/>
        <v>625.12800000000004</v>
      </c>
      <c r="O134" s="19" t="str">
        <f t="shared" si="19"/>
        <v/>
      </c>
      <c r="S134" s="32"/>
      <c r="T134" s="11"/>
      <c r="U134" s="11"/>
    </row>
    <row r="135" spans="1:21" x14ac:dyDescent="0.25">
      <c r="A135" s="3" t="s">
        <v>166</v>
      </c>
      <c r="B135" s="3" t="s">
        <v>167</v>
      </c>
      <c r="C135" s="3">
        <v>63</v>
      </c>
      <c r="D135" s="9" t="s">
        <v>0</v>
      </c>
      <c r="E135" s="9" t="s">
        <v>0</v>
      </c>
      <c r="F135" s="3" t="s">
        <v>9</v>
      </c>
      <c r="G135" s="30">
        <v>42321</v>
      </c>
      <c r="H135" s="4">
        <v>115.4</v>
      </c>
      <c r="I135" s="4">
        <v>5.83</v>
      </c>
      <c r="J135" s="4">
        <f t="shared" si="17"/>
        <v>672.78200000000004</v>
      </c>
      <c r="K135" s="10">
        <v>42325</v>
      </c>
      <c r="L135" s="4">
        <v>121.9</v>
      </c>
      <c r="M135" s="4">
        <v>5.34</v>
      </c>
      <c r="N135" s="4">
        <f t="shared" si="18"/>
        <v>650.94600000000003</v>
      </c>
      <c r="O135" s="19" t="str">
        <f t="shared" si="19"/>
        <v/>
      </c>
      <c r="P135" s="11"/>
      <c r="Q135" s="11"/>
      <c r="R135" s="11"/>
      <c r="S135" s="32"/>
      <c r="T135" s="11"/>
      <c r="U135" s="11"/>
    </row>
    <row r="136" spans="1:21" x14ac:dyDescent="0.25">
      <c r="A136" s="3" t="s">
        <v>177</v>
      </c>
      <c r="B136" s="3" t="s">
        <v>167</v>
      </c>
      <c r="C136" s="3">
        <v>63</v>
      </c>
      <c r="D136" s="9" t="s">
        <v>0</v>
      </c>
      <c r="E136" s="9" t="s">
        <v>0</v>
      </c>
      <c r="F136" s="3" t="s">
        <v>10</v>
      </c>
      <c r="G136" s="30">
        <v>42328</v>
      </c>
      <c r="H136" s="4">
        <v>85.95</v>
      </c>
      <c r="I136" s="4">
        <v>5.84</v>
      </c>
      <c r="J136" s="4">
        <f t="shared" si="17"/>
        <v>501.94799999999998</v>
      </c>
      <c r="K136" s="10">
        <v>42613</v>
      </c>
      <c r="L136" s="4">
        <v>90.55</v>
      </c>
      <c r="M136" s="4">
        <v>5.37</v>
      </c>
      <c r="N136" s="4">
        <f t="shared" si="18"/>
        <v>486.25349999999997</v>
      </c>
      <c r="O136" s="19" t="str">
        <f t="shared" si="19"/>
        <v>X</v>
      </c>
      <c r="P136" s="11"/>
      <c r="Q136" s="11"/>
      <c r="R136" s="11"/>
      <c r="S136" s="32"/>
      <c r="T136" s="11"/>
      <c r="U136" s="11"/>
    </row>
    <row r="137" spans="1:21" x14ac:dyDescent="0.25">
      <c r="A137" s="3" t="s">
        <v>178</v>
      </c>
      <c r="B137" s="3" t="s">
        <v>167</v>
      </c>
      <c r="C137" s="3">
        <v>63</v>
      </c>
      <c r="D137" s="9" t="s">
        <v>0</v>
      </c>
      <c r="E137" s="9" t="s">
        <v>0</v>
      </c>
      <c r="F137" s="3" t="s">
        <v>9</v>
      </c>
      <c r="G137" s="30">
        <v>42333</v>
      </c>
      <c r="H137" s="4">
        <v>35.25</v>
      </c>
      <c r="I137" s="4">
        <v>5.77</v>
      </c>
      <c r="J137" s="4">
        <f t="shared" si="17"/>
        <v>203.39249999999998</v>
      </c>
      <c r="K137" s="10">
        <v>42335</v>
      </c>
      <c r="L137" s="4">
        <v>39.15</v>
      </c>
      <c r="M137" s="4">
        <v>5.33</v>
      </c>
      <c r="N137" s="4">
        <f t="shared" si="18"/>
        <v>208.6695</v>
      </c>
      <c r="O137" s="19" t="str">
        <f t="shared" si="19"/>
        <v/>
      </c>
      <c r="P137" s="11"/>
      <c r="Q137" s="11"/>
      <c r="R137" s="11"/>
      <c r="S137" s="32"/>
      <c r="T137" s="11"/>
      <c r="U137" s="11"/>
    </row>
    <row r="138" spans="1:21" x14ac:dyDescent="0.25">
      <c r="A138" s="3" t="s">
        <v>153</v>
      </c>
      <c r="B138" s="3" t="s">
        <v>154</v>
      </c>
      <c r="C138" s="3">
        <v>62</v>
      </c>
      <c r="D138" s="9" t="s">
        <v>0</v>
      </c>
      <c r="E138" s="9" t="s">
        <v>0</v>
      </c>
      <c r="F138" s="3" t="s">
        <v>10</v>
      </c>
      <c r="G138" s="30">
        <v>42299</v>
      </c>
      <c r="H138" s="4">
        <v>65.45</v>
      </c>
      <c r="I138" s="4">
        <v>5.86</v>
      </c>
      <c r="J138" s="4">
        <f t="shared" si="17"/>
        <v>383.53700000000003</v>
      </c>
      <c r="K138" s="10">
        <v>42303</v>
      </c>
      <c r="L138" s="4">
        <v>64.7</v>
      </c>
      <c r="M138" s="4">
        <v>5.79</v>
      </c>
      <c r="N138" s="4">
        <f t="shared" si="18"/>
        <v>374.613</v>
      </c>
      <c r="O138" s="19" t="str">
        <f t="shared" si="19"/>
        <v>X</v>
      </c>
      <c r="P138" s="11"/>
      <c r="Q138" s="11"/>
      <c r="R138" s="11"/>
      <c r="S138" s="32"/>
      <c r="T138" s="11"/>
      <c r="U138" s="11"/>
    </row>
    <row r="139" spans="1:21" x14ac:dyDescent="0.25">
      <c r="A139" s="3" t="s">
        <v>157</v>
      </c>
      <c r="B139" s="3" t="s">
        <v>154</v>
      </c>
      <c r="C139" s="3">
        <v>62</v>
      </c>
      <c r="D139" s="9" t="s">
        <v>0</v>
      </c>
      <c r="E139" s="9" t="s">
        <v>0</v>
      </c>
      <c r="F139" s="3" t="s">
        <v>9</v>
      </c>
      <c r="G139" s="30">
        <v>42312</v>
      </c>
      <c r="H139" s="4">
        <v>91.35</v>
      </c>
      <c r="I139" s="4">
        <v>5.83</v>
      </c>
      <c r="J139" s="4">
        <f t="shared" si="17"/>
        <v>532.57049999999992</v>
      </c>
      <c r="K139" s="10">
        <v>42485</v>
      </c>
      <c r="L139" s="4">
        <v>90.5</v>
      </c>
      <c r="M139" s="4">
        <v>5.8</v>
      </c>
      <c r="N139" s="4">
        <f t="shared" si="18"/>
        <v>524.9</v>
      </c>
      <c r="O139" s="19" t="str">
        <f t="shared" si="19"/>
        <v/>
      </c>
      <c r="P139" s="11"/>
      <c r="Q139" s="11"/>
      <c r="R139" s="11"/>
      <c r="S139" s="32"/>
      <c r="T139" s="11"/>
    </row>
    <row r="140" spans="1:21" x14ac:dyDescent="0.25">
      <c r="A140" s="3" t="s">
        <v>158</v>
      </c>
      <c r="B140" s="3" t="s">
        <v>154</v>
      </c>
      <c r="C140" s="3">
        <v>62</v>
      </c>
      <c r="D140" s="9" t="s">
        <v>0</v>
      </c>
      <c r="E140" s="9" t="s">
        <v>0</v>
      </c>
      <c r="F140" s="3" t="s">
        <v>9</v>
      </c>
      <c r="G140" s="30">
        <v>42314</v>
      </c>
      <c r="H140" s="4">
        <v>105</v>
      </c>
      <c r="I140" s="4">
        <v>5.85</v>
      </c>
      <c r="J140" s="4">
        <f t="shared" si="17"/>
        <v>614.25</v>
      </c>
      <c r="K140" s="10">
        <v>42571</v>
      </c>
      <c r="L140" s="4">
        <v>101.25</v>
      </c>
      <c r="M140" s="4">
        <v>5.75</v>
      </c>
      <c r="N140" s="4">
        <f t="shared" si="18"/>
        <v>582.1875</v>
      </c>
      <c r="O140" s="19" t="str">
        <f t="shared" si="19"/>
        <v/>
      </c>
      <c r="P140" s="11"/>
      <c r="Q140" s="11"/>
      <c r="R140" s="11"/>
      <c r="S140" s="32"/>
    </row>
    <row r="141" spans="1:21" x14ac:dyDescent="0.25">
      <c r="A141" s="3" t="s">
        <v>163</v>
      </c>
      <c r="B141" s="3" t="s">
        <v>154</v>
      </c>
      <c r="C141" s="3">
        <v>62</v>
      </c>
      <c r="D141" s="9" t="s">
        <v>0</v>
      </c>
      <c r="E141" s="9" t="s">
        <v>0</v>
      </c>
      <c r="F141" s="3" t="s">
        <v>9</v>
      </c>
      <c r="G141" s="30">
        <v>42321</v>
      </c>
      <c r="H141" s="4">
        <v>88.75</v>
      </c>
      <c r="I141" s="4">
        <v>5.87</v>
      </c>
      <c r="J141" s="4">
        <f t="shared" si="17"/>
        <v>520.96249999999998</v>
      </c>
      <c r="K141" s="10">
        <v>42877</v>
      </c>
      <c r="L141" s="4">
        <v>88.4</v>
      </c>
      <c r="M141" s="4">
        <v>5.79</v>
      </c>
      <c r="N141" s="4">
        <f t="shared" si="18"/>
        <v>511.83600000000001</v>
      </c>
      <c r="O141" s="19" t="str">
        <f t="shared" si="19"/>
        <v/>
      </c>
      <c r="P141" s="11"/>
      <c r="Q141" s="11"/>
      <c r="R141" s="11"/>
      <c r="S141" s="36"/>
    </row>
    <row r="142" spans="1:21" x14ac:dyDescent="0.25">
      <c r="A142" s="3" t="s">
        <v>120</v>
      </c>
      <c r="B142" s="3" t="s">
        <v>31</v>
      </c>
      <c r="C142" s="3">
        <v>67</v>
      </c>
      <c r="D142" s="9" t="s">
        <v>0</v>
      </c>
      <c r="E142" s="9" t="s">
        <v>0</v>
      </c>
      <c r="F142" s="3" t="s">
        <v>9</v>
      </c>
      <c r="G142" s="30">
        <v>42277</v>
      </c>
      <c r="H142" s="4">
        <v>89.85</v>
      </c>
      <c r="I142" s="4">
        <v>3.83</v>
      </c>
      <c r="J142" s="4">
        <f t="shared" ref="J142:J205" si="20">H142*I142</f>
        <v>344.12549999999999</v>
      </c>
      <c r="K142" s="10">
        <v>42282</v>
      </c>
      <c r="L142" s="4">
        <v>90.5</v>
      </c>
      <c r="M142" s="4">
        <v>3.62</v>
      </c>
      <c r="N142" s="4">
        <f t="shared" ref="N142:N205" si="21">L142*M142</f>
        <v>327.61</v>
      </c>
      <c r="O142" s="19" t="str">
        <f t="shared" si="19"/>
        <v/>
      </c>
      <c r="P142" s="11"/>
      <c r="Q142" s="11"/>
      <c r="R142" s="11"/>
      <c r="S142" s="36"/>
    </row>
    <row r="143" spans="1:21" x14ac:dyDescent="0.25">
      <c r="A143" s="3" t="s">
        <v>121</v>
      </c>
      <c r="B143" s="3" t="s">
        <v>31</v>
      </c>
      <c r="C143" s="3">
        <v>67</v>
      </c>
      <c r="D143" s="9" t="s">
        <v>0</v>
      </c>
      <c r="E143" s="9" t="s">
        <v>0</v>
      </c>
      <c r="F143" s="3" t="s">
        <v>9</v>
      </c>
      <c r="G143" s="30">
        <v>42283</v>
      </c>
      <c r="H143" s="4">
        <v>60</v>
      </c>
      <c r="I143" s="4">
        <v>4</v>
      </c>
      <c r="J143" s="4">
        <f t="shared" si="20"/>
        <v>240</v>
      </c>
      <c r="K143" s="10">
        <v>42311</v>
      </c>
      <c r="L143" s="4">
        <v>58.65</v>
      </c>
      <c r="M143" s="4">
        <v>3.65</v>
      </c>
      <c r="N143" s="4">
        <f t="shared" si="21"/>
        <v>214.07249999999999</v>
      </c>
      <c r="O143" s="19" t="str">
        <f t="shared" ref="O143:O206" si="22">IF(F143="Cloturé","X","")</f>
        <v/>
      </c>
      <c r="P143" s="11"/>
      <c r="Q143" s="11"/>
      <c r="R143" s="11"/>
    </row>
    <row r="144" spans="1:21" x14ac:dyDescent="0.25">
      <c r="A144" s="3" t="s">
        <v>122</v>
      </c>
      <c r="B144" s="3" t="s">
        <v>31</v>
      </c>
      <c r="C144" s="3">
        <v>67</v>
      </c>
      <c r="D144" s="9" t="s">
        <v>0</v>
      </c>
      <c r="E144" s="9" t="s">
        <v>0</v>
      </c>
      <c r="F144" s="3" t="s">
        <v>9</v>
      </c>
      <c r="G144" s="30">
        <v>42290</v>
      </c>
      <c r="H144" s="4">
        <v>45.6</v>
      </c>
      <c r="I144" s="4">
        <v>3.88</v>
      </c>
      <c r="J144" s="4">
        <f t="shared" si="20"/>
        <v>176.928</v>
      </c>
      <c r="K144" s="10">
        <v>42312</v>
      </c>
      <c r="L144" s="4">
        <v>47.75</v>
      </c>
      <c r="M144" s="4">
        <v>3.65</v>
      </c>
      <c r="N144" s="4">
        <f t="shared" si="21"/>
        <v>174.28749999999999</v>
      </c>
      <c r="O144" s="19" t="str">
        <f t="shared" si="22"/>
        <v/>
      </c>
      <c r="P144" s="11"/>
      <c r="Q144" s="11"/>
      <c r="R144" s="11"/>
    </row>
    <row r="145" spans="1:21" x14ac:dyDescent="0.25">
      <c r="A145" s="3" t="s">
        <v>125</v>
      </c>
      <c r="B145" s="3" t="s">
        <v>32</v>
      </c>
      <c r="C145" s="3">
        <v>67</v>
      </c>
      <c r="D145" s="9" t="s">
        <v>0</v>
      </c>
      <c r="E145" s="9" t="s">
        <v>0</v>
      </c>
      <c r="F145" s="3" t="s">
        <v>9</v>
      </c>
      <c r="G145" s="30">
        <v>42297</v>
      </c>
      <c r="H145" s="4">
        <v>114.35</v>
      </c>
      <c r="I145" s="4">
        <v>5.9</v>
      </c>
      <c r="J145" s="4">
        <f t="shared" si="20"/>
        <v>674.66499999999996</v>
      </c>
      <c r="K145" s="10">
        <v>42306</v>
      </c>
      <c r="L145" s="4">
        <v>121.2</v>
      </c>
      <c r="M145" s="4">
        <v>5.4</v>
      </c>
      <c r="N145" s="4">
        <f t="shared" si="21"/>
        <v>654.48</v>
      </c>
      <c r="O145" s="19" t="str">
        <f t="shared" si="22"/>
        <v/>
      </c>
      <c r="P145" s="11"/>
      <c r="Q145" s="11"/>
      <c r="R145" s="11"/>
      <c r="S145" s="32"/>
      <c r="U145" s="11"/>
    </row>
    <row r="146" spans="1:21" x14ac:dyDescent="0.25">
      <c r="A146" s="3" t="s">
        <v>141</v>
      </c>
      <c r="B146" s="3" t="s">
        <v>32</v>
      </c>
      <c r="C146" s="3">
        <v>67</v>
      </c>
      <c r="D146" s="9" t="s">
        <v>0</v>
      </c>
      <c r="E146" s="9" t="s">
        <v>0</v>
      </c>
      <c r="F146" s="3" t="s">
        <v>9</v>
      </c>
      <c r="G146" s="30">
        <v>42301</v>
      </c>
      <c r="H146" s="4">
        <v>87.95</v>
      </c>
      <c r="I146" s="4">
        <v>5.92</v>
      </c>
      <c r="J146" s="4">
        <f t="shared" si="20"/>
        <v>520.66399999999999</v>
      </c>
      <c r="K146" s="10">
        <v>42306</v>
      </c>
      <c r="L146" s="4">
        <v>89</v>
      </c>
      <c r="M146" s="4">
        <v>5.38</v>
      </c>
      <c r="N146" s="4">
        <f t="shared" si="21"/>
        <v>478.82</v>
      </c>
      <c r="O146" s="19" t="str">
        <f t="shared" si="22"/>
        <v/>
      </c>
      <c r="S146" s="32"/>
      <c r="T146" s="11"/>
      <c r="U146" s="11"/>
    </row>
    <row r="147" spans="1:21" x14ac:dyDescent="0.25">
      <c r="A147" s="3" t="s">
        <v>142</v>
      </c>
      <c r="B147" s="3" t="s">
        <v>32</v>
      </c>
      <c r="C147" s="3">
        <v>67</v>
      </c>
      <c r="D147" s="9" t="s">
        <v>0</v>
      </c>
      <c r="E147" s="9" t="s">
        <v>0</v>
      </c>
      <c r="F147" s="3" t="s">
        <v>9</v>
      </c>
      <c r="G147" s="30">
        <v>42307</v>
      </c>
      <c r="H147" s="4">
        <v>106.8</v>
      </c>
      <c r="I147" s="4">
        <v>5.92</v>
      </c>
      <c r="J147" s="4">
        <f t="shared" si="20"/>
        <v>632.25599999999997</v>
      </c>
      <c r="K147" s="10">
        <v>42394</v>
      </c>
      <c r="L147" s="4">
        <v>116</v>
      </c>
      <c r="M147" s="4">
        <v>5.37</v>
      </c>
      <c r="N147" s="4">
        <f t="shared" si="21"/>
        <v>622.91999999999996</v>
      </c>
      <c r="O147" s="19" t="str">
        <f t="shared" si="22"/>
        <v/>
      </c>
      <c r="S147" s="11"/>
      <c r="T147" s="11"/>
      <c r="U147" s="11"/>
    </row>
    <row r="148" spans="1:21" x14ac:dyDescent="0.25">
      <c r="A148" s="3" t="s">
        <v>155</v>
      </c>
      <c r="B148" s="3" t="s">
        <v>32</v>
      </c>
      <c r="C148" s="3">
        <v>67</v>
      </c>
      <c r="D148" s="9" t="s">
        <v>0</v>
      </c>
      <c r="E148" s="9" t="s">
        <v>0</v>
      </c>
      <c r="F148" s="3" t="s">
        <v>9</v>
      </c>
      <c r="G148" s="30">
        <v>42312</v>
      </c>
      <c r="H148" s="4">
        <v>81.150000000000006</v>
      </c>
      <c r="I148" s="4">
        <v>5.9</v>
      </c>
      <c r="J148" s="4">
        <f t="shared" si="20"/>
        <v>478.78500000000008</v>
      </c>
      <c r="K148" s="10">
        <v>42313</v>
      </c>
      <c r="L148" s="4">
        <v>87.65</v>
      </c>
      <c r="M148" s="4">
        <v>5.38</v>
      </c>
      <c r="N148" s="4">
        <f t="shared" si="21"/>
        <v>471.55700000000002</v>
      </c>
      <c r="O148" s="19" t="str">
        <f t="shared" si="22"/>
        <v/>
      </c>
      <c r="P148" s="11"/>
      <c r="Q148" s="11"/>
      <c r="R148" s="11"/>
      <c r="S148" s="11"/>
      <c r="T148" s="11"/>
      <c r="U148" s="11"/>
    </row>
    <row r="149" spans="1:21" x14ac:dyDescent="0.25">
      <c r="A149" s="3" t="s">
        <v>156</v>
      </c>
      <c r="B149" s="3" t="s">
        <v>32</v>
      </c>
      <c r="C149" s="3">
        <v>67</v>
      </c>
      <c r="D149" s="9" t="s">
        <v>0</v>
      </c>
      <c r="E149" s="9" t="s">
        <v>0</v>
      </c>
      <c r="F149" s="3" t="s">
        <v>9</v>
      </c>
      <c r="G149" s="30">
        <v>42317</v>
      </c>
      <c r="H149" s="4">
        <v>57.15</v>
      </c>
      <c r="I149" s="4">
        <v>5.91</v>
      </c>
      <c r="J149" s="4">
        <f t="shared" si="20"/>
        <v>337.75650000000002</v>
      </c>
      <c r="K149" s="10">
        <v>42354</v>
      </c>
      <c r="L149" s="4">
        <v>59.8</v>
      </c>
      <c r="M149" s="4">
        <v>5.33</v>
      </c>
      <c r="N149" s="4">
        <f t="shared" si="21"/>
        <v>318.73399999999998</v>
      </c>
      <c r="O149" s="19" t="str">
        <f t="shared" si="22"/>
        <v/>
      </c>
      <c r="P149" s="11"/>
      <c r="Q149" s="11"/>
      <c r="R149" s="11"/>
      <c r="S149" s="32"/>
      <c r="T149" s="11"/>
      <c r="U149" s="11"/>
    </row>
    <row r="150" spans="1:21" x14ac:dyDescent="0.25">
      <c r="A150" s="3" t="s">
        <v>126</v>
      </c>
      <c r="B150" s="3" t="s">
        <v>39</v>
      </c>
      <c r="C150" s="3">
        <v>61</v>
      </c>
      <c r="D150" s="9" t="s">
        <v>0</v>
      </c>
      <c r="E150" s="9" t="s">
        <v>0</v>
      </c>
      <c r="F150" s="3" t="s">
        <v>9</v>
      </c>
      <c r="G150" s="30">
        <v>42317</v>
      </c>
      <c r="H150" s="4">
        <v>88.7</v>
      </c>
      <c r="I150" s="4">
        <v>5.8</v>
      </c>
      <c r="J150" s="4">
        <f t="shared" si="20"/>
        <v>514.46</v>
      </c>
      <c r="K150" s="10">
        <v>42327</v>
      </c>
      <c r="L150" s="4">
        <v>88.9</v>
      </c>
      <c r="M150" s="4">
        <v>5.21</v>
      </c>
      <c r="N150" s="4">
        <f t="shared" si="21"/>
        <v>463.16900000000004</v>
      </c>
      <c r="O150" s="19" t="str">
        <f t="shared" si="22"/>
        <v/>
      </c>
      <c r="P150" s="11"/>
      <c r="Q150" s="11"/>
      <c r="R150" s="11"/>
      <c r="S150" s="32"/>
      <c r="T150" s="11"/>
      <c r="U150" s="11"/>
    </row>
    <row r="151" spans="1:21" x14ac:dyDescent="0.25">
      <c r="A151" s="3" t="s">
        <v>162</v>
      </c>
      <c r="B151" s="3" t="s">
        <v>39</v>
      </c>
      <c r="C151" s="3">
        <v>61</v>
      </c>
      <c r="D151" s="9" t="s">
        <v>0</v>
      </c>
      <c r="E151" s="9" t="s">
        <v>0</v>
      </c>
      <c r="F151" s="3" t="s">
        <v>9</v>
      </c>
      <c r="G151" s="30">
        <v>42335</v>
      </c>
      <c r="H151" s="4">
        <v>75.2</v>
      </c>
      <c r="I151" s="4">
        <v>5.8</v>
      </c>
      <c r="J151" s="4">
        <f t="shared" si="20"/>
        <v>436.16</v>
      </c>
      <c r="K151" s="10">
        <v>42829</v>
      </c>
      <c r="L151" s="4">
        <v>86.75</v>
      </c>
      <c r="M151" s="4">
        <v>5.21</v>
      </c>
      <c r="N151" s="4">
        <f t="shared" si="21"/>
        <v>451.96749999999997</v>
      </c>
      <c r="O151" s="19" t="str">
        <f t="shared" si="22"/>
        <v/>
      </c>
      <c r="P151" s="11"/>
      <c r="Q151" s="11"/>
      <c r="R151" s="11"/>
      <c r="T151" s="11"/>
      <c r="U151" s="11"/>
    </row>
    <row r="152" spans="1:21" x14ac:dyDescent="0.25">
      <c r="A152" s="3" t="s">
        <v>189</v>
      </c>
      <c r="B152" s="3" t="s">
        <v>39</v>
      </c>
      <c r="C152" s="3">
        <v>61</v>
      </c>
      <c r="D152" s="9" t="s">
        <v>0</v>
      </c>
      <c r="E152" s="9" t="s">
        <v>0</v>
      </c>
      <c r="F152" s="3" t="s">
        <v>9</v>
      </c>
      <c r="G152" s="30">
        <v>42342</v>
      </c>
      <c r="H152" s="4">
        <v>77.180000000000007</v>
      </c>
      <c r="I152" s="4">
        <v>5.78</v>
      </c>
      <c r="J152" s="4">
        <f t="shared" si="20"/>
        <v>446.10040000000004</v>
      </c>
      <c r="K152" s="10">
        <v>42866</v>
      </c>
      <c r="L152" s="4">
        <v>88.4</v>
      </c>
      <c r="M152" s="4">
        <v>5.22</v>
      </c>
      <c r="N152" s="4">
        <f t="shared" si="21"/>
        <v>461.44800000000004</v>
      </c>
      <c r="O152" s="19" t="str">
        <f t="shared" si="22"/>
        <v/>
      </c>
      <c r="P152" s="11"/>
      <c r="Q152" s="11"/>
      <c r="R152" s="11"/>
      <c r="S152" s="11"/>
      <c r="T152" s="11"/>
      <c r="U152" s="11"/>
    </row>
    <row r="153" spans="1:21" x14ac:dyDescent="0.25">
      <c r="A153" s="3" t="s">
        <v>190</v>
      </c>
      <c r="B153" s="3" t="s">
        <v>39</v>
      </c>
      <c r="C153" s="3">
        <v>61</v>
      </c>
      <c r="D153" s="9" t="s">
        <v>0</v>
      </c>
      <c r="E153" s="9" t="s">
        <v>0</v>
      </c>
      <c r="F153" s="3" t="s">
        <v>9</v>
      </c>
      <c r="G153" s="30">
        <v>42349</v>
      </c>
      <c r="H153" s="4">
        <v>80.3</v>
      </c>
      <c r="I153" s="4">
        <v>5.78</v>
      </c>
      <c r="J153" s="4">
        <f t="shared" si="20"/>
        <v>464.13400000000001</v>
      </c>
      <c r="K153" s="10">
        <v>43080</v>
      </c>
      <c r="L153" s="4">
        <v>93</v>
      </c>
      <c r="M153" s="4">
        <v>5.2</v>
      </c>
      <c r="N153" s="4">
        <f t="shared" si="21"/>
        <v>483.6</v>
      </c>
      <c r="O153" s="19" t="str">
        <f t="shared" si="22"/>
        <v/>
      </c>
      <c r="P153" s="11"/>
      <c r="Q153" s="11"/>
      <c r="R153" s="11"/>
      <c r="S153" s="36"/>
      <c r="T153" s="11"/>
      <c r="U153" s="11"/>
    </row>
    <row r="154" spans="1:21" x14ac:dyDescent="0.25">
      <c r="A154" s="3" t="s">
        <v>191</v>
      </c>
      <c r="B154" s="3" t="s">
        <v>39</v>
      </c>
      <c r="C154" s="3">
        <v>61</v>
      </c>
      <c r="D154" s="9" t="s">
        <v>0</v>
      </c>
      <c r="E154" s="9" t="s">
        <v>0</v>
      </c>
      <c r="F154" s="3" t="s">
        <v>9</v>
      </c>
      <c r="G154" s="30">
        <v>42355</v>
      </c>
      <c r="H154" s="4">
        <v>76</v>
      </c>
      <c r="I154" s="4">
        <v>5.78</v>
      </c>
      <c r="J154" s="4">
        <f t="shared" si="20"/>
        <v>439.28000000000003</v>
      </c>
      <c r="K154" s="10">
        <v>42613</v>
      </c>
      <c r="L154" s="4">
        <v>86</v>
      </c>
      <c r="M154" s="4">
        <v>5.18</v>
      </c>
      <c r="N154" s="4">
        <f t="shared" si="21"/>
        <v>445.47999999999996</v>
      </c>
      <c r="O154" s="19" t="str">
        <f t="shared" si="22"/>
        <v/>
      </c>
      <c r="P154" s="11"/>
      <c r="Q154" s="11"/>
      <c r="R154" s="11"/>
      <c r="S154" s="32"/>
      <c r="T154" s="11"/>
      <c r="U154" s="11"/>
    </row>
    <row r="155" spans="1:21" x14ac:dyDescent="0.25">
      <c r="A155" s="3" t="s">
        <v>220</v>
      </c>
      <c r="B155" s="3" t="s">
        <v>42</v>
      </c>
      <c r="C155" s="3">
        <v>61</v>
      </c>
      <c r="D155" s="9" t="s">
        <v>0</v>
      </c>
      <c r="E155" s="9" t="s">
        <v>0</v>
      </c>
      <c r="F155" s="3" t="s">
        <v>9</v>
      </c>
      <c r="G155" s="30">
        <v>42391</v>
      </c>
      <c r="H155" s="4">
        <v>113.25</v>
      </c>
      <c r="I155" s="4">
        <v>5.86</v>
      </c>
      <c r="J155" s="4">
        <f t="shared" si="20"/>
        <v>663.64499999999998</v>
      </c>
      <c r="K155" s="10">
        <v>42404</v>
      </c>
      <c r="L155" s="4">
        <v>121.55</v>
      </c>
      <c r="M155" s="4">
        <v>5.45</v>
      </c>
      <c r="N155" s="4">
        <f t="shared" si="21"/>
        <v>662.44749999999999</v>
      </c>
      <c r="O155" s="19" t="str">
        <f t="shared" si="22"/>
        <v/>
      </c>
      <c r="S155" s="11"/>
      <c r="T155" s="11"/>
      <c r="U155" s="11"/>
    </row>
    <row r="156" spans="1:21" x14ac:dyDescent="0.25">
      <c r="A156" s="3" t="s">
        <v>221</v>
      </c>
      <c r="B156" s="3" t="s">
        <v>40</v>
      </c>
      <c r="C156" s="3">
        <v>61</v>
      </c>
      <c r="D156" s="9" t="s">
        <v>0</v>
      </c>
      <c r="E156" s="9" t="s">
        <v>0</v>
      </c>
      <c r="F156" s="3" t="s">
        <v>9</v>
      </c>
      <c r="G156" s="30">
        <v>42402</v>
      </c>
      <c r="H156" s="4">
        <v>70.5</v>
      </c>
      <c r="I156" s="4">
        <v>5.69</v>
      </c>
      <c r="J156" s="4">
        <f t="shared" si="20"/>
        <v>401.14500000000004</v>
      </c>
      <c r="K156" s="10">
        <v>42423</v>
      </c>
      <c r="L156" s="4">
        <v>76.900000000000006</v>
      </c>
      <c r="M156" s="4">
        <v>5.29</v>
      </c>
      <c r="N156" s="4">
        <f t="shared" si="21"/>
        <v>406.80100000000004</v>
      </c>
      <c r="O156" s="19" t="str">
        <f t="shared" si="22"/>
        <v/>
      </c>
      <c r="S156" s="11"/>
      <c r="T156" s="11"/>
    </row>
    <row r="157" spans="1:21" x14ac:dyDescent="0.25">
      <c r="A157" s="3" t="s">
        <v>238</v>
      </c>
      <c r="B157" s="3" t="s">
        <v>40</v>
      </c>
      <c r="C157" s="3">
        <v>61</v>
      </c>
      <c r="D157" s="9" t="s">
        <v>0</v>
      </c>
      <c r="E157" s="9" t="s">
        <v>0</v>
      </c>
      <c r="F157" s="3" t="s">
        <v>10</v>
      </c>
      <c r="G157" s="30">
        <v>42402</v>
      </c>
      <c r="H157" s="4">
        <v>24.9</v>
      </c>
      <c r="I157" s="4">
        <v>5.8</v>
      </c>
      <c r="J157" s="4">
        <f t="shared" si="20"/>
        <v>144.41999999999999</v>
      </c>
      <c r="K157" s="10">
        <v>42423</v>
      </c>
      <c r="L157" s="4">
        <v>26.95</v>
      </c>
      <c r="M157" s="4">
        <v>5.29</v>
      </c>
      <c r="N157" s="4">
        <f t="shared" si="21"/>
        <v>142.56549999999999</v>
      </c>
      <c r="O157" s="19" t="str">
        <f t="shared" si="22"/>
        <v>X</v>
      </c>
      <c r="S157" s="11"/>
    </row>
    <row r="158" spans="1:21" x14ac:dyDescent="0.25">
      <c r="A158" s="3" t="s">
        <v>127</v>
      </c>
      <c r="B158" s="3" t="s">
        <v>57</v>
      </c>
      <c r="C158" s="3">
        <v>67</v>
      </c>
      <c r="D158" s="9" t="s">
        <v>0</v>
      </c>
      <c r="E158" s="9" t="s">
        <v>0</v>
      </c>
      <c r="F158" s="3" t="s">
        <v>9</v>
      </c>
      <c r="G158" s="30">
        <v>42403</v>
      </c>
      <c r="H158" s="4">
        <v>114.8</v>
      </c>
      <c r="I158" s="4">
        <v>4.95</v>
      </c>
      <c r="J158" s="4">
        <f t="shared" si="20"/>
        <v>568.26</v>
      </c>
      <c r="K158" s="10">
        <v>42403</v>
      </c>
      <c r="L158" s="4">
        <v>114.6</v>
      </c>
      <c r="M158" s="4">
        <v>4.87</v>
      </c>
      <c r="N158" s="4">
        <f t="shared" si="21"/>
        <v>558.10199999999998</v>
      </c>
      <c r="O158" s="19" t="str">
        <f t="shared" si="22"/>
        <v/>
      </c>
      <c r="P158" s="11"/>
      <c r="Q158" s="11"/>
      <c r="R158" s="11"/>
      <c r="S158" s="11"/>
    </row>
    <row r="159" spans="1:21" x14ac:dyDescent="0.25">
      <c r="A159" s="3" t="s">
        <v>128</v>
      </c>
      <c r="B159" s="3" t="s">
        <v>57</v>
      </c>
      <c r="C159" s="3">
        <v>67</v>
      </c>
      <c r="D159" s="9" t="s">
        <v>0</v>
      </c>
      <c r="E159" s="9" t="s">
        <v>0</v>
      </c>
      <c r="F159" s="3" t="s">
        <v>9</v>
      </c>
      <c r="G159" s="30">
        <v>42408</v>
      </c>
      <c r="H159" s="4">
        <v>105.45</v>
      </c>
      <c r="I159" s="4">
        <v>4.95</v>
      </c>
      <c r="J159" s="4">
        <f t="shared" si="20"/>
        <v>521.97750000000008</v>
      </c>
      <c r="K159" s="10">
        <v>42418</v>
      </c>
      <c r="L159" s="4">
        <v>106.1</v>
      </c>
      <c r="M159" s="4">
        <v>4.8600000000000003</v>
      </c>
      <c r="N159" s="4">
        <f t="shared" si="21"/>
        <v>515.64599999999996</v>
      </c>
      <c r="O159" s="19" t="str">
        <f t="shared" si="22"/>
        <v/>
      </c>
      <c r="P159" s="11"/>
      <c r="Q159" s="11"/>
      <c r="R159" s="11"/>
      <c r="S159" s="11"/>
      <c r="T159" s="11"/>
      <c r="U159" s="11"/>
    </row>
    <row r="160" spans="1:21" x14ac:dyDescent="0.25">
      <c r="A160" s="3" t="s">
        <v>129</v>
      </c>
      <c r="B160" s="3" t="s">
        <v>57</v>
      </c>
      <c r="C160" s="3">
        <v>67</v>
      </c>
      <c r="D160" s="9" t="s">
        <v>0</v>
      </c>
      <c r="E160" s="9" t="s">
        <v>0</v>
      </c>
      <c r="F160" s="3" t="s">
        <v>9</v>
      </c>
      <c r="G160" s="30">
        <v>42412</v>
      </c>
      <c r="H160" s="4">
        <v>118.8</v>
      </c>
      <c r="I160" s="4">
        <v>4.9400000000000004</v>
      </c>
      <c r="J160" s="4">
        <f t="shared" si="20"/>
        <v>586.87200000000007</v>
      </c>
      <c r="K160" s="10">
        <v>43138</v>
      </c>
      <c r="L160" s="4">
        <v>120.6</v>
      </c>
      <c r="M160" s="4">
        <v>4.8499999999999996</v>
      </c>
      <c r="N160" s="4">
        <f t="shared" si="21"/>
        <v>584.91</v>
      </c>
      <c r="O160" s="19" t="str">
        <f t="shared" si="22"/>
        <v/>
      </c>
      <c r="P160" s="11"/>
      <c r="Q160" s="11"/>
      <c r="R160" s="11"/>
    </row>
    <row r="161" spans="1:21" x14ac:dyDescent="0.25">
      <c r="A161" s="3" t="s">
        <v>234</v>
      </c>
      <c r="B161" s="3" t="s">
        <v>57</v>
      </c>
      <c r="C161" s="3">
        <v>67</v>
      </c>
      <c r="D161" s="9" t="s">
        <v>0</v>
      </c>
      <c r="E161" s="9" t="s">
        <v>0</v>
      </c>
      <c r="F161" s="3" t="s">
        <v>8</v>
      </c>
      <c r="G161" s="30">
        <v>42418</v>
      </c>
      <c r="H161" s="4">
        <v>133</v>
      </c>
      <c r="I161" s="4">
        <v>5</v>
      </c>
      <c r="J161" s="4">
        <f t="shared" si="20"/>
        <v>665</v>
      </c>
      <c r="K161" s="10"/>
      <c r="L161" s="4"/>
      <c r="M161" s="4"/>
      <c r="N161" s="4">
        <f t="shared" si="21"/>
        <v>0</v>
      </c>
      <c r="O161" s="19" t="str">
        <f t="shared" si="22"/>
        <v/>
      </c>
      <c r="S161" s="11"/>
      <c r="U161" s="11"/>
    </row>
    <row r="162" spans="1:21" x14ac:dyDescent="0.25">
      <c r="A162" s="3" t="s">
        <v>160</v>
      </c>
      <c r="B162" s="3" t="s">
        <v>50</v>
      </c>
      <c r="C162" s="3">
        <v>68</v>
      </c>
      <c r="D162" s="9" t="s">
        <v>0</v>
      </c>
      <c r="E162" s="9" t="s">
        <v>0</v>
      </c>
      <c r="F162" s="3" t="s">
        <v>9</v>
      </c>
      <c r="G162" s="30">
        <v>42340</v>
      </c>
      <c r="H162" s="4">
        <v>125.3</v>
      </c>
      <c r="I162" s="4">
        <v>6.05</v>
      </c>
      <c r="J162" s="4">
        <f t="shared" si="20"/>
        <v>758.06499999999994</v>
      </c>
      <c r="K162" s="10">
        <v>42411</v>
      </c>
      <c r="L162" s="4">
        <v>123.85</v>
      </c>
      <c r="M162" s="4">
        <v>5.95</v>
      </c>
      <c r="N162" s="4">
        <f t="shared" si="21"/>
        <v>736.90750000000003</v>
      </c>
      <c r="O162" s="19" t="str">
        <f t="shared" si="22"/>
        <v/>
      </c>
      <c r="P162" s="11"/>
      <c r="Q162" s="11"/>
      <c r="R162" s="11"/>
      <c r="S162" s="11"/>
      <c r="T162" s="11"/>
      <c r="U162" s="11"/>
    </row>
    <row r="163" spans="1:21" x14ac:dyDescent="0.25">
      <c r="A163" s="3" t="s">
        <v>192</v>
      </c>
      <c r="B163" s="3" t="s">
        <v>51</v>
      </c>
      <c r="C163" s="3">
        <v>68</v>
      </c>
      <c r="D163" s="9" t="s">
        <v>0</v>
      </c>
      <c r="E163" s="9" t="s">
        <v>0</v>
      </c>
      <c r="F163" s="3" t="s">
        <v>9</v>
      </c>
      <c r="G163" s="30">
        <v>42345</v>
      </c>
      <c r="H163" s="4">
        <v>124.9</v>
      </c>
      <c r="I163" s="4">
        <v>6.05</v>
      </c>
      <c r="J163" s="4">
        <f t="shared" si="20"/>
        <v>755.64499999999998</v>
      </c>
      <c r="K163" s="10">
        <v>42346</v>
      </c>
      <c r="L163" s="4">
        <v>127.9</v>
      </c>
      <c r="M163" s="4">
        <v>5.98</v>
      </c>
      <c r="N163" s="4">
        <f t="shared" si="21"/>
        <v>764.8420000000001</v>
      </c>
      <c r="O163" s="19" t="str">
        <f t="shared" si="22"/>
        <v/>
      </c>
      <c r="P163" s="11"/>
      <c r="Q163" s="11"/>
      <c r="R163" s="11"/>
      <c r="S163" s="11"/>
      <c r="T163" s="11"/>
      <c r="U163" s="11"/>
    </row>
    <row r="164" spans="1:21" x14ac:dyDescent="0.25">
      <c r="A164" s="3" t="s">
        <v>193</v>
      </c>
      <c r="B164" s="3" t="s">
        <v>51</v>
      </c>
      <c r="C164" s="3">
        <v>68</v>
      </c>
      <c r="D164" s="9" t="s">
        <v>0</v>
      </c>
      <c r="E164" s="9" t="s">
        <v>0</v>
      </c>
      <c r="F164" s="3" t="s">
        <v>9</v>
      </c>
      <c r="G164" s="30">
        <v>42347</v>
      </c>
      <c r="H164" s="4">
        <v>123.7</v>
      </c>
      <c r="I164" s="4">
        <v>6.05</v>
      </c>
      <c r="J164" s="4">
        <f t="shared" si="20"/>
        <v>748.38499999999999</v>
      </c>
      <c r="K164" s="10">
        <v>42349</v>
      </c>
      <c r="L164" s="4">
        <v>126.55</v>
      </c>
      <c r="M164" s="4">
        <v>5.99</v>
      </c>
      <c r="N164" s="4">
        <f t="shared" si="21"/>
        <v>758.03449999999998</v>
      </c>
      <c r="O164" s="19" t="str">
        <f t="shared" si="22"/>
        <v/>
      </c>
      <c r="P164" s="11"/>
      <c r="Q164" s="11"/>
      <c r="R164" s="11"/>
      <c r="S164" s="11"/>
      <c r="T164" s="11"/>
    </row>
    <row r="165" spans="1:21" x14ac:dyDescent="0.25">
      <c r="A165" s="3" t="s">
        <v>200</v>
      </c>
      <c r="B165" s="3" t="s">
        <v>51</v>
      </c>
      <c r="C165" s="3">
        <v>68</v>
      </c>
      <c r="D165" s="9" t="s">
        <v>0</v>
      </c>
      <c r="E165" s="9" t="s">
        <v>0</v>
      </c>
      <c r="F165" s="3" t="s">
        <v>9</v>
      </c>
      <c r="G165" s="30">
        <v>42353</v>
      </c>
      <c r="H165" s="4">
        <v>124.8</v>
      </c>
      <c r="I165" s="4">
        <v>6.05</v>
      </c>
      <c r="J165" s="4">
        <f t="shared" si="20"/>
        <v>755.04</v>
      </c>
      <c r="K165" s="10">
        <v>42387</v>
      </c>
      <c r="L165" s="4">
        <v>128</v>
      </c>
      <c r="M165" s="4">
        <v>6</v>
      </c>
      <c r="N165" s="4">
        <f t="shared" si="21"/>
        <v>768</v>
      </c>
      <c r="O165" s="19" t="str">
        <f t="shared" si="22"/>
        <v/>
      </c>
    </row>
    <row r="166" spans="1:21" x14ac:dyDescent="0.25">
      <c r="A166" s="3" t="s">
        <v>201</v>
      </c>
      <c r="B166" s="3" t="s">
        <v>50</v>
      </c>
      <c r="C166" s="3">
        <v>68</v>
      </c>
      <c r="D166" s="9" t="s">
        <v>0</v>
      </c>
      <c r="E166" s="9" t="s">
        <v>0</v>
      </c>
      <c r="F166" s="3" t="s">
        <v>9</v>
      </c>
      <c r="G166" s="30">
        <v>42356</v>
      </c>
      <c r="H166" s="4">
        <v>122.9</v>
      </c>
      <c r="I166" s="4">
        <v>6.04</v>
      </c>
      <c r="J166" s="4">
        <f t="shared" si="20"/>
        <v>742.31600000000003</v>
      </c>
      <c r="K166" s="10">
        <v>42390</v>
      </c>
      <c r="L166" s="4">
        <v>119.9</v>
      </c>
      <c r="M166" s="4">
        <v>5.95</v>
      </c>
      <c r="N166" s="4">
        <f t="shared" si="21"/>
        <v>713.40500000000009</v>
      </c>
      <c r="O166" s="19" t="str">
        <f t="shared" si="22"/>
        <v/>
      </c>
    </row>
    <row r="167" spans="1:21" x14ac:dyDescent="0.25">
      <c r="A167" s="3" t="s">
        <v>213</v>
      </c>
      <c r="B167" s="3" t="s">
        <v>51</v>
      </c>
      <c r="C167" s="3">
        <v>68</v>
      </c>
      <c r="D167" s="9" t="s">
        <v>0</v>
      </c>
      <c r="E167" s="9" t="s">
        <v>0</v>
      </c>
      <c r="F167" s="3" t="s">
        <v>9</v>
      </c>
      <c r="G167" s="30">
        <v>42409</v>
      </c>
      <c r="H167" s="4">
        <v>85.15</v>
      </c>
      <c r="I167" s="4">
        <v>6.04</v>
      </c>
      <c r="J167" s="4">
        <f t="shared" si="20"/>
        <v>514.30600000000004</v>
      </c>
      <c r="K167" s="10">
        <v>42549</v>
      </c>
      <c r="L167" s="4">
        <v>83.85</v>
      </c>
      <c r="M167" s="4">
        <v>5.94</v>
      </c>
      <c r="N167" s="4">
        <f t="shared" si="21"/>
        <v>498.06900000000002</v>
      </c>
      <c r="O167" s="19" t="str">
        <f t="shared" si="22"/>
        <v/>
      </c>
    </row>
    <row r="168" spans="1:21" x14ac:dyDescent="0.25">
      <c r="A168" s="3" t="s">
        <v>214</v>
      </c>
      <c r="B168" s="3" t="s">
        <v>51</v>
      </c>
      <c r="C168" s="3">
        <v>68</v>
      </c>
      <c r="D168" s="9" t="s">
        <v>0</v>
      </c>
      <c r="E168" s="9" t="s">
        <v>0</v>
      </c>
      <c r="F168" s="3" t="s">
        <v>9</v>
      </c>
      <c r="G168" s="30">
        <v>42371</v>
      </c>
      <c r="H168" s="4">
        <v>125.25</v>
      </c>
      <c r="I168" s="4">
        <v>6.05</v>
      </c>
      <c r="J168" s="4">
        <f t="shared" si="20"/>
        <v>757.76249999999993</v>
      </c>
      <c r="K168" s="10">
        <v>42382</v>
      </c>
      <c r="L168" s="4">
        <v>128</v>
      </c>
      <c r="M168" s="4">
        <v>5.98</v>
      </c>
      <c r="N168" s="4">
        <f t="shared" si="21"/>
        <v>765.44</v>
      </c>
      <c r="O168" s="19" t="str">
        <f t="shared" si="22"/>
        <v/>
      </c>
    </row>
    <row r="169" spans="1:21" x14ac:dyDescent="0.25">
      <c r="A169" s="3" t="s">
        <v>215</v>
      </c>
      <c r="B169" s="3" t="s">
        <v>51</v>
      </c>
      <c r="C169" s="3">
        <v>68</v>
      </c>
      <c r="D169" s="9" t="s">
        <v>0</v>
      </c>
      <c r="E169" s="9" t="s">
        <v>0</v>
      </c>
      <c r="F169" s="3" t="s">
        <v>9</v>
      </c>
      <c r="G169" s="30">
        <v>42395</v>
      </c>
      <c r="H169" s="4">
        <v>122.55</v>
      </c>
      <c r="I169" s="4">
        <v>6.05</v>
      </c>
      <c r="J169" s="4">
        <f t="shared" si="20"/>
        <v>741.42750000000001</v>
      </c>
      <c r="K169" s="10">
        <v>42395</v>
      </c>
      <c r="L169" s="4">
        <v>124.2</v>
      </c>
      <c r="M169" s="4">
        <v>5.98</v>
      </c>
      <c r="N169" s="4">
        <f t="shared" si="21"/>
        <v>742.71600000000012</v>
      </c>
      <c r="O169" s="19" t="str">
        <f t="shared" si="22"/>
        <v/>
      </c>
      <c r="S169" s="11"/>
    </row>
    <row r="170" spans="1:21" x14ac:dyDescent="0.25">
      <c r="A170" s="3" t="s">
        <v>216</v>
      </c>
      <c r="B170" s="3" t="s">
        <v>51</v>
      </c>
      <c r="C170" s="3">
        <v>68</v>
      </c>
      <c r="D170" s="9" t="s">
        <v>0</v>
      </c>
      <c r="E170" s="9" t="s">
        <v>0</v>
      </c>
      <c r="F170" s="3" t="s">
        <v>9</v>
      </c>
      <c r="G170" s="30">
        <v>42402</v>
      </c>
      <c r="H170" s="4">
        <v>121.45</v>
      </c>
      <c r="I170" s="4">
        <v>6.05</v>
      </c>
      <c r="J170" s="4">
        <f t="shared" si="20"/>
        <v>734.77250000000004</v>
      </c>
      <c r="K170" s="10">
        <v>42808</v>
      </c>
      <c r="L170" s="4">
        <v>124.5</v>
      </c>
      <c r="M170" s="4">
        <v>5.96</v>
      </c>
      <c r="N170" s="4">
        <f t="shared" si="21"/>
        <v>742.02</v>
      </c>
      <c r="O170" s="19" t="str">
        <f t="shared" si="22"/>
        <v/>
      </c>
      <c r="S170" s="11"/>
      <c r="U170" s="11"/>
    </row>
    <row r="171" spans="1:21" x14ac:dyDescent="0.25">
      <c r="A171" s="3" t="s">
        <v>161</v>
      </c>
      <c r="B171" s="3" t="s">
        <v>36</v>
      </c>
      <c r="C171" s="3">
        <v>67</v>
      </c>
      <c r="D171" s="9" t="s">
        <v>0</v>
      </c>
      <c r="E171" s="9" t="s">
        <v>0</v>
      </c>
      <c r="F171" s="3" t="s">
        <v>9</v>
      </c>
      <c r="G171" s="30">
        <v>42331</v>
      </c>
      <c r="H171" s="4">
        <v>120.45</v>
      </c>
      <c r="I171" s="4">
        <v>5.57</v>
      </c>
      <c r="J171" s="4">
        <f t="shared" si="20"/>
        <v>670.90650000000005</v>
      </c>
      <c r="K171" s="10">
        <v>42333</v>
      </c>
      <c r="L171" s="4">
        <v>127</v>
      </c>
      <c r="M171" s="4">
        <v>4.95</v>
      </c>
      <c r="N171" s="4">
        <f t="shared" si="21"/>
        <v>628.65</v>
      </c>
      <c r="O171" s="19" t="str">
        <f t="shared" si="22"/>
        <v/>
      </c>
      <c r="P171" s="11"/>
      <c r="Q171" s="11"/>
      <c r="R171" s="11"/>
      <c r="S171" s="11"/>
      <c r="T171" s="11"/>
      <c r="U171" s="11"/>
    </row>
    <row r="172" spans="1:21" x14ac:dyDescent="0.25">
      <c r="A172" s="3" t="s">
        <v>180</v>
      </c>
      <c r="B172" s="3" t="s">
        <v>36</v>
      </c>
      <c r="C172" s="3">
        <v>67</v>
      </c>
      <c r="D172" s="9" t="s">
        <v>0</v>
      </c>
      <c r="E172" s="9" t="s">
        <v>0</v>
      </c>
      <c r="F172" s="3" t="s">
        <v>9</v>
      </c>
      <c r="G172" s="30">
        <v>42338</v>
      </c>
      <c r="H172" s="4">
        <v>104.2</v>
      </c>
      <c r="I172" s="4">
        <v>5.57</v>
      </c>
      <c r="J172" s="4">
        <f t="shared" si="20"/>
        <v>580.39400000000001</v>
      </c>
      <c r="K172" s="10">
        <v>42438</v>
      </c>
      <c r="L172" s="4">
        <v>112.8</v>
      </c>
      <c r="M172" s="4">
        <v>4.97</v>
      </c>
      <c r="N172" s="4">
        <f t="shared" si="21"/>
        <v>560.61599999999999</v>
      </c>
      <c r="O172" s="19" t="str">
        <f t="shared" si="22"/>
        <v/>
      </c>
      <c r="P172" s="11"/>
      <c r="Q172" s="11"/>
      <c r="R172" s="11"/>
      <c r="S172" s="11"/>
      <c r="T172" s="11"/>
      <c r="U172" s="11"/>
    </row>
    <row r="173" spans="1:21" x14ac:dyDescent="0.25">
      <c r="A173" s="3" t="s">
        <v>181</v>
      </c>
      <c r="B173" s="3" t="s">
        <v>36</v>
      </c>
      <c r="C173" s="3">
        <v>67</v>
      </c>
      <c r="D173" s="9" t="s">
        <v>0</v>
      </c>
      <c r="E173" s="9" t="s">
        <v>0</v>
      </c>
      <c r="F173" s="3" t="s">
        <v>9</v>
      </c>
      <c r="G173" s="30">
        <v>42341</v>
      </c>
      <c r="H173" s="4">
        <v>114.3</v>
      </c>
      <c r="I173" s="4">
        <v>5.56</v>
      </c>
      <c r="J173" s="4">
        <f t="shared" si="20"/>
        <v>635.50799999999992</v>
      </c>
      <c r="K173" s="10">
        <v>42388</v>
      </c>
      <c r="L173" s="4">
        <v>123.15</v>
      </c>
      <c r="M173" s="4">
        <v>4.95</v>
      </c>
      <c r="N173" s="4">
        <f t="shared" si="21"/>
        <v>609.59250000000009</v>
      </c>
      <c r="O173" s="19" t="str">
        <f t="shared" si="22"/>
        <v/>
      </c>
      <c r="P173" s="11"/>
      <c r="Q173" s="11"/>
      <c r="R173" s="11"/>
      <c r="S173" s="11"/>
      <c r="T173" s="11"/>
      <c r="U173" s="11"/>
    </row>
    <row r="174" spans="1:21" x14ac:dyDescent="0.25">
      <c r="A174" s="3" t="s">
        <v>182</v>
      </c>
      <c r="B174" s="3" t="s">
        <v>36</v>
      </c>
      <c r="C174" s="3">
        <v>67</v>
      </c>
      <c r="D174" s="9" t="s">
        <v>0</v>
      </c>
      <c r="E174" s="9" t="s">
        <v>0</v>
      </c>
      <c r="F174" s="3" t="s">
        <v>9</v>
      </c>
      <c r="G174" s="30">
        <v>42349</v>
      </c>
      <c r="H174" s="4">
        <v>116.8</v>
      </c>
      <c r="I174" s="4">
        <v>5.56</v>
      </c>
      <c r="J174" s="4">
        <f t="shared" si="20"/>
        <v>649.4079999999999</v>
      </c>
      <c r="K174" s="10">
        <v>42432</v>
      </c>
      <c r="L174" s="4">
        <v>126.5</v>
      </c>
      <c r="M174" s="4">
        <v>4.9400000000000004</v>
      </c>
      <c r="N174" s="4">
        <f t="shared" si="21"/>
        <v>624.91000000000008</v>
      </c>
      <c r="O174" s="19" t="str">
        <f t="shared" si="22"/>
        <v/>
      </c>
      <c r="P174" s="11"/>
      <c r="Q174" s="11"/>
      <c r="R174" s="11"/>
      <c r="T174" s="11"/>
      <c r="U174" s="11"/>
    </row>
    <row r="175" spans="1:21" x14ac:dyDescent="0.25">
      <c r="A175" s="3" t="s">
        <v>175</v>
      </c>
      <c r="B175" s="3" t="s">
        <v>29</v>
      </c>
      <c r="C175" s="3">
        <v>63</v>
      </c>
      <c r="D175" s="9" t="s">
        <v>0</v>
      </c>
      <c r="E175" s="9" t="s">
        <v>0</v>
      </c>
      <c r="F175" s="3" t="s">
        <v>9</v>
      </c>
      <c r="G175" s="30">
        <v>42345</v>
      </c>
      <c r="H175" s="4">
        <v>114.2</v>
      </c>
      <c r="I175" s="4">
        <v>4.9400000000000004</v>
      </c>
      <c r="J175" s="4">
        <f t="shared" si="20"/>
        <v>564.14800000000002</v>
      </c>
      <c r="K175" s="10">
        <v>42348</v>
      </c>
      <c r="L175" s="4">
        <v>121.9</v>
      </c>
      <c r="M175" s="4">
        <v>4.5</v>
      </c>
      <c r="N175" s="4">
        <f t="shared" si="21"/>
        <v>548.55000000000007</v>
      </c>
      <c r="O175" s="19" t="str">
        <f t="shared" si="22"/>
        <v/>
      </c>
      <c r="P175" s="11"/>
      <c r="Q175" s="11"/>
      <c r="R175" s="11"/>
      <c r="T175" s="11"/>
      <c r="U175" s="11"/>
    </row>
    <row r="176" spans="1:21" x14ac:dyDescent="0.25">
      <c r="A176" s="3" t="s">
        <v>176</v>
      </c>
      <c r="B176" s="3" t="s">
        <v>29</v>
      </c>
      <c r="C176" s="3">
        <v>63</v>
      </c>
      <c r="D176" s="9" t="s">
        <v>0</v>
      </c>
      <c r="E176" s="9" t="s">
        <v>0</v>
      </c>
      <c r="F176" s="3" t="s">
        <v>9</v>
      </c>
      <c r="G176" s="30">
        <v>42352</v>
      </c>
      <c r="H176" s="4">
        <v>114.15</v>
      </c>
      <c r="I176" s="4">
        <v>4.93</v>
      </c>
      <c r="J176" s="4">
        <f t="shared" si="20"/>
        <v>562.7595</v>
      </c>
      <c r="K176" s="10">
        <v>42359</v>
      </c>
      <c r="L176" s="4">
        <v>121.35</v>
      </c>
      <c r="M176" s="4">
        <v>4.53</v>
      </c>
      <c r="N176" s="4">
        <f t="shared" si="21"/>
        <v>549.71550000000002</v>
      </c>
      <c r="O176" s="19" t="str">
        <f t="shared" si="22"/>
        <v/>
      </c>
      <c r="P176" s="11"/>
      <c r="Q176" s="11"/>
      <c r="R176" s="11"/>
      <c r="T176" s="11"/>
    </row>
    <row r="177" spans="1:21" x14ac:dyDescent="0.25">
      <c r="A177" s="3" t="s">
        <v>205</v>
      </c>
      <c r="B177" s="3" t="s">
        <v>29</v>
      </c>
      <c r="C177" s="3">
        <v>63</v>
      </c>
      <c r="D177" s="9" t="s">
        <v>0</v>
      </c>
      <c r="E177" s="9" t="s">
        <v>0</v>
      </c>
      <c r="F177" s="3" t="s">
        <v>9</v>
      </c>
      <c r="G177" s="30">
        <v>42355</v>
      </c>
      <c r="H177" s="4">
        <v>114</v>
      </c>
      <c r="I177" s="4">
        <v>4.92</v>
      </c>
      <c r="J177" s="4">
        <f t="shared" si="20"/>
        <v>560.88</v>
      </c>
      <c r="K177" s="10">
        <v>42418</v>
      </c>
      <c r="L177" s="4">
        <v>121.55</v>
      </c>
      <c r="M177" s="4">
        <v>4.51</v>
      </c>
      <c r="N177" s="4">
        <f t="shared" si="21"/>
        <v>548.19049999999993</v>
      </c>
      <c r="O177" s="19" t="str">
        <f t="shared" si="22"/>
        <v/>
      </c>
    </row>
    <row r="178" spans="1:21" x14ac:dyDescent="0.25">
      <c r="A178" s="3" t="s">
        <v>206</v>
      </c>
      <c r="B178" s="3" t="s">
        <v>29</v>
      </c>
      <c r="C178" s="3">
        <v>63</v>
      </c>
      <c r="D178" s="9" t="s">
        <v>0</v>
      </c>
      <c r="E178" s="9" t="s">
        <v>0</v>
      </c>
      <c r="F178" s="3" t="s">
        <v>9</v>
      </c>
      <c r="G178" s="30">
        <v>42389</v>
      </c>
      <c r="H178" s="4">
        <v>113.2</v>
      </c>
      <c r="I178" s="4">
        <v>4.9000000000000004</v>
      </c>
      <c r="J178" s="4">
        <f t="shared" si="20"/>
        <v>554.68000000000006</v>
      </c>
      <c r="K178" s="10">
        <v>42415</v>
      </c>
      <c r="L178" s="4">
        <v>122.35</v>
      </c>
      <c r="M178" s="4">
        <v>4.5</v>
      </c>
      <c r="N178" s="4">
        <f t="shared" si="21"/>
        <v>550.57499999999993</v>
      </c>
      <c r="O178" s="19" t="str">
        <f t="shared" si="22"/>
        <v/>
      </c>
      <c r="S178" s="11"/>
    </row>
    <row r="179" spans="1:21" x14ac:dyDescent="0.25">
      <c r="A179" s="3" t="s">
        <v>219</v>
      </c>
      <c r="B179" s="3" t="s">
        <v>29</v>
      </c>
      <c r="C179" s="3">
        <v>63</v>
      </c>
      <c r="D179" s="9" t="s">
        <v>0</v>
      </c>
      <c r="E179" s="9" t="s">
        <v>0</v>
      </c>
      <c r="F179" s="3" t="s">
        <v>9</v>
      </c>
      <c r="G179" s="30">
        <v>42394</v>
      </c>
      <c r="H179" s="4">
        <v>120.5</v>
      </c>
      <c r="I179" s="4">
        <v>4.93</v>
      </c>
      <c r="J179" s="4">
        <f t="shared" si="20"/>
        <v>594.06499999999994</v>
      </c>
      <c r="K179" s="10">
        <v>42451</v>
      </c>
      <c r="L179" s="4">
        <v>130</v>
      </c>
      <c r="M179" s="4">
        <v>4.5199999999999996</v>
      </c>
      <c r="N179" s="4">
        <f t="shared" si="21"/>
        <v>587.59999999999991</v>
      </c>
      <c r="O179" s="19" t="str">
        <f t="shared" si="22"/>
        <v/>
      </c>
      <c r="S179" s="11"/>
      <c r="U179" s="11"/>
    </row>
    <row r="180" spans="1:21" x14ac:dyDescent="0.25">
      <c r="A180" s="3" t="s">
        <v>179</v>
      </c>
      <c r="B180" s="3" t="s">
        <v>66</v>
      </c>
      <c r="C180" s="3">
        <v>69</v>
      </c>
      <c r="D180" s="9" t="s">
        <v>0</v>
      </c>
      <c r="E180" s="9" t="s">
        <v>0</v>
      </c>
      <c r="F180" s="3" t="s">
        <v>9</v>
      </c>
      <c r="G180" s="30">
        <v>42404</v>
      </c>
      <c r="H180" s="4">
        <v>55.9</v>
      </c>
      <c r="I180" s="4">
        <v>5.92</v>
      </c>
      <c r="J180" s="4">
        <f t="shared" si="20"/>
        <v>330.928</v>
      </c>
      <c r="K180" s="10">
        <v>42408</v>
      </c>
      <c r="L180" s="4">
        <v>61.35</v>
      </c>
      <c r="M180" s="4">
        <v>5.59</v>
      </c>
      <c r="N180" s="4">
        <f t="shared" si="21"/>
        <v>342.94650000000001</v>
      </c>
      <c r="O180" s="19" t="str">
        <f t="shared" si="22"/>
        <v/>
      </c>
      <c r="P180" s="11"/>
      <c r="Q180" s="11"/>
      <c r="R180" s="11"/>
      <c r="S180" s="11"/>
      <c r="T180" s="11"/>
    </row>
    <row r="181" spans="1:21" x14ac:dyDescent="0.25">
      <c r="A181" s="3" t="s">
        <v>229</v>
      </c>
      <c r="B181" s="3" t="s">
        <v>66</v>
      </c>
      <c r="C181" s="3">
        <v>69</v>
      </c>
      <c r="D181" s="9" t="s">
        <v>0</v>
      </c>
      <c r="E181" s="9" t="s">
        <v>0</v>
      </c>
      <c r="F181" s="3" t="s">
        <v>10</v>
      </c>
      <c r="G181" s="30">
        <v>42419</v>
      </c>
      <c r="H181" s="4">
        <v>68.25</v>
      </c>
      <c r="I181" s="4">
        <v>5.75</v>
      </c>
      <c r="J181" s="4">
        <f t="shared" si="20"/>
        <v>392.4375</v>
      </c>
      <c r="K181" s="10">
        <v>42422</v>
      </c>
      <c r="L181" s="4">
        <v>73</v>
      </c>
      <c r="M181" s="4">
        <v>5.44</v>
      </c>
      <c r="N181" s="4">
        <f t="shared" si="21"/>
        <v>397.12</v>
      </c>
      <c r="O181" s="19" t="str">
        <f t="shared" si="22"/>
        <v>X</v>
      </c>
      <c r="S181" s="11"/>
    </row>
    <row r="182" spans="1:21" x14ac:dyDescent="0.25">
      <c r="A182" s="3" t="s">
        <v>230</v>
      </c>
      <c r="B182" s="3" t="s">
        <v>66</v>
      </c>
      <c r="C182" s="3">
        <v>69</v>
      </c>
      <c r="D182" s="9" t="s">
        <v>0</v>
      </c>
      <c r="E182" s="9" t="s">
        <v>0</v>
      </c>
      <c r="F182" s="3" t="s">
        <v>9</v>
      </c>
      <c r="G182" s="30">
        <v>42433</v>
      </c>
      <c r="H182" s="4">
        <v>60.15</v>
      </c>
      <c r="I182" s="4">
        <v>5.86</v>
      </c>
      <c r="J182" s="4">
        <f t="shared" si="20"/>
        <v>352.47899999999998</v>
      </c>
      <c r="K182" s="10">
        <v>42436</v>
      </c>
      <c r="L182" s="4">
        <v>66.5</v>
      </c>
      <c r="M182" s="4">
        <v>5.51</v>
      </c>
      <c r="N182" s="4">
        <f t="shared" si="21"/>
        <v>366.41499999999996</v>
      </c>
      <c r="O182" s="19" t="str">
        <f t="shared" si="22"/>
        <v/>
      </c>
      <c r="S182" s="11"/>
    </row>
    <row r="183" spans="1:21" x14ac:dyDescent="0.25">
      <c r="A183" s="3" t="s">
        <v>231</v>
      </c>
      <c r="B183" s="3" t="s">
        <v>66</v>
      </c>
      <c r="C183" s="3">
        <v>69</v>
      </c>
      <c r="D183" s="9" t="s">
        <v>0</v>
      </c>
      <c r="E183" s="9" t="s">
        <v>0</v>
      </c>
      <c r="F183" s="3" t="s">
        <v>9</v>
      </c>
      <c r="G183" s="30">
        <v>42458</v>
      </c>
      <c r="H183" s="4">
        <v>64.5</v>
      </c>
      <c r="I183" s="4">
        <v>5.83</v>
      </c>
      <c r="J183" s="4">
        <f t="shared" si="20"/>
        <v>376.03500000000003</v>
      </c>
      <c r="K183" s="10">
        <v>42459</v>
      </c>
      <c r="L183" s="4">
        <v>67</v>
      </c>
      <c r="M183" s="4">
        <v>5.59</v>
      </c>
      <c r="N183" s="4">
        <f t="shared" si="21"/>
        <v>374.53</v>
      </c>
      <c r="O183" s="19" t="str">
        <f t="shared" si="22"/>
        <v/>
      </c>
      <c r="S183" s="11"/>
    </row>
    <row r="184" spans="1:21" x14ac:dyDescent="0.25">
      <c r="A184" s="3" t="s">
        <v>232</v>
      </c>
      <c r="B184" s="3" t="s">
        <v>66</v>
      </c>
      <c r="C184" s="3">
        <v>69</v>
      </c>
      <c r="D184" s="9" t="s">
        <v>0</v>
      </c>
      <c r="E184" s="9" t="s">
        <v>0</v>
      </c>
      <c r="F184" s="3" t="s">
        <v>9</v>
      </c>
      <c r="G184" s="30">
        <v>42473</v>
      </c>
      <c r="H184" s="4">
        <v>38</v>
      </c>
      <c r="I184" s="4">
        <v>5.84</v>
      </c>
      <c r="J184" s="4">
        <f t="shared" si="20"/>
        <v>221.92</v>
      </c>
      <c r="K184" s="10">
        <v>42473</v>
      </c>
      <c r="L184" s="4">
        <v>41.75</v>
      </c>
      <c r="M184" s="4">
        <v>5.54</v>
      </c>
      <c r="N184" s="4">
        <f t="shared" si="21"/>
        <v>231.29499999999999</v>
      </c>
      <c r="O184" s="19" t="str">
        <f t="shared" si="22"/>
        <v/>
      </c>
    </row>
    <row r="185" spans="1:21" x14ac:dyDescent="0.25">
      <c r="A185" s="3" t="s">
        <v>233</v>
      </c>
      <c r="B185" s="3" t="s">
        <v>66</v>
      </c>
      <c r="C185" s="3">
        <v>69</v>
      </c>
      <c r="D185" s="9" t="s">
        <v>0</v>
      </c>
      <c r="E185" s="9" t="s">
        <v>0</v>
      </c>
      <c r="F185" s="3" t="s">
        <v>9</v>
      </c>
      <c r="G185" s="30">
        <v>42458</v>
      </c>
      <c r="H185" s="4">
        <v>18.850000000000001</v>
      </c>
      <c r="I185" s="4">
        <v>5.85</v>
      </c>
      <c r="J185" s="4">
        <f t="shared" si="20"/>
        <v>110.27250000000001</v>
      </c>
      <c r="K185" s="10">
        <v>42465</v>
      </c>
      <c r="L185" s="4">
        <v>20.25</v>
      </c>
      <c r="M185" s="4">
        <v>5.5780000000000003</v>
      </c>
      <c r="N185" s="4">
        <f t="shared" si="21"/>
        <v>112.95450000000001</v>
      </c>
      <c r="O185" s="19" t="str">
        <f t="shared" si="22"/>
        <v/>
      </c>
      <c r="U185" s="11"/>
    </row>
    <row r="186" spans="1:21" x14ac:dyDescent="0.25">
      <c r="A186" s="3" t="s">
        <v>196</v>
      </c>
      <c r="B186" s="3" t="s">
        <v>62</v>
      </c>
      <c r="C186" s="3">
        <v>61</v>
      </c>
      <c r="D186" s="9" t="s">
        <v>0</v>
      </c>
      <c r="E186" s="9" t="s">
        <v>0</v>
      </c>
      <c r="F186" s="3" t="s">
        <v>9</v>
      </c>
      <c r="G186" s="30">
        <v>42425</v>
      </c>
      <c r="H186" s="4">
        <v>115.5</v>
      </c>
      <c r="I186" s="4">
        <v>6</v>
      </c>
      <c r="J186" s="4">
        <f t="shared" si="20"/>
        <v>693</v>
      </c>
      <c r="K186" s="10">
        <v>42426</v>
      </c>
      <c r="L186" s="4">
        <v>118.1</v>
      </c>
      <c r="M186" s="4">
        <v>5.94</v>
      </c>
      <c r="N186" s="4">
        <f t="shared" si="21"/>
        <v>701.51400000000001</v>
      </c>
      <c r="O186" s="19" t="str">
        <f t="shared" si="22"/>
        <v/>
      </c>
      <c r="P186" s="11"/>
      <c r="Q186" s="11"/>
      <c r="R186" s="11"/>
      <c r="T186" s="11"/>
      <c r="U186" s="11"/>
    </row>
    <row r="187" spans="1:21" x14ac:dyDescent="0.25">
      <c r="A187" s="3" t="s">
        <v>197</v>
      </c>
      <c r="B187" s="3" t="s">
        <v>62</v>
      </c>
      <c r="C187" s="3">
        <v>61</v>
      </c>
      <c r="D187" s="9" t="s">
        <v>0</v>
      </c>
      <c r="E187" s="9" t="s">
        <v>0</v>
      </c>
      <c r="F187" s="3" t="s">
        <v>9</v>
      </c>
      <c r="G187" s="30">
        <v>42437</v>
      </c>
      <c r="H187" s="4">
        <v>124.2</v>
      </c>
      <c r="I187" s="4">
        <v>6</v>
      </c>
      <c r="J187" s="4">
        <f t="shared" si="20"/>
        <v>745.2</v>
      </c>
      <c r="K187" s="10">
        <v>42809</v>
      </c>
      <c r="L187" s="4">
        <v>128.44999999999999</v>
      </c>
      <c r="M187" s="4">
        <v>5.92</v>
      </c>
      <c r="N187" s="4">
        <f t="shared" si="21"/>
        <v>760.42399999999998</v>
      </c>
      <c r="O187" s="19" t="str">
        <f t="shared" si="22"/>
        <v/>
      </c>
      <c r="P187" s="11"/>
      <c r="Q187" s="11"/>
      <c r="R187" s="11"/>
      <c r="S187" s="11"/>
      <c r="T187" s="11"/>
    </row>
    <row r="188" spans="1:21" x14ac:dyDescent="0.25">
      <c r="A188" s="3" t="s">
        <v>243</v>
      </c>
      <c r="B188" s="3" t="s">
        <v>62</v>
      </c>
      <c r="C188" s="3">
        <v>61</v>
      </c>
      <c r="D188" s="9" t="s">
        <v>0</v>
      </c>
      <c r="E188" s="9" t="s">
        <v>0</v>
      </c>
      <c r="F188" s="3" t="s">
        <v>9</v>
      </c>
      <c r="G188" s="30">
        <v>42442</v>
      </c>
      <c r="H188" s="4">
        <v>114.75</v>
      </c>
      <c r="I188" s="4">
        <v>5.99</v>
      </c>
      <c r="J188" s="4">
        <f t="shared" si="20"/>
        <v>687.35250000000008</v>
      </c>
      <c r="K188" s="10">
        <v>42442</v>
      </c>
      <c r="L188" s="4">
        <v>116.8</v>
      </c>
      <c r="M188" s="4">
        <v>5.95</v>
      </c>
      <c r="N188" s="4">
        <f t="shared" si="21"/>
        <v>694.96</v>
      </c>
      <c r="O188" s="19" t="str">
        <f t="shared" si="22"/>
        <v/>
      </c>
    </row>
    <row r="189" spans="1:21" x14ac:dyDescent="0.25">
      <c r="A189" s="3" t="s">
        <v>244</v>
      </c>
      <c r="B189" s="3" t="s">
        <v>62</v>
      </c>
      <c r="C189" s="3">
        <v>61</v>
      </c>
      <c r="D189" s="9" t="s">
        <v>0</v>
      </c>
      <c r="E189" s="9" t="s">
        <v>0</v>
      </c>
      <c r="F189" s="3" t="s">
        <v>9</v>
      </c>
      <c r="G189" s="30">
        <v>42447</v>
      </c>
      <c r="H189" s="4">
        <v>124.2</v>
      </c>
      <c r="I189" s="4">
        <v>6</v>
      </c>
      <c r="J189" s="4">
        <f t="shared" si="20"/>
        <v>745.2</v>
      </c>
      <c r="K189" s="10">
        <v>42809</v>
      </c>
      <c r="L189" s="4">
        <v>128.5</v>
      </c>
      <c r="M189" s="4">
        <v>5.92</v>
      </c>
      <c r="N189" s="4">
        <f t="shared" si="21"/>
        <v>760.72</v>
      </c>
      <c r="O189" s="19" t="str">
        <f t="shared" si="22"/>
        <v/>
      </c>
    </row>
    <row r="190" spans="1:21" x14ac:dyDescent="0.25">
      <c r="A190" s="3" t="s">
        <v>245</v>
      </c>
      <c r="B190" s="3" t="s">
        <v>62</v>
      </c>
      <c r="C190" s="3">
        <v>61</v>
      </c>
      <c r="D190" s="9" t="s">
        <v>0</v>
      </c>
      <c r="E190" s="9" t="s">
        <v>0</v>
      </c>
      <c r="F190" s="3" t="s">
        <v>9</v>
      </c>
      <c r="G190" s="30">
        <v>42461</v>
      </c>
      <c r="H190" s="4">
        <v>62.25</v>
      </c>
      <c r="I190" s="4">
        <v>6</v>
      </c>
      <c r="J190" s="4">
        <f t="shared" si="20"/>
        <v>373.5</v>
      </c>
      <c r="K190" s="10">
        <v>42851</v>
      </c>
      <c r="L190" s="4">
        <v>64</v>
      </c>
      <c r="M190" s="4">
        <v>5.92</v>
      </c>
      <c r="N190" s="4">
        <f t="shared" si="21"/>
        <v>378.88</v>
      </c>
      <c r="O190" s="19" t="str">
        <f t="shared" si="22"/>
        <v/>
      </c>
    </row>
    <row r="191" spans="1:21" x14ac:dyDescent="0.25">
      <c r="A191" s="3" t="s">
        <v>202</v>
      </c>
      <c r="B191" s="3" t="s">
        <v>37</v>
      </c>
      <c r="C191" s="3">
        <v>67</v>
      </c>
      <c r="D191" s="9" t="s">
        <v>0</v>
      </c>
      <c r="E191" s="9" t="s">
        <v>0</v>
      </c>
      <c r="F191" s="3" t="s">
        <v>9</v>
      </c>
      <c r="G191" s="30">
        <v>42431</v>
      </c>
      <c r="H191" s="4">
        <v>111.55</v>
      </c>
      <c r="I191" s="4">
        <v>5.85</v>
      </c>
      <c r="J191" s="4">
        <f t="shared" si="20"/>
        <v>652.5675</v>
      </c>
      <c r="K191" s="10">
        <v>42488</v>
      </c>
      <c r="L191" s="4">
        <v>117.1</v>
      </c>
      <c r="M191" s="4">
        <v>5.41</v>
      </c>
      <c r="N191" s="4">
        <f t="shared" si="21"/>
        <v>633.51099999999997</v>
      </c>
      <c r="O191" s="19" t="str">
        <f t="shared" si="22"/>
        <v/>
      </c>
    </row>
    <row r="192" spans="1:21" x14ac:dyDescent="0.25">
      <c r="A192" s="3" t="s">
        <v>203</v>
      </c>
      <c r="B192" s="3" t="s">
        <v>37</v>
      </c>
      <c r="C192" s="3">
        <v>67</v>
      </c>
      <c r="D192" s="9" t="s">
        <v>0</v>
      </c>
      <c r="E192" s="9" t="s">
        <v>0</v>
      </c>
      <c r="F192" s="3" t="s">
        <v>9</v>
      </c>
      <c r="G192" s="30">
        <v>42439</v>
      </c>
      <c r="H192" s="4">
        <v>110.25</v>
      </c>
      <c r="I192" s="4">
        <v>5.83</v>
      </c>
      <c r="J192" s="4">
        <f t="shared" si="20"/>
        <v>642.75750000000005</v>
      </c>
      <c r="K192" s="10">
        <v>42719</v>
      </c>
      <c r="L192" s="4">
        <v>118.7</v>
      </c>
      <c r="M192" s="4">
        <v>5.41</v>
      </c>
      <c r="N192" s="4">
        <f t="shared" si="21"/>
        <v>642.16700000000003</v>
      </c>
      <c r="O192" s="19" t="str">
        <f t="shared" si="22"/>
        <v/>
      </c>
    </row>
    <row r="193" spans="1:19" x14ac:dyDescent="0.25">
      <c r="A193" s="3" t="s">
        <v>204</v>
      </c>
      <c r="B193" s="3" t="s">
        <v>198</v>
      </c>
      <c r="C193" s="3">
        <v>67</v>
      </c>
      <c r="D193" s="9" t="s">
        <v>0</v>
      </c>
      <c r="E193" s="9" t="s">
        <v>0</v>
      </c>
      <c r="F193" s="3" t="s">
        <v>9</v>
      </c>
      <c r="G193" s="30">
        <v>42446</v>
      </c>
      <c r="H193" s="4">
        <v>122</v>
      </c>
      <c r="I193" s="4">
        <v>5.78</v>
      </c>
      <c r="J193" s="4">
        <f t="shared" si="20"/>
        <v>705.16000000000008</v>
      </c>
      <c r="K193" s="10">
        <v>42471</v>
      </c>
      <c r="L193" s="4">
        <v>120.5</v>
      </c>
      <c r="M193" s="4">
        <v>5.64</v>
      </c>
      <c r="N193" s="4">
        <f t="shared" si="21"/>
        <v>679.62</v>
      </c>
      <c r="O193" s="19" t="str">
        <f t="shared" si="22"/>
        <v/>
      </c>
      <c r="S193" s="11"/>
    </row>
    <row r="194" spans="1:19" x14ac:dyDescent="0.25">
      <c r="A194" s="3" t="s">
        <v>251</v>
      </c>
      <c r="B194" s="3" t="s">
        <v>198</v>
      </c>
      <c r="C194" s="3">
        <v>67</v>
      </c>
      <c r="D194" s="9" t="s">
        <v>0</v>
      </c>
      <c r="E194" s="9" t="s">
        <v>0</v>
      </c>
      <c r="F194" s="3" t="s">
        <v>9</v>
      </c>
      <c r="G194" s="30">
        <v>42461</v>
      </c>
      <c r="H194" s="4">
        <v>110</v>
      </c>
      <c r="I194" s="4">
        <v>5.76</v>
      </c>
      <c r="J194" s="4">
        <f t="shared" si="20"/>
        <v>633.6</v>
      </c>
      <c r="K194" s="10">
        <v>42754</v>
      </c>
      <c r="L194" s="4">
        <v>108.7</v>
      </c>
      <c r="M194" s="4">
        <v>5.64</v>
      </c>
      <c r="N194" s="4">
        <f t="shared" si="21"/>
        <v>613.06799999999998</v>
      </c>
      <c r="O194" s="19" t="str">
        <f t="shared" si="22"/>
        <v/>
      </c>
      <c r="S194" s="11"/>
    </row>
    <row r="195" spans="1:19" x14ac:dyDescent="0.25">
      <c r="A195" s="3" t="s">
        <v>252</v>
      </c>
      <c r="B195" s="3" t="s">
        <v>38</v>
      </c>
      <c r="C195" s="3">
        <v>67</v>
      </c>
      <c r="D195" s="9" t="s">
        <v>0</v>
      </c>
      <c r="E195" s="9" t="s">
        <v>0</v>
      </c>
      <c r="F195" s="3" t="s">
        <v>9</v>
      </c>
      <c r="G195" s="30">
        <v>42461</v>
      </c>
      <c r="H195" s="4">
        <v>27.8</v>
      </c>
      <c r="I195" s="4">
        <v>5.78</v>
      </c>
      <c r="J195" s="4">
        <f t="shared" si="20"/>
        <v>160.684</v>
      </c>
      <c r="K195" s="10">
        <v>42866</v>
      </c>
      <c r="L195" s="4">
        <v>28.9</v>
      </c>
      <c r="M195" s="4">
        <v>5.31</v>
      </c>
      <c r="N195" s="4">
        <f t="shared" si="21"/>
        <v>153.45899999999997</v>
      </c>
      <c r="O195" s="19" t="str">
        <f t="shared" si="22"/>
        <v/>
      </c>
    </row>
    <row r="196" spans="1:19" x14ac:dyDescent="0.25">
      <c r="A196" s="3" t="s">
        <v>217</v>
      </c>
      <c r="B196" s="3" t="s">
        <v>50</v>
      </c>
      <c r="C196" s="3">
        <v>68</v>
      </c>
      <c r="D196" s="9" t="s">
        <v>0</v>
      </c>
      <c r="E196" s="9" t="s">
        <v>0</v>
      </c>
      <c r="F196" s="3" t="s">
        <v>9</v>
      </c>
      <c r="G196" s="30">
        <v>42426</v>
      </c>
      <c r="H196" s="4">
        <v>122.8</v>
      </c>
      <c r="I196" s="4">
        <v>6.04</v>
      </c>
      <c r="J196" s="4">
        <f t="shared" si="20"/>
        <v>741.71199999999999</v>
      </c>
      <c r="K196" s="10">
        <v>42429</v>
      </c>
      <c r="L196" s="4">
        <v>121</v>
      </c>
      <c r="M196" s="4">
        <v>5.96</v>
      </c>
      <c r="N196" s="4">
        <f t="shared" si="21"/>
        <v>721.16</v>
      </c>
      <c r="O196" s="19" t="str">
        <f t="shared" si="22"/>
        <v/>
      </c>
    </row>
    <row r="197" spans="1:19" x14ac:dyDescent="0.25">
      <c r="A197" s="3" t="s">
        <v>237</v>
      </c>
      <c r="B197" s="3" t="s">
        <v>50</v>
      </c>
      <c r="C197" s="3">
        <v>68</v>
      </c>
      <c r="D197" s="9" t="s">
        <v>0</v>
      </c>
      <c r="E197" s="9" t="s">
        <v>0</v>
      </c>
      <c r="F197" s="3" t="s">
        <v>9</v>
      </c>
      <c r="G197" s="30">
        <v>42431</v>
      </c>
      <c r="H197" s="4">
        <v>122.4</v>
      </c>
      <c r="I197" s="4">
        <v>6.03</v>
      </c>
      <c r="J197" s="4">
        <f t="shared" si="20"/>
        <v>738.07200000000012</v>
      </c>
      <c r="K197" s="10">
        <v>42639</v>
      </c>
      <c r="L197" s="4">
        <v>117.5</v>
      </c>
      <c r="M197" s="4">
        <v>5.95</v>
      </c>
      <c r="N197" s="4">
        <f t="shared" si="21"/>
        <v>699.125</v>
      </c>
      <c r="O197" s="19" t="str">
        <f t="shared" si="22"/>
        <v/>
      </c>
    </row>
    <row r="198" spans="1:19" x14ac:dyDescent="0.25">
      <c r="A198" s="3" t="s">
        <v>246</v>
      </c>
      <c r="B198" s="3" t="s">
        <v>50</v>
      </c>
      <c r="C198" s="3">
        <v>68</v>
      </c>
      <c r="D198" s="9" t="s">
        <v>0</v>
      </c>
      <c r="E198" s="9" t="s">
        <v>0</v>
      </c>
      <c r="F198" s="3" t="s">
        <v>9</v>
      </c>
      <c r="G198" s="30">
        <v>42433</v>
      </c>
      <c r="H198" s="4">
        <v>123.2</v>
      </c>
      <c r="I198" s="4">
        <v>6.03</v>
      </c>
      <c r="J198" s="4">
        <f t="shared" si="20"/>
        <v>742.89600000000007</v>
      </c>
      <c r="K198" s="10">
        <v>42446</v>
      </c>
      <c r="L198" s="4">
        <v>122.55</v>
      </c>
      <c r="M198" s="4">
        <v>5.96</v>
      </c>
      <c r="N198" s="4">
        <f t="shared" si="21"/>
        <v>730.39800000000002</v>
      </c>
      <c r="O198" s="19" t="str">
        <f t="shared" si="22"/>
        <v/>
      </c>
      <c r="S198" s="11"/>
    </row>
    <row r="199" spans="1:19" x14ac:dyDescent="0.25">
      <c r="A199" s="3" t="s">
        <v>247</v>
      </c>
      <c r="B199" s="3" t="s">
        <v>50</v>
      </c>
      <c r="C199" s="3">
        <v>68</v>
      </c>
      <c r="D199" s="9" t="s">
        <v>0</v>
      </c>
      <c r="E199" s="9" t="s">
        <v>0</v>
      </c>
      <c r="F199" s="3" t="s">
        <v>9</v>
      </c>
      <c r="G199" s="30">
        <v>42439</v>
      </c>
      <c r="H199" s="4">
        <v>123.6</v>
      </c>
      <c r="I199" s="4">
        <v>6.04</v>
      </c>
      <c r="J199" s="4">
        <f t="shared" si="20"/>
        <v>746.54399999999998</v>
      </c>
      <c r="K199" s="10">
        <v>42452</v>
      </c>
      <c r="L199" s="4">
        <v>121.5</v>
      </c>
      <c r="M199" s="4">
        <v>5.94</v>
      </c>
      <c r="N199" s="4">
        <f t="shared" si="21"/>
        <v>721.71</v>
      </c>
      <c r="O199" s="19" t="str">
        <f t="shared" si="22"/>
        <v/>
      </c>
      <c r="S199" s="11"/>
    </row>
    <row r="200" spans="1:19" x14ac:dyDescent="0.25">
      <c r="A200" s="3" t="s">
        <v>248</v>
      </c>
      <c r="B200" s="3" t="s">
        <v>50</v>
      </c>
      <c r="C200" s="3">
        <v>68</v>
      </c>
      <c r="D200" s="9" t="s">
        <v>0</v>
      </c>
      <c r="E200" s="9" t="s">
        <v>0</v>
      </c>
      <c r="F200" s="3" t="s">
        <v>9</v>
      </c>
      <c r="G200" s="30">
        <v>42445</v>
      </c>
      <c r="H200" s="4">
        <v>123.65</v>
      </c>
      <c r="I200" s="4">
        <v>6.04</v>
      </c>
      <c r="J200" s="4">
        <f t="shared" si="20"/>
        <v>746.846</v>
      </c>
      <c r="K200" s="10">
        <v>42474</v>
      </c>
      <c r="L200" s="4">
        <v>122.05</v>
      </c>
      <c r="M200" s="4">
        <v>5.95</v>
      </c>
      <c r="N200" s="4">
        <f t="shared" si="21"/>
        <v>726.19749999999999</v>
      </c>
      <c r="O200" s="19" t="str">
        <f t="shared" si="22"/>
        <v/>
      </c>
      <c r="S200" s="11"/>
    </row>
    <row r="201" spans="1:19" x14ac:dyDescent="0.25">
      <c r="A201" s="3" t="s">
        <v>249</v>
      </c>
      <c r="B201" s="3" t="s">
        <v>51</v>
      </c>
      <c r="C201" s="3">
        <v>68</v>
      </c>
      <c r="D201" s="9" t="s">
        <v>0</v>
      </c>
      <c r="E201" s="9" t="s">
        <v>0</v>
      </c>
      <c r="F201" s="3" t="s">
        <v>9</v>
      </c>
      <c r="G201" s="30">
        <v>42451</v>
      </c>
      <c r="H201" s="4">
        <v>123.75</v>
      </c>
      <c r="I201" s="4">
        <v>6.04</v>
      </c>
      <c r="J201" s="4">
        <f t="shared" si="20"/>
        <v>747.45</v>
      </c>
      <c r="K201" s="10">
        <v>42662</v>
      </c>
      <c r="L201" s="4">
        <v>126.7</v>
      </c>
      <c r="M201" s="4">
        <v>5.98</v>
      </c>
      <c r="N201" s="4">
        <f t="shared" si="21"/>
        <v>757.66600000000005</v>
      </c>
      <c r="O201" s="19" t="str">
        <f t="shared" si="22"/>
        <v/>
      </c>
    </row>
    <row r="202" spans="1:19" x14ac:dyDescent="0.25">
      <c r="A202" s="3" t="s">
        <v>250</v>
      </c>
      <c r="B202" s="3" t="s">
        <v>51</v>
      </c>
      <c r="C202" s="3">
        <v>68</v>
      </c>
      <c r="D202" s="9" t="s">
        <v>0</v>
      </c>
      <c r="E202" s="9" t="s">
        <v>0</v>
      </c>
      <c r="F202" s="3" t="s">
        <v>9</v>
      </c>
      <c r="G202" s="30">
        <v>42458</v>
      </c>
      <c r="H202" s="4">
        <v>110</v>
      </c>
      <c r="I202" s="4">
        <v>6.05</v>
      </c>
      <c r="J202" s="4">
        <f t="shared" si="20"/>
        <v>665.5</v>
      </c>
      <c r="K202" s="10">
        <v>42744</v>
      </c>
      <c r="L202" s="4">
        <v>114</v>
      </c>
      <c r="M202" s="4">
        <v>5.97</v>
      </c>
      <c r="N202" s="4">
        <f t="shared" si="21"/>
        <v>680.57999999999993</v>
      </c>
      <c r="O202" s="19" t="str">
        <f t="shared" si="22"/>
        <v/>
      </c>
    </row>
    <row r="203" spans="1:19" x14ac:dyDescent="0.25">
      <c r="A203" s="3" t="s">
        <v>255</v>
      </c>
      <c r="B203" s="3" t="s">
        <v>56</v>
      </c>
      <c r="C203" s="3">
        <v>68</v>
      </c>
      <c r="D203" s="9" t="s">
        <v>0</v>
      </c>
      <c r="E203" s="9" t="s">
        <v>0</v>
      </c>
      <c r="F203" s="3" t="s">
        <v>9</v>
      </c>
      <c r="G203" s="30">
        <v>42461</v>
      </c>
      <c r="H203" s="4">
        <v>125.9</v>
      </c>
      <c r="I203" s="4">
        <v>6.05</v>
      </c>
      <c r="J203" s="4">
        <f t="shared" si="20"/>
        <v>761.69500000000005</v>
      </c>
      <c r="K203" s="10">
        <v>42697</v>
      </c>
      <c r="L203" s="4">
        <v>122.1</v>
      </c>
      <c r="M203" s="4">
        <v>5.95</v>
      </c>
      <c r="N203" s="4">
        <f t="shared" si="21"/>
        <v>726.495</v>
      </c>
      <c r="O203" s="19" t="str">
        <f t="shared" si="22"/>
        <v/>
      </c>
    </row>
    <row r="204" spans="1:19" x14ac:dyDescent="0.25">
      <c r="A204" s="3" t="s">
        <v>256</v>
      </c>
      <c r="B204" s="3" t="s">
        <v>50</v>
      </c>
      <c r="C204" s="3">
        <v>68</v>
      </c>
      <c r="D204" s="9" t="s">
        <v>0</v>
      </c>
      <c r="E204" s="9" t="s">
        <v>0</v>
      </c>
      <c r="F204" s="3" t="s">
        <v>8</v>
      </c>
      <c r="G204" s="30">
        <v>42479</v>
      </c>
      <c r="H204" s="4">
        <v>130</v>
      </c>
      <c r="I204" s="4">
        <v>6</v>
      </c>
      <c r="J204" s="4">
        <f t="shared" si="20"/>
        <v>780</v>
      </c>
      <c r="K204" s="10"/>
      <c r="L204" s="4"/>
      <c r="M204" s="4"/>
      <c r="N204" s="4">
        <f t="shared" si="21"/>
        <v>0</v>
      </c>
      <c r="O204" s="19" t="str">
        <f t="shared" si="22"/>
        <v/>
      </c>
    </row>
    <row r="205" spans="1:19" x14ac:dyDescent="0.25">
      <c r="A205" s="3" t="s">
        <v>235</v>
      </c>
      <c r="B205" s="3" t="s">
        <v>32</v>
      </c>
      <c r="C205" s="3">
        <v>63</v>
      </c>
      <c r="D205" s="9" t="s">
        <v>0</v>
      </c>
      <c r="E205" s="9" t="s">
        <v>0</v>
      </c>
      <c r="F205" s="3" t="s">
        <v>10</v>
      </c>
      <c r="G205" s="30">
        <v>42409</v>
      </c>
      <c r="H205" s="4">
        <v>115.6</v>
      </c>
      <c r="I205" s="4">
        <v>5.64</v>
      </c>
      <c r="J205" s="4">
        <f t="shared" si="20"/>
        <v>651.98399999999992</v>
      </c>
      <c r="K205" s="10">
        <v>42409</v>
      </c>
      <c r="L205" s="4">
        <v>125</v>
      </c>
      <c r="M205" s="4">
        <v>5.0599999999999996</v>
      </c>
      <c r="N205" s="4">
        <f t="shared" si="21"/>
        <v>632.5</v>
      </c>
      <c r="O205" s="19" t="str">
        <f t="shared" si="22"/>
        <v>X</v>
      </c>
    </row>
    <row r="206" spans="1:19" x14ac:dyDescent="0.25">
      <c r="A206" s="3" t="s">
        <v>226</v>
      </c>
      <c r="B206" s="3" t="s">
        <v>32</v>
      </c>
      <c r="C206" s="3">
        <v>63</v>
      </c>
      <c r="D206" s="9" t="s">
        <v>0</v>
      </c>
      <c r="E206" s="9" t="s">
        <v>0</v>
      </c>
      <c r="F206" s="3" t="s">
        <v>9</v>
      </c>
      <c r="G206" s="30">
        <v>42415</v>
      </c>
      <c r="H206" s="4">
        <v>112.25</v>
      </c>
      <c r="I206" s="4">
        <v>5.65</v>
      </c>
      <c r="J206" s="4">
        <f t="shared" ref="J206:J270" si="23">H206*I206</f>
        <v>634.21250000000009</v>
      </c>
      <c r="K206" s="10">
        <v>42416</v>
      </c>
      <c r="L206" s="4">
        <v>121.4</v>
      </c>
      <c r="M206" s="4">
        <v>5.07</v>
      </c>
      <c r="N206" s="4">
        <f t="shared" ref="N206:N270" si="24">L206*M206</f>
        <v>615.49800000000005</v>
      </c>
      <c r="O206" s="19" t="str">
        <f t="shared" si="22"/>
        <v/>
      </c>
    </row>
    <row r="207" spans="1:19" x14ac:dyDescent="0.25">
      <c r="A207" s="3" t="s">
        <v>227</v>
      </c>
      <c r="B207" s="3" t="s">
        <v>32</v>
      </c>
      <c r="C207" s="3">
        <v>63</v>
      </c>
      <c r="D207" s="9" t="s">
        <v>0</v>
      </c>
      <c r="E207" s="9" t="s">
        <v>0</v>
      </c>
      <c r="F207" s="3" t="s">
        <v>9</v>
      </c>
      <c r="G207" s="30">
        <v>42418</v>
      </c>
      <c r="H207" s="4">
        <v>112.1</v>
      </c>
      <c r="I207" s="4">
        <v>5.67</v>
      </c>
      <c r="J207" s="4">
        <f t="shared" si="23"/>
        <v>635.60699999999997</v>
      </c>
      <c r="K207" s="10">
        <v>42431</v>
      </c>
      <c r="L207" s="4">
        <v>121.8</v>
      </c>
      <c r="M207" s="4">
        <v>5.05</v>
      </c>
      <c r="N207" s="4">
        <f t="shared" si="24"/>
        <v>615.08999999999992</v>
      </c>
      <c r="O207" s="19" t="str">
        <f t="shared" ref="O207:O271" si="25">IF(F207="Cloturé","X","")</f>
        <v/>
      </c>
    </row>
    <row r="208" spans="1:19" x14ac:dyDescent="0.25">
      <c r="A208" s="3" t="s">
        <v>228</v>
      </c>
      <c r="B208" s="3" t="s">
        <v>32</v>
      </c>
      <c r="C208" s="3">
        <v>63</v>
      </c>
      <c r="D208" s="9" t="s">
        <v>0</v>
      </c>
      <c r="E208" s="9" t="s">
        <v>0</v>
      </c>
      <c r="F208" s="3" t="s">
        <v>9</v>
      </c>
      <c r="G208" s="30">
        <v>42431</v>
      </c>
      <c r="H208" s="4">
        <v>76.599999999999994</v>
      </c>
      <c r="I208" s="4">
        <v>5.63</v>
      </c>
      <c r="J208" s="4">
        <f t="shared" si="23"/>
        <v>431.25799999999998</v>
      </c>
      <c r="K208" s="10">
        <v>42752</v>
      </c>
      <c r="L208" s="4">
        <v>84.7</v>
      </c>
      <c r="M208" s="4">
        <v>5.05</v>
      </c>
      <c r="N208" s="4">
        <f t="shared" si="24"/>
        <v>427.73500000000001</v>
      </c>
      <c r="O208" s="19" t="str">
        <f t="shared" si="25"/>
        <v/>
      </c>
    </row>
    <row r="209" spans="1:15" x14ac:dyDescent="0.25">
      <c r="A209" s="3" t="s">
        <v>633</v>
      </c>
      <c r="B209" s="3" t="s">
        <v>32</v>
      </c>
      <c r="C209" s="3">
        <v>63</v>
      </c>
      <c r="D209" s="9" t="s">
        <v>0</v>
      </c>
      <c r="E209" s="9" t="s">
        <v>0</v>
      </c>
      <c r="F209" s="3" t="s">
        <v>8</v>
      </c>
      <c r="G209" s="30">
        <v>42431</v>
      </c>
      <c r="H209" s="4">
        <v>51</v>
      </c>
      <c r="I209" s="4">
        <v>5.66</v>
      </c>
      <c r="J209" s="4">
        <f t="shared" ref="J209" si="26">H209*I209</f>
        <v>288.66000000000003</v>
      </c>
      <c r="K209" s="10"/>
      <c r="L209" s="4"/>
      <c r="M209" s="4"/>
      <c r="N209" s="4">
        <f t="shared" ref="N209" si="27">L209*M209</f>
        <v>0</v>
      </c>
      <c r="O209" s="19" t="str">
        <f t="shared" ref="O209" si="28">IF(F209="Cloturé","X","")</f>
        <v/>
      </c>
    </row>
    <row r="210" spans="1:15" x14ac:dyDescent="0.25">
      <c r="A210" s="3" t="s">
        <v>241</v>
      </c>
      <c r="B210" s="3" t="s">
        <v>79</v>
      </c>
      <c r="C210" s="3" t="s">
        <v>20</v>
      </c>
      <c r="D210" s="9" t="s">
        <v>0</v>
      </c>
      <c r="E210" s="9" t="s">
        <v>0</v>
      </c>
      <c r="F210" s="3" t="s">
        <v>10</v>
      </c>
      <c r="G210" s="30">
        <v>42467</v>
      </c>
      <c r="H210" s="4">
        <v>52</v>
      </c>
      <c r="I210" s="4">
        <v>2</v>
      </c>
      <c r="J210" s="4">
        <f t="shared" si="23"/>
        <v>104</v>
      </c>
      <c r="K210" s="30">
        <v>42467</v>
      </c>
      <c r="L210" s="4">
        <v>52</v>
      </c>
      <c r="M210" s="4">
        <v>2</v>
      </c>
      <c r="N210" s="4">
        <f t="shared" si="24"/>
        <v>104</v>
      </c>
      <c r="O210" s="19" t="str">
        <f t="shared" si="25"/>
        <v>X</v>
      </c>
    </row>
    <row r="211" spans="1:15" x14ac:dyDescent="0.25">
      <c r="A211" s="3" t="s">
        <v>258</v>
      </c>
      <c r="B211" s="3" t="s">
        <v>79</v>
      </c>
      <c r="C211" s="3" t="s">
        <v>20</v>
      </c>
      <c r="D211" s="9" t="s">
        <v>0</v>
      </c>
      <c r="E211" s="9" t="s">
        <v>0</v>
      </c>
      <c r="F211" s="3" t="s">
        <v>10</v>
      </c>
      <c r="G211" s="30">
        <v>42468</v>
      </c>
      <c r="H211" s="4">
        <v>52</v>
      </c>
      <c r="I211" s="4">
        <v>2</v>
      </c>
      <c r="J211" s="4">
        <f t="shared" si="23"/>
        <v>104</v>
      </c>
      <c r="K211" s="30">
        <v>42468</v>
      </c>
      <c r="L211" s="4">
        <v>52</v>
      </c>
      <c r="M211" s="4">
        <v>2</v>
      </c>
      <c r="N211" s="4">
        <f t="shared" si="24"/>
        <v>104</v>
      </c>
      <c r="O211" s="19" t="str">
        <f t="shared" si="25"/>
        <v>X</v>
      </c>
    </row>
    <row r="212" spans="1:15" x14ac:dyDescent="0.25">
      <c r="A212" s="3" t="s">
        <v>259</v>
      </c>
      <c r="B212" s="3" t="s">
        <v>79</v>
      </c>
      <c r="C212" s="3" t="s">
        <v>20</v>
      </c>
      <c r="D212" s="9" t="s">
        <v>0</v>
      </c>
      <c r="E212" s="9" t="s">
        <v>0</v>
      </c>
      <c r="F212" s="3" t="s">
        <v>10</v>
      </c>
      <c r="G212" s="30">
        <v>42471</v>
      </c>
      <c r="H212" s="4">
        <v>52</v>
      </c>
      <c r="I212" s="4">
        <v>2</v>
      </c>
      <c r="J212" s="4">
        <f t="shared" si="23"/>
        <v>104</v>
      </c>
      <c r="K212" s="30">
        <v>42471</v>
      </c>
      <c r="L212" s="4">
        <v>52</v>
      </c>
      <c r="M212" s="4">
        <v>2</v>
      </c>
      <c r="N212" s="4">
        <f t="shared" si="24"/>
        <v>104</v>
      </c>
      <c r="O212" s="19" t="str">
        <f t="shared" si="25"/>
        <v>X</v>
      </c>
    </row>
    <row r="213" spans="1:15" x14ac:dyDescent="0.25">
      <c r="A213" s="3" t="s">
        <v>260</v>
      </c>
      <c r="B213" s="3" t="s">
        <v>79</v>
      </c>
      <c r="C213" s="3" t="s">
        <v>20</v>
      </c>
      <c r="D213" s="9" t="s">
        <v>0</v>
      </c>
      <c r="E213" s="9" t="s">
        <v>0</v>
      </c>
      <c r="F213" s="3" t="s">
        <v>10</v>
      </c>
      <c r="G213" s="30">
        <v>42472</v>
      </c>
      <c r="H213" s="4">
        <v>52</v>
      </c>
      <c r="I213" s="4">
        <v>2</v>
      </c>
      <c r="J213" s="4">
        <f t="shared" si="23"/>
        <v>104</v>
      </c>
      <c r="K213" s="30">
        <v>42472</v>
      </c>
      <c r="L213" s="4">
        <v>52</v>
      </c>
      <c r="M213" s="4">
        <v>2</v>
      </c>
      <c r="N213" s="4">
        <f t="shared" si="24"/>
        <v>104</v>
      </c>
      <c r="O213" s="19" t="str">
        <f t="shared" si="25"/>
        <v>X</v>
      </c>
    </row>
    <row r="214" spans="1:15" x14ac:dyDescent="0.25">
      <c r="A214" s="3" t="s">
        <v>261</v>
      </c>
      <c r="B214" s="3" t="s">
        <v>79</v>
      </c>
      <c r="C214" s="3" t="s">
        <v>20</v>
      </c>
      <c r="D214" s="9" t="s">
        <v>0</v>
      </c>
      <c r="E214" s="9" t="s">
        <v>0</v>
      </c>
      <c r="F214" s="3" t="s">
        <v>10</v>
      </c>
      <c r="G214" s="30">
        <v>42473</v>
      </c>
      <c r="H214" s="4">
        <v>52</v>
      </c>
      <c r="I214" s="4">
        <v>2</v>
      </c>
      <c r="J214" s="4">
        <f t="shared" si="23"/>
        <v>104</v>
      </c>
      <c r="K214" s="30">
        <v>42473</v>
      </c>
      <c r="L214" s="4">
        <v>52</v>
      </c>
      <c r="M214" s="4">
        <v>2</v>
      </c>
      <c r="N214" s="4">
        <f t="shared" si="24"/>
        <v>104</v>
      </c>
      <c r="O214" s="19" t="str">
        <f t="shared" si="25"/>
        <v>X</v>
      </c>
    </row>
    <row r="215" spans="1:15" x14ac:dyDescent="0.25">
      <c r="A215" s="3" t="s">
        <v>262</v>
      </c>
      <c r="B215" s="3" t="s">
        <v>79</v>
      </c>
      <c r="C215" s="3" t="s">
        <v>20</v>
      </c>
      <c r="D215" s="9" t="s">
        <v>0</v>
      </c>
      <c r="E215" s="9" t="s">
        <v>0</v>
      </c>
      <c r="F215" s="3" t="s">
        <v>10</v>
      </c>
      <c r="G215" s="30">
        <v>42474</v>
      </c>
      <c r="H215" s="4">
        <v>52</v>
      </c>
      <c r="I215" s="4">
        <v>2</v>
      </c>
      <c r="J215" s="4">
        <f t="shared" si="23"/>
        <v>104</v>
      </c>
      <c r="K215" s="30">
        <v>42474</v>
      </c>
      <c r="L215" s="4">
        <v>52</v>
      </c>
      <c r="M215" s="4">
        <v>2</v>
      </c>
      <c r="N215" s="4">
        <f t="shared" si="24"/>
        <v>104</v>
      </c>
      <c r="O215" s="19" t="str">
        <f t="shared" si="25"/>
        <v>X</v>
      </c>
    </row>
    <row r="216" spans="1:15" x14ac:dyDescent="0.25">
      <c r="A216" s="3" t="s">
        <v>263</v>
      </c>
      <c r="B216" s="3" t="s">
        <v>79</v>
      </c>
      <c r="C216" s="3" t="s">
        <v>20</v>
      </c>
      <c r="D216" s="9" t="s">
        <v>0</v>
      </c>
      <c r="E216" s="9" t="s">
        <v>0</v>
      </c>
      <c r="F216" s="3" t="s">
        <v>10</v>
      </c>
      <c r="G216" s="30">
        <v>42475</v>
      </c>
      <c r="H216" s="4">
        <v>52</v>
      </c>
      <c r="I216" s="4">
        <v>2</v>
      </c>
      <c r="J216" s="4">
        <f t="shared" si="23"/>
        <v>104</v>
      </c>
      <c r="K216" s="30">
        <v>42475</v>
      </c>
      <c r="L216" s="4">
        <v>52</v>
      </c>
      <c r="M216" s="4">
        <v>2</v>
      </c>
      <c r="N216" s="4">
        <f t="shared" si="24"/>
        <v>104</v>
      </c>
      <c r="O216" s="19" t="str">
        <f t="shared" si="25"/>
        <v>X</v>
      </c>
    </row>
    <row r="217" spans="1:15" x14ac:dyDescent="0.25">
      <c r="A217" s="3" t="s">
        <v>277</v>
      </c>
      <c r="B217" s="3" t="s">
        <v>77</v>
      </c>
      <c r="C217" s="3" t="s">
        <v>20</v>
      </c>
      <c r="D217" s="9" t="s">
        <v>0</v>
      </c>
      <c r="E217" s="9" t="s">
        <v>0</v>
      </c>
      <c r="F217" s="3" t="s">
        <v>9</v>
      </c>
      <c r="G217" s="30">
        <v>42485</v>
      </c>
      <c r="H217" s="4">
        <v>50</v>
      </c>
      <c r="I217" s="4">
        <v>2</v>
      </c>
      <c r="J217" s="4">
        <f t="shared" si="23"/>
        <v>100</v>
      </c>
      <c r="K217" s="10">
        <v>42485</v>
      </c>
      <c r="L217" s="4">
        <v>50</v>
      </c>
      <c r="M217" s="4">
        <v>2</v>
      </c>
      <c r="N217" s="4">
        <f t="shared" si="24"/>
        <v>100</v>
      </c>
      <c r="O217" s="19" t="str">
        <f t="shared" si="25"/>
        <v/>
      </c>
    </row>
    <row r="218" spans="1:15" x14ac:dyDescent="0.25">
      <c r="A218" s="3" t="s">
        <v>278</v>
      </c>
      <c r="B218" s="3" t="s">
        <v>77</v>
      </c>
      <c r="C218" s="3" t="s">
        <v>20</v>
      </c>
      <c r="D218" s="9" t="s">
        <v>0</v>
      </c>
      <c r="E218" s="9" t="s">
        <v>0</v>
      </c>
      <c r="F218" s="3" t="s">
        <v>9</v>
      </c>
      <c r="G218" s="30">
        <v>42494</v>
      </c>
      <c r="H218" s="4">
        <v>52</v>
      </c>
      <c r="I218" s="4">
        <v>2</v>
      </c>
      <c r="J218" s="4">
        <f t="shared" si="23"/>
        <v>104</v>
      </c>
      <c r="K218" s="10">
        <v>42494</v>
      </c>
      <c r="L218" s="4">
        <v>52</v>
      </c>
      <c r="M218" s="4">
        <v>2</v>
      </c>
      <c r="N218" s="4">
        <f t="shared" si="24"/>
        <v>104</v>
      </c>
      <c r="O218" s="19" t="str">
        <f t="shared" si="25"/>
        <v/>
      </c>
    </row>
    <row r="219" spans="1:15" x14ac:dyDescent="0.25">
      <c r="A219" s="3" t="s">
        <v>279</v>
      </c>
      <c r="B219" s="3" t="s">
        <v>77</v>
      </c>
      <c r="C219" s="3" t="s">
        <v>20</v>
      </c>
      <c r="D219" s="9" t="s">
        <v>0</v>
      </c>
      <c r="E219" s="9" t="s">
        <v>0</v>
      </c>
      <c r="F219" s="3" t="s">
        <v>9</v>
      </c>
      <c r="G219" s="30">
        <v>42494</v>
      </c>
      <c r="H219" s="4">
        <v>52</v>
      </c>
      <c r="I219" s="4">
        <v>2</v>
      </c>
      <c r="J219" s="4">
        <f t="shared" si="23"/>
        <v>104</v>
      </c>
      <c r="K219" s="10">
        <v>42494</v>
      </c>
      <c r="L219" s="4">
        <v>52</v>
      </c>
      <c r="M219" s="4">
        <v>2</v>
      </c>
      <c r="N219" s="4">
        <f t="shared" si="24"/>
        <v>104</v>
      </c>
      <c r="O219" s="19" t="str">
        <f t="shared" si="25"/>
        <v/>
      </c>
    </row>
    <row r="220" spans="1:15" x14ac:dyDescent="0.25">
      <c r="A220" s="3" t="s">
        <v>280</v>
      </c>
      <c r="B220" s="3" t="s">
        <v>77</v>
      </c>
      <c r="C220" s="3" t="s">
        <v>20</v>
      </c>
      <c r="D220" s="9" t="s">
        <v>0</v>
      </c>
      <c r="E220" s="9" t="s">
        <v>0</v>
      </c>
      <c r="F220" s="3" t="s">
        <v>9</v>
      </c>
      <c r="G220" s="30">
        <v>42508</v>
      </c>
      <c r="H220" s="4">
        <v>52</v>
      </c>
      <c r="I220" s="4">
        <v>2</v>
      </c>
      <c r="J220" s="4">
        <f t="shared" si="23"/>
        <v>104</v>
      </c>
      <c r="K220" s="10">
        <v>42508</v>
      </c>
      <c r="L220" s="4">
        <v>52</v>
      </c>
      <c r="M220" s="4">
        <v>2</v>
      </c>
      <c r="N220" s="4">
        <f t="shared" si="24"/>
        <v>104</v>
      </c>
      <c r="O220" s="19" t="str">
        <f t="shared" si="25"/>
        <v/>
      </c>
    </row>
    <row r="221" spans="1:15" x14ac:dyDescent="0.25">
      <c r="A221" s="3" t="s">
        <v>281</v>
      </c>
      <c r="B221" s="3" t="s">
        <v>77</v>
      </c>
      <c r="C221" s="3" t="s">
        <v>20</v>
      </c>
      <c r="D221" s="9" t="s">
        <v>0</v>
      </c>
      <c r="E221" s="9" t="s">
        <v>0</v>
      </c>
      <c r="F221" s="3" t="s">
        <v>9</v>
      </c>
      <c r="G221" s="30">
        <v>42516</v>
      </c>
      <c r="H221" s="4">
        <v>52</v>
      </c>
      <c r="I221" s="4">
        <v>2</v>
      </c>
      <c r="J221" s="4">
        <f t="shared" si="23"/>
        <v>104</v>
      </c>
      <c r="K221" s="10">
        <v>42516</v>
      </c>
      <c r="L221" s="4">
        <v>52</v>
      </c>
      <c r="M221" s="4">
        <v>2</v>
      </c>
      <c r="N221" s="4">
        <f t="shared" si="24"/>
        <v>104</v>
      </c>
      <c r="O221" s="19" t="str">
        <f t="shared" si="25"/>
        <v/>
      </c>
    </row>
    <row r="222" spans="1:15" x14ac:dyDescent="0.25">
      <c r="A222" s="3" t="s">
        <v>282</v>
      </c>
      <c r="B222" s="3" t="s">
        <v>77</v>
      </c>
      <c r="C222" s="3" t="s">
        <v>20</v>
      </c>
      <c r="D222" s="9" t="s">
        <v>0</v>
      </c>
      <c r="E222" s="9" t="s">
        <v>0</v>
      </c>
      <c r="F222" s="3" t="s">
        <v>9</v>
      </c>
      <c r="G222" s="30">
        <v>42520</v>
      </c>
      <c r="H222" s="4">
        <v>51.5</v>
      </c>
      <c r="I222" s="4">
        <v>2</v>
      </c>
      <c r="J222" s="4">
        <f t="shared" si="23"/>
        <v>103</v>
      </c>
      <c r="K222" s="10">
        <v>42520</v>
      </c>
      <c r="L222" s="4">
        <v>51.5</v>
      </c>
      <c r="M222" s="4">
        <v>2</v>
      </c>
      <c r="N222" s="4">
        <f t="shared" si="24"/>
        <v>103</v>
      </c>
      <c r="O222" s="19" t="str">
        <f t="shared" si="25"/>
        <v/>
      </c>
    </row>
    <row r="223" spans="1:15" x14ac:dyDescent="0.25">
      <c r="A223" s="3" t="s">
        <v>301</v>
      </c>
      <c r="B223" s="3" t="s">
        <v>77</v>
      </c>
      <c r="C223" s="3" t="s">
        <v>20</v>
      </c>
      <c r="D223" s="9" t="s">
        <v>0</v>
      </c>
      <c r="E223" s="9" t="s">
        <v>0</v>
      </c>
      <c r="F223" s="3" t="s">
        <v>9</v>
      </c>
      <c r="G223" s="30">
        <v>42521</v>
      </c>
      <c r="H223" s="4">
        <v>51</v>
      </c>
      <c r="I223" s="4">
        <v>2</v>
      </c>
      <c r="J223" s="4">
        <f t="shared" si="23"/>
        <v>102</v>
      </c>
      <c r="K223" s="10">
        <v>42521</v>
      </c>
      <c r="L223" s="4">
        <v>51</v>
      </c>
      <c r="M223" s="4">
        <v>2</v>
      </c>
      <c r="N223" s="4">
        <f t="shared" si="24"/>
        <v>102</v>
      </c>
      <c r="O223" s="19" t="str">
        <f t="shared" si="25"/>
        <v/>
      </c>
    </row>
    <row r="224" spans="1:15" x14ac:dyDescent="0.25">
      <c r="A224" s="3" t="s">
        <v>302</v>
      </c>
      <c r="B224" s="3" t="s">
        <v>76</v>
      </c>
      <c r="C224" s="3" t="s">
        <v>20</v>
      </c>
      <c r="D224" s="9" t="s">
        <v>0</v>
      </c>
      <c r="E224" s="9" t="s">
        <v>0</v>
      </c>
      <c r="F224" s="3" t="s">
        <v>9</v>
      </c>
      <c r="G224" s="30">
        <v>42523</v>
      </c>
      <c r="H224" s="4">
        <v>51</v>
      </c>
      <c r="I224" s="4">
        <v>2</v>
      </c>
      <c r="J224" s="4">
        <f t="shared" si="23"/>
        <v>102</v>
      </c>
      <c r="K224" s="10">
        <v>42523</v>
      </c>
      <c r="L224" s="4">
        <v>51</v>
      </c>
      <c r="M224" s="4">
        <v>2</v>
      </c>
      <c r="N224" s="4">
        <f t="shared" si="24"/>
        <v>102</v>
      </c>
      <c r="O224" s="19" t="str">
        <f t="shared" si="25"/>
        <v/>
      </c>
    </row>
    <row r="225" spans="1:21" x14ac:dyDescent="0.25">
      <c r="A225" s="3" t="s">
        <v>303</v>
      </c>
      <c r="B225" s="3" t="s">
        <v>76</v>
      </c>
      <c r="C225" s="3" t="s">
        <v>20</v>
      </c>
      <c r="D225" s="9" t="s">
        <v>0</v>
      </c>
      <c r="E225" s="9" t="s">
        <v>0</v>
      </c>
      <c r="F225" s="3" t="s">
        <v>9</v>
      </c>
      <c r="G225" s="30">
        <v>42529</v>
      </c>
      <c r="H225" s="4">
        <v>52</v>
      </c>
      <c r="I225" s="4">
        <v>2</v>
      </c>
      <c r="J225" s="4">
        <f t="shared" si="23"/>
        <v>104</v>
      </c>
      <c r="K225" s="10">
        <v>42529</v>
      </c>
      <c r="L225" s="4">
        <v>52</v>
      </c>
      <c r="M225" s="4">
        <v>2</v>
      </c>
      <c r="N225" s="4">
        <f t="shared" si="24"/>
        <v>104</v>
      </c>
      <c r="O225" s="19" t="str">
        <f t="shared" si="25"/>
        <v/>
      </c>
    </row>
    <row r="226" spans="1:21" x14ac:dyDescent="0.25">
      <c r="A226" s="3" t="s">
        <v>304</v>
      </c>
      <c r="B226" s="3" t="s">
        <v>76</v>
      </c>
      <c r="C226" s="3" t="s">
        <v>20</v>
      </c>
      <c r="D226" s="9" t="s">
        <v>0</v>
      </c>
      <c r="E226" s="9" t="s">
        <v>0</v>
      </c>
      <c r="F226" s="3" t="s">
        <v>9</v>
      </c>
      <c r="G226" s="30">
        <v>42527</v>
      </c>
      <c r="H226" s="4">
        <v>51</v>
      </c>
      <c r="I226" s="4">
        <v>2</v>
      </c>
      <c r="J226" s="4">
        <f t="shared" si="23"/>
        <v>102</v>
      </c>
      <c r="K226" s="10">
        <v>42527</v>
      </c>
      <c r="L226" s="4">
        <v>51</v>
      </c>
      <c r="M226" s="4">
        <v>2</v>
      </c>
      <c r="N226" s="4">
        <f t="shared" si="24"/>
        <v>102</v>
      </c>
      <c r="O226" s="19" t="str">
        <f t="shared" si="25"/>
        <v/>
      </c>
    </row>
    <row r="227" spans="1:21" x14ac:dyDescent="0.25">
      <c r="A227" s="3" t="s">
        <v>305</v>
      </c>
      <c r="B227" s="3" t="s">
        <v>76</v>
      </c>
      <c r="C227" s="3" t="s">
        <v>20</v>
      </c>
      <c r="D227" s="9" t="s">
        <v>0</v>
      </c>
      <c r="E227" s="9" t="s">
        <v>0</v>
      </c>
      <c r="F227" s="3" t="s">
        <v>9</v>
      </c>
      <c r="G227" s="30">
        <v>42531</v>
      </c>
      <c r="H227" s="4">
        <v>49</v>
      </c>
      <c r="I227" s="4">
        <v>2</v>
      </c>
      <c r="J227" s="4">
        <f t="shared" si="23"/>
        <v>98</v>
      </c>
      <c r="K227" s="10">
        <v>42531</v>
      </c>
      <c r="L227" s="4">
        <v>49</v>
      </c>
      <c r="M227" s="4">
        <v>2</v>
      </c>
      <c r="N227" s="4">
        <f t="shared" si="24"/>
        <v>98</v>
      </c>
      <c r="O227" s="19" t="str">
        <f t="shared" si="25"/>
        <v/>
      </c>
    </row>
    <row r="228" spans="1:21" x14ac:dyDescent="0.25">
      <c r="A228" s="3" t="s">
        <v>311</v>
      </c>
      <c r="B228" s="3" t="s">
        <v>76</v>
      </c>
      <c r="C228" s="3" t="s">
        <v>20</v>
      </c>
      <c r="D228" s="9" t="s">
        <v>0</v>
      </c>
      <c r="E228" s="9" t="s">
        <v>0</v>
      </c>
      <c r="F228" s="3" t="s">
        <v>7</v>
      </c>
      <c r="G228" s="30"/>
      <c r="H228" s="4"/>
      <c r="I228" s="4"/>
      <c r="J228" s="4">
        <f t="shared" si="23"/>
        <v>0</v>
      </c>
      <c r="K228" s="10"/>
      <c r="L228" s="4"/>
      <c r="M228" s="4"/>
      <c r="N228" s="4">
        <f t="shared" si="24"/>
        <v>0</v>
      </c>
      <c r="O228" s="19" t="str">
        <f t="shared" si="25"/>
        <v/>
      </c>
    </row>
    <row r="229" spans="1:21" s="11" customFormat="1" ht="15" customHeight="1" x14ac:dyDescent="0.25">
      <c r="A229" s="3" t="s">
        <v>312</v>
      </c>
      <c r="B229" s="3" t="s">
        <v>76</v>
      </c>
      <c r="C229" s="3" t="s">
        <v>20</v>
      </c>
      <c r="D229" s="9" t="s">
        <v>0</v>
      </c>
      <c r="E229" s="9" t="s">
        <v>0</v>
      </c>
      <c r="F229" s="3" t="s">
        <v>7</v>
      </c>
      <c r="G229" s="30"/>
      <c r="H229" s="4"/>
      <c r="I229" s="4"/>
      <c r="J229" s="4">
        <f t="shared" si="23"/>
        <v>0</v>
      </c>
      <c r="K229" s="10"/>
      <c r="L229" s="4"/>
      <c r="M229" s="4"/>
      <c r="N229" s="4">
        <f t="shared" si="24"/>
        <v>0</v>
      </c>
      <c r="O229" s="19" t="str">
        <f t="shared" si="25"/>
        <v/>
      </c>
      <c r="P229"/>
      <c r="Q229"/>
      <c r="R229"/>
      <c r="S229"/>
      <c r="T229"/>
      <c r="U229"/>
    </row>
    <row r="230" spans="1:21" x14ac:dyDescent="0.25">
      <c r="A230" s="3" t="s">
        <v>313</v>
      </c>
      <c r="B230" s="3" t="s">
        <v>76</v>
      </c>
      <c r="C230" s="3" t="s">
        <v>20</v>
      </c>
      <c r="D230" s="9" t="s">
        <v>0</v>
      </c>
      <c r="E230" s="9" t="s">
        <v>0</v>
      </c>
      <c r="F230" s="3" t="s">
        <v>7</v>
      </c>
      <c r="G230" s="30"/>
      <c r="H230" s="4"/>
      <c r="I230" s="4"/>
      <c r="J230" s="4">
        <f t="shared" si="23"/>
        <v>0</v>
      </c>
      <c r="K230" s="10"/>
      <c r="L230" s="4"/>
      <c r="M230" s="4"/>
      <c r="N230" s="4">
        <f t="shared" si="24"/>
        <v>0</v>
      </c>
      <c r="O230" s="19" t="str">
        <f t="shared" si="25"/>
        <v/>
      </c>
    </row>
    <row r="231" spans="1:21" x14ac:dyDescent="0.25">
      <c r="A231" s="3" t="s">
        <v>314</v>
      </c>
      <c r="B231" s="3" t="s">
        <v>76</v>
      </c>
      <c r="C231" s="3" t="s">
        <v>20</v>
      </c>
      <c r="D231" s="9" t="s">
        <v>0</v>
      </c>
      <c r="E231" s="9" t="s">
        <v>0</v>
      </c>
      <c r="F231" s="3" t="s">
        <v>9</v>
      </c>
      <c r="G231" s="30">
        <v>42635</v>
      </c>
      <c r="H231" s="4">
        <v>52</v>
      </c>
      <c r="I231" s="4">
        <v>2</v>
      </c>
      <c r="J231" s="4">
        <f t="shared" si="23"/>
        <v>104</v>
      </c>
      <c r="K231" s="10">
        <v>42635</v>
      </c>
      <c r="L231" s="4">
        <v>52</v>
      </c>
      <c r="M231" s="4">
        <v>2</v>
      </c>
      <c r="N231" s="4">
        <f t="shared" si="24"/>
        <v>104</v>
      </c>
      <c r="O231" s="19" t="str">
        <f t="shared" si="25"/>
        <v/>
      </c>
    </row>
    <row r="232" spans="1:21" x14ac:dyDescent="0.25">
      <c r="A232" s="3" t="s">
        <v>253</v>
      </c>
      <c r="B232" s="3" t="s">
        <v>36</v>
      </c>
      <c r="C232" s="3">
        <v>67</v>
      </c>
      <c r="D232" s="9" t="s">
        <v>0</v>
      </c>
      <c r="E232" s="9" t="s">
        <v>0</v>
      </c>
      <c r="F232" s="3" t="s">
        <v>9</v>
      </c>
      <c r="G232" s="30">
        <v>42472</v>
      </c>
      <c r="H232" s="4">
        <v>110.9</v>
      </c>
      <c r="I232" s="4">
        <v>5.53</v>
      </c>
      <c r="J232" s="4">
        <f t="shared" si="23"/>
        <v>613.27700000000004</v>
      </c>
      <c r="K232" s="10">
        <v>42472</v>
      </c>
      <c r="L232" s="4">
        <v>119.2</v>
      </c>
      <c r="M232" s="4">
        <v>4.9000000000000004</v>
      </c>
      <c r="N232" s="4">
        <f t="shared" si="24"/>
        <v>584.08000000000004</v>
      </c>
      <c r="O232" s="19" t="str">
        <f t="shared" si="25"/>
        <v/>
      </c>
    </row>
    <row r="233" spans="1:21" x14ac:dyDescent="0.25">
      <c r="A233" s="3" t="s">
        <v>269</v>
      </c>
      <c r="B233" s="3" t="s">
        <v>36</v>
      </c>
      <c r="C233" s="3">
        <v>63</v>
      </c>
      <c r="D233" s="9" t="s">
        <v>0</v>
      </c>
      <c r="E233" s="9" t="s">
        <v>0</v>
      </c>
      <c r="F233" s="3" t="s">
        <v>9</v>
      </c>
      <c r="G233" s="30">
        <v>42478</v>
      </c>
      <c r="H233" s="4">
        <v>112.8</v>
      </c>
      <c r="I233" s="4">
        <v>5.55</v>
      </c>
      <c r="J233" s="4">
        <f t="shared" si="23"/>
        <v>626.04</v>
      </c>
      <c r="K233" s="10">
        <v>42500</v>
      </c>
      <c r="L233" s="4">
        <v>119.35</v>
      </c>
      <c r="M233" s="4">
        <v>4.88</v>
      </c>
      <c r="N233" s="4">
        <f t="shared" si="24"/>
        <v>582.428</v>
      </c>
      <c r="O233" s="19" t="str">
        <f t="shared" si="25"/>
        <v/>
      </c>
    </row>
    <row r="234" spans="1:21" x14ac:dyDescent="0.25">
      <c r="A234" s="3" t="s">
        <v>270</v>
      </c>
      <c r="B234" s="3" t="s">
        <v>36</v>
      </c>
      <c r="C234" s="3">
        <v>63</v>
      </c>
      <c r="D234" s="9" t="s">
        <v>0</v>
      </c>
      <c r="E234" s="9" t="s">
        <v>0</v>
      </c>
      <c r="F234" s="3" t="s">
        <v>9</v>
      </c>
      <c r="G234" s="30">
        <v>42480</v>
      </c>
      <c r="H234" s="4">
        <v>113.4</v>
      </c>
      <c r="I234" s="4">
        <v>5.58</v>
      </c>
      <c r="J234" s="4">
        <f t="shared" si="23"/>
        <v>632.77200000000005</v>
      </c>
      <c r="K234" s="10">
        <v>42492</v>
      </c>
      <c r="L234" s="4">
        <v>123.4</v>
      </c>
      <c r="M234" s="4">
        <v>4.9400000000000004</v>
      </c>
      <c r="N234" s="4">
        <f t="shared" si="24"/>
        <v>609.59600000000012</v>
      </c>
      <c r="O234" s="19" t="str">
        <f t="shared" si="25"/>
        <v/>
      </c>
    </row>
    <row r="235" spans="1:21" x14ac:dyDescent="0.25">
      <c r="A235" s="3" t="s">
        <v>271</v>
      </c>
      <c r="B235" s="3" t="s">
        <v>36</v>
      </c>
      <c r="C235" s="3">
        <v>63</v>
      </c>
      <c r="D235" s="9" t="s">
        <v>0</v>
      </c>
      <c r="E235" s="9" t="s">
        <v>0</v>
      </c>
      <c r="F235" s="3" t="s">
        <v>10</v>
      </c>
      <c r="G235" s="30">
        <v>42494</v>
      </c>
      <c r="H235" s="4">
        <v>125</v>
      </c>
      <c r="I235" s="4">
        <v>5.55</v>
      </c>
      <c r="J235" s="4">
        <f t="shared" si="23"/>
        <v>693.75</v>
      </c>
      <c r="K235" s="10">
        <v>42529</v>
      </c>
      <c r="L235" s="4">
        <v>136.6</v>
      </c>
      <c r="M235" s="4">
        <v>4.9000000000000004</v>
      </c>
      <c r="N235" s="4">
        <f t="shared" si="24"/>
        <v>669.34</v>
      </c>
      <c r="O235" s="19" t="str">
        <f t="shared" si="25"/>
        <v>X</v>
      </c>
      <c r="S235" s="36"/>
    </row>
    <row r="236" spans="1:21" x14ac:dyDescent="0.25">
      <c r="A236" s="3" t="s">
        <v>254</v>
      </c>
      <c r="B236" s="3" t="s">
        <v>63</v>
      </c>
      <c r="C236" s="3">
        <v>61</v>
      </c>
      <c r="D236" s="9" t="s">
        <v>0</v>
      </c>
      <c r="E236" s="9" t="s">
        <v>0</v>
      </c>
      <c r="F236" s="3" t="s">
        <v>10</v>
      </c>
      <c r="G236" s="30">
        <v>42510</v>
      </c>
      <c r="H236" s="4">
        <v>93.25</v>
      </c>
      <c r="I236" s="4">
        <v>3.95</v>
      </c>
      <c r="J236" s="4">
        <f t="shared" si="23"/>
        <v>368.33750000000003</v>
      </c>
      <c r="K236" s="10">
        <v>42515</v>
      </c>
      <c r="L236" s="4">
        <v>92.15</v>
      </c>
      <c r="M236" s="4">
        <v>3.82</v>
      </c>
      <c r="N236" s="4">
        <f t="shared" si="24"/>
        <v>352.01300000000003</v>
      </c>
      <c r="O236" s="19" t="str">
        <f t="shared" si="25"/>
        <v>X</v>
      </c>
    </row>
    <row r="237" spans="1:21" x14ac:dyDescent="0.25">
      <c r="A237" s="3" t="s">
        <v>286</v>
      </c>
      <c r="B237" s="3" t="s">
        <v>63</v>
      </c>
      <c r="C237" s="3">
        <v>61</v>
      </c>
      <c r="D237" s="9" t="s">
        <v>0</v>
      </c>
      <c r="E237" s="9" t="s">
        <v>0</v>
      </c>
      <c r="F237" s="3" t="s">
        <v>10</v>
      </c>
      <c r="G237" s="30">
        <v>42519</v>
      </c>
      <c r="H237" s="4">
        <v>91.75</v>
      </c>
      <c r="I237" s="4">
        <v>3.95</v>
      </c>
      <c r="J237" s="4">
        <f t="shared" si="23"/>
        <v>362.41250000000002</v>
      </c>
      <c r="K237" s="10">
        <v>42885</v>
      </c>
      <c r="L237" s="4">
        <v>91.2</v>
      </c>
      <c r="M237" s="4">
        <v>3.79</v>
      </c>
      <c r="N237" s="4">
        <f t="shared" si="24"/>
        <v>345.64800000000002</v>
      </c>
      <c r="O237" s="19" t="str">
        <f t="shared" si="25"/>
        <v>X</v>
      </c>
    </row>
    <row r="238" spans="1:21" x14ac:dyDescent="0.25">
      <c r="A238" s="3" t="s">
        <v>287</v>
      </c>
      <c r="B238" s="3" t="s">
        <v>63</v>
      </c>
      <c r="C238" s="3">
        <v>61</v>
      </c>
      <c r="D238" s="9" t="s">
        <v>0</v>
      </c>
      <c r="E238" s="9" t="s">
        <v>0</v>
      </c>
      <c r="F238" s="3" t="s">
        <v>10</v>
      </c>
      <c r="G238" s="30">
        <v>42524</v>
      </c>
      <c r="H238" s="4">
        <v>91.7</v>
      </c>
      <c r="I238" s="4">
        <v>3.95</v>
      </c>
      <c r="J238" s="4">
        <f t="shared" si="23"/>
        <v>362.21500000000003</v>
      </c>
      <c r="K238" s="10">
        <v>42886</v>
      </c>
      <c r="L238" s="4">
        <v>91.4</v>
      </c>
      <c r="M238" s="4">
        <v>3.79</v>
      </c>
      <c r="N238" s="4">
        <f t="shared" si="24"/>
        <v>346.40600000000001</v>
      </c>
      <c r="O238" s="19" t="str">
        <f t="shared" si="25"/>
        <v>X</v>
      </c>
    </row>
    <row r="239" spans="1:21" x14ac:dyDescent="0.25">
      <c r="A239" s="3" t="s">
        <v>288</v>
      </c>
      <c r="B239" s="3" t="s">
        <v>63</v>
      </c>
      <c r="C239" s="3">
        <v>61</v>
      </c>
      <c r="D239" s="9" t="s">
        <v>0</v>
      </c>
      <c r="E239" s="9" t="s">
        <v>0</v>
      </c>
      <c r="F239" s="3" t="s">
        <v>8</v>
      </c>
      <c r="G239" s="30">
        <v>42534</v>
      </c>
      <c r="H239" s="4">
        <v>90</v>
      </c>
      <c r="I239" s="4">
        <v>5</v>
      </c>
      <c r="J239" s="4">
        <f t="shared" si="23"/>
        <v>450</v>
      </c>
      <c r="K239" s="10"/>
      <c r="L239" s="4"/>
      <c r="M239" s="4"/>
      <c r="N239" s="4">
        <f t="shared" si="24"/>
        <v>0</v>
      </c>
      <c r="O239" s="19" t="str">
        <f t="shared" si="25"/>
        <v/>
      </c>
    </row>
    <row r="240" spans="1:21" x14ac:dyDescent="0.25">
      <c r="A240" s="3" t="s">
        <v>289</v>
      </c>
      <c r="B240" s="3" t="s">
        <v>242</v>
      </c>
      <c r="C240" s="3">
        <v>61</v>
      </c>
      <c r="D240" s="9" t="s">
        <v>0</v>
      </c>
      <c r="E240" s="9" t="s">
        <v>0</v>
      </c>
      <c r="F240" s="3" t="s">
        <v>9</v>
      </c>
      <c r="G240" s="30">
        <v>42548</v>
      </c>
      <c r="H240" s="4">
        <v>133.30000000000001</v>
      </c>
      <c r="I240" s="4">
        <v>3.97</v>
      </c>
      <c r="J240" s="4">
        <f t="shared" si="23"/>
        <v>529.20100000000002</v>
      </c>
      <c r="K240" s="10">
        <v>42850</v>
      </c>
      <c r="L240" s="4">
        <v>132.4</v>
      </c>
      <c r="M240" s="4">
        <v>3.9</v>
      </c>
      <c r="N240" s="4">
        <f t="shared" si="24"/>
        <v>516.36</v>
      </c>
      <c r="O240" s="19" t="str">
        <f t="shared" si="25"/>
        <v/>
      </c>
    </row>
    <row r="241" spans="1:15" x14ac:dyDescent="0.25">
      <c r="A241" s="3" t="s">
        <v>264</v>
      </c>
      <c r="B241" s="3" t="s">
        <v>62</v>
      </c>
      <c r="C241" s="3">
        <v>61</v>
      </c>
      <c r="D241" s="9" t="s">
        <v>0</v>
      </c>
      <c r="E241" s="9" t="s">
        <v>0</v>
      </c>
      <c r="F241" s="3" t="s">
        <v>9</v>
      </c>
      <c r="G241" s="30">
        <v>42676</v>
      </c>
      <c r="H241" s="4">
        <v>72.75</v>
      </c>
      <c r="I241" s="4">
        <v>5</v>
      </c>
      <c r="J241" s="4">
        <f t="shared" si="23"/>
        <v>363.75</v>
      </c>
      <c r="K241" s="10">
        <v>42720</v>
      </c>
      <c r="L241" s="4">
        <v>73.55</v>
      </c>
      <c r="M241" s="4">
        <v>4.96</v>
      </c>
      <c r="N241" s="4">
        <f t="shared" si="24"/>
        <v>364.80799999999999</v>
      </c>
      <c r="O241" s="19" t="str">
        <f t="shared" si="25"/>
        <v/>
      </c>
    </row>
    <row r="242" spans="1:15" x14ac:dyDescent="0.25">
      <c r="A242" s="3" t="s">
        <v>381</v>
      </c>
      <c r="B242" s="3" t="s">
        <v>62</v>
      </c>
      <c r="C242" s="3">
        <v>61</v>
      </c>
      <c r="D242" s="9" t="s">
        <v>0</v>
      </c>
      <c r="E242" s="9" t="s">
        <v>0</v>
      </c>
      <c r="F242" s="3" t="s">
        <v>9</v>
      </c>
      <c r="G242" s="30">
        <v>42684</v>
      </c>
      <c r="H242" s="4">
        <v>112.7</v>
      </c>
      <c r="I242" s="4">
        <v>5</v>
      </c>
      <c r="J242" s="4">
        <f t="shared" si="23"/>
        <v>563.5</v>
      </c>
      <c r="K242" s="10">
        <v>42751</v>
      </c>
      <c r="L242" s="4">
        <v>115.5</v>
      </c>
      <c r="M242" s="4">
        <v>4.9400000000000004</v>
      </c>
      <c r="N242" s="4">
        <f t="shared" si="24"/>
        <v>570.57000000000005</v>
      </c>
      <c r="O242" s="19" t="str">
        <f t="shared" si="25"/>
        <v/>
      </c>
    </row>
    <row r="243" spans="1:15" x14ac:dyDescent="0.25">
      <c r="A243" s="3" t="s">
        <v>390</v>
      </c>
      <c r="B243" s="3" t="s">
        <v>62</v>
      </c>
      <c r="C243" s="3">
        <v>61</v>
      </c>
      <c r="D243" s="9" t="s">
        <v>0</v>
      </c>
      <c r="E243" s="9" t="s">
        <v>0</v>
      </c>
      <c r="F243" s="3" t="s">
        <v>8</v>
      </c>
      <c r="G243" s="30">
        <v>42705</v>
      </c>
      <c r="H243" s="4">
        <v>72.75</v>
      </c>
      <c r="I243" s="4">
        <v>5</v>
      </c>
      <c r="J243" s="4">
        <f t="shared" si="23"/>
        <v>363.75</v>
      </c>
      <c r="K243" s="10">
        <v>42720</v>
      </c>
      <c r="L243" s="4">
        <v>73.55</v>
      </c>
      <c r="M243" s="4">
        <v>4.5599999999999996</v>
      </c>
      <c r="N243" s="4">
        <f t="shared" si="24"/>
        <v>335.38799999999998</v>
      </c>
      <c r="O243" s="19" t="str">
        <f t="shared" si="25"/>
        <v/>
      </c>
    </row>
    <row r="244" spans="1:15" x14ac:dyDescent="0.25">
      <c r="A244" s="3" t="s">
        <v>430</v>
      </c>
      <c r="B244" s="3" t="s">
        <v>62</v>
      </c>
      <c r="C244" s="3">
        <v>61</v>
      </c>
      <c r="D244" s="9" t="s">
        <v>0</v>
      </c>
      <c r="E244" s="9" t="s">
        <v>0</v>
      </c>
      <c r="F244" s="3" t="s">
        <v>9</v>
      </c>
      <c r="G244" s="30">
        <v>42724</v>
      </c>
      <c r="H244" s="4">
        <v>92.85</v>
      </c>
      <c r="I244" s="4">
        <v>5.0199999999999996</v>
      </c>
      <c r="J244" s="4">
        <f t="shared" si="23"/>
        <v>466.10699999999991</v>
      </c>
      <c r="K244" s="10">
        <v>42767</v>
      </c>
      <c r="L244" s="4">
        <v>94.15</v>
      </c>
      <c r="M244" s="4">
        <v>4.96</v>
      </c>
      <c r="N244" s="4">
        <f t="shared" si="24"/>
        <v>466.98400000000004</v>
      </c>
      <c r="O244" s="19" t="str">
        <f t="shared" si="25"/>
        <v/>
      </c>
    </row>
    <row r="245" spans="1:15" x14ac:dyDescent="0.25">
      <c r="A245" s="3" t="s">
        <v>265</v>
      </c>
      <c r="B245" s="3" t="s">
        <v>66</v>
      </c>
      <c r="C245" s="3">
        <v>69</v>
      </c>
      <c r="D245" s="9" t="s">
        <v>0</v>
      </c>
      <c r="E245" s="9" t="s">
        <v>0</v>
      </c>
      <c r="F245" s="3" t="s">
        <v>9</v>
      </c>
      <c r="G245" s="30">
        <v>42511</v>
      </c>
      <c r="H245" s="4">
        <v>56.8</v>
      </c>
      <c r="I245" s="4">
        <v>5.75</v>
      </c>
      <c r="J245" s="4">
        <f t="shared" si="23"/>
        <v>326.59999999999997</v>
      </c>
      <c r="K245" s="10">
        <v>42513</v>
      </c>
      <c r="L245" s="4">
        <v>62.25</v>
      </c>
      <c r="M245" s="4">
        <v>5.49</v>
      </c>
      <c r="N245" s="4">
        <f t="shared" si="24"/>
        <v>341.7525</v>
      </c>
      <c r="O245" s="19" t="str">
        <f t="shared" si="25"/>
        <v/>
      </c>
    </row>
    <row r="246" spans="1:15" x14ac:dyDescent="0.25">
      <c r="A246" s="3" t="s">
        <v>295</v>
      </c>
      <c r="B246" s="3" t="s">
        <v>66</v>
      </c>
      <c r="C246" s="3">
        <v>69</v>
      </c>
      <c r="D246" s="9" t="s">
        <v>0</v>
      </c>
      <c r="E246" s="9" t="s">
        <v>0</v>
      </c>
      <c r="F246" s="3" t="s">
        <v>9</v>
      </c>
      <c r="G246" s="30">
        <v>42517</v>
      </c>
      <c r="H246" s="4">
        <v>24</v>
      </c>
      <c r="I246" s="4">
        <v>5.75</v>
      </c>
      <c r="J246" s="4">
        <f t="shared" si="23"/>
        <v>138</v>
      </c>
      <c r="K246" s="10">
        <v>42520</v>
      </c>
      <c r="L246" s="4">
        <v>25.9</v>
      </c>
      <c r="M246" s="4">
        <v>5.42</v>
      </c>
      <c r="N246" s="4">
        <f t="shared" si="24"/>
        <v>140.37799999999999</v>
      </c>
      <c r="O246" s="19" t="str">
        <f t="shared" si="25"/>
        <v/>
      </c>
    </row>
    <row r="247" spans="1:15" x14ac:dyDescent="0.25">
      <c r="A247" s="3" t="s">
        <v>296</v>
      </c>
      <c r="B247" s="3" t="s">
        <v>66</v>
      </c>
      <c r="C247" s="3">
        <v>69</v>
      </c>
      <c r="D247" s="9" t="s">
        <v>0</v>
      </c>
      <c r="E247" s="9" t="s">
        <v>0</v>
      </c>
      <c r="F247" s="3" t="s">
        <v>9</v>
      </c>
      <c r="G247" s="30">
        <v>42527</v>
      </c>
      <c r="H247" s="4">
        <v>30.65</v>
      </c>
      <c r="I247" s="4">
        <v>5.73</v>
      </c>
      <c r="J247" s="4">
        <f t="shared" si="23"/>
        <v>175.62450000000001</v>
      </c>
      <c r="K247" s="10">
        <v>42527</v>
      </c>
      <c r="L247" s="4">
        <v>33.200000000000003</v>
      </c>
      <c r="M247" s="4">
        <v>5.44</v>
      </c>
      <c r="N247" s="4">
        <f t="shared" si="24"/>
        <v>180.60800000000003</v>
      </c>
      <c r="O247" s="19" t="str">
        <f t="shared" si="25"/>
        <v/>
      </c>
    </row>
    <row r="248" spans="1:15" x14ac:dyDescent="0.25">
      <c r="A248" s="3" t="s">
        <v>297</v>
      </c>
      <c r="B248" s="3" t="s">
        <v>66</v>
      </c>
      <c r="C248" s="3">
        <v>69</v>
      </c>
      <c r="D248" s="9" t="s">
        <v>0</v>
      </c>
      <c r="E248" s="9" t="s">
        <v>0</v>
      </c>
      <c r="F248" s="3" t="s">
        <v>9</v>
      </c>
      <c r="G248" s="30">
        <v>42534</v>
      </c>
      <c r="H248" s="4">
        <v>28.8</v>
      </c>
      <c r="I248" s="4">
        <v>5.75</v>
      </c>
      <c r="J248" s="4">
        <f t="shared" si="23"/>
        <v>165.6</v>
      </c>
      <c r="K248" s="10">
        <v>42534</v>
      </c>
      <c r="L248" s="4">
        <v>29.65</v>
      </c>
      <c r="M248" s="4">
        <v>5.46</v>
      </c>
      <c r="N248" s="4">
        <f t="shared" si="24"/>
        <v>161.88899999999998</v>
      </c>
      <c r="O248" s="19" t="str">
        <f t="shared" si="25"/>
        <v/>
      </c>
    </row>
    <row r="249" spans="1:15" x14ac:dyDescent="0.25">
      <c r="A249" s="3" t="s">
        <v>298</v>
      </c>
      <c r="B249" s="3" t="s">
        <v>299</v>
      </c>
      <c r="C249" s="3">
        <v>69</v>
      </c>
      <c r="D249" s="9" t="s">
        <v>0</v>
      </c>
      <c r="E249" s="9" t="s">
        <v>0</v>
      </c>
      <c r="F249" s="3" t="s">
        <v>7</v>
      </c>
      <c r="G249" s="30"/>
      <c r="H249" s="4"/>
      <c r="I249" s="4"/>
      <c r="J249" s="4">
        <f t="shared" si="23"/>
        <v>0</v>
      </c>
      <c r="K249" s="10"/>
      <c r="L249" s="4"/>
      <c r="M249" s="4"/>
      <c r="N249" s="4">
        <f t="shared" si="24"/>
        <v>0</v>
      </c>
      <c r="O249" s="19" t="str">
        <f t="shared" si="25"/>
        <v/>
      </c>
    </row>
    <row r="250" spans="1:15" x14ac:dyDescent="0.25">
      <c r="A250" s="3" t="s">
        <v>315</v>
      </c>
      <c r="B250" s="3" t="s">
        <v>66</v>
      </c>
      <c r="C250" s="3">
        <v>69</v>
      </c>
      <c r="D250" s="9" t="s">
        <v>0</v>
      </c>
      <c r="E250" s="9" t="s">
        <v>0</v>
      </c>
      <c r="F250" s="3" t="s">
        <v>8</v>
      </c>
      <c r="G250" s="30">
        <v>42541</v>
      </c>
      <c r="H250" s="4">
        <v>19.399999999999999</v>
      </c>
      <c r="I250" s="4">
        <v>6</v>
      </c>
      <c r="J250" s="4">
        <f t="shared" si="23"/>
        <v>116.39999999999999</v>
      </c>
      <c r="K250" s="10"/>
      <c r="L250" s="4"/>
      <c r="M250" s="4"/>
      <c r="N250" s="4">
        <f t="shared" si="24"/>
        <v>0</v>
      </c>
      <c r="O250" s="19" t="str">
        <f t="shared" si="25"/>
        <v/>
      </c>
    </row>
    <row r="251" spans="1:15" x14ac:dyDescent="0.25">
      <c r="A251" s="3" t="s">
        <v>316</v>
      </c>
      <c r="B251" s="3" t="s">
        <v>66</v>
      </c>
      <c r="C251" s="3">
        <v>69</v>
      </c>
      <c r="D251" s="9" t="s">
        <v>0</v>
      </c>
      <c r="E251" s="9" t="s">
        <v>0</v>
      </c>
      <c r="F251" s="3" t="s">
        <v>9</v>
      </c>
      <c r="G251" s="30">
        <v>42548</v>
      </c>
      <c r="H251" s="4">
        <v>28.57</v>
      </c>
      <c r="I251" s="4">
        <v>5.74</v>
      </c>
      <c r="J251" s="4">
        <f t="shared" si="23"/>
        <v>163.99180000000001</v>
      </c>
      <c r="K251" s="10">
        <v>42548</v>
      </c>
      <c r="L251" s="4">
        <v>29.8</v>
      </c>
      <c r="M251" s="4">
        <v>5.44</v>
      </c>
      <c r="N251" s="4">
        <f t="shared" si="24"/>
        <v>162.11200000000002</v>
      </c>
      <c r="O251" s="19" t="str">
        <f t="shared" si="25"/>
        <v/>
      </c>
    </row>
    <row r="252" spans="1:15" x14ac:dyDescent="0.25">
      <c r="A252" s="3" t="s">
        <v>328</v>
      </c>
      <c r="B252" s="3" t="s">
        <v>66</v>
      </c>
      <c r="C252" s="3">
        <v>69</v>
      </c>
      <c r="D252" s="9" t="s">
        <v>0</v>
      </c>
      <c r="E252" s="9" t="s">
        <v>0</v>
      </c>
      <c r="F252" s="3" t="s">
        <v>9</v>
      </c>
      <c r="G252" s="30">
        <v>42562</v>
      </c>
      <c r="H252" s="4">
        <v>56.6</v>
      </c>
      <c r="I252" s="4">
        <v>5.73</v>
      </c>
      <c r="J252" s="4">
        <f t="shared" si="23"/>
        <v>324.31800000000004</v>
      </c>
      <c r="K252" s="10">
        <v>42564</v>
      </c>
      <c r="L252" s="4">
        <v>60.4</v>
      </c>
      <c r="M252" s="4">
        <v>5.47</v>
      </c>
      <c r="N252" s="4">
        <f t="shared" si="24"/>
        <v>330.38799999999998</v>
      </c>
      <c r="O252" s="19" t="str">
        <f t="shared" si="25"/>
        <v/>
      </c>
    </row>
    <row r="253" spans="1:15" x14ac:dyDescent="0.25">
      <c r="A253" s="3" t="s">
        <v>329</v>
      </c>
      <c r="B253" s="3" t="s">
        <v>66</v>
      </c>
      <c r="C253" s="3">
        <v>69</v>
      </c>
      <c r="D253" s="9" t="s">
        <v>0</v>
      </c>
      <c r="E253" s="9" t="s">
        <v>0</v>
      </c>
      <c r="F253" s="3" t="s">
        <v>9</v>
      </c>
      <c r="G253" s="30">
        <v>42629</v>
      </c>
      <c r="H253" s="4">
        <v>74.45</v>
      </c>
      <c r="I253" s="4">
        <v>5.74</v>
      </c>
      <c r="J253" s="4">
        <f t="shared" si="23"/>
        <v>427.34300000000002</v>
      </c>
      <c r="K253" s="10">
        <v>42635</v>
      </c>
      <c r="L253" s="4">
        <v>79.75</v>
      </c>
      <c r="M253" s="4">
        <v>5.44</v>
      </c>
      <c r="N253" s="4">
        <f t="shared" si="24"/>
        <v>433.84000000000003</v>
      </c>
      <c r="O253" s="19" t="str">
        <f t="shared" si="25"/>
        <v/>
      </c>
    </row>
    <row r="254" spans="1:15" x14ac:dyDescent="0.25">
      <c r="A254" s="3" t="s">
        <v>267</v>
      </c>
      <c r="B254" s="3" t="s">
        <v>50</v>
      </c>
      <c r="C254" s="3">
        <v>68</v>
      </c>
      <c r="D254" s="9" t="s">
        <v>0</v>
      </c>
      <c r="E254" s="9" t="s">
        <v>0</v>
      </c>
      <c r="F254" s="3" t="s">
        <v>9</v>
      </c>
      <c r="G254" s="30">
        <v>42502</v>
      </c>
      <c r="H254" s="4">
        <v>125</v>
      </c>
      <c r="I254" s="4">
        <v>6.04</v>
      </c>
      <c r="J254" s="4">
        <f t="shared" si="23"/>
        <v>755</v>
      </c>
      <c r="K254" s="10">
        <v>42508</v>
      </c>
      <c r="L254" s="4">
        <v>123.85</v>
      </c>
      <c r="M254" s="4">
        <v>5.95</v>
      </c>
      <c r="N254" s="4">
        <f t="shared" si="24"/>
        <v>736.90750000000003</v>
      </c>
      <c r="O254" s="19" t="str">
        <f t="shared" si="25"/>
        <v/>
      </c>
    </row>
    <row r="255" spans="1:15" x14ac:dyDescent="0.25">
      <c r="A255" s="3" t="s">
        <v>290</v>
      </c>
      <c r="B255" s="3" t="s">
        <v>50</v>
      </c>
      <c r="C255" s="3">
        <v>68</v>
      </c>
      <c r="D255" s="9" t="s">
        <v>0</v>
      </c>
      <c r="E255" s="9" t="s">
        <v>0</v>
      </c>
      <c r="F255" s="3" t="s">
        <v>9</v>
      </c>
      <c r="G255" s="30">
        <v>42513</v>
      </c>
      <c r="H255" s="4">
        <v>123.25</v>
      </c>
      <c r="I255" s="4">
        <v>6.05</v>
      </c>
      <c r="J255" s="4">
        <f t="shared" si="23"/>
        <v>745.66250000000002</v>
      </c>
      <c r="K255" s="10">
        <v>42515</v>
      </c>
      <c r="L255" s="4">
        <v>118.15</v>
      </c>
      <c r="M255" s="4">
        <v>5.96</v>
      </c>
      <c r="N255" s="4">
        <f t="shared" si="24"/>
        <v>704.17399999999998</v>
      </c>
      <c r="O255" s="19" t="str">
        <f t="shared" si="25"/>
        <v/>
      </c>
    </row>
    <row r="256" spans="1:15" x14ac:dyDescent="0.25">
      <c r="A256" s="3" t="s">
        <v>291</v>
      </c>
      <c r="B256" s="3" t="s">
        <v>50</v>
      </c>
      <c r="C256" s="3">
        <v>68</v>
      </c>
      <c r="D256" s="9" t="s">
        <v>0</v>
      </c>
      <c r="E256" s="9" t="s">
        <v>0</v>
      </c>
      <c r="F256" s="3" t="s">
        <v>9</v>
      </c>
      <c r="G256" s="30">
        <v>42513</v>
      </c>
      <c r="H256" s="4">
        <v>123.6</v>
      </c>
      <c r="I256" s="4">
        <v>6.05</v>
      </c>
      <c r="J256" s="4">
        <f t="shared" si="23"/>
        <v>747.78</v>
      </c>
      <c r="K256" s="10">
        <v>42541</v>
      </c>
      <c r="L256" s="4">
        <v>122.3</v>
      </c>
      <c r="M256" s="4">
        <v>5.95</v>
      </c>
      <c r="N256" s="4">
        <f t="shared" si="24"/>
        <v>727.68500000000006</v>
      </c>
      <c r="O256" s="19" t="str">
        <f t="shared" si="25"/>
        <v/>
      </c>
    </row>
    <row r="257" spans="1:15" x14ac:dyDescent="0.25">
      <c r="A257" s="3" t="s">
        <v>292</v>
      </c>
      <c r="B257" s="3" t="s">
        <v>51</v>
      </c>
      <c r="C257" s="3">
        <v>68</v>
      </c>
      <c r="D257" s="9" t="s">
        <v>0</v>
      </c>
      <c r="E257" s="9" t="s">
        <v>0</v>
      </c>
      <c r="F257" s="3" t="s">
        <v>9</v>
      </c>
      <c r="G257" s="30">
        <v>42521</v>
      </c>
      <c r="H257" s="4">
        <v>124.75</v>
      </c>
      <c r="I257" s="4">
        <v>6.05</v>
      </c>
      <c r="J257" s="4">
        <f t="shared" si="23"/>
        <v>754.73749999999995</v>
      </c>
      <c r="K257" s="10">
        <v>42523</v>
      </c>
      <c r="L257" s="4">
        <v>127</v>
      </c>
      <c r="M257" s="4">
        <v>5.97</v>
      </c>
      <c r="N257" s="4">
        <f t="shared" si="24"/>
        <v>758.18999999999994</v>
      </c>
      <c r="O257" s="19" t="str">
        <f t="shared" si="25"/>
        <v/>
      </c>
    </row>
    <row r="258" spans="1:15" x14ac:dyDescent="0.25">
      <c r="A258" s="3" t="s">
        <v>293</v>
      </c>
      <c r="B258" s="3" t="s">
        <v>51</v>
      </c>
      <c r="C258" s="3">
        <v>68</v>
      </c>
      <c r="D258" s="9" t="s">
        <v>0</v>
      </c>
      <c r="E258" s="9" t="s">
        <v>0</v>
      </c>
      <c r="F258" s="3" t="s">
        <v>9</v>
      </c>
      <c r="G258" s="30">
        <v>42524</v>
      </c>
      <c r="H258" s="4">
        <v>123.75</v>
      </c>
      <c r="I258" s="4">
        <v>6.05</v>
      </c>
      <c r="J258" s="4">
        <f t="shared" si="23"/>
        <v>748.6875</v>
      </c>
      <c r="K258" s="10">
        <v>42534</v>
      </c>
      <c r="L258" s="4">
        <v>126.65</v>
      </c>
      <c r="M258" s="4">
        <v>5.98</v>
      </c>
      <c r="N258" s="4">
        <f t="shared" si="24"/>
        <v>757.36700000000008</v>
      </c>
      <c r="O258" s="19" t="str">
        <f t="shared" si="25"/>
        <v/>
      </c>
    </row>
    <row r="259" spans="1:15" x14ac:dyDescent="0.25">
      <c r="A259" s="3" t="s">
        <v>294</v>
      </c>
      <c r="B259" s="3" t="s">
        <v>51</v>
      </c>
      <c r="C259" s="3">
        <v>68</v>
      </c>
      <c r="D259" s="9" t="s">
        <v>0</v>
      </c>
      <c r="E259" s="9" t="s">
        <v>0</v>
      </c>
      <c r="F259" s="3" t="s">
        <v>9</v>
      </c>
      <c r="G259" s="30">
        <v>42530</v>
      </c>
      <c r="H259" s="4">
        <v>120</v>
      </c>
      <c r="I259" s="4">
        <v>6</v>
      </c>
      <c r="J259" s="4">
        <f t="shared" si="23"/>
        <v>720</v>
      </c>
      <c r="K259" s="10"/>
      <c r="L259" s="4"/>
      <c r="M259" s="4"/>
      <c r="N259" s="4">
        <f t="shared" si="24"/>
        <v>0</v>
      </c>
      <c r="O259" s="19" t="str">
        <f t="shared" si="25"/>
        <v/>
      </c>
    </row>
    <row r="260" spans="1:15" x14ac:dyDescent="0.25">
      <c r="A260" s="3" t="s">
        <v>320</v>
      </c>
      <c r="B260" s="3" t="s">
        <v>51</v>
      </c>
      <c r="C260" s="3">
        <v>68</v>
      </c>
      <c r="D260" s="9" t="s">
        <v>0</v>
      </c>
      <c r="E260" s="9" t="s">
        <v>0</v>
      </c>
      <c r="F260" s="3" t="s">
        <v>9</v>
      </c>
      <c r="G260" s="30">
        <v>42535</v>
      </c>
      <c r="H260" s="4">
        <v>129</v>
      </c>
      <c r="I260" s="4">
        <v>6.05</v>
      </c>
      <c r="J260" s="4">
        <f t="shared" si="23"/>
        <v>780.44999999999993</v>
      </c>
      <c r="K260" s="10">
        <v>42537</v>
      </c>
      <c r="L260" s="4">
        <v>131.65</v>
      </c>
      <c r="M260" s="4">
        <v>5.98</v>
      </c>
      <c r="N260" s="4">
        <f t="shared" si="24"/>
        <v>787.26700000000005</v>
      </c>
      <c r="O260" s="19" t="str">
        <f t="shared" si="25"/>
        <v/>
      </c>
    </row>
    <row r="261" spans="1:15" x14ac:dyDescent="0.25">
      <c r="A261" s="3" t="s">
        <v>321</v>
      </c>
      <c r="B261" s="3" t="s">
        <v>50</v>
      </c>
      <c r="C261" s="3">
        <v>68</v>
      </c>
      <c r="D261" s="9" t="s">
        <v>0</v>
      </c>
      <c r="E261" s="9" t="s">
        <v>0</v>
      </c>
      <c r="F261" s="3" t="s">
        <v>8</v>
      </c>
      <c r="G261" s="30">
        <v>42545</v>
      </c>
      <c r="H261" s="4">
        <v>120</v>
      </c>
      <c r="I261" s="4">
        <v>6</v>
      </c>
      <c r="J261" s="4">
        <f t="shared" si="23"/>
        <v>720</v>
      </c>
      <c r="K261" s="10"/>
      <c r="L261" s="4"/>
      <c r="M261" s="4"/>
      <c r="N261" s="4">
        <f t="shared" si="24"/>
        <v>0</v>
      </c>
      <c r="O261" s="19" t="str">
        <f t="shared" si="25"/>
        <v/>
      </c>
    </row>
    <row r="262" spans="1:15" x14ac:dyDescent="0.25">
      <c r="A262" s="3" t="s">
        <v>322</v>
      </c>
      <c r="B262" s="3" t="s">
        <v>50</v>
      </c>
      <c r="C262" s="3">
        <v>68</v>
      </c>
      <c r="D262" s="9" t="s">
        <v>0</v>
      </c>
      <c r="E262" s="9" t="s">
        <v>0</v>
      </c>
      <c r="F262" s="3" t="s">
        <v>9</v>
      </c>
      <c r="G262" s="30">
        <v>42571</v>
      </c>
      <c r="H262" s="4">
        <v>107.9</v>
      </c>
      <c r="I262" s="4">
        <v>6.04</v>
      </c>
      <c r="J262" s="4">
        <f t="shared" si="23"/>
        <v>651.71600000000001</v>
      </c>
      <c r="K262" s="10">
        <v>42625</v>
      </c>
      <c r="L262" s="4">
        <v>107</v>
      </c>
      <c r="M262" s="4">
        <v>5.96</v>
      </c>
      <c r="N262" s="4">
        <f t="shared" si="24"/>
        <v>637.72</v>
      </c>
      <c r="O262" s="19" t="str">
        <f t="shared" si="25"/>
        <v/>
      </c>
    </row>
    <row r="263" spans="1:15" x14ac:dyDescent="0.25">
      <c r="A263" s="3" t="s">
        <v>274</v>
      </c>
      <c r="B263" s="3" t="s">
        <v>67</v>
      </c>
      <c r="C263" s="3">
        <v>69</v>
      </c>
      <c r="D263" s="9" t="s">
        <v>0</v>
      </c>
      <c r="E263" s="9" t="s">
        <v>0</v>
      </c>
      <c r="F263" s="3" t="s">
        <v>9</v>
      </c>
      <c r="G263" s="30">
        <v>42618</v>
      </c>
      <c r="H263" s="4">
        <v>91.3</v>
      </c>
      <c r="I263" s="4">
        <v>5.76</v>
      </c>
      <c r="J263" s="4">
        <f t="shared" si="23"/>
        <v>525.88799999999992</v>
      </c>
      <c r="K263" s="10">
        <v>42619</v>
      </c>
      <c r="L263" s="4">
        <v>93.35</v>
      </c>
      <c r="M263" s="4">
        <v>5.52</v>
      </c>
      <c r="N263" s="4">
        <f t="shared" si="24"/>
        <v>515.29199999999992</v>
      </c>
      <c r="O263" s="19" t="str">
        <f t="shared" si="25"/>
        <v/>
      </c>
    </row>
    <row r="264" spans="1:15" x14ac:dyDescent="0.25">
      <c r="A264" s="3" t="s">
        <v>275</v>
      </c>
      <c r="B264" s="3" t="s">
        <v>67</v>
      </c>
      <c r="C264" s="3">
        <v>69</v>
      </c>
      <c r="D264" s="9" t="s">
        <v>0</v>
      </c>
      <c r="E264" s="9" t="s">
        <v>0</v>
      </c>
      <c r="F264" s="3" t="s">
        <v>8</v>
      </c>
      <c r="G264" s="30">
        <v>42629</v>
      </c>
      <c r="H264" s="4">
        <v>58.65</v>
      </c>
      <c r="I264" s="4">
        <v>5.73</v>
      </c>
      <c r="J264" s="4">
        <f t="shared" si="23"/>
        <v>336.06450000000001</v>
      </c>
      <c r="K264" s="10">
        <v>42646</v>
      </c>
      <c r="L264" s="4">
        <v>62.45</v>
      </c>
      <c r="M264" s="4">
        <v>5.49</v>
      </c>
      <c r="N264" s="4">
        <f t="shared" si="24"/>
        <v>342.85050000000001</v>
      </c>
      <c r="O264" s="19" t="str">
        <f t="shared" si="25"/>
        <v/>
      </c>
    </row>
    <row r="265" spans="1:15" x14ac:dyDescent="0.25">
      <c r="A265" s="3" t="s">
        <v>276</v>
      </c>
      <c r="B265" s="3" t="s">
        <v>67</v>
      </c>
      <c r="C265" s="3">
        <v>69</v>
      </c>
      <c r="D265" s="9" t="s">
        <v>0</v>
      </c>
      <c r="E265" s="9" t="s">
        <v>0</v>
      </c>
      <c r="F265" s="3" t="s">
        <v>9</v>
      </c>
      <c r="G265" s="30">
        <v>42653</v>
      </c>
      <c r="H265" s="4">
        <v>57.85</v>
      </c>
      <c r="I265" s="4">
        <v>5.73</v>
      </c>
      <c r="J265" s="4">
        <f t="shared" si="23"/>
        <v>331.48050000000001</v>
      </c>
      <c r="K265" s="10">
        <v>42667</v>
      </c>
      <c r="L265" s="4">
        <v>59.75</v>
      </c>
      <c r="M265" s="4">
        <v>5.5</v>
      </c>
      <c r="N265" s="4">
        <f t="shared" si="24"/>
        <v>328.625</v>
      </c>
      <c r="O265" s="19" t="str">
        <f t="shared" si="25"/>
        <v/>
      </c>
    </row>
    <row r="266" spans="1:15" x14ac:dyDescent="0.25">
      <c r="A266" s="3" t="s">
        <v>367</v>
      </c>
      <c r="B266" s="3" t="s">
        <v>67</v>
      </c>
      <c r="C266" s="3">
        <v>63</v>
      </c>
      <c r="D266" s="9" t="s">
        <v>0</v>
      </c>
      <c r="E266" s="9" t="s">
        <v>0</v>
      </c>
      <c r="F266" s="3" t="s">
        <v>9</v>
      </c>
      <c r="G266" s="30">
        <v>42653</v>
      </c>
      <c r="H266" s="4">
        <v>58.05</v>
      </c>
      <c r="I266" s="4">
        <v>5.73</v>
      </c>
      <c r="J266" s="4">
        <f t="shared" si="23"/>
        <v>332.62650000000002</v>
      </c>
      <c r="K266" s="10">
        <v>42697</v>
      </c>
      <c r="L266" s="4">
        <v>59.9</v>
      </c>
      <c r="M266" s="4">
        <v>5.46</v>
      </c>
      <c r="N266" s="4">
        <f t="shared" si="24"/>
        <v>327.05399999999997</v>
      </c>
      <c r="O266" s="19" t="str">
        <f t="shared" si="25"/>
        <v/>
      </c>
    </row>
    <row r="267" spans="1:15" x14ac:dyDescent="0.25">
      <c r="A267" s="3" t="s">
        <v>368</v>
      </c>
      <c r="B267" s="3" t="s">
        <v>67</v>
      </c>
      <c r="C267" s="3">
        <v>63</v>
      </c>
      <c r="D267" s="9" t="s">
        <v>0</v>
      </c>
      <c r="E267" s="9" t="s">
        <v>0</v>
      </c>
      <c r="F267" s="3" t="s">
        <v>9</v>
      </c>
      <c r="G267" s="30">
        <v>42650</v>
      </c>
      <c r="H267" s="4">
        <v>46.85</v>
      </c>
      <c r="I267" s="4">
        <v>5.73</v>
      </c>
      <c r="J267" s="4">
        <f t="shared" si="23"/>
        <v>268.45050000000003</v>
      </c>
      <c r="K267" s="10">
        <v>42657</v>
      </c>
      <c r="L267" s="4">
        <v>48.65</v>
      </c>
      <c r="M267" s="4">
        <v>5.49</v>
      </c>
      <c r="N267" s="4">
        <f t="shared" si="24"/>
        <v>267.08850000000001</v>
      </c>
      <c r="O267" s="19" t="str">
        <f t="shared" si="25"/>
        <v/>
      </c>
    </row>
    <row r="268" spans="1:15" x14ac:dyDescent="0.25">
      <c r="A268" s="3" t="s">
        <v>369</v>
      </c>
      <c r="B268" s="3" t="s">
        <v>67</v>
      </c>
      <c r="C268" s="3">
        <v>63</v>
      </c>
      <c r="D268" s="9" t="s">
        <v>0</v>
      </c>
      <c r="E268" s="9" t="s">
        <v>0</v>
      </c>
      <c r="F268" s="3" t="s">
        <v>9</v>
      </c>
      <c r="G268" s="30">
        <v>42653</v>
      </c>
      <c r="H268" s="4">
        <v>35.5</v>
      </c>
      <c r="I268" s="4">
        <v>5.72</v>
      </c>
      <c r="J268" s="4">
        <f t="shared" si="23"/>
        <v>203.06</v>
      </c>
      <c r="K268" s="10">
        <v>42709</v>
      </c>
      <c r="L268" s="4">
        <v>36.9</v>
      </c>
      <c r="M268" s="4">
        <v>5.44</v>
      </c>
      <c r="N268" s="4">
        <f t="shared" si="24"/>
        <v>200.73600000000002</v>
      </c>
      <c r="O268" s="19" t="str">
        <f t="shared" si="25"/>
        <v/>
      </c>
    </row>
    <row r="269" spans="1:15" x14ac:dyDescent="0.25">
      <c r="A269" s="3" t="s">
        <v>373</v>
      </c>
      <c r="B269" s="3" t="s">
        <v>67</v>
      </c>
      <c r="C269" s="3">
        <v>63</v>
      </c>
      <c r="D269" s="9" t="s">
        <v>0</v>
      </c>
      <c r="E269" s="9" t="s">
        <v>0</v>
      </c>
      <c r="F269" s="3" t="s">
        <v>9</v>
      </c>
      <c r="G269" s="30">
        <v>42676</v>
      </c>
      <c r="H269" s="4">
        <v>65.8</v>
      </c>
      <c r="I269" s="4">
        <v>5.73</v>
      </c>
      <c r="J269" s="4">
        <f t="shared" si="23"/>
        <v>377.03399999999999</v>
      </c>
      <c r="K269" s="10">
        <v>42906</v>
      </c>
      <c r="L269" s="4">
        <v>68.5</v>
      </c>
      <c r="M269" s="4">
        <v>5.49</v>
      </c>
      <c r="N269" s="4">
        <f t="shared" si="24"/>
        <v>376.065</v>
      </c>
      <c r="O269" s="19" t="str">
        <f t="shared" si="25"/>
        <v/>
      </c>
    </row>
    <row r="270" spans="1:15" x14ac:dyDescent="0.25">
      <c r="A270" s="3" t="s">
        <v>372</v>
      </c>
      <c r="B270" s="3" t="s">
        <v>67</v>
      </c>
      <c r="C270" s="3">
        <v>63</v>
      </c>
      <c r="D270" s="9" t="s">
        <v>0</v>
      </c>
      <c r="E270" s="9" t="s">
        <v>0</v>
      </c>
      <c r="F270" s="3" t="s">
        <v>9</v>
      </c>
      <c r="G270" s="30">
        <v>42676</v>
      </c>
      <c r="H270" s="4">
        <v>55</v>
      </c>
      <c r="I270" s="4">
        <v>5.73</v>
      </c>
      <c r="J270" s="4">
        <f t="shared" si="23"/>
        <v>315.15000000000003</v>
      </c>
      <c r="K270" s="10">
        <v>43039</v>
      </c>
      <c r="L270" s="4">
        <v>56.9</v>
      </c>
      <c r="M270" s="4">
        <v>5.46</v>
      </c>
      <c r="N270" s="4">
        <f t="shared" si="24"/>
        <v>310.67399999999998</v>
      </c>
      <c r="O270" s="19" t="str">
        <f t="shared" si="25"/>
        <v/>
      </c>
    </row>
    <row r="271" spans="1:15" x14ac:dyDescent="0.25">
      <c r="A271" s="3" t="s">
        <v>374</v>
      </c>
      <c r="B271" s="3" t="s">
        <v>67</v>
      </c>
      <c r="C271" s="3">
        <v>63</v>
      </c>
      <c r="D271" s="9" t="s">
        <v>0</v>
      </c>
      <c r="E271" s="9" t="s">
        <v>0</v>
      </c>
      <c r="F271" s="3" t="s">
        <v>9</v>
      </c>
      <c r="G271" s="30">
        <v>42676</v>
      </c>
      <c r="H271" s="4">
        <v>38.700000000000003</v>
      </c>
      <c r="I271" s="4">
        <v>5.73</v>
      </c>
      <c r="J271" s="4">
        <f t="shared" ref="J271:J333" si="29">H271*I271</f>
        <v>221.75100000000003</v>
      </c>
      <c r="K271" s="10">
        <v>43042</v>
      </c>
      <c r="L271" s="4">
        <v>40.1</v>
      </c>
      <c r="M271" s="4">
        <v>5.46</v>
      </c>
      <c r="N271" s="4">
        <f t="shared" ref="N271:N333" si="30">L271*M271</f>
        <v>218.946</v>
      </c>
      <c r="O271" s="19" t="str">
        <f t="shared" si="25"/>
        <v/>
      </c>
    </row>
    <row r="272" spans="1:15" x14ac:dyDescent="0.25">
      <c r="A272" s="3" t="s">
        <v>375</v>
      </c>
      <c r="B272" s="3" t="s">
        <v>67</v>
      </c>
      <c r="C272" s="3">
        <v>63</v>
      </c>
      <c r="D272" s="9" t="s">
        <v>0</v>
      </c>
      <c r="E272" s="9" t="s">
        <v>0</v>
      </c>
      <c r="F272" s="3" t="s">
        <v>9</v>
      </c>
      <c r="G272" s="30">
        <v>42703</v>
      </c>
      <c r="H272" s="4">
        <v>59.7</v>
      </c>
      <c r="I272" s="4">
        <v>5.73</v>
      </c>
      <c r="J272" s="4">
        <f t="shared" si="29"/>
        <v>342.08100000000002</v>
      </c>
      <c r="K272" s="10">
        <v>42718</v>
      </c>
      <c r="L272" s="4">
        <v>60.95</v>
      </c>
      <c r="M272" s="4">
        <v>5.47</v>
      </c>
      <c r="N272" s="4">
        <f t="shared" si="30"/>
        <v>333.3965</v>
      </c>
      <c r="O272" s="19" t="str">
        <f t="shared" ref="O272:O334" si="31">IF(F272="Cloturé","X","")</f>
        <v/>
      </c>
    </row>
    <row r="273" spans="1:15" x14ac:dyDescent="0.25">
      <c r="A273" s="3" t="s">
        <v>376</v>
      </c>
      <c r="B273" s="3" t="s">
        <v>67</v>
      </c>
      <c r="C273" s="3">
        <v>63</v>
      </c>
      <c r="D273" s="9" t="s">
        <v>0</v>
      </c>
      <c r="E273" s="9" t="s">
        <v>0</v>
      </c>
      <c r="F273" s="3" t="s">
        <v>9</v>
      </c>
      <c r="G273" s="30">
        <v>42703</v>
      </c>
      <c r="H273" s="4">
        <v>63.65</v>
      </c>
      <c r="I273" s="4">
        <v>5.64</v>
      </c>
      <c r="J273" s="4">
        <f t="shared" si="29"/>
        <v>358.98599999999999</v>
      </c>
      <c r="K273" s="10">
        <v>42802</v>
      </c>
      <c r="L273" s="4">
        <v>66</v>
      </c>
      <c r="M273" s="4">
        <v>5.39</v>
      </c>
      <c r="N273" s="4">
        <f t="shared" si="30"/>
        <v>355.73999999999995</v>
      </c>
      <c r="O273" s="19" t="str">
        <f t="shared" si="31"/>
        <v/>
      </c>
    </row>
    <row r="274" spans="1:15" x14ac:dyDescent="0.25">
      <c r="A274" s="3" t="s">
        <v>377</v>
      </c>
      <c r="B274" s="3" t="s">
        <v>67</v>
      </c>
      <c r="C274" s="3">
        <v>63</v>
      </c>
      <c r="D274" s="9" t="s">
        <v>0</v>
      </c>
      <c r="E274" s="9" t="s">
        <v>0</v>
      </c>
      <c r="F274" s="3" t="s">
        <v>9</v>
      </c>
      <c r="G274" s="30">
        <v>42703</v>
      </c>
      <c r="H274" s="4">
        <v>57.7</v>
      </c>
      <c r="I274" s="4">
        <v>5.73</v>
      </c>
      <c r="J274" s="4">
        <f t="shared" si="29"/>
        <v>330.62100000000004</v>
      </c>
      <c r="K274" s="10">
        <v>42726</v>
      </c>
      <c r="L274" s="4">
        <v>55.4</v>
      </c>
      <c r="M274" s="4">
        <v>5.47</v>
      </c>
      <c r="N274" s="4">
        <f t="shared" si="30"/>
        <v>303.03799999999995</v>
      </c>
      <c r="O274" s="19" t="str">
        <f t="shared" si="31"/>
        <v/>
      </c>
    </row>
    <row r="275" spans="1:15" x14ac:dyDescent="0.25">
      <c r="A275" s="3" t="s">
        <v>378</v>
      </c>
      <c r="B275" s="3" t="s">
        <v>67</v>
      </c>
      <c r="C275" s="3">
        <v>63</v>
      </c>
      <c r="D275" s="9" t="s">
        <v>0</v>
      </c>
      <c r="E275" s="9" t="s">
        <v>0</v>
      </c>
      <c r="F275" s="3" t="s">
        <v>9</v>
      </c>
      <c r="G275" s="30">
        <v>42745</v>
      </c>
      <c r="H275" s="4">
        <v>70.099999999999994</v>
      </c>
      <c r="I275" s="4">
        <v>5.74</v>
      </c>
      <c r="J275" s="4">
        <f t="shared" si="29"/>
        <v>402.37399999999997</v>
      </c>
      <c r="K275" s="10">
        <v>42843</v>
      </c>
      <c r="L275" s="4">
        <v>73</v>
      </c>
      <c r="M275" s="4">
        <v>5.47</v>
      </c>
      <c r="N275" s="4">
        <f t="shared" si="30"/>
        <v>399.31</v>
      </c>
      <c r="O275" s="19" t="str">
        <f t="shared" si="31"/>
        <v/>
      </c>
    </row>
    <row r="276" spans="1:15" x14ac:dyDescent="0.25">
      <c r="A276" s="3" t="s">
        <v>379</v>
      </c>
      <c r="B276" s="3" t="s">
        <v>67</v>
      </c>
      <c r="C276" s="3">
        <v>63</v>
      </c>
      <c r="D276" s="9" t="s">
        <v>0</v>
      </c>
      <c r="E276" s="9" t="s">
        <v>0</v>
      </c>
      <c r="F276" s="3" t="s">
        <v>9</v>
      </c>
      <c r="G276" s="30">
        <v>42745</v>
      </c>
      <c r="H276" s="4">
        <v>60.3</v>
      </c>
      <c r="I276" s="4">
        <v>5.74</v>
      </c>
      <c r="J276" s="4">
        <f t="shared" si="29"/>
        <v>346.12200000000001</v>
      </c>
      <c r="K276" s="10">
        <v>42807</v>
      </c>
      <c r="L276" s="4">
        <v>62.7</v>
      </c>
      <c r="M276" s="4">
        <v>5.43</v>
      </c>
      <c r="N276" s="4">
        <f t="shared" si="30"/>
        <v>340.46100000000001</v>
      </c>
      <c r="O276" s="19" t="str">
        <f t="shared" si="31"/>
        <v/>
      </c>
    </row>
    <row r="277" spans="1:15" x14ac:dyDescent="0.25">
      <c r="A277" s="3" t="s">
        <v>402</v>
      </c>
      <c r="B277" s="3" t="s">
        <v>67</v>
      </c>
      <c r="C277" s="3">
        <v>63</v>
      </c>
      <c r="D277" s="9" t="s">
        <v>0</v>
      </c>
      <c r="E277" s="9" t="s">
        <v>0</v>
      </c>
      <c r="F277" s="3" t="s">
        <v>9</v>
      </c>
      <c r="G277" s="30">
        <v>42745</v>
      </c>
      <c r="H277" s="4">
        <v>59.75</v>
      </c>
      <c r="I277" s="4">
        <v>5.73</v>
      </c>
      <c r="J277" s="4">
        <f t="shared" si="29"/>
        <v>342.36750000000001</v>
      </c>
      <c r="K277" s="10">
        <v>42823</v>
      </c>
      <c r="L277" s="4">
        <v>60.85</v>
      </c>
      <c r="M277" s="4">
        <v>5.47</v>
      </c>
      <c r="N277" s="4">
        <f t="shared" si="30"/>
        <v>332.84949999999998</v>
      </c>
      <c r="O277" s="19" t="str">
        <f t="shared" si="31"/>
        <v/>
      </c>
    </row>
    <row r="278" spans="1:15" x14ac:dyDescent="0.25">
      <c r="A278" s="3" t="s">
        <v>284</v>
      </c>
      <c r="B278" s="3" t="s">
        <v>31</v>
      </c>
      <c r="C278" s="3">
        <v>67</v>
      </c>
      <c r="D278" s="9" t="s">
        <v>0</v>
      </c>
      <c r="E278" s="9" t="s">
        <v>0</v>
      </c>
      <c r="F278" s="3" t="s">
        <v>9</v>
      </c>
      <c r="G278" s="30">
        <v>42527</v>
      </c>
      <c r="H278" s="4">
        <v>85.1</v>
      </c>
      <c r="I278" s="4">
        <v>3.8</v>
      </c>
      <c r="J278" s="4">
        <f t="shared" si="29"/>
        <v>323.37999999999994</v>
      </c>
      <c r="K278" s="10">
        <v>42528</v>
      </c>
      <c r="L278" s="4">
        <v>86.3</v>
      </c>
      <c r="M278" s="4">
        <v>3.59</v>
      </c>
      <c r="N278" s="4">
        <f t="shared" si="30"/>
        <v>309.81699999999995</v>
      </c>
      <c r="O278" s="19" t="str">
        <f t="shared" si="31"/>
        <v/>
      </c>
    </row>
    <row r="279" spans="1:15" x14ac:dyDescent="0.25">
      <c r="A279" s="3" t="s">
        <v>285</v>
      </c>
      <c r="B279" s="3" t="s">
        <v>31</v>
      </c>
      <c r="C279" s="3">
        <v>67</v>
      </c>
      <c r="D279" s="9" t="s">
        <v>0</v>
      </c>
      <c r="E279" s="9" t="s">
        <v>0</v>
      </c>
      <c r="F279" s="3" t="s">
        <v>9</v>
      </c>
      <c r="G279" s="30">
        <v>42543</v>
      </c>
      <c r="H279" s="4">
        <v>61.6</v>
      </c>
      <c r="I279" s="4">
        <v>3.87</v>
      </c>
      <c r="J279" s="4">
        <f t="shared" si="29"/>
        <v>238.39200000000002</v>
      </c>
      <c r="K279" s="10">
        <v>43089</v>
      </c>
      <c r="L279" s="4">
        <v>64.3</v>
      </c>
      <c r="M279" s="4">
        <v>3.61</v>
      </c>
      <c r="N279" s="4">
        <f t="shared" si="30"/>
        <v>232.12299999999999</v>
      </c>
      <c r="O279" s="19" t="str">
        <f t="shared" si="31"/>
        <v/>
      </c>
    </row>
    <row r="280" spans="1:15" x14ac:dyDescent="0.25">
      <c r="A280" s="3" t="s">
        <v>300</v>
      </c>
      <c r="B280" s="3" t="s">
        <v>36</v>
      </c>
      <c r="C280" s="3">
        <v>63</v>
      </c>
      <c r="D280" s="9" t="s">
        <v>0</v>
      </c>
      <c r="E280" s="9" t="s">
        <v>0</v>
      </c>
      <c r="F280" s="3" t="s">
        <v>9</v>
      </c>
      <c r="G280" s="30">
        <v>42527</v>
      </c>
      <c r="H280" s="4">
        <v>103.8</v>
      </c>
      <c r="I280" s="4">
        <v>5.57</v>
      </c>
      <c r="J280" s="4">
        <f t="shared" si="29"/>
        <v>578.16600000000005</v>
      </c>
      <c r="K280" s="10">
        <v>42627</v>
      </c>
      <c r="L280" s="4">
        <v>113.2</v>
      </c>
      <c r="M280" s="4">
        <v>4.9000000000000004</v>
      </c>
      <c r="N280" s="4">
        <f t="shared" si="30"/>
        <v>554.68000000000006</v>
      </c>
      <c r="O280" s="19" t="str">
        <f t="shared" si="31"/>
        <v/>
      </c>
    </row>
    <row r="281" spans="1:15" x14ac:dyDescent="0.25">
      <c r="A281" s="3" t="s">
        <v>354</v>
      </c>
      <c r="B281" s="3" t="s">
        <v>36</v>
      </c>
      <c r="C281" s="3">
        <v>63</v>
      </c>
      <c r="D281" s="9" t="s">
        <v>0</v>
      </c>
      <c r="E281" s="9" t="s">
        <v>0</v>
      </c>
      <c r="F281" s="3" t="s">
        <v>9</v>
      </c>
      <c r="G281" s="30">
        <v>42530</v>
      </c>
      <c r="H281" s="4">
        <v>124.25</v>
      </c>
      <c r="I281" s="4">
        <v>5.53</v>
      </c>
      <c r="J281" s="4">
        <f t="shared" si="29"/>
        <v>687.10250000000008</v>
      </c>
      <c r="K281" s="10">
        <v>42641</v>
      </c>
      <c r="L281" s="4">
        <v>135</v>
      </c>
      <c r="M281" s="4">
        <v>4.92</v>
      </c>
      <c r="N281" s="4">
        <f t="shared" si="30"/>
        <v>664.2</v>
      </c>
      <c r="O281" s="19" t="str">
        <f t="shared" si="31"/>
        <v/>
      </c>
    </row>
    <row r="282" spans="1:15" x14ac:dyDescent="0.25">
      <c r="A282" s="3" t="s">
        <v>317</v>
      </c>
      <c r="B282" s="3" t="s">
        <v>36</v>
      </c>
      <c r="C282" s="3">
        <v>63</v>
      </c>
      <c r="D282" s="9" t="s">
        <v>0</v>
      </c>
      <c r="E282" s="9" t="s">
        <v>0</v>
      </c>
      <c r="F282" s="3" t="s">
        <v>9</v>
      </c>
      <c r="G282" s="30">
        <v>42537</v>
      </c>
      <c r="H282" s="4">
        <v>120.8</v>
      </c>
      <c r="I282" s="4">
        <v>5.56</v>
      </c>
      <c r="J282" s="4">
        <f t="shared" si="29"/>
        <v>671.64799999999991</v>
      </c>
      <c r="K282" s="10">
        <v>42543</v>
      </c>
      <c r="L282" s="4">
        <v>130.69999999999999</v>
      </c>
      <c r="M282" s="4">
        <v>4.8899999999999997</v>
      </c>
      <c r="N282" s="4">
        <f t="shared" si="30"/>
        <v>639.12299999999993</v>
      </c>
      <c r="O282" s="19" t="str">
        <f t="shared" si="31"/>
        <v/>
      </c>
    </row>
    <row r="283" spans="1:15" x14ac:dyDescent="0.25">
      <c r="A283" s="3" t="s">
        <v>318</v>
      </c>
      <c r="B283" s="3" t="s">
        <v>36</v>
      </c>
      <c r="C283" s="3">
        <v>63</v>
      </c>
      <c r="D283" s="9" t="s">
        <v>0</v>
      </c>
      <c r="E283" s="9" t="s">
        <v>0</v>
      </c>
      <c r="F283" s="3" t="s">
        <v>9</v>
      </c>
      <c r="G283" s="30">
        <v>42544</v>
      </c>
      <c r="H283" s="4">
        <v>112.6</v>
      </c>
      <c r="I283" s="4">
        <v>5.4</v>
      </c>
      <c r="J283" s="4">
        <f t="shared" si="29"/>
        <v>608.04</v>
      </c>
      <c r="K283" s="10">
        <v>42649</v>
      </c>
      <c r="L283" s="4">
        <v>122.45</v>
      </c>
      <c r="M283" s="4">
        <v>4.78</v>
      </c>
      <c r="N283" s="4">
        <f t="shared" si="30"/>
        <v>585.31100000000004</v>
      </c>
      <c r="O283" s="19" t="str">
        <f t="shared" si="31"/>
        <v/>
      </c>
    </row>
    <row r="284" spans="1:15" x14ac:dyDescent="0.25">
      <c r="A284" s="3" t="s">
        <v>319</v>
      </c>
      <c r="B284" s="3" t="s">
        <v>36</v>
      </c>
      <c r="C284" s="3">
        <v>63</v>
      </c>
      <c r="D284" s="9" t="s">
        <v>0</v>
      </c>
      <c r="E284" s="9" t="s">
        <v>0</v>
      </c>
      <c r="F284" s="3" t="s">
        <v>10</v>
      </c>
      <c r="G284" s="30">
        <v>42545</v>
      </c>
      <c r="H284" s="4">
        <v>106.4</v>
      </c>
      <c r="I284" s="4">
        <v>5.56</v>
      </c>
      <c r="J284" s="4">
        <f t="shared" si="29"/>
        <v>591.58399999999995</v>
      </c>
      <c r="K284" s="10">
        <v>42551</v>
      </c>
      <c r="L284" s="4">
        <v>113.55</v>
      </c>
      <c r="M284" s="4">
        <v>4.8899999999999997</v>
      </c>
      <c r="N284" s="4">
        <f t="shared" si="30"/>
        <v>555.2595</v>
      </c>
      <c r="O284" s="19" t="str">
        <f t="shared" si="31"/>
        <v>X</v>
      </c>
    </row>
    <row r="285" spans="1:15" x14ac:dyDescent="0.25">
      <c r="A285" s="3" t="s">
        <v>324</v>
      </c>
      <c r="B285" s="3" t="s">
        <v>36</v>
      </c>
      <c r="C285" s="3">
        <v>63</v>
      </c>
      <c r="D285" s="9" t="s">
        <v>0</v>
      </c>
      <c r="E285" s="9" t="s">
        <v>0</v>
      </c>
      <c r="F285" s="3" t="s">
        <v>9</v>
      </c>
      <c r="G285" s="30">
        <v>42555</v>
      </c>
      <c r="H285" s="4">
        <v>120.15</v>
      </c>
      <c r="I285" s="4">
        <v>5.54</v>
      </c>
      <c r="J285" s="4">
        <f t="shared" si="29"/>
        <v>665.63100000000009</v>
      </c>
      <c r="K285" s="10">
        <v>42557</v>
      </c>
      <c r="L285" s="4">
        <v>129.80000000000001</v>
      </c>
      <c r="M285" s="4">
        <v>4.91</v>
      </c>
      <c r="N285" s="4">
        <f t="shared" si="30"/>
        <v>637.3180000000001</v>
      </c>
      <c r="O285" s="19" t="str">
        <f t="shared" si="31"/>
        <v/>
      </c>
    </row>
    <row r="286" spans="1:15" x14ac:dyDescent="0.25">
      <c r="A286" s="3" t="s">
        <v>325</v>
      </c>
      <c r="B286" s="3" t="s">
        <v>36</v>
      </c>
      <c r="C286" s="3">
        <v>63</v>
      </c>
      <c r="D286" s="9" t="s">
        <v>0</v>
      </c>
      <c r="E286" s="9" t="s">
        <v>0</v>
      </c>
      <c r="F286" s="3" t="s">
        <v>9</v>
      </c>
      <c r="G286" s="30">
        <v>42559</v>
      </c>
      <c r="H286" s="4">
        <v>113.65</v>
      </c>
      <c r="I286" s="4">
        <v>5.56</v>
      </c>
      <c r="J286" s="4">
        <f t="shared" si="29"/>
        <v>631.89400000000001</v>
      </c>
      <c r="K286" s="10">
        <v>42653</v>
      </c>
      <c r="L286" s="4">
        <v>124.55</v>
      </c>
      <c r="M286" s="4">
        <v>4.8499999999999996</v>
      </c>
      <c r="N286" s="4">
        <f t="shared" si="30"/>
        <v>604.0675</v>
      </c>
      <c r="O286" s="19" t="str">
        <f t="shared" si="31"/>
        <v/>
      </c>
    </row>
    <row r="287" spans="1:15" x14ac:dyDescent="0.25">
      <c r="A287" s="3" t="s">
        <v>326</v>
      </c>
      <c r="B287" s="3" t="s">
        <v>36</v>
      </c>
      <c r="C287" s="3">
        <v>63</v>
      </c>
      <c r="D287" s="9" t="s">
        <v>0</v>
      </c>
      <c r="E287" s="9" t="s">
        <v>0</v>
      </c>
      <c r="F287" s="3" t="s">
        <v>9</v>
      </c>
      <c r="G287" s="30">
        <v>42570</v>
      </c>
      <c r="H287" s="4">
        <v>118.2</v>
      </c>
      <c r="I287" s="4">
        <v>5.55</v>
      </c>
      <c r="J287" s="4">
        <f t="shared" si="29"/>
        <v>656.01</v>
      </c>
      <c r="K287" s="10">
        <v>42590</v>
      </c>
      <c r="L287" s="4">
        <v>127.1</v>
      </c>
      <c r="M287" s="4">
        <v>4.91</v>
      </c>
      <c r="N287" s="4">
        <f t="shared" si="30"/>
        <v>624.06100000000004</v>
      </c>
      <c r="O287" s="19" t="str">
        <f t="shared" si="31"/>
        <v/>
      </c>
    </row>
    <row r="288" spans="1:15" x14ac:dyDescent="0.25">
      <c r="A288" s="3" t="s">
        <v>327</v>
      </c>
      <c r="B288" s="3" t="s">
        <v>36</v>
      </c>
      <c r="C288" s="3">
        <v>63</v>
      </c>
      <c r="D288" s="9" t="s">
        <v>0</v>
      </c>
      <c r="E288" s="9" t="s">
        <v>0</v>
      </c>
      <c r="F288" s="3" t="s">
        <v>7</v>
      </c>
      <c r="G288" s="30"/>
      <c r="H288" s="4"/>
      <c r="I288" s="4"/>
      <c r="J288" s="4">
        <f t="shared" si="29"/>
        <v>0</v>
      </c>
      <c r="K288" s="10"/>
      <c r="L288" s="4"/>
      <c r="M288" s="4"/>
      <c r="N288" s="4">
        <f t="shared" si="30"/>
        <v>0</v>
      </c>
      <c r="O288" s="19" t="str">
        <f t="shared" si="31"/>
        <v/>
      </c>
    </row>
    <row r="289" spans="1:15" x14ac:dyDescent="0.25">
      <c r="A289" s="3" t="s">
        <v>307</v>
      </c>
      <c r="B289" s="3" t="s">
        <v>27</v>
      </c>
      <c r="C289" s="3">
        <v>61</v>
      </c>
      <c r="D289" s="9" t="s">
        <v>0</v>
      </c>
      <c r="E289" s="9" t="s">
        <v>0</v>
      </c>
      <c r="F289" s="3" t="s">
        <v>9</v>
      </c>
      <c r="G289" s="30">
        <v>42563</v>
      </c>
      <c r="H289" s="4">
        <v>115.75</v>
      </c>
      <c r="I289" s="4">
        <v>4.32</v>
      </c>
      <c r="J289" s="4">
        <f t="shared" si="29"/>
        <v>500.04</v>
      </c>
      <c r="K289" s="10">
        <v>42564</v>
      </c>
      <c r="L289" s="4">
        <v>119.7</v>
      </c>
      <c r="M289" s="4">
        <v>3.93</v>
      </c>
      <c r="N289" s="4">
        <f t="shared" si="30"/>
        <v>470.42100000000005</v>
      </c>
      <c r="O289" s="19" t="str">
        <f t="shared" si="31"/>
        <v/>
      </c>
    </row>
    <row r="290" spans="1:15" x14ac:dyDescent="0.25">
      <c r="A290" s="3" t="s">
        <v>333</v>
      </c>
      <c r="B290" s="3" t="s">
        <v>28</v>
      </c>
      <c r="C290" s="3">
        <v>61</v>
      </c>
      <c r="D290" s="9" t="s">
        <v>0</v>
      </c>
      <c r="E290" s="9" t="s">
        <v>0</v>
      </c>
      <c r="F290" s="3" t="s">
        <v>9</v>
      </c>
      <c r="G290" s="30">
        <v>42571</v>
      </c>
      <c r="H290" s="4">
        <v>120</v>
      </c>
      <c r="I290" s="4">
        <v>3.94</v>
      </c>
      <c r="J290" s="4">
        <f t="shared" si="29"/>
        <v>472.8</v>
      </c>
      <c r="K290" s="10">
        <v>43510</v>
      </c>
      <c r="L290" s="4">
        <v>119.25</v>
      </c>
      <c r="M290" s="4">
        <v>3.84</v>
      </c>
      <c r="N290" s="4">
        <f t="shared" si="30"/>
        <v>457.91999999999996</v>
      </c>
      <c r="O290" s="19" t="str">
        <f t="shared" si="31"/>
        <v/>
      </c>
    </row>
    <row r="291" spans="1:15" x14ac:dyDescent="0.25">
      <c r="A291" s="3" t="s">
        <v>334</v>
      </c>
      <c r="B291" s="3" t="s">
        <v>27</v>
      </c>
      <c r="C291" s="3">
        <v>61</v>
      </c>
      <c r="D291" s="9" t="s">
        <v>0</v>
      </c>
      <c r="E291" s="9" t="s">
        <v>0</v>
      </c>
      <c r="F291" s="3" t="s">
        <v>9</v>
      </c>
      <c r="G291" s="30">
        <v>42576</v>
      </c>
      <c r="H291" s="4">
        <v>107.3</v>
      </c>
      <c r="I291" s="4">
        <v>4.3099999999999996</v>
      </c>
      <c r="J291" s="4">
        <f t="shared" si="29"/>
        <v>462.46299999999997</v>
      </c>
      <c r="K291" s="10">
        <v>42626</v>
      </c>
      <c r="L291" s="4">
        <v>112.45</v>
      </c>
      <c r="M291" s="4">
        <v>3.91</v>
      </c>
      <c r="N291" s="4">
        <f t="shared" si="30"/>
        <v>439.67950000000002</v>
      </c>
      <c r="O291" s="19" t="str">
        <f t="shared" si="31"/>
        <v/>
      </c>
    </row>
    <row r="292" spans="1:15" x14ac:dyDescent="0.25">
      <c r="A292" s="3" t="s">
        <v>335</v>
      </c>
      <c r="B292" s="3" t="s">
        <v>28</v>
      </c>
      <c r="C292" s="3">
        <v>61</v>
      </c>
      <c r="D292" s="9" t="s">
        <v>0</v>
      </c>
      <c r="E292" s="9" t="s">
        <v>0</v>
      </c>
      <c r="F292" s="3" t="s">
        <v>9</v>
      </c>
      <c r="G292" s="30">
        <v>42579</v>
      </c>
      <c r="H292" s="4">
        <v>117.3</v>
      </c>
      <c r="I292" s="4">
        <v>4.3</v>
      </c>
      <c r="J292" s="4">
        <f t="shared" si="29"/>
        <v>504.39</v>
      </c>
      <c r="K292" s="10">
        <v>43556</v>
      </c>
      <c r="L292" s="4">
        <v>116.45</v>
      </c>
      <c r="M292" s="4">
        <v>3.85</v>
      </c>
      <c r="N292" s="4">
        <f t="shared" si="30"/>
        <v>448.33250000000004</v>
      </c>
      <c r="O292" s="19" t="str">
        <f t="shared" si="31"/>
        <v/>
      </c>
    </row>
    <row r="293" spans="1:15" x14ac:dyDescent="0.25">
      <c r="A293" s="3" t="s">
        <v>336</v>
      </c>
      <c r="B293" s="3" t="s">
        <v>27</v>
      </c>
      <c r="C293" s="3">
        <v>61</v>
      </c>
      <c r="D293" s="9" t="s">
        <v>0</v>
      </c>
      <c r="E293" s="9" t="s">
        <v>0</v>
      </c>
      <c r="F293" s="3" t="s">
        <v>9</v>
      </c>
      <c r="G293" s="30">
        <v>42614</v>
      </c>
      <c r="H293" s="4">
        <v>113.8</v>
      </c>
      <c r="I293" s="4">
        <v>4.3</v>
      </c>
      <c r="J293" s="4">
        <f t="shared" si="29"/>
        <v>489.34</v>
      </c>
      <c r="K293" s="10">
        <v>42620</v>
      </c>
      <c r="L293" s="4">
        <v>118.1</v>
      </c>
      <c r="M293" s="4">
        <v>3.91</v>
      </c>
      <c r="N293" s="4">
        <f t="shared" si="30"/>
        <v>461.77100000000002</v>
      </c>
      <c r="O293" s="19" t="str">
        <f t="shared" si="31"/>
        <v/>
      </c>
    </row>
    <row r="294" spans="1:15" x14ac:dyDescent="0.25">
      <c r="A294" s="3" t="s">
        <v>344</v>
      </c>
      <c r="B294" s="3" t="s">
        <v>27</v>
      </c>
      <c r="C294" s="3">
        <v>61</v>
      </c>
      <c r="D294" s="9" t="s">
        <v>0</v>
      </c>
      <c r="E294" s="9" t="s">
        <v>0</v>
      </c>
      <c r="F294" s="3" t="s">
        <v>9</v>
      </c>
      <c r="G294" s="30">
        <v>42618</v>
      </c>
      <c r="H294" s="4">
        <v>78.7</v>
      </c>
      <c r="I294" s="4">
        <v>4.5</v>
      </c>
      <c r="J294" s="4">
        <f t="shared" si="29"/>
        <v>354.15000000000003</v>
      </c>
      <c r="K294" s="10"/>
      <c r="L294" s="4"/>
      <c r="M294" s="4"/>
      <c r="N294" s="4">
        <f t="shared" si="30"/>
        <v>0</v>
      </c>
      <c r="O294" s="19" t="str">
        <f t="shared" si="31"/>
        <v/>
      </c>
    </row>
    <row r="295" spans="1:15" x14ac:dyDescent="0.25">
      <c r="A295" s="3" t="s">
        <v>308</v>
      </c>
      <c r="B295" s="3" t="s">
        <v>33</v>
      </c>
      <c r="C295" s="3">
        <v>67</v>
      </c>
      <c r="D295" s="9" t="s">
        <v>0</v>
      </c>
      <c r="E295" s="9" t="s">
        <v>0</v>
      </c>
      <c r="F295" s="3" t="s">
        <v>10</v>
      </c>
      <c r="G295" s="30">
        <v>42549</v>
      </c>
      <c r="H295" s="4">
        <v>111.28</v>
      </c>
      <c r="I295" s="4">
        <v>5.94</v>
      </c>
      <c r="J295" s="4">
        <f t="shared" si="29"/>
        <v>661.00320000000011</v>
      </c>
      <c r="K295" s="10">
        <v>42555</v>
      </c>
      <c r="L295" s="4">
        <v>114.75</v>
      </c>
      <c r="M295" s="4">
        <v>5.49</v>
      </c>
      <c r="N295" s="4">
        <f t="shared" si="30"/>
        <v>629.97750000000008</v>
      </c>
      <c r="O295" s="19" t="str">
        <f t="shared" si="31"/>
        <v>X</v>
      </c>
    </row>
    <row r="296" spans="1:15" x14ac:dyDescent="0.25">
      <c r="A296" s="3" t="s">
        <v>330</v>
      </c>
      <c r="B296" s="3" t="s">
        <v>33</v>
      </c>
      <c r="C296" s="3">
        <v>67</v>
      </c>
      <c r="D296" s="9" t="s">
        <v>0</v>
      </c>
      <c r="E296" s="9" t="s">
        <v>0</v>
      </c>
      <c r="F296" s="3" t="s">
        <v>9</v>
      </c>
      <c r="G296" s="30">
        <v>42551</v>
      </c>
      <c r="H296" s="4">
        <v>105.85</v>
      </c>
      <c r="I296" s="4">
        <v>5.95</v>
      </c>
      <c r="J296" s="4">
        <f t="shared" si="29"/>
        <v>629.8075</v>
      </c>
      <c r="K296" s="10">
        <v>42648</v>
      </c>
      <c r="L296" s="4">
        <v>111.1</v>
      </c>
      <c r="M296" s="4">
        <v>5.52</v>
      </c>
      <c r="N296" s="4">
        <f t="shared" si="30"/>
        <v>613.27199999999993</v>
      </c>
      <c r="O296" s="19" t="str">
        <f t="shared" si="31"/>
        <v/>
      </c>
    </row>
    <row r="297" spans="1:15" x14ac:dyDescent="0.25">
      <c r="A297" s="3" t="s">
        <v>331</v>
      </c>
      <c r="B297" s="3" t="s">
        <v>33</v>
      </c>
      <c r="C297" s="3">
        <v>67</v>
      </c>
      <c r="D297" s="9" t="s">
        <v>0</v>
      </c>
      <c r="E297" s="9" t="s">
        <v>0</v>
      </c>
      <c r="F297" s="3" t="s">
        <v>9</v>
      </c>
      <c r="G297" s="30">
        <v>42558</v>
      </c>
      <c r="H297" s="4">
        <v>107.9</v>
      </c>
      <c r="I297" s="4">
        <v>5.94</v>
      </c>
      <c r="J297" s="4">
        <f t="shared" si="29"/>
        <v>640.92600000000004</v>
      </c>
      <c r="K297" s="10">
        <v>42558</v>
      </c>
      <c r="L297" s="4">
        <v>111.15</v>
      </c>
      <c r="M297" s="4">
        <v>5.47</v>
      </c>
      <c r="N297" s="4">
        <f t="shared" si="30"/>
        <v>607.9905</v>
      </c>
      <c r="O297" s="19" t="str">
        <f t="shared" si="31"/>
        <v/>
      </c>
    </row>
    <row r="298" spans="1:15" x14ac:dyDescent="0.25">
      <c r="A298" s="3" t="s">
        <v>337</v>
      </c>
      <c r="B298" s="3" t="s">
        <v>32</v>
      </c>
      <c r="C298" s="3">
        <v>67</v>
      </c>
      <c r="D298" s="9" t="s">
        <v>0</v>
      </c>
      <c r="E298" s="9" t="s">
        <v>0</v>
      </c>
      <c r="F298" s="3" t="s">
        <v>9</v>
      </c>
      <c r="G298" s="30">
        <v>42564</v>
      </c>
      <c r="H298" s="4">
        <v>109.4</v>
      </c>
      <c r="I298" s="4">
        <v>5.9</v>
      </c>
      <c r="J298" s="4">
        <f t="shared" si="29"/>
        <v>645.46</v>
      </c>
      <c r="K298" s="10">
        <v>42570</v>
      </c>
      <c r="L298" s="4">
        <v>115.2</v>
      </c>
      <c r="M298" s="4">
        <v>5.34</v>
      </c>
      <c r="N298" s="4">
        <f t="shared" si="30"/>
        <v>615.16800000000001</v>
      </c>
      <c r="O298" s="19" t="str">
        <f t="shared" si="31"/>
        <v/>
      </c>
    </row>
    <row r="299" spans="1:15" x14ac:dyDescent="0.25">
      <c r="A299" s="3" t="s">
        <v>338</v>
      </c>
      <c r="B299" s="3" t="s">
        <v>32</v>
      </c>
      <c r="C299" s="3">
        <v>67</v>
      </c>
      <c r="D299" s="9" t="s">
        <v>0</v>
      </c>
      <c r="E299" s="9" t="s">
        <v>0</v>
      </c>
      <c r="F299" s="3" t="s">
        <v>8</v>
      </c>
      <c r="G299" s="30">
        <v>42574</v>
      </c>
      <c r="H299" s="4">
        <v>50</v>
      </c>
      <c r="I299" s="4">
        <v>6</v>
      </c>
      <c r="J299" s="4">
        <f t="shared" si="29"/>
        <v>300</v>
      </c>
      <c r="K299" s="10"/>
      <c r="L299" s="4"/>
      <c r="M299" s="4"/>
      <c r="N299" s="4">
        <f t="shared" si="30"/>
        <v>0</v>
      </c>
      <c r="O299" s="19" t="str">
        <f t="shared" si="31"/>
        <v/>
      </c>
    </row>
    <row r="300" spans="1:15" x14ac:dyDescent="0.25">
      <c r="A300" s="3" t="s">
        <v>309</v>
      </c>
      <c r="B300" s="3" t="s">
        <v>29</v>
      </c>
      <c r="C300" s="3">
        <v>67</v>
      </c>
      <c r="D300" s="9" t="s">
        <v>0</v>
      </c>
      <c r="E300" s="9" t="s">
        <v>0</v>
      </c>
      <c r="F300" s="3" t="s">
        <v>9</v>
      </c>
      <c r="G300" s="30">
        <v>42615</v>
      </c>
      <c r="H300" s="4">
        <v>112.7</v>
      </c>
      <c r="I300" s="4">
        <v>4.9400000000000004</v>
      </c>
      <c r="J300" s="4">
        <f t="shared" si="29"/>
        <v>556.73800000000006</v>
      </c>
      <c r="K300" s="10">
        <v>42709</v>
      </c>
      <c r="L300" s="4">
        <v>120.6</v>
      </c>
      <c r="M300" s="4">
        <v>4.51</v>
      </c>
      <c r="N300" s="4">
        <f t="shared" si="30"/>
        <v>543.90599999999995</v>
      </c>
      <c r="O300" s="19" t="str">
        <f t="shared" si="31"/>
        <v/>
      </c>
    </row>
    <row r="301" spans="1:15" x14ac:dyDescent="0.25">
      <c r="A301" s="3" t="s">
        <v>345</v>
      </c>
      <c r="B301" s="3" t="s">
        <v>29</v>
      </c>
      <c r="C301" s="3">
        <v>67</v>
      </c>
      <c r="D301" s="9" t="s">
        <v>0</v>
      </c>
      <c r="E301" s="9" t="s">
        <v>0</v>
      </c>
      <c r="F301" s="3" t="s">
        <v>9</v>
      </c>
      <c r="G301" s="30">
        <v>42620</v>
      </c>
      <c r="H301" s="4">
        <v>119.85</v>
      </c>
      <c r="I301" s="4">
        <v>4.95</v>
      </c>
      <c r="J301" s="4">
        <f t="shared" si="29"/>
        <v>593.25749999999994</v>
      </c>
      <c r="K301" s="10">
        <v>42689</v>
      </c>
      <c r="L301" s="4">
        <v>129.15</v>
      </c>
      <c r="M301" s="4">
        <v>4.49</v>
      </c>
      <c r="N301" s="4">
        <f t="shared" si="30"/>
        <v>579.88350000000003</v>
      </c>
      <c r="O301" s="19" t="str">
        <f t="shared" si="31"/>
        <v/>
      </c>
    </row>
    <row r="302" spans="1:15" x14ac:dyDescent="0.25">
      <c r="A302" s="3" t="s">
        <v>346</v>
      </c>
      <c r="B302" s="3" t="s">
        <v>29</v>
      </c>
      <c r="C302" s="3">
        <v>67</v>
      </c>
      <c r="D302" s="9" t="s">
        <v>0</v>
      </c>
      <c r="E302" s="9" t="s">
        <v>0</v>
      </c>
      <c r="F302" s="3" t="s">
        <v>9</v>
      </c>
      <c r="G302" s="30">
        <v>42625</v>
      </c>
      <c r="H302" s="4">
        <v>114.7</v>
      </c>
      <c r="I302" s="4">
        <v>4.95</v>
      </c>
      <c r="J302" s="4">
        <f t="shared" si="29"/>
        <v>567.76499999999999</v>
      </c>
      <c r="K302" s="10">
        <v>42661</v>
      </c>
      <c r="L302" s="4">
        <v>123.35</v>
      </c>
      <c r="M302" s="4">
        <v>4.5199999999999996</v>
      </c>
      <c r="N302" s="4">
        <f t="shared" si="30"/>
        <v>557.54199999999992</v>
      </c>
      <c r="O302" s="19" t="str">
        <f t="shared" si="31"/>
        <v/>
      </c>
    </row>
    <row r="303" spans="1:15" x14ac:dyDescent="0.25">
      <c r="A303" s="3" t="s">
        <v>347</v>
      </c>
      <c r="B303" s="3" t="s">
        <v>29</v>
      </c>
      <c r="C303" s="3">
        <v>67</v>
      </c>
      <c r="D303" s="9" t="s">
        <v>0</v>
      </c>
      <c r="E303" s="9" t="s">
        <v>0</v>
      </c>
      <c r="F303" s="3" t="s">
        <v>9</v>
      </c>
      <c r="G303" s="30">
        <v>42629</v>
      </c>
      <c r="H303" s="4">
        <v>114.65</v>
      </c>
      <c r="I303" s="4">
        <v>4.96</v>
      </c>
      <c r="J303" s="4">
        <f t="shared" si="29"/>
        <v>568.66399999999999</v>
      </c>
      <c r="K303" s="10">
        <v>42634</v>
      </c>
      <c r="L303" s="4">
        <v>122.4</v>
      </c>
      <c r="M303" s="4">
        <v>4.53</v>
      </c>
      <c r="N303" s="4">
        <f t="shared" si="30"/>
        <v>554.47200000000009</v>
      </c>
      <c r="O303" s="19" t="str">
        <f t="shared" si="31"/>
        <v/>
      </c>
    </row>
    <row r="304" spans="1:15" x14ac:dyDescent="0.25">
      <c r="A304" s="3" t="s">
        <v>348</v>
      </c>
      <c r="B304" s="3" t="s">
        <v>29</v>
      </c>
      <c r="C304" s="3">
        <v>67</v>
      </c>
      <c r="D304" s="9" t="s">
        <v>0</v>
      </c>
      <c r="E304" s="9" t="s">
        <v>0</v>
      </c>
      <c r="F304" s="3" t="s">
        <v>9</v>
      </c>
      <c r="G304" s="30">
        <v>42642</v>
      </c>
      <c r="H304" s="4">
        <v>120.35</v>
      </c>
      <c r="I304" s="4">
        <v>4.95</v>
      </c>
      <c r="J304" s="4">
        <f t="shared" si="29"/>
        <v>595.73249999999996</v>
      </c>
      <c r="K304" s="10">
        <v>42656</v>
      </c>
      <c r="L304" s="4">
        <v>129.1</v>
      </c>
      <c r="M304" s="4">
        <v>4.5</v>
      </c>
      <c r="N304" s="4">
        <f t="shared" si="30"/>
        <v>580.94999999999993</v>
      </c>
      <c r="O304" s="19" t="str">
        <f t="shared" si="31"/>
        <v/>
      </c>
    </row>
    <row r="305" spans="1:21" x14ac:dyDescent="0.25">
      <c r="A305" s="3" t="s">
        <v>310</v>
      </c>
      <c r="B305" s="3" t="s">
        <v>50</v>
      </c>
      <c r="C305" s="3">
        <v>68</v>
      </c>
      <c r="D305" s="9" t="s">
        <v>0</v>
      </c>
      <c r="E305" s="9" t="s">
        <v>0</v>
      </c>
      <c r="F305" s="3" t="s">
        <v>9</v>
      </c>
      <c r="G305" s="30">
        <v>42579</v>
      </c>
      <c r="H305" s="4">
        <v>129</v>
      </c>
      <c r="I305" s="4">
        <v>6.04</v>
      </c>
      <c r="J305" s="4">
        <f t="shared" si="29"/>
        <v>779.16</v>
      </c>
      <c r="K305" s="10">
        <v>42614</v>
      </c>
      <c r="L305" s="4">
        <v>128</v>
      </c>
      <c r="M305" s="4">
        <v>5.95</v>
      </c>
      <c r="N305" s="4">
        <f t="shared" si="30"/>
        <v>761.6</v>
      </c>
      <c r="O305" s="19" t="str">
        <f t="shared" si="31"/>
        <v/>
      </c>
    </row>
    <row r="306" spans="1:21" x14ac:dyDescent="0.25">
      <c r="A306" s="3" t="s">
        <v>355</v>
      </c>
      <c r="B306" s="3" t="s">
        <v>50</v>
      </c>
      <c r="C306" s="3">
        <v>68</v>
      </c>
      <c r="D306" s="9" t="s">
        <v>0</v>
      </c>
      <c r="E306" s="9" t="s">
        <v>0</v>
      </c>
      <c r="F306" s="3" t="s">
        <v>9</v>
      </c>
      <c r="G306" s="30">
        <v>42614</v>
      </c>
      <c r="H306" s="4">
        <v>128.15</v>
      </c>
      <c r="I306" s="4">
        <v>6.04</v>
      </c>
      <c r="J306" s="4">
        <f t="shared" si="29"/>
        <v>774.02600000000007</v>
      </c>
      <c r="K306" s="10">
        <v>42795</v>
      </c>
      <c r="L306" s="4">
        <v>127.35</v>
      </c>
      <c r="M306" s="4">
        <v>5.96</v>
      </c>
      <c r="N306" s="4">
        <f t="shared" si="30"/>
        <v>759.00599999999997</v>
      </c>
      <c r="O306" s="19" t="str">
        <f t="shared" si="31"/>
        <v/>
      </c>
    </row>
    <row r="307" spans="1:21" x14ac:dyDescent="0.25">
      <c r="A307" s="3" t="s">
        <v>341</v>
      </c>
      <c r="B307" s="3" t="s">
        <v>50</v>
      </c>
      <c r="C307" s="3">
        <v>68</v>
      </c>
      <c r="D307" s="9" t="s">
        <v>0</v>
      </c>
      <c r="E307" s="9" t="s">
        <v>0</v>
      </c>
      <c r="F307" s="3" t="s">
        <v>8</v>
      </c>
      <c r="G307" s="30">
        <v>42620</v>
      </c>
      <c r="H307" s="4">
        <v>120</v>
      </c>
      <c r="I307" s="4">
        <v>6</v>
      </c>
      <c r="J307" s="4">
        <f t="shared" si="29"/>
        <v>720</v>
      </c>
      <c r="K307" s="10"/>
      <c r="L307" s="4"/>
      <c r="M307" s="4"/>
      <c r="N307" s="4">
        <f t="shared" si="30"/>
        <v>0</v>
      </c>
      <c r="O307" s="19" t="str">
        <f t="shared" si="31"/>
        <v/>
      </c>
    </row>
    <row r="308" spans="1:21" x14ac:dyDescent="0.25">
      <c r="A308" s="3" t="s">
        <v>342</v>
      </c>
      <c r="B308" s="3" t="s">
        <v>50</v>
      </c>
      <c r="C308" s="3">
        <v>68</v>
      </c>
      <c r="D308" s="9" t="s">
        <v>0</v>
      </c>
      <c r="E308" s="9" t="s">
        <v>0</v>
      </c>
      <c r="F308" s="3" t="s">
        <v>9</v>
      </c>
      <c r="G308" s="30">
        <v>42625</v>
      </c>
      <c r="H308" s="4">
        <v>138.15</v>
      </c>
      <c r="I308" s="4">
        <v>6.04</v>
      </c>
      <c r="J308" s="4">
        <f t="shared" si="29"/>
        <v>834.42600000000004</v>
      </c>
      <c r="K308" s="10">
        <v>42632</v>
      </c>
      <c r="L308" s="4">
        <v>136</v>
      </c>
      <c r="M308" s="4">
        <v>5.95</v>
      </c>
      <c r="N308" s="4">
        <f t="shared" si="30"/>
        <v>809.2</v>
      </c>
      <c r="O308" s="19" t="str">
        <f t="shared" si="31"/>
        <v/>
      </c>
    </row>
    <row r="309" spans="1:21" x14ac:dyDescent="0.25">
      <c r="A309" s="3" t="s">
        <v>343</v>
      </c>
      <c r="B309" s="3" t="s">
        <v>50</v>
      </c>
      <c r="C309" s="3">
        <v>68</v>
      </c>
      <c r="D309" s="9" t="s">
        <v>0</v>
      </c>
      <c r="E309" s="9" t="s">
        <v>0</v>
      </c>
      <c r="F309" s="3" t="s">
        <v>9</v>
      </c>
      <c r="G309" s="30">
        <v>42640</v>
      </c>
      <c r="H309" s="4">
        <v>124.55</v>
      </c>
      <c r="I309" s="4">
        <v>6.04</v>
      </c>
      <c r="J309" s="4">
        <f t="shared" si="29"/>
        <v>752.28200000000004</v>
      </c>
      <c r="K309" s="10">
        <v>42654</v>
      </c>
      <c r="L309" s="4">
        <v>124.2</v>
      </c>
      <c r="M309" s="4">
        <v>5.96</v>
      </c>
      <c r="N309" s="4">
        <f t="shared" si="30"/>
        <v>740.23199999999997</v>
      </c>
      <c r="O309" s="19" t="str">
        <f t="shared" si="31"/>
        <v/>
      </c>
    </row>
    <row r="310" spans="1:21" x14ac:dyDescent="0.25">
      <c r="A310" s="3" t="s">
        <v>364</v>
      </c>
      <c r="B310" s="3" t="s">
        <v>52</v>
      </c>
      <c r="C310" s="3">
        <v>68</v>
      </c>
      <c r="D310" s="9" t="s">
        <v>0</v>
      </c>
      <c r="E310" s="9" t="s">
        <v>0</v>
      </c>
      <c r="F310" s="3" t="s">
        <v>9</v>
      </c>
      <c r="G310" s="30">
        <v>42649</v>
      </c>
      <c r="H310" s="4">
        <v>124</v>
      </c>
      <c r="I310" s="4">
        <v>6.05</v>
      </c>
      <c r="J310" s="4">
        <f t="shared" si="29"/>
        <v>750.19999999999993</v>
      </c>
      <c r="K310" s="10">
        <v>42717</v>
      </c>
      <c r="L310" s="4">
        <v>122.8</v>
      </c>
      <c r="M310" s="4">
        <v>5.97</v>
      </c>
      <c r="N310" s="4">
        <f t="shared" si="30"/>
        <v>733.11599999999999</v>
      </c>
      <c r="O310" s="19" t="str">
        <f t="shared" si="31"/>
        <v/>
      </c>
    </row>
    <row r="311" spans="1:21" x14ac:dyDescent="0.25">
      <c r="A311" s="3" t="s">
        <v>365</v>
      </c>
      <c r="B311" s="3" t="s">
        <v>50</v>
      </c>
      <c r="C311" s="3">
        <v>68</v>
      </c>
      <c r="D311" s="9" t="s">
        <v>0</v>
      </c>
      <c r="E311" s="9" t="s">
        <v>0</v>
      </c>
      <c r="F311" s="3" t="s">
        <v>9</v>
      </c>
      <c r="G311" s="30">
        <v>42681</v>
      </c>
      <c r="H311" s="4">
        <v>65.5</v>
      </c>
      <c r="I311" s="4">
        <v>6.04</v>
      </c>
      <c r="J311" s="4">
        <f t="shared" si="29"/>
        <v>395.62</v>
      </c>
      <c r="K311" s="10">
        <v>42691</v>
      </c>
      <c r="L311" s="4">
        <v>65</v>
      </c>
      <c r="M311" s="4">
        <v>5.95</v>
      </c>
      <c r="N311" s="4">
        <f t="shared" si="30"/>
        <v>386.75</v>
      </c>
      <c r="O311" s="19" t="str">
        <f t="shared" si="31"/>
        <v/>
      </c>
    </row>
    <row r="312" spans="1:21" x14ac:dyDescent="0.25">
      <c r="A312" s="3" t="s">
        <v>366</v>
      </c>
      <c r="B312" s="3" t="s">
        <v>51</v>
      </c>
      <c r="C312" s="3">
        <v>68</v>
      </c>
      <c r="D312" s="9" t="s">
        <v>0</v>
      </c>
      <c r="E312" s="9" t="s">
        <v>0</v>
      </c>
      <c r="F312" s="3" t="s">
        <v>9</v>
      </c>
      <c r="G312" s="30">
        <v>42690</v>
      </c>
      <c r="H312" s="4">
        <v>106.5</v>
      </c>
      <c r="I312" s="4">
        <v>6.05</v>
      </c>
      <c r="J312" s="4">
        <f t="shared" si="29"/>
        <v>644.32499999999993</v>
      </c>
      <c r="K312" s="10">
        <v>42696</v>
      </c>
      <c r="L312" s="4">
        <v>107.45</v>
      </c>
      <c r="M312" s="4">
        <v>5.97</v>
      </c>
      <c r="N312" s="4">
        <f t="shared" si="30"/>
        <v>641.47649999999999</v>
      </c>
      <c r="O312" s="19" t="str">
        <f t="shared" si="31"/>
        <v/>
      </c>
    </row>
    <row r="313" spans="1:21" x14ac:dyDescent="0.25">
      <c r="A313" s="3" t="s">
        <v>388</v>
      </c>
      <c r="B313" s="3" t="s">
        <v>51</v>
      </c>
      <c r="C313" s="3">
        <v>68</v>
      </c>
      <c r="D313" s="9" t="s">
        <v>0</v>
      </c>
      <c r="E313" s="9" t="s">
        <v>0</v>
      </c>
      <c r="F313" s="3" t="s">
        <v>9</v>
      </c>
      <c r="G313" s="30">
        <v>42684</v>
      </c>
      <c r="H313" s="4">
        <v>120</v>
      </c>
      <c r="I313" s="4">
        <v>6</v>
      </c>
      <c r="J313" s="4">
        <f t="shared" si="29"/>
        <v>720</v>
      </c>
      <c r="K313" s="10"/>
      <c r="L313" s="4"/>
      <c r="M313" s="4"/>
      <c r="N313" s="4">
        <f t="shared" si="30"/>
        <v>0</v>
      </c>
      <c r="O313" s="19" t="str">
        <f t="shared" si="31"/>
        <v/>
      </c>
    </row>
    <row r="314" spans="1:21" x14ac:dyDescent="0.25">
      <c r="A314" s="3" t="s">
        <v>393</v>
      </c>
      <c r="B314" s="3" t="s">
        <v>50</v>
      </c>
      <c r="C314" s="3">
        <v>68</v>
      </c>
      <c r="D314" s="9" t="s">
        <v>0</v>
      </c>
      <c r="E314" s="9" t="s">
        <v>0</v>
      </c>
      <c r="F314" s="3" t="s">
        <v>9</v>
      </c>
      <c r="G314" s="30">
        <v>42681</v>
      </c>
      <c r="H314" s="4">
        <v>58</v>
      </c>
      <c r="I314" s="4">
        <v>6.04</v>
      </c>
      <c r="J314" s="4">
        <f t="shared" si="29"/>
        <v>350.32</v>
      </c>
      <c r="K314" s="10">
        <v>42705</v>
      </c>
      <c r="L314" s="4">
        <v>55.2</v>
      </c>
      <c r="M314" s="4">
        <v>5.97</v>
      </c>
      <c r="N314" s="4">
        <f t="shared" si="30"/>
        <v>329.54399999999998</v>
      </c>
      <c r="O314" s="19" t="str">
        <f t="shared" si="31"/>
        <v/>
      </c>
    </row>
    <row r="315" spans="1:21" x14ac:dyDescent="0.25">
      <c r="A315" s="3" t="s">
        <v>323</v>
      </c>
      <c r="B315" s="3" t="s">
        <v>26</v>
      </c>
      <c r="C315" s="3">
        <v>66</v>
      </c>
      <c r="D315" s="9" t="s">
        <v>0</v>
      </c>
      <c r="E315" s="9" t="s">
        <v>0</v>
      </c>
      <c r="F315" s="3" t="s">
        <v>9</v>
      </c>
      <c r="G315" s="30">
        <v>42872</v>
      </c>
      <c r="H315" s="4">
        <v>55.7</v>
      </c>
      <c r="I315" s="4">
        <v>7.14</v>
      </c>
      <c r="J315" s="4">
        <f t="shared" si="29"/>
        <v>397.69799999999998</v>
      </c>
      <c r="K315" s="10">
        <v>42873</v>
      </c>
      <c r="L315" s="4">
        <v>53</v>
      </c>
      <c r="M315" s="4">
        <v>6.72</v>
      </c>
      <c r="N315" s="4">
        <f t="shared" si="30"/>
        <v>356.15999999999997</v>
      </c>
      <c r="O315" s="19" t="str">
        <f t="shared" si="31"/>
        <v/>
      </c>
    </row>
    <row r="316" spans="1:21" x14ac:dyDescent="0.25">
      <c r="A316" s="3" t="s">
        <v>504</v>
      </c>
      <c r="B316" s="3" t="s">
        <v>26</v>
      </c>
      <c r="C316" s="3">
        <v>66</v>
      </c>
      <c r="D316" s="9" t="s">
        <v>0</v>
      </c>
      <c r="E316" s="9" t="s">
        <v>0</v>
      </c>
      <c r="F316" s="3" t="s">
        <v>9</v>
      </c>
      <c r="G316" s="30">
        <v>43301</v>
      </c>
      <c r="H316" s="4">
        <v>55.85</v>
      </c>
      <c r="I316" s="4">
        <v>7.17</v>
      </c>
      <c r="J316" s="4">
        <f t="shared" si="29"/>
        <v>400.44450000000001</v>
      </c>
      <c r="K316" s="10">
        <v>43508</v>
      </c>
      <c r="L316" s="4">
        <v>55.2</v>
      </c>
      <c r="M316" s="4">
        <v>7.04</v>
      </c>
      <c r="N316" s="4">
        <f t="shared" si="30"/>
        <v>388.608</v>
      </c>
      <c r="O316" s="19" t="str">
        <f t="shared" si="31"/>
        <v/>
      </c>
    </row>
    <row r="317" spans="1:21" s="11" customFormat="1" ht="15" customHeight="1" x14ac:dyDescent="0.25">
      <c r="A317" s="3" t="s">
        <v>505</v>
      </c>
      <c r="B317" s="3" t="s">
        <v>26</v>
      </c>
      <c r="C317" s="3">
        <v>66</v>
      </c>
      <c r="D317" s="9" t="s">
        <v>0</v>
      </c>
      <c r="E317" s="9" t="s">
        <v>0</v>
      </c>
      <c r="F317" s="3" t="s">
        <v>7</v>
      </c>
      <c r="G317" s="30"/>
      <c r="H317" s="4"/>
      <c r="I317" s="4"/>
      <c r="J317" s="4">
        <f t="shared" si="29"/>
        <v>0</v>
      </c>
      <c r="K317" s="10"/>
      <c r="L317" s="4"/>
      <c r="M317" s="4"/>
      <c r="N317" s="4">
        <f t="shared" si="30"/>
        <v>0</v>
      </c>
      <c r="O317" s="19" t="str">
        <f t="shared" si="31"/>
        <v/>
      </c>
      <c r="P317"/>
      <c r="Q317"/>
      <c r="R317"/>
      <c r="S317"/>
      <c r="T317"/>
      <c r="U317"/>
    </row>
    <row r="318" spans="1:21" x14ac:dyDescent="0.25">
      <c r="A318" s="3" t="s">
        <v>506</v>
      </c>
      <c r="B318" s="3" t="s">
        <v>26</v>
      </c>
      <c r="C318" s="3">
        <v>66</v>
      </c>
      <c r="D318" s="9" t="s">
        <v>0</v>
      </c>
      <c r="E318" s="9" t="s">
        <v>0</v>
      </c>
      <c r="F318" s="3" t="s">
        <v>7</v>
      </c>
      <c r="G318" s="30"/>
      <c r="H318" s="4"/>
      <c r="I318" s="4"/>
      <c r="J318" s="4">
        <f t="shared" si="29"/>
        <v>0</v>
      </c>
      <c r="K318" s="10"/>
      <c r="L318" s="4"/>
      <c r="M318" s="4"/>
      <c r="N318" s="4">
        <f t="shared" si="30"/>
        <v>0</v>
      </c>
      <c r="O318" s="19" t="str">
        <f t="shared" si="31"/>
        <v/>
      </c>
    </row>
    <row r="319" spans="1:21" x14ac:dyDescent="0.25">
      <c r="A319" s="3" t="s">
        <v>332</v>
      </c>
      <c r="B319" s="3" t="s">
        <v>76</v>
      </c>
      <c r="C319" s="3" t="s">
        <v>20</v>
      </c>
      <c r="D319" s="9" t="s">
        <v>0</v>
      </c>
      <c r="E319" s="9" t="s">
        <v>0</v>
      </c>
      <c r="F319" s="3" t="s">
        <v>9</v>
      </c>
      <c r="G319" s="30">
        <v>42632</v>
      </c>
      <c r="H319" s="4">
        <v>53.5</v>
      </c>
      <c r="I319" s="4">
        <v>2</v>
      </c>
      <c r="J319" s="4">
        <f t="shared" si="29"/>
        <v>107</v>
      </c>
      <c r="K319" s="10">
        <v>42632</v>
      </c>
      <c r="L319" s="4">
        <v>53.5</v>
      </c>
      <c r="M319" s="4">
        <v>2</v>
      </c>
      <c r="N319" s="4">
        <f t="shared" si="30"/>
        <v>107</v>
      </c>
      <c r="O319" s="19" t="str">
        <f t="shared" si="31"/>
        <v/>
      </c>
    </row>
    <row r="320" spans="1:21" x14ac:dyDescent="0.25">
      <c r="A320" s="3" t="s">
        <v>357</v>
      </c>
      <c r="B320" s="3" t="s">
        <v>76</v>
      </c>
      <c r="C320" s="3" t="s">
        <v>20</v>
      </c>
      <c r="D320" s="9" t="s">
        <v>0</v>
      </c>
      <c r="E320" s="9" t="s">
        <v>0</v>
      </c>
      <c r="F320" s="3" t="s">
        <v>9</v>
      </c>
      <c r="G320" s="30">
        <v>42646</v>
      </c>
      <c r="H320" s="4">
        <v>51.5</v>
      </c>
      <c r="I320" s="4">
        <v>2</v>
      </c>
      <c r="J320" s="4">
        <f t="shared" si="29"/>
        <v>103</v>
      </c>
      <c r="K320" s="10">
        <v>42646</v>
      </c>
      <c r="L320" s="4">
        <v>51.5</v>
      </c>
      <c r="M320" s="4">
        <v>2</v>
      </c>
      <c r="N320" s="4">
        <f t="shared" si="30"/>
        <v>103</v>
      </c>
      <c r="O320" s="19" t="str">
        <f t="shared" si="31"/>
        <v/>
      </c>
    </row>
    <row r="321" spans="1:19" x14ac:dyDescent="0.25">
      <c r="A321" s="3" t="s">
        <v>358</v>
      </c>
      <c r="B321" s="3" t="s">
        <v>76</v>
      </c>
      <c r="C321" s="3" t="s">
        <v>20</v>
      </c>
      <c r="D321" s="9" t="s">
        <v>0</v>
      </c>
      <c r="E321" s="9" t="s">
        <v>0</v>
      </c>
      <c r="F321" s="3" t="s">
        <v>9</v>
      </c>
      <c r="G321" s="30">
        <v>42664</v>
      </c>
      <c r="H321" s="4">
        <v>51</v>
      </c>
      <c r="I321" s="4">
        <v>2</v>
      </c>
      <c r="J321" s="4">
        <f t="shared" si="29"/>
        <v>102</v>
      </c>
      <c r="K321" s="10">
        <v>42664</v>
      </c>
      <c r="L321" s="4">
        <v>51</v>
      </c>
      <c r="M321" s="4">
        <v>2</v>
      </c>
      <c r="N321" s="4">
        <f t="shared" si="30"/>
        <v>102</v>
      </c>
      <c r="O321" s="19" t="str">
        <f t="shared" si="31"/>
        <v/>
      </c>
      <c r="S321" s="49"/>
    </row>
    <row r="322" spans="1:19" x14ac:dyDescent="0.25">
      <c r="A322" s="3" t="s">
        <v>359</v>
      </c>
      <c r="B322" s="3" t="s">
        <v>76</v>
      </c>
      <c r="C322" s="3" t="s">
        <v>20</v>
      </c>
      <c r="D322" s="9" t="s">
        <v>0</v>
      </c>
      <c r="E322" s="9" t="s">
        <v>0</v>
      </c>
      <c r="F322" s="3" t="s">
        <v>7</v>
      </c>
      <c r="G322" s="30"/>
      <c r="H322" s="4"/>
      <c r="I322" s="4"/>
      <c r="J322" s="4">
        <f t="shared" si="29"/>
        <v>0</v>
      </c>
      <c r="K322" s="10"/>
      <c r="L322" s="4"/>
      <c r="M322" s="4"/>
      <c r="N322" s="4">
        <f t="shared" si="30"/>
        <v>0</v>
      </c>
      <c r="O322" s="19" t="str">
        <f t="shared" si="31"/>
        <v/>
      </c>
    </row>
    <row r="323" spans="1:19" x14ac:dyDescent="0.25">
      <c r="A323" s="3" t="s">
        <v>360</v>
      </c>
      <c r="B323" s="3" t="s">
        <v>76</v>
      </c>
      <c r="C323" s="3" t="s">
        <v>20</v>
      </c>
      <c r="D323" s="9" t="s">
        <v>0</v>
      </c>
      <c r="E323" s="9" t="s">
        <v>0</v>
      </c>
      <c r="F323" s="3" t="s">
        <v>7</v>
      </c>
      <c r="G323" s="30"/>
      <c r="H323" s="4"/>
      <c r="I323" s="4"/>
      <c r="J323" s="4">
        <f t="shared" si="29"/>
        <v>0</v>
      </c>
      <c r="K323" s="10"/>
      <c r="L323" s="4"/>
      <c r="M323" s="4"/>
      <c r="N323" s="4">
        <f t="shared" si="30"/>
        <v>0</v>
      </c>
      <c r="O323" s="19" t="str">
        <f t="shared" si="31"/>
        <v/>
      </c>
    </row>
    <row r="324" spans="1:19" x14ac:dyDescent="0.25">
      <c r="A324" s="3" t="s">
        <v>421</v>
      </c>
      <c r="B324" s="3" t="s">
        <v>76</v>
      </c>
      <c r="C324" s="3" t="s">
        <v>20</v>
      </c>
      <c r="D324" s="9" t="s">
        <v>0</v>
      </c>
      <c r="E324" s="9" t="s">
        <v>0</v>
      </c>
      <c r="F324" s="3" t="s">
        <v>9</v>
      </c>
      <c r="G324" s="30">
        <v>42774</v>
      </c>
      <c r="H324" s="4">
        <v>52</v>
      </c>
      <c r="I324" s="4">
        <v>2</v>
      </c>
      <c r="J324" s="4">
        <f t="shared" si="29"/>
        <v>104</v>
      </c>
      <c r="K324" s="10">
        <v>42774</v>
      </c>
      <c r="L324" s="4">
        <v>52</v>
      </c>
      <c r="M324" s="4">
        <v>2</v>
      </c>
      <c r="N324" s="4">
        <f t="shared" si="30"/>
        <v>104</v>
      </c>
      <c r="O324" s="19" t="str">
        <f t="shared" si="31"/>
        <v/>
      </c>
    </row>
    <row r="325" spans="1:19" x14ac:dyDescent="0.25">
      <c r="A325" s="3" t="s">
        <v>423</v>
      </c>
      <c r="B325" s="3" t="s">
        <v>76</v>
      </c>
      <c r="C325" s="3" t="s">
        <v>20</v>
      </c>
      <c r="D325" s="9" t="s">
        <v>0</v>
      </c>
      <c r="E325" s="9" t="s">
        <v>0</v>
      </c>
      <c r="F325" s="3" t="s">
        <v>9</v>
      </c>
      <c r="G325" s="30">
        <v>42776</v>
      </c>
      <c r="H325" s="4">
        <v>51.5</v>
      </c>
      <c r="I325" s="4">
        <v>2</v>
      </c>
      <c r="J325" s="4">
        <f t="shared" si="29"/>
        <v>103</v>
      </c>
      <c r="K325" s="10">
        <v>42776</v>
      </c>
      <c r="L325" s="4">
        <v>51.5</v>
      </c>
      <c r="M325" s="4">
        <v>2</v>
      </c>
      <c r="N325" s="4">
        <f t="shared" si="30"/>
        <v>103</v>
      </c>
      <c r="O325" s="19" t="str">
        <f t="shared" si="31"/>
        <v/>
      </c>
    </row>
    <row r="326" spans="1:19" x14ac:dyDescent="0.25">
      <c r="A326" s="3" t="s">
        <v>424</v>
      </c>
      <c r="B326" s="3" t="s">
        <v>76</v>
      </c>
      <c r="C326" s="3" t="s">
        <v>20</v>
      </c>
      <c r="D326" s="9" t="s">
        <v>0</v>
      </c>
      <c r="E326" s="9" t="s">
        <v>0</v>
      </c>
      <c r="F326" s="3" t="s">
        <v>9</v>
      </c>
      <c r="G326" s="30">
        <v>42780</v>
      </c>
      <c r="H326" s="4">
        <v>52</v>
      </c>
      <c r="I326" s="4">
        <v>2</v>
      </c>
      <c r="J326" s="4">
        <f t="shared" si="29"/>
        <v>104</v>
      </c>
      <c r="K326" s="10">
        <v>42780</v>
      </c>
      <c r="L326" s="4">
        <v>52</v>
      </c>
      <c r="M326" s="4">
        <v>2</v>
      </c>
      <c r="N326" s="4">
        <f t="shared" si="30"/>
        <v>104</v>
      </c>
      <c r="O326" s="19" t="str">
        <f t="shared" si="31"/>
        <v/>
      </c>
    </row>
    <row r="327" spans="1:19" x14ac:dyDescent="0.25">
      <c r="A327" s="3" t="s">
        <v>429</v>
      </c>
      <c r="B327" s="3" t="s">
        <v>76</v>
      </c>
      <c r="C327" s="3" t="s">
        <v>20</v>
      </c>
      <c r="D327" s="9" t="s">
        <v>0</v>
      </c>
      <c r="E327" s="9" t="s">
        <v>0</v>
      </c>
      <c r="F327" s="3" t="s">
        <v>9</v>
      </c>
      <c r="G327" s="30">
        <v>42782</v>
      </c>
      <c r="H327" s="4">
        <v>50</v>
      </c>
      <c r="I327" s="4">
        <v>2</v>
      </c>
      <c r="J327" s="4">
        <f t="shared" si="29"/>
        <v>100</v>
      </c>
      <c r="K327" s="10">
        <v>42782</v>
      </c>
      <c r="L327" s="4">
        <v>50</v>
      </c>
      <c r="M327" s="4">
        <v>2</v>
      </c>
      <c r="N327" s="4">
        <f t="shared" si="30"/>
        <v>100</v>
      </c>
      <c r="O327" s="19" t="str">
        <f t="shared" si="31"/>
        <v/>
      </c>
    </row>
    <row r="328" spans="1:19" x14ac:dyDescent="0.25">
      <c r="A328" s="3" t="s">
        <v>431</v>
      </c>
      <c r="B328" s="3" t="s">
        <v>76</v>
      </c>
      <c r="C328" s="3" t="s">
        <v>20</v>
      </c>
      <c r="D328" s="9" t="s">
        <v>0</v>
      </c>
      <c r="E328" s="9" t="s">
        <v>0</v>
      </c>
      <c r="F328" s="3" t="s">
        <v>9</v>
      </c>
      <c r="G328" s="30">
        <v>42786</v>
      </c>
      <c r="H328" s="4">
        <v>54</v>
      </c>
      <c r="I328" s="4">
        <v>2</v>
      </c>
      <c r="J328" s="4">
        <f t="shared" si="29"/>
        <v>108</v>
      </c>
      <c r="K328" s="10">
        <v>42786</v>
      </c>
      <c r="L328" s="4">
        <v>54</v>
      </c>
      <c r="M328" s="4">
        <v>2</v>
      </c>
      <c r="N328" s="4">
        <f t="shared" si="30"/>
        <v>108</v>
      </c>
      <c r="O328" s="19" t="str">
        <f t="shared" si="31"/>
        <v/>
      </c>
    </row>
    <row r="329" spans="1:19" x14ac:dyDescent="0.25">
      <c r="A329" s="3" t="s">
        <v>422</v>
      </c>
      <c r="B329" s="3" t="s">
        <v>76</v>
      </c>
      <c r="C329" s="3" t="s">
        <v>20</v>
      </c>
      <c r="D329" s="9" t="s">
        <v>0</v>
      </c>
      <c r="E329" s="9" t="s">
        <v>0</v>
      </c>
      <c r="F329" s="3" t="s">
        <v>9</v>
      </c>
      <c r="G329" s="30">
        <v>42776</v>
      </c>
      <c r="H329" s="4">
        <v>52</v>
      </c>
      <c r="I329" s="4">
        <v>2</v>
      </c>
      <c r="J329" s="4">
        <f t="shared" si="29"/>
        <v>104</v>
      </c>
      <c r="K329" s="10">
        <v>42776</v>
      </c>
      <c r="L329" s="4">
        <v>52</v>
      </c>
      <c r="M329" s="4">
        <v>2</v>
      </c>
      <c r="N329" s="4">
        <f t="shared" si="30"/>
        <v>104</v>
      </c>
      <c r="O329" s="19" t="str">
        <f t="shared" si="31"/>
        <v/>
      </c>
    </row>
    <row r="330" spans="1:19" x14ac:dyDescent="0.25">
      <c r="A330" s="3" t="s">
        <v>432</v>
      </c>
      <c r="B330" s="3" t="s">
        <v>77</v>
      </c>
      <c r="C330" s="3" t="s">
        <v>20</v>
      </c>
      <c r="D330" s="9" t="s">
        <v>0</v>
      </c>
      <c r="E330" s="9" t="s">
        <v>0</v>
      </c>
      <c r="F330" s="3" t="s">
        <v>9</v>
      </c>
      <c r="G330" s="30">
        <v>42794</v>
      </c>
      <c r="H330" s="4">
        <v>51</v>
      </c>
      <c r="I330" s="4">
        <v>2</v>
      </c>
      <c r="J330" s="4">
        <f t="shared" si="29"/>
        <v>102</v>
      </c>
      <c r="K330" s="30">
        <v>42794</v>
      </c>
      <c r="L330" s="4">
        <v>51</v>
      </c>
      <c r="M330" s="4">
        <v>2</v>
      </c>
      <c r="N330" s="4">
        <f t="shared" si="30"/>
        <v>102</v>
      </c>
      <c r="O330" s="19" t="str">
        <f t="shared" si="31"/>
        <v/>
      </c>
    </row>
    <row r="331" spans="1:19" x14ac:dyDescent="0.25">
      <c r="A331" s="3" t="s">
        <v>433</v>
      </c>
      <c r="B331" s="3" t="s">
        <v>77</v>
      </c>
      <c r="C331" s="3" t="s">
        <v>20</v>
      </c>
      <c r="D331" s="9" t="s">
        <v>0</v>
      </c>
      <c r="E331" s="9" t="s">
        <v>0</v>
      </c>
      <c r="F331" s="3" t="s">
        <v>9</v>
      </c>
      <c r="G331" s="30">
        <v>42794</v>
      </c>
      <c r="H331" s="4">
        <v>51.5</v>
      </c>
      <c r="I331" s="4">
        <v>2</v>
      </c>
      <c r="J331" s="4">
        <f t="shared" si="29"/>
        <v>103</v>
      </c>
      <c r="K331" s="30">
        <v>42794</v>
      </c>
      <c r="L331" s="4">
        <v>51.5</v>
      </c>
      <c r="M331" s="4">
        <v>2</v>
      </c>
      <c r="N331" s="4">
        <f t="shared" si="30"/>
        <v>103</v>
      </c>
      <c r="O331" s="19" t="str">
        <f t="shared" si="31"/>
        <v/>
      </c>
    </row>
    <row r="332" spans="1:19" x14ac:dyDescent="0.25">
      <c r="A332" s="3" t="s">
        <v>435</v>
      </c>
      <c r="B332" s="3" t="s">
        <v>77</v>
      </c>
      <c r="C332" s="3" t="s">
        <v>20</v>
      </c>
      <c r="D332" s="9" t="s">
        <v>0</v>
      </c>
      <c r="E332" s="9" t="s">
        <v>0</v>
      </c>
      <c r="F332" s="3" t="s">
        <v>9</v>
      </c>
      <c r="G332" s="30">
        <v>42795</v>
      </c>
      <c r="H332" s="4">
        <v>51.5</v>
      </c>
      <c r="I332" s="4">
        <v>2</v>
      </c>
      <c r="J332" s="4">
        <f t="shared" si="29"/>
        <v>103</v>
      </c>
      <c r="K332" s="10">
        <v>42795</v>
      </c>
      <c r="L332" s="4">
        <v>51.5</v>
      </c>
      <c r="M332" s="4">
        <v>2</v>
      </c>
      <c r="N332" s="4">
        <f t="shared" si="30"/>
        <v>103</v>
      </c>
      <c r="O332" s="19" t="str">
        <f t="shared" si="31"/>
        <v/>
      </c>
    </row>
    <row r="333" spans="1:19" x14ac:dyDescent="0.25">
      <c r="A333" s="3" t="s">
        <v>436</v>
      </c>
      <c r="B333" s="3" t="s">
        <v>77</v>
      </c>
      <c r="C333" s="3" t="s">
        <v>20</v>
      </c>
      <c r="D333" s="9" t="s">
        <v>0</v>
      </c>
      <c r="E333" s="9" t="s">
        <v>0</v>
      </c>
      <c r="F333" s="3" t="s">
        <v>9</v>
      </c>
      <c r="G333" s="30">
        <v>42872</v>
      </c>
      <c r="H333" s="4">
        <v>51</v>
      </c>
      <c r="I333" s="4">
        <v>2</v>
      </c>
      <c r="J333" s="4">
        <f t="shared" si="29"/>
        <v>102</v>
      </c>
      <c r="K333" s="10">
        <v>42872</v>
      </c>
      <c r="L333" s="4">
        <v>51</v>
      </c>
      <c r="M333" s="4">
        <v>2</v>
      </c>
      <c r="N333" s="4">
        <f t="shared" si="30"/>
        <v>102</v>
      </c>
      <c r="O333" s="19" t="str">
        <f t="shared" si="31"/>
        <v/>
      </c>
    </row>
    <row r="334" spans="1:19" x14ac:dyDescent="0.25">
      <c r="A334" s="3" t="s">
        <v>437</v>
      </c>
      <c r="B334" s="3" t="s">
        <v>77</v>
      </c>
      <c r="C334" s="3" t="s">
        <v>20</v>
      </c>
      <c r="D334" s="9" t="s">
        <v>0</v>
      </c>
      <c r="E334" s="9" t="s">
        <v>0</v>
      </c>
      <c r="F334" s="3" t="s">
        <v>9</v>
      </c>
      <c r="G334" s="30">
        <v>42872</v>
      </c>
      <c r="H334" s="4">
        <v>51</v>
      </c>
      <c r="I334" s="4">
        <v>2</v>
      </c>
      <c r="J334" s="4">
        <f t="shared" ref="J334:J397" si="32">H334*I334</f>
        <v>102</v>
      </c>
      <c r="K334" s="10">
        <v>42872</v>
      </c>
      <c r="L334" s="4">
        <v>51</v>
      </c>
      <c r="M334" s="4">
        <v>2</v>
      </c>
      <c r="N334" s="4">
        <f t="shared" ref="N334:N397" si="33">L334*M334</f>
        <v>102</v>
      </c>
      <c r="O334" s="19" t="str">
        <f t="shared" si="31"/>
        <v/>
      </c>
    </row>
    <row r="335" spans="1:19" x14ac:dyDescent="0.25">
      <c r="A335" s="3" t="s">
        <v>438</v>
      </c>
      <c r="B335" s="3" t="s">
        <v>77</v>
      </c>
      <c r="C335" s="3" t="s">
        <v>20</v>
      </c>
      <c r="D335" s="9" t="s">
        <v>0</v>
      </c>
      <c r="E335" s="9" t="s">
        <v>0</v>
      </c>
      <c r="F335" s="3" t="s">
        <v>9</v>
      </c>
      <c r="G335" s="30">
        <v>42878</v>
      </c>
      <c r="H335" s="4">
        <v>52</v>
      </c>
      <c r="I335" s="4">
        <v>2</v>
      </c>
      <c r="J335" s="4">
        <f t="shared" si="32"/>
        <v>104</v>
      </c>
      <c r="K335" s="10">
        <v>42878</v>
      </c>
      <c r="L335" s="4">
        <v>52</v>
      </c>
      <c r="M335" s="4">
        <v>2</v>
      </c>
      <c r="N335" s="4">
        <f t="shared" si="33"/>
        <v>104</v>
      </c>
      <c r="O335" s="19" t="str">
        <f t="shared" ref="O335:O398" si="34">IF(F335="Cloturé","X","")</f>
        <v/>
      </c>
    </row>
    <row r="336" spans="1:19" x14ac:dyDescent="0.25">
      <c r="A336" s="3" t="s">
        <v>494</v>
      </c>
      <c r="B336" s="3" t="s">
        <v>76</v>
      </c>
      <c r="C336" s="3" t="s">
        <v>20</v>
      </c>
      <c r="D336" s="9" t="s">
        <v>0</v>
      </c>
      <c r="E336" s="9" t="s">
        <v>0</v>
      </c>
      <c r="F336" s="3" t="s">
        <v>8</v>
      </c>
      <c r="G336" s="30">
        <v>42888</v>
      </c>
      <c r="H336" s="4">
        <v>52.5</v>
      </c>
      <c r="I336" s="4">
        <v>2</v>
      </c>
      <c r="J336" s="4">
        <f t="shared" si="32"/>
        <v>105</v>
      </c>
      <c r="K336" s="10">
        <v>42888</v>
      </c>
      <c r="L336" s="4">
        <v>52.5</v>
      </c>
      <c r="M336" s="4">
        <v>2</v>
      </c>
      <c r="N336" s="4">
        <f t="shared" si="33"/>
        <v>105</v>
      </c>
      <c r="O336" s="19" t="str">
        <f t="shared" si="34"/>
        <v/>
      </c>
    </row>
    <row r="337" spans="1:15" x14ac:dyDescent="0.25">
      <c r="A337" s="3" t="s">
        <v>495</v>
      </c>
      <c r="B337" s="3" t="s">
        <v>76</v>
      </c>
      <c r="C337" s="3" t="s">
        <v>20</v>
      </c>
      <c r="D337" s="9" t="s">
        <v>0</v>
      </c>
      <c r="E337" s="9" t="s">
        <v>0</v>
      </c>
      <c r="F337" s="3" t="s">
        <v>9</v>
      </c>
      <c r="G337" s="30">
        <v>42899</v>
      </c>
      <c r="H337" s="4">
        <v>52</v>
      </c>
      <c r="I337" s="4">
        <v>2</v>
      </c>
      <c r="J337" s="4">
        <f t="shared" si="32"/>
        <v>104</v>
      </c>
      <c r="K337" s="10">
        <v>42899</v>
      </c>
      <c r="L337" s="4">
        <v>52</v>
      </c>
      <c r="M337" s="4">
        <v>2</v>
      </c>
      <c r="N337" s="4">
        <f t="shared" si="33"/>
        <v>104</v>
      </c>
      <c r="O337" s="19" t="str">
        <f t="shared" si="34"/>
        <v/>
      </c>
    </row>
    <row r="338" spans="1:15" x14ac:dyDescent="0.25">
      <c r="A338" s="3" t="s">
        <v>349</v>
      </c>
      <c r="B338" s="3" t="s">
        <v>66</v>
      </c>
      <c r="C338" s="3">
        <v>69</v>
      </c>
      <c r="D338" s="9" t="s">
        <v>0</v>
      </c>
      <c r="E338" s="9" t="s">
        <v>0</v>
      </c>
      <c r="F338" s="3" t="s">
        <v>9</v>
      </c>
      <c r="G338" s="30">
        <v>42681</v>
      </c>
      <c r="H338" s="4">
        <v>56.35</v>
      </c>
      <c r="I338" s="4">
        <v>5.69</v>
      </c>
      <c r="J338" s="4">
        <f t="shared" si="32"/>
        <v>320.63150000000002</v>
      </c>
      <c r="K338" s="10">
        <v>42688</v>
      </c>
      <c r="L338" s="4">
        <v>61.1</v>
      </c>
      <c r="M338" s="4">
        <v>5.33</v>
      </c>
      <c r="N338" s="4">
        <f t="shared" si="33"/>
        <v>325.66300000000001</v>
      </c>
      <c r="O338" s="19" t="str">
        <f t="shared" si="34"/>
        <v/>
      </c>
    </row>
    <row r="339" spans="1:15" x14ac:dyDescent="0.25">
      <c r="A339" s="3" t="s">
        <v>385</v>
      </c>
      <c r="B339" s="3" t="s">
        <v>66</v>
      </c>
      <c r="C339" s="3">
        <v>69</v>
      </c>
      <c r="D339" s="9" t="s">
        <v>0</v>
      </c>
      <c r="E339" s="9" t="s">
        <v>0</v>
      </c>
      <c r="F339" s="3" t="s">
        <v>9</v>
      </c>
      <c r="G339" s="30">
        <v>42694</v>
      </c>
      <c r="H339" s="4">
        <v>52</v>
      </c>
      <c r="I339" s="4">
        <v>5.63</v>
      </c>
      <c r="J339" s="4">
        <f t="shared" si="32"/>
        <v>292.76</v>
      </c>
      <c r="K339" s="10">
        <v>42704</v>
      </c>
      <c r="L339" s="4">
        <v>55.8</v>
      </c>
      <c r="M339" s="4">
        <v>5.32</v>
      </c>
      <c r="N339" s="4">
        <f t="shared" si="33"/>
        <v>296.85599999999999</v>
      </c>
      <c r="O339" s="19" t="str">
        <f t="shared" si="34"/>
        <v/>
      </c>
    </row>
    <row r="340" spans="1:15" x14ac:dyDescent="0.25">
      <c r="A340" s="3" t="s">
        <v>386</v>
      </c>
      <c r="B340" s="3" t="s">
        <v>66</v>
      </c>
      <c r="C340" s="3">
        <v>69</v>
      </c>
      <c r="D340" s="9" t="s">
        <v>0</v>
      </c>
      <c r="E340" s="9" t="s">
        <v>0</v>
      </c>
      <c r="F340" s="3" t="s">
        <v>9</v>
      </c>
      <c r="G340" s="30">
        <v>42709</v>
      </c>
      <c r="H340" s="4">
        <v>58</v>
      </c>
      <c r="I340" s="4">
        <v>5.65</v>
      </c>
      <c r="J340" s="4">
        <f t="shared" si="32"/>
        <v>327.70000000000005</v>
      </c>
      <c r="K340" s="10">
        <v>42716</v>
      </c>
      <c r="L340" s="4">
        <v>61.2</v>
      </c>
      <c r="M340" s="4">
        <v>5.36</v>
      </c>
      <c r="N340" s="4">
        <f t="shared" si="33"/>
        <v>328.03200000000004</v>
      </c>
      <c r="O340" s="19" t="str">
        <f t="shared" si="34"/>
        <v/>
      </c>
    </row>
    <row r="341" spans="1:15" x14ac:dyDescent="0.25">
      <c r="A341" s="3" t="s">
        <v>387</v>
      </c>
      <c r="B341" s="3" t="s">
        <v>66</v>
      </c>
      <c r="C341" s="3">
        <v>69</v>
      </c>
      <c r="D341" s="9" t="s">
        <v>0</v>
      </c>
      <c r="E341" s="9" t="s">
        <v>0</v>
      </c>
      <c r="F341" s="3" t="s">
        <v>9</v>
      </c>
      <c r="G341" s="30">
        <v>42709</v>
      </c>
      <c r="H341" s="4">
        <v>90</v>
      </c>
      <c r="I341" s="4">
        <v>5.69</v>
      </c>
      <c r="J341" s="4">
        <f t="shared" si="32"/>
        <v>512.1</v>
      </c>
      <c r="K341" s="10">
        <v>42782</v>
      </c>
      <c r="L341" s="4">
        <v>99.4</v>
      </c>
      <c r="M341" s="4">
        <v>5.38</v>
      </c>
      <c r="N341" s="4">
        <f t="shared" si="33"/>
        <v>534.77200000000005</v>
      </c>
      <c r="O341" s="19" t="str">
        <f t="shared" si="34"/>
        <v/>
      </c>
    </row>
    <row r="342" spans="1:15" x14ac:dyDescent="0.25">
      <c r="A342" s="3" t="s">
        <v>403</v>
      </c>
      <c r="B342" s="3" t="s">
        <v>66</v>
      </c>
      <c r="C342" s="3">
        <v>69</v>
      </c>
      <c r="D342" s="9" t="s">
        <v>0</v>
      </c>
      <c r="E342" s="9" t="s">
        <v>0</v>
      </c>
      <c r="F342" s="3" t="s">
        <v>8</v>
      </c>
      <c r="G342" s="30">
        <v>42765</v>
      </c>
      <c r="H342" s="4">
        <v>67.67</v>
      </c>
      <c r="I342" s="4">
        <v>5.71</v>
      </c>
      <c r="J342" s="4">
        <f t="shared" si="32"/>
        <v>386.39570000000003</v>
      </c>
      <c r="K342" s="10">
        <v>42803</v>
      </c>
      <c r="L342" s="4">
        <v>75.8</v>
      </c>
      <c r="M342" s="4">
        <v>5.35</v>
      </c>
      <c r="N342" s="4">
        <f t="shared" si="33"/>
        <v>405.53</v>
      </c>
      <c r="O342" s="19" t="str">
        <f t="shared" si="34"/>
        <v/>
      </c>
    </row>
    <row r="343" spans="1:15" x14ac:dyDescent="0.25">
      <c r="A343" s="3" t="s">
        <v>404</v>
      </c>
      <c r="B343" s="3" t="s">
        <v>66</v>
      </c>
      <c r="C343" s="3">
        <v>69</v>
      </c>
      <c r="D343" s="9" t="s">
        <v>0</v>
      </c>
      <c r="E343" s="9" t="s">
        <v>0</v>
      </c>
      <c r="F343" s="3" t="s">
        <v>9</v>
      </c>
      <c r="G343" s="30">
        <v>42779</v>
      </c>
      <c r="H343" s="4">
        <v>62</v>
      </c>
      <c r="I343" s="4">
        <v>5.69</v>
      </c>
      <c r="J343" s="4">
        <f t="shared" si="32"/>
        <v>352.78000000000003</v>
      </c>
      <c r="K343" s="10">
        <v>42808</v>
      </c>
      <c r="L343" s="4">
        <v>68.900000000000006</v>
      </c>
      <c r="M343" s="4">
        <v>5.36</v>
      </c>
      <c r="N343" s="4">
        <f t="shared" si="33"/>
        <v>369.30400000000003</v>
      </c>
      <c r="O343" s="19" t="str">
        <f t="shared" si="34"/>
        <v/>
      </c>
    </row>
    <row r="344" spans="1:15" x14ac:dyDescent="0.25">
      <c r="A344" s="3" t="s">
        <v>405</v>
      </c>
      <c r="B344" s="3" t="s">
        <v>66</v>
      </c>
      <c r="C344" s="3">
        <v>69</v>
      </c>
      <c r="D344" s="9" t="s">
        <v>0</v>
      </c>
      <c r="E344" s="9" t="s">
        <v>0</v>
      </c>
      <c r="F344" s="3" t="s">
        <v>9</v>
      </c>
      <c r="G344" s="30">
        <v>42793</v>
      </c>
      <c r="H344" s="4">
        <v>56.7</v>
      </c>
      <c r="I344" s="4">
        <v>5.67</v>
      </c>
      <c r="J344" s="4">
        <f t="shared" si="32"/>
        <v>321.48900000000003</v>
      </c>
      <c r="K344" s="10">
        <v>42893</v>
      </c>
      <c r="L344" s="4">
        <v>63</v>
      </c>
      <c r="M344" s="4">
        <v>5.33</v>
      </c>
      <c r="N344" s="4">
        <f t="shared" si="33"/>
        <v>335.79</v>
      </c>
      <c r="O344" s="19" t="str">
        <f t="shared" si="34"/>
        <v/>
      </c>
    </row>
    <row r="345" spans="1:15" x14ac:dyDescent="0.25">
      <c r="A345" s="3" t="s">
        <v>428</v>
      </c>
      <c r="B345" s="3" t="s">
        <v>66</v>
      </c>
      <c r="C345" s="3">
        <v>69</v>
      </c>
      <c r="D345" s="9" t="s">
        <v>0</v>
      </c>
      <c r="E345" s="9" t="s">
        <v>0</v>
      </c>
      <c r="F345" s="3" t="s">
        <v>9</v>
      </c>
      <c r="G345" s="30">
        <v>42808</v>
      </c>
      <c r="H345" s="4">
        <v>57</v>
      </c>
      <c r="I345" s="4">
        <v>5.68</v>
      </c>
      <c r="J345" s="4">
        <f t="shared" si="32"/>
        <v>323.76</v>
      </c>
      <c r="K345" s="10">
        <v>42899</v>
      </c>
      <c r="L345" s="4">
        <v>64.150000000000006</v>
      </c>
      <c r="M345" s="4">
        <v>5.32</v>
      </c>
      <c r="N345" s="4">
        <f t="shared" si="33"/>
        <v>341.27800000000008</v>
      </c>
      <c r="O345" s="19" t="str">
        <f t="shared" si="34"/>
        <v/>
      </c>
    </row>
    <row r="346" spans="1:15" x14ac:dyDescent="0.25">
      <c r="A346" s="3" t="s">
        <v>439</v>
      </c>
      <c r="B346" s="3" t="s">
        <v>299</v>
      </c>
      <c r="C346" s="3">
        <v>69</v>
      </c>
      <c r="D346" s="9" t="s">
        <v>0</v>
      </c>
      <c r="E346" s="9" t="s">
        <v>0</v>
      </c>
      <c r="F346" s="3" t="s">
        <v>9</v>
      </c>
      <c r="G346" s="30">
        <v>42818</v>
      </c>
      <c r="H346" s="4">
        <v>44.85</v>
      </c>
      <c r="I346" s="4">
        <v>5.71</v>
      </c>
      <c r="J346" s="4">
        <f t="shared" si="32"/>
        <v>256.09350000000001</v>
      </c>
      <c r="K346" s="10">
        <v>42821</v>
      </c>
      <c r="L346" s="4">
        <v>49.4</v>
      </c>
      <c r="M346" s="4">
        <v>5.66</v>
      </c>
      <c r="N346" s="4">
        <f t="shared" si="33"/>
        <v>279.60399999999998</v>
      </c>
      <c r="O346" s="19" t="str">
        <f t="shared" si="34"/>
        <v/>
      </c>
    </row>
    <row r="347" spans="1:15" x14ac:dyDescent="0.25">
      <c r="A347" s="3" t="s">
        <v>440</v>
      </c>
      <c r="B347" s="3" t="s">
        <v>66</v>
      </c>
      <c r="C347" s="3">
        <v>69</v>
      </c>
      <c r="D347" s="9" t="s">
        <v>0</v>
      </c>
      <c r="E347" s="9" t="s">
        <v>0</v>
      </c>
      <c r="F347" s="3" t="s">
        <v>8</v>
      </c>
      <c r="G347" s="30">
        <v>42894</v>
      </c>
      <c r="H347" s="4">
        <v>87</v>
      </c>
      <c r="I347" s="4">
        <v>6</v>
      </c>
      <c r="J347" s="4">
        <f t="shared" si="32"/>
        <v>522</v>
      </c>
      <c r="K347" s="10"/>
      <c r="L347" s="4"/>
      <c r="M347" s="4"/>
      <c r="N347" s="4">
        <f t="shared" si="33"/>
        <v>0</v>
      </c>
      <c r="O347" s="19" t="str">
        <f t="shared" si="34"/>
        <v/>
      </c>
    </row>
    <row r="348" spans="1:15" x14ac:dyDescent="0.25">
      <c r="A348" s="3" t="s">
        <v>350</v>
      </c>
      <c r="B348" s="3" t="s">
        <v>154</v>
      </c>
      <c r="C348" s="3">
        <v>62</v>
      </c>
      <c r="D348" s="9" t="s">
        <v>0</v>
      </c>
      <c r="E348" s="9" t="s">
        <v>0</v>
      </c>
      <c r="F348" s="3" t="s">
        <v>9</v>
      </c>
      <c r="G348" s="30">
        <v>42664</v>
      </c>
      <c r="H348" s="4">
        <v>112.8</v>
      </c>
      <c r="I348" s="4">
        <v>5.86</v>
      </c>
      <c r="J348" s="4">
        <f t="shared" si="32"/>
        <v>661.00800000000004</v>
      </c>
      <c r="K348" s="10">
        <v>42668</v>
      </c>
      <c r="L348" s="4">
        <v>110.75</v>
      </c>
      <c r="M348" s="4">
        <v>5.77</v>
      </c>
      <c r="N348" s="4">
        <f t="shared" si="33"/>
        <v>639.02749999999992</v>
      </c>
      <c r="O348" s="19" t="str">
        <f t="shared" si="34"/>
        <v/>
      </c>
    </row>
    <row r="349" spans="1:15" x14ac:dyDescent="0.25">
      <c r="A349" s="3" t="s">
        <v>361</v>
      </c>
      <c r="B349" s="3" t="s">
        <v>154</v>
      </c>
      <c r="C349" s="3">
        <v>62</v>
      </c>
      <c r="D349" s="9" t="s">
        <v>0</v>
      </c>
      <c r="E349" s="9" t="s">
        <v>0</v>
      </c>
      <c r="F349" s="3" t="s">
        <v>9</v>
      </c>
      <c r="G349" s="30">
        <v>42717</v>
      </c>
      <c r="H349" s="4">
        <v>118.6</v>
      </c>
      <c r="I349" s="4">
        <v>5.86</v>
      </c>
      <c r="J349" s="4">
        <f t="shared" si="32"/>
        <v>694.99599999999998</v>
      </c>
      <c r="K349" s="10">
        <v>43126</v>
      </c>
      <c r="L349" s="4">
        <v>118.1</v>
      </c>
      <c r="M349" s="4">
        <v>5.75</v>
      </c>
      <c r="N349" s="4">
        <f t="shared" si="33"/>
        <v>679.07499999999993</v>
      </c>
      <c r="O349" s="19" t="str">
        <f t="shared" si="34"/>
        <v/>
      </c>
    </row>
    <row r="350" spans="1:15" x14ac:dyDescent="0.25">
      <c r="A350" s="3" t="s">
        <v>362</v>
      </c>
      <c r="B350" s="3" t="s">
        <v>154</v>
      </c>
      <c r="C350" s="3">
        <v>62</v>
      </c>
      <c r="D350" s="9" t="s">
        <v>0</v>
      </c>
      <c r="E350" s="9" t="s">
        <v>0</v>
      </c>
      <c r="F350" s="3" t="s">
        <v>9</v>
      </c>
      <c r="G350" s="30">
        <v>42740</v>
      </c>
      <c r="H350" s="4">
        <v>118.7</v>
      </c>
      <c r="I350" s="4">
        <v>5.86</v>
      </c>
      <c r="J350" s="4">
        <f t="shared" si="32"/>
        <v>695.58200000000011</v>
      </c>
      <c r="K350" s="10">
        <v>43167</v>
      </c>
      <c r="L350" s="4">
        <v>118.75</v>
      </c>
      <c r="M350" s="4">
        <v>5.77</v>
      </c>
      <c r="N350" s="4">
        <f t="shared" si="33"/>
        <v>685.1875</v>
      </c>
      <c r="O350" s="19" t="str">
        <f t="shared" si="34"/>
        <v/>
      </c>
    </row>
    <row r="351" spans="1:15" x14ac:dyDescent="0.25">
      <c r="A351" s="3" t="s">
        <v>363</v>
      </c>
      <c r="B351" s="3" t="s">
        <v>154</v>
      </c>
      <c r="C351" s="3">
        <v>62</v>
      </c>
      <c r="D351" s="9" t="s">
        <v>0</v>
      </c>
      <c r="E351" s="9" t="s">
        <v>0</v>
      </c>
      <c r="F351" s="3" t="s">
        <v>7</v>
      </c>
      <c r="G351" s="30"/>
      <c r="H351" s="4"/>
      <c r="I351" s="4"/>
      <c r="J351" s="4">
        <f t="shared" si="32"/>
        <v>0</v>
      </c>
      <c r="K351" s="10"/>
      <c r="L351" s="4"/>
      <c r="M351" s="4"/>
      <c r="N351" s="4">
        <f t="shared" si="33"/>
        <v>0</v>
      </c>
      <c r="O351" s="19" t="str">
        <f t="shared" si="34"/>
        <v/>
      </c>
    </row>
    <row r="352" spans="1:15" x14ac:dyDescent="0.25">
      <c r="A352" s="3" t="s">
        <v>351</v>
      </c>
      <c r="B352" s="3" t="s">
        <v>32</v>
      </c>
      <c r="C352" s="3">
        <v>67</v>
      </c>
      <c r="D352" s="9" t="s">
        <v>0</v>
      </c>
      <c r="E352" s="9" t="s">
        <v>0</v>
      </c>
      <c r="F352" s="3" t="s">
        <v>9</v>
      </c>
      <c r="G352" s="30">
        <v>42774</v>
      </c>
      <c r="H352" s="4">
        <v>121.85</v>
      </c>
      <c r="I352" s="4">
        <v>5.8</v>
      </c>
      <c r="J352" s="4">
        <f t="shared" si="32"/>
        <v>706.7299999999999</v>
      </c>
      <c r="K352" s="10">
        <v>42794</v>
      </c>
      <c r="L352" s="4">
        <v>132.30000000000001</v>
      </c>
      <c r="M352" s="4">
        <v>5.3</v>
      </c>
      <c r="N352" s="4">
        <f t="shared" si="33"/>
        <v>701.19</v>
      </c>
      <c r="O352" s="19" t="str">
        <f t="shared" si="34"/>
        <v/>
      </c>
    </row>
    <row r="353" spans="1:15" x14ac:dyDescent="0.25">
      <c r="A353" s="3" t="s">
        <v>420</v>
      </c>
      <c r="B353" s="3" t="s">
        <v>32</v>
      </c>
      <c r="C353" s="3">
        <v>67</v>
      </c>
      <c r="D353" s="9" t="s">
        <v>0</v>
      </c>
      <c r="E353" s="9" t="s">
        <v>0</v>
      </c>
      <c r="F353" s="3" t="s">
        <v>9</v>
      </c>
      <c r="G353" s="30">
        <v>42779</v>
      </c>
      <c r="H353" s="4">
        <v>109.7</v>
      </c>
      <c r="I353" s="4">
        <v>5.83</v>
      </c>
      <c r="J353" s="4">
        <f t="shared" si="32"/>
        <v>639.55100000000004</v>
      </c>
      <c r="K353" s="10">
        <v>42823</v>
      </c>
      <c r="L353" s="4">
        <v>121.4</v>
      </c>
      <c r="M353" s="4">
        <v>5.2</v>
      </c>
      <c r="N353" s="4">
        <f t="shared" si="33"/>
        <v>631.28000000000009</v>
      </c>
      <c r="O353" s="19" t="str">
        <f t="shared" si="34"/>
        <v/>
      </c>
    </row>
    <row r="354" spans="1:15" x14ac:dyDescent="0.25">
      <c r="A354" s="3" t="s">
        <v>426</v>
      </c>
      <c r="B354" s="3" t="s">
        <v>32</v>
      </c>
      <c r="C354" s="3">
        <v>67</v>
      </c>
      <c r="D354" s="9" t="s">
        <v>0</v>
      </c>
      <c r="E354" s="9" t="s">
        <v>0</v>
      </c>
      <c r="F354" s="3" t="s">
        <v>9</v>
      </c>
      <c r="G354" s="30">
        <v>42783</v>
      </c>
      <c r="H354" s="4">
        <v>116.45</v>
      </c>
      <c r="I354" s="4">
        <v>5.85</v>
      </c>
      <c r="J354" s="4">
        <f t="shared" si="32"/>
        <v>681.23249999999996</v>
      </c>
      <c r="K354" s="10">
        <v>42801</v>
      </c>
      <c r="L354" s="4">
        <v>127.7</v>
      </c>
      <c r="M354" s="4">
        <v>5.24</v>
      </c>
      <c r="N354" s="4">
        <f t="shared" si="33"/>
        <v>669.14800000000002</v>
      </c>
      <c r="O354" s="19" t="str">
        <f t="shared" si="34"/>
        <v/>
      </c>
    </row>
    <row r="355" spans="1:15" x14ac:dyDescent="0.25">
      <c r="A355" s="3" t="s">
        <v>427</v>
      </c>
      <c r="B355" s="3" t="s">
        <v>32</v>
      </c>
      <c r="C355" s="3">
        <v>67</v>
      </c>
      <c r="D355" s="9" t="s">
        <v>0</v>
      </c>
      <c r="E355" s="9" t="s">
        <v>0</v>
      </c>
      <c r="F355" s="3" t="s">
        <v>9</v>
      </c>
      <c r="G355" s="30">
        <v>42789</v>
      </c>
      <c r="H355" s="4">
        <v>116.7</v>
      </c>
      <c r="I355" s="4">
        <v>5.84</v>
      </c>
      <c r="J355" s="4">
        <f t="shared" si="32"/>
        <v>681.52800000000002</v>
      </c>
      <c r="K355" s="10">
        <v>42817</v>
      </c>
      <c r="L355" s="4">
        <v>128.85</v>
      </c>
      <c r="M355" s="4">
        <v>5.18</v>
      </c>
      <c r="N355" s="4">
        <f t="shared" si="33"/>
        <v>667.44299999999998</v>
      </c>
      <c r="O355" s="19" t="str">
        <f t="shared" si="34"/>
        <v/>
      </c>
    </row>
    <row r="356" spans="1:15" x14ac:dyDescent="0.25">
      <c r="A356" s="3" t="s">
        <v>352</v>
      </c>
      <c r="B356" s="3" t="s">
        <v>36</v>
      </c>
      <c r="C356" s="3">
        <v>67</v>
      </c>
      <c r="D356" s="9" t="s">
        <v>0</v>
      </c>
      <c r="E356" s="9" t="s">
        <v>0</v>
      </c>
      <c r="F356" s="3" t="s">
        <v>9</v>
      </c>
      <c r="G356" s="30">
        <v>42669</v>
      </c>
      <c r="H356" s="4">
        <v>116</v>
      </c>
      <c r="I356" s="4">
        <v>5.58</v>
      </c>
      <c r="J356" s="4">
        <f t="shared" si="32"/>
        <v>647.28</v>
      </c>
      <c r="K356" s="10">
        <v>42670</v>
      </c>
      <c r="L356" s="4">
        <v>123.6</v>
      </c>
      <c r="M356" s="4">
        <v>4.9800000000000004</v>
      </c>
      <c r="N356" s="4">
        <f t="shared" si="33"/>
        <v>615.52800000000002</v>
      </c>
      <c r="O356" s="19" t="str">
        <f t="shared" si="34"/>
        <v/>
      </c>
    </row>
    <row r="357" spans="1:15" x14ac:dyDescent="0.25">
      <c r="A357" s="3" t="s">
        <v>382</v>
      </c>
      <c r="B357" s="3" t="s">
        <v>36</v>
      </c>
      <c r="C357" s="3">
        <v>67</v>
      </c>
      <c r="D357" s="9" t="s">
        <v>0</v>
      </c>
      <c r="E357" s="9" t="s">
        <v>0</v>
      </c>
      <c r="F357" s="3" t="s">
        <v>9</v>
      </c>
      <c r="G357" s="30">
        <v>42678</v>
      </c>
      <c r="H357" s="4">
        <v>113.35</v>
      </c>
      <c r="I357" s="4">
        <v>5.58</v>
      </c>
      <c r="J357" s="4">
        <f t="shared" si="32"/>
        <v>632.49299999999994</v>
      </c>
      <c r="K357" s="10">
        <v>42683</v>
      </c>
      <c r="L357" s="4">
        <v>122</v>
      </c>
      <c r="M357" s="4">
        <v>4.96</v>
      </c>
      <c r="N357" s="4">
        <f t="shared" si="33"/>
        <v>605.12</v>
      </c>
      <c r="O357" s="19" t="str">
        <f t="shared" si="34"/>
        <v/>
      </c>
    </row>
    <row r="358" spans="1:15" x14ac:dyDescent="0.25">
      <c r="A358" s="3" t="s">
        <v>383</v>
      </c>
      <c r="B358" s="3" t="s">
        <v>36</v>
      </c>
      <c r="C358" s="3">
        <v>67</v>
      </c>
      <c r="D358" s="9" t="s">
        <v>0</v>
      </c>
      <c r="E358" s="9" t="s">
        <v>0</v>
      </c>
      <c r="F358" s="3" t="s">
        <v>9</v>
      </c>
      <c r="G358" s="30">
        <v>42683</v>
      </c>
      <c r="H358" s="4">
        <v>116.4</v>
      </c>
      <c r="I358" s="4">
        <v>5.59</v>
      </c>
      <c r="J358" s="4">
        <f t="shared" si="32"/>
        <v>650.67600000000004</v>
      </c>
      <c r="K358" s="10">
        <v>42796</v>
      </c>
      <c r="L358" s="4">
        <v>128</v>
      </c>
      <c r="M358" s="4">
        <v>4.92</v>
      </c>
      <c r="N358" s="4">
        <f t="shared" si="33"/>
        <v>629.76</v>
      </c>
      <c r="O358" s="19" t="str">
        <f t="shared" si="34"/>
        <v/>
      </c>
    </row>
    <row r="359" spans="1:15" x14ac:dyDescent="0.25">
      <c r="A359" s="3" t="s">
        <v>384</v>
      </c>
      <c r="B359" s="3" t="s">
        <v>36</v>
      </c>
      <c r="C359" s="3">
        <v>67</v>
      </c>
      <c r="D359" s="9" t="s">
        <v>0</v>
      </c>
      <c r="E359" s="9" t="s">
        <v>0</v>
      </c>
      <c r="F359" s="3" t="s">
        <v>9</v>
      </c>
      <c r="G359" s="30">
        <v>42692</v>
      </c>
      <c r="H359" s="4">
        <v>73.45</v>
      </c>
      <c r="I359" s="4">
        <v>5.57</v>
      </c>
      <c r="J359" s="4">
        <f t="shared" si="32"/>
        <v>409.11650000000003</v>
      </c>
      <c r="K359" s="10">
        <v>42702</v>
      </c>
      <c r="L359" s="4">
        <v>76.8</v>
      </c>
      <c r="M359" s="4">
        <v>4.95</v>
      </c>
      <c r="N359" s="4">
        <f t="shared" si="33"/>
        <v>380.16</v>
      </c>
      <c r="O359" s="19" t="str">
        <f t="shared" si="34"/>
        <v/>
      </c>
    </row>
    <row r="360" spans="1:15" x14ac:dyDescent="0.25">
      <c r="A360" s="3" t="s">
        <v>396</v>
      </c>
      <c r="B360" s="3" t="s">
        <v>36</v>
      </c>
      <c r="C360" s="3">
        <v>67</v>
      </c>
      <c r="D360" s="9" t="s">
        <v>0</v>
      </c>
      <c r="E360" s="9" t="s">
        <v>0</v>
      </c>
      <c r="F360" s="3" t="s">
        <v>9</v>
      </c>
      <c r="G360" s="30">
        <v>42692</v>
      </c>
      <c r="H360" s="4">
        <v>59.15</v>
      </c>
      <c r="I360" s="4">
        <v>5.58</v>
      </c>
      <c r="J360" s="4">
        <f t="shared" si="32"/>
        <v>330.05700000000002</v>
      </c>
      <c r="K360" s="10">
        <v>42761</v>
      </c>
      <c r="L360" s="4">
        <v>64.05</v>
      </c>
      <c r="M360" s="4">
        <v>5.96</v>
      </c>
      <c r="N360" s="4">
        <f t="shared" si="33"/>
        <v>381.738</v>
      </c>
      <c r="O360" s="19" t="str">
        <f t="shared" si="34"/>
        <v/>
      </c>
    </row>
    <row r="361" spans="1:15" x14ac:dyDescent="0.25">
      <c r="A361" s="3" t="s">
        <v>353</v>
      </c>
      <c r="B361" s="3" t="s">
        <v>167</v>
      </c>
      <c r="C361" s="3">
        <v>63</v>
      </c>
      <c r="D361" s="9" t="s">
        <v>0</v>
      </c>
      <c r="E361" s="9" t="s">
        <v>0</v>
      </c>
      <c r="F361" s="3" t="s">
        <v>8</v>
      </c>
      <c r="G361" s="30">
        <v>42704</v>
      </c>
      <c r="H361" s="4">
        <v>119.2</v>
      </c>
      <c r="I361" s="4">
        <v>5.86</v>
      </c>
      <c r="J361" s="4">
        <f t="shared" si="32"/>
        <v>698.51200000000006</v>
      </c>
      <c r="K361" s="10">
        <v>42705</v>
      </c>
      <c r="L361" s="4">
        <v>122.05</v>
      </c>
      <c r="M361" s="4">
        <v>5.35</v>
      </c>
      <c r="N361" s="4">
        <f t="shared" si="33"/>
        <v>652.96749999999997</v>
      </c>
      <c r="O361" s="19" t="str">
        <f t="shared" si="34"/>
        <v/>
      </c>
    </row>
    <row r="362" spans="1:15" x14ac:dyDescent="0.25">
      <c r="A362" s="3" t="s">
        <v>400</v>
      </c>
      <c r="B362" s="3" t="s">
        <v>167</v>
      </c>
      <c r="C362" s="3">
        <v>67</v>
      </c>
      <c r="D362" s="9" t="s">
        <v>0</v>
      </c>
      <c r="E362" s="9" t="s">
        <v>0</v>
      </c>
      <c r="F362" s="3" t="s">
        <v>9</v>
      </c>
      <c r="G362" s="30">
        <v>42711</v>
      </c>
      <c r="H362" s="4">
        <v>115.7</v>
      </c>
      <c r="I362" s="4">
        <v>5.88</v>
      </c>
      <c r="J362" s="4">
        <f t="shared" si="32"/>
        <v>680.31600000000003</v>
      </c>
      <c r="K362" s="10">
        <v>42837</v>
      </c>
      <c r="L362" s="4">
        <v>120.15</v>
      </c>
      <c r="M362" s="4">
        <v>5.4</v>
      </c>
      <c r="N362" s="4">
        <f t="shared" si="33"/>
        <v>648.81000000000006</v>
      </c>
      <c r="O362" s="19" t="str">
        <f t="shared" si="34"/>
        <v/>
      </c>
    </row>
    <row r="363" spans="1:15" x14ac:dyDescent="0.25">
      <c r="A363" s="3" t="s">
        <v>401</v>
      </c>
      <c r="B363" s="3" t="s">
        <v>167</v>
      </c>
      <c r="C363" s="3">
        <v>67</v>
      </c>
      <c r="D363" s="9" t="s">
        <v>0</v>
      </c>
      <c r="E363" s="9" t="s">
        <v>0</v>
      </c>
      <c r="F363" s="3" t="s">
        <v>8</v>
      </c>
      <c r="G363" s="30">
        <v>42716</v>
      </c>
      <c r="H363" s="4">
        <v>85.55</v>
      </c>
      <c r="I363" s="4">
        <v>5.88</v>
      </c>
      <c r="J363" s="4">
        <f t="shared" si="32"/>
        <v>503.03399999999999</v>
      </c>
      <c r="K363" s="10">
        <v>42804</v>
      </c>
      <c r="L363" s="4">
        <v>89</v>
      </c>
      <c r="M363" s="4">
        <v>5.3</v>
      </c>
      <c r="N363" s="4">
        <f t="shared" si="33"/>
        <v>471.7</v>
      </c>
      <c r="O363" s="19" t="str">
        <f t="shared" si="34"/>
        <v/>
      </c>
    </row>
    <row r="364" spans="1:15" x14ac:dyDescent="0.25">
      <c r="A364" s="3" t="s">
        <v>389</v>
      </c>
      <c r="B364" s="3" t="s">
        <v>52</v>
      </c>
      <c r="C364" s="3">
        <v>68</v>
      </c>
      <c r="D364" s="9" t="s">
        <v>0</v>
      </c>
      <c r="E364" s="9" t="s">
        <v>0</v>
      </c>
      <c r="F364" s="3" t="s">
        <v>9</v>
      </c>
      <c r="G364" s="30">
        <v>42710</v>
      </c>
      <c r="H364" s="4">
        <v>131.25</v>
      </c>
      <c r="I364" s="4">
        <v>6.05</v>
      </c>
      <c r="J364" s="4">
        <f t="shared" si="32"/>
        <v>794.0625</v>
      </c>
      <c r="K364" s="10">
        <v>42710</v>
      </c>
      <c r="L364" s="4">
        <v>132.75</v>
      </c>
      <c r="M364" s="4">
        <v>5.98</v>
      </c>
      <c r="N364" s="4">
        <f t="shared" si="33"/>
        <v>793.84500000000003</v>
      </c>
      <c r="O364" s="19" t="str">
        <f t="shared" si="34"/>
        <v/>
      </c>
    </row>
    <row r="365" spans="1:15" x14ac:dyDescent="0.25">
      <c r="A365" s="3" t="s">
        <v>397</v>
      </c>
      <c r="B365" s="3" t="s">
        <v>50</v>
      </c>
      <c r="C365" s="3">
        <v>68</v>
      </c>
      <c r="D365" s="9" t="s">
        <v>0</v>
      </c>
      <c r="E365" s="9" t="s">
        <v>0</v>
      </c>
      <c r="F365" s="3" t="s">
        <v>8</v>
      </c>
      <c r="G365" s="30">
        <v>42718</v>
      </c>
      <c r="H365" s="4">
        <v>120</v>
      </c>
      <c r="I365" s="4">
        <v>6</v>
      </c>
      <c r="J365" s="4">
        <f t="shared" si="32"/>
        <v>720</v>
      </c>
      <c r="K365" s="10"/>
      <c r="L365" s="4"/>
      <c r="M365" s="4"/>
      <c r="N365" s="4">
        <f t="shared" si="33"/>
        <v>0</v>
      </c>
      <c r="O365" s="19" t="str">
        <f t="shared" si="34"/>
        <v/>
      </c>
    </row>
    <row r="366" spans="1:15" x14ac:dyDescent="0.25">
      <c r="A366" s="3" t="s">
        <v>398</v>
      </c>
      <c r="B366" s="3" t="s">
        <v>50</v>
      </c>
      <c r="C366" s="3">
        <v>68</v>
      </c>
      <c r="D366" s="9" t="s">
        <v>0</v>
      </c>
      <c r="E366" s="9" t="s">
        <v>0</v>
      </c>
      <c r="F366" s="3" t="s">
        <v>9</v>
      </c>
      <c r="G366" s="30">
        <v>42727</v>
      </c>
      <c r="H366" s="4">
        <v>120</v>
      </c>
      <c r="I366" s="4">
        <v>6.05</v>
      </c>
      <c r="J366" s="4">
        <f t="shared" si="32"/>
        <v>726</v>
      </c>
      <c r="K366" s="10">
        <v>42746</v>
      </c>
      <c r="L366" s="4">
        <v>118.8</v>
      </c>
      <c r="M366" s="4">
        <v>5.98</v>
      </c>
      <c r="N366" s="4">
        <f t="shared" si="33"/>
        <v>710.42399999999998</v>
      </c>
      <c r="O366" s="19" t="str">
        <f t="shared" si="34"/>
        <v/>
      </c>
    </row>
    <row r="367" spans="1:15" x14ac:dyDescent="0.25">
      <c r="A367" s="3" t="s">
        <v>399</v>
      </c>
      <c r="B367" s="3" t="s">
        <v>50</v>
      </c>
      <c r="C367" s="3">
        <v>68</v>
      </c>
      <c r="D367" s="9" t="s">
        <v>0</v>
      </c>
      <c r="E367" s="9" t="s">
        <v>0</v>
      </c>
      <c r="F367" s="3" t="s">
        <v>9</v>
      </c>
      <c r="G367" s="30">
        <v>42723</v>
      </c>
      <c r="H367" s="4">
        <v>121.5</v>
      </c>
      <c r="I367" s="4">
        <v>6.05</v>
      </c>
      <c r="J367" s="4">
        <f t="shared" si="32"/>
        <v>735.07499999999993</v>
      </c>
      <c r="K367" s="10">
        <v>42762</v>
      </c>
      <c r="L367" s="4">
        <v>120</v>
      </c>
      <c r="M367" s="4">
        <v>5.95</v>
      </c>
      <c r="N367" s="4">
        <f t="shared" si="33"/>
        <v>714</v>
      </c>
      <c r="O367" s="19" t="str">
        <f t="shared" si="34"/>
        <v/>
      </c>
    </row>
    <row r="368" spans="1:15" x14ac:dyDescent="0.25">
      <c r="A368" s="3" t="s">
        <v>407</v>
      </c>
      <c r="B368" s="3" t="s">
        <v>50</v>
      </c>
      <c r="C368" s="3">
        <v>68</v>
      </c>
      <c r="D368" s="9" t="s">
        <v>0</v>
      </c>
      <c r="E368" s="9" t="s">
        <v>0</v>
      </c>
      <c r="F368" s="3" t="s">
        <v>9</v>
      </c>
      <c r="G368" s="30">
        <v>42746</v>
      </c>
      <c r="H368" s="4">
        <v>126.95</v>
      </c>
      <c r="I368" s="4">
        <v>6.04</v>
      </c>
      <c r="J368" s="4">
        <f t="shared" si="32"/>
        <v>766.77800000000002</v>
      </c>
      <c r="K368" s="10">
        <v>42775</v>
      </c>
      <c r="L368" s="4">
        <v>125.85</v>
      </c>
      <c r="M368" s="4">
        <v>5.95</v>
      </c>
      <c r="N368" s="4">
        <f t="shared" si="33"/>
        <v>748.8075</v>
      </c>
      <c r="O368" s="19" t="str">
        <f t="shared" si="34"/>
        <v/>
      </c>
    </row>
    <row r="369" spans="1:15" x14ac:dyDescent="0.25">
      <c r="A369" s="3" t="s">
        <v>406</v>
      </c>
      <c r="B369" s="3" t="s">
        <v>56</v>
      </c>
      <c r="C369" s="3">
        <v>68</v>
      </c>
      <c r="D369" s="9" t="s">
        <v>0</v>
      </c>
      <c r="E369" s="9" t="s">
        <v>0</v>
      </c>
      <c r="F369" s="3" t="s">
        <v>9</v>
      </c>
      <c r="G369" s="30">
        <v>42767</v>
      </c>
      <c r="H369" s="4">
        <v>140.25</v>
      </c>
      <c r="I369" s="4">
        <v>6.05</v>
      </c>
      <c r="J369" s="4">
        <f t="shared" si="32"/>
        <v>848.51249999999993</v>
      </c>
      <c r="K369" s="10">
        <v>42768</v>
      </c>
      <c r="L369" s="4">
        <v>135.69999999999999</v>
      </c>
      <c r="M369" s="4">
        <v>5.91</v>
      </c>
      <c r="N369" s="4">
        <f t="shared" si="33"/>
        <v>801.98699999999997</v>
      </c>
      <c r="O369" s="19" t="str">
        <f t="shared" si="34"/>
        <v/>
      </c>
    </row>
    <row r="370" spans="1:15" x14ac:dyDescent="0.25">
      <c r="A370" s="3" t="s">
        <v>418</v>
      </c>
      <c r="B370" s="3" t="s">
        <v>56</v>
      </c>
      <c r="C370" s="3">
        <v>68</v>
      </c>
      <c r="D370" s="9" t="s">
        <v>0</v>
      </c>
      <c r="E370" s="9" t="s">
        <v>0</v>
      </c>
      <c r="F370" s="3" t="s">
        <v>9</v>
      </c>
      <c r="G370" s="30">
        <v>42774</v>
      </c>
      <c r="H370" s="4">
        <v>47.5</v>
      </c>
      <c r="I370" s="4">
        <v>6.05</v>
      </c>
      <c r="J370" s="4">
        <f t="shared" si="32"/>
        <v>287.375</v>
      </c>
      <c r="K370" s="10">
        <v>42878</v>
      </c>
      <c r="L370" s="4">
        <v>48.5</v>
      </c>
      <c r="M370" s="4">
        <v>5.96</v>
      </c>
      <c r="N370" s="4">
        <f t="shared" si="33"/>
        <v>289.06</v>
      </c>
      <c r="O370" s="19" t="str">
        <f t="shared" si="34"/>
        <v/>
      </c>
    </row>
    <row r="371" spans="1:15" x14ac:dyDescent="0.25">
      <c r="A371" s="3" t="s">
        <v>419</v>
      </c>
      <c r="B371" s="3" t="s">
        <v>56</v>
      </c>
      <c r="C371" s="3">
        <v>68</v>
      </c>
      <c r="D371" s="9" t="s">
        <v>0</v>
      </c>
      <c r="E371" s="9" t="s">
        <v>0</v>
      </c>
      <c r="F371" s="3" t="s">
        <v>9</v>
      </c>
      <c r="G371" s="30">
        <v>42776</v>
      </c>
      <c r="H371" s="4">
        <v>148.5</v>
      </c>
      <c r="I371" s="4">
        <v>6.05</v>
      </c>
      <c r="J371" s="4">
        <f t="shared" si="32"/>
        <v>898.42499999999995</v>
      </c>
      <c r="K371" s="10">
        <v>42779</v>
      </c>
      <c r="L371" s="4">
        <v>143.85</v>
      </c>
      <c r="M371" s="4">
        <v>5.92</v>
      </c>
      <c r="N371" s="4">
        <f t="shared" si="33"/>
        <v>851.59199999999998</v>
      </c>
      <c r="O371" s="19" t="str">
        <f t="shared" si="34"/>
        <v/>
      </c>
    </row>
    <row r="372" spans="1:15" x14ac:dyDescent="0.25">
      <c r="A372" s="3" t="s">
        <v>425</v>
      </c>
      <c r="B372" s="3" t="s">
        <v>50</v>
      </c>
      <c r="C372" s="3">
        <v>68</v>
      </c>
      <c r="D372" s="9" t="s">
        <v>0</v>
      </c>
      <c r="E372" s="9" t="s">
        <v>0</v>
      </c>
      <c r="F372" s="3" t="s">
        <v>9</v>
      </c>
      <c r="G372" s="30">
        <v>42786</v>
      </c>
      <c r="H372" s="4">
        <v>128.85</v>
      </c>
      <c r="I372" s="4">
        <v>6.04</v>
      </c>
      <c r="J372" s="4">
        <f t="shared" si="32"/>
        <v>778.25400000000002</v>
      </c>
      <c r="K372" s="10">
        <v>42846</v>
      </c>
      <c r="L372" s="4">
        <v>127.8</v>
      </c>
      <c r="M372" s="4">
        <v>5.95</v>
      </c>
      <c r="N372" s="4">
        <f t="shared" si="33"/>
        <v>760.41</v>
      </c>
      <c r="O372" s="19" t="str">
        <f t="shared" si="34"/>
        <v/>
      </c>
    </row>
    <row r="373" spans="1:15" x14ac:dyDescent="0.25">
      <c r="A373" s="3" t="s">
        <v>434</v>
      </c>
      <c r="B373" s="3" t="s">
        <v>50</v>
      </c>
      <c r="C373" s="3">
        <v>68</v>
      </c>
      <c r="D373" s="9" t="s">
        <v>0</v>
      </c>
      <c r="E373" s="9" t="s">
        <v>0</v>
      </c>
      <c r="F373" s="3" t="s">
        <v>9</v>
      </c>
      <c r="G373" s="30">
        <v>42794</v>
      </c>
      <c r="H373" s="4">
        <v>63.35</v>
      </c>
      <c r="I373" s="4">
        <v>6.04</v>
      </c>
      <c r="J373" s="4">
        <f t="shared" si="32"/>
        <v>382.63400000000001</v>
      </c>
      <c r="K373" s="10">
        <v>42800</v>
      </c>
      <c r="L373" s="4">
        <v>62.5</v>
      </c>
      <c r="M373" s="4">
        <v>5.94</v>
      </c>
      <c r="N373" s="4">
        <f t="shared" si="33"/>
        <v>371.25</v>
      </c>
      <c r="O373" s="19" t="str">
        <f t="shared" si="34"/>
        <v/>
      </c>
    </row>
    <row r="374" spans="1:15" x14ac:dyDescent="0.25">
      <c r="A374" s="3" t="s">
        <v>394</v>
      </c>
      <c r="B374" s="3" t="s">
        <v>36</v>
      </c>
      <c r="C374" s="3">
        <v>67</v>
      </c>
      <c r="D374" s="9" t="s">
        <v>0</v>
      </c>
      <c r="E374" s="9" t="s">
        <v>0</v>
      </c>
      <c r="F374" s="3" t="s">
        <v>9</v>
      </c>
      <c r="G374" s="30">
        <v>42724</v>
      </c>
      <c r="H374" s="4">
        <v>113.6</v>
      </c>
      <c r="I374" s="4">
        <v>5.56</v>
      </c>
      <c r="J374" s="4">
        <f t="shared" si="32"/>
        <v>631.61599999999987</v>
      </c>
      <c r="K374" s="10">
        <v>42772</v>
      </c>
      <c r="L374" s="4">
        <v>124.5</v>
      </c>
      <c r="M374" s="4">
        <v>4.96</v>
      </c>
      <c r="N374" s="4">
        <f t="shared" si="33"/>
        <v>617.52</v>
      </c>
      <c r="O374" s="19" t="str">
        <f t="shared" si="34"/>
        <v/>
      </c>
    </row>
    <row r="375" spans="1:15" x14ac:dyDescent="0.25">
      <c r="A375" s="3" t="s">
        <v>416</v>
      </c>
      <c r="B375" s="3" t="s">
        <v>36</v>
      </c>
      <c r="C375" s="3">
        <v>67</v>
      </c>
      <c r="D375" s="9" t="s">
        <v>0</v>
      </c>
      <c r="E375" s="9" t="s">
        <v>0</v>
      </c>
      <c r="F375" s="3" t="s">
        <v>8</v>
      </c>
      <c r="G375" s="30">
        <v>42726</v>
      </c>
      <c r="H375" s="4">
        <v>130</v>
      </c>
      <c r="I375" s="4">
        <v>5.75</v>
      </c>
      <c r="J375" s="4">
        <f t="shared" si="32"/>
        <v>747.5</v>
      </c>
      <c r="K375" s="10"/>
      <c r="L375" s="4"/>
      <c r="M375" s="4"/>
      <c r="N375" s="4">
        <f t="shared" si="33"/>
        <v>0</v>
      </c>
      <c r="O375" s="19" t="str">
        <f t="shared" si="34"/>
        <v/>
      </c>
    </row>
    <row r="376" spans="1:15" x14ac:dyDescent="0.25">
      <c r="A376" s="3" t="s">
        <v>416</v>
      </c>
      <c r="B376" s="3" t="s">
        <v>36</v>
      </c>
      <c r="C376" s="3">
        <v>67</v>
      </c>
      <c r="D376" s="9" t="s">
        <v>0</v>
      </c>
      <c r="E376" s="9" t="s">
        <v>0</v>
      </c>
      <c r="F376" s="3" t="s">
        <v>9</v>
      </c>
      <c r="G376" s="30">
        <v>42726</v>
      </c>
      <c r="H376" s="4">
        <v>122</v>
      </c>
      <c r="I376" s="4">
        <v>5.58</v>
      </c>
      <c r="J376" s="4">
        <f t="shared" si="32"/>
        <v>680.76</v>
      </c>
      <c r="K376" s="10">
        <v>42793</v>
      </c>
      <c r="L376" s="4">
        <v>133</v>
      </c>
      <c r="M376" s="4">
        <v>4.97</v>
      </c>
      <c r="N376" s="4">
        <f t="shared" si="33"/>
        <v>661.01</v>
      </c>
      <c r="O376" s="19" t="str">
        <f t="shared" si="34"/>
        <v/>
      </c>
    </row>
    <row r="377" spans="1:15" x14ac:dyDescent="0.25">
      <c r="A377" s="3" t="s">
        <v>408</v>
      </c>
      <c r="B377" s="3" t="s">
        <v>36</v>
      </c>
      <c r="C377" s="3">
        <v>67</v>
      </c>
      <c r="D377" s="9" t="s">
        <v>0</v>
      </c>
      <c r="E377" s="9" t="s">
        <v>0</v>
      </c>
      <c r="F377" s="3" t="s">
        <v>9</v>
      </c>
      <c r="G377" s="30">
        <v>42746</v>
      </c>
      <c r="H377" s="4">
        <v>112.35</v>
      </c>
      <c r="I377" s="4">
        <v>5.57</v>
      </c>
      <c r="J377" s="4">
        <f t="shared" si="32"/>
        <v>625.78949999999998</v>
      </c>
      <c r="K377" s="10">
        <v>42831</v>
      </c>
      <c r="L377" s="4">
        <v>122.75</v>
      </c>
      <c r="M377" s="4">
        <v>4.95</v>
      </c>
      <c r="N377" s="4">
        <f t="shared" si="33"/>
        <v>607.61250000000007</v>
      </c>
      <c r="O377" s="19" t="str">
        <f t="shared" si="34"/>
        <v/>
      </c>
    </row>
    <row r="378" spans="1:15" x14ac:dyDescent="0.25">
      <c r="A378" s="3" t="s">
        <v>409</v>
      </c>
      <c r="B378" s="3" t="s">
        <v>36</v>
      </c>
      <c r="C378" s="3">
        <v>67</v>
      </c>
      <c r="D378" s="9" t="s">
        <v>0</v>
      </c>
      <c r="E378" s="9" t="s">
        <v>0</v>
      </c>
      <c r="F378" s="3" t="s">
        <v>9</v>
      </c>
      <c r="G378" s="30">
        <v>42752</v>
      </c>
      <c r="H378" s="4">
        <v>123.4</v>
      </c>
      <c r="I378" s="4">
        <v>5.55</v>
      </c>
      <c r="J378" s="4">
        <f t="shared" si="32"/>
        <v>684.87</v>
      </c>
      <c r="K378" s="10">
        <v>42864</v>
      </c>
      <c r="L378" s="4">
        <v>134</v>
      </c>
      <c r="M378" s="4">
        <v>5.0199999999999996</v>
      </c>
      <c r="N378" s="4">
        <f t="shared" si="33"/>
        <v>672.68</v>
      </c>
      <c r="O378" s="19" t="str">
        <f t="shared" si="34"/>
        <v/>
      </c>
    </row>
    <row r="379" spans="1:15" x14ac:dyDescent="0.25">
      <c r="A379" s="3" t="s">
        <v>395</v>
      </c>
      <c r="B379" s="3" t="s">
        <v>198</v>
      </c>
      <c r="C379" s="3">
        <v>67</v>
      </c>
      <c r="D379" s="9" t="s">
        <v>0</v>
      </c>
      <c r="E379" s="9" t="s">
        <v>0</v>
      </c>
      <c r="F379" s="3" t="s">
        <v>9</v>
      </c>
      <c r="G379" s="30">
        <v>42810</v>
      </c>
      <c r="H379" s="4">
        <v>125</v>
      </c>
      <c r="I379" s="4">
        <v>5.78</v>
      </c>
      <c r="J379" s="4">
        <f t="shared" si="32"/>
        <v>722.5</v>
      </c>
      <c r="K379" s="10">
        <v>43531</v>
      </c>
      <c r="L379" s="4">
        <v>121</v>
      </c>
      <c r="M379" s="4">
        <v>5.49</v>
      </c>
      <c r="N379" s="4">
        <f t="shared" si="33"/>
        <v>664.29000000000008</v>
      </c>
      <c r="O379" s="19" t="str">
        <f t="shared" si="34"/>
        <v/>
      </c>
    </row>
    <row r="380" spans="1:15" x14ac:dyDescent="0.25">
      <c r="A380" s="3" t="s">
        <v>448</v>
      </c>
      <c r="B380" s="3" t="s">
        <v>38</v>
      </c>
      <c r="C380" s="3">
        <v>67</v>
      </c>
      <c r="D380" s="9" t="s">
        <v>0</v>
      </c>
      <c r="E380" s="9" t="s">
        <v>0</v>
      </c>
      <c r="F380" s="3" t="s">
        <v>9</v>
      </c>
      <c r="G380" s="30">
        <v>42817</v>
      </c>
      <c r="H380" s="4">
        <v>115</v>
      </c>
      <c r="I380" s="4">
        <v>5.76</v>
      </c>
      <c r="J380" s="4">
        <f t="shared" si="32"/>
        <v>662.4</v>
      </c>
      <c r="K380" s="10">
        <v>43488</v>
      </c>
      <c r="L380" s="4">
        <v>113</v>
      </c>
      <c r="M380" s="4">
        <v>5.62</v>
      </c>
      <c r="N380" s="4">
        <f t="shared" si="33"/>
        <v>635.06000000000006</v>
      </c>
      <c r="O380" s="19" t="str">
        <f t="shared" si="34"/>
        <v/>
      </c>
    </row>
    <row r="381" spans="1:15" x14ac:dyDescent="0.25">
      <c r="A381" s="3" t="s">
        <v>449</v>
      </c>
      <c r="B381" s="3" t="s">
        <v>37</v>
      </c>
      <c r="C381" s="3">
        <v>67</v>
      </c>
      <c r="D381" s="9" t="s">
        <v>0</v>
      </c>
      <c r="E381" s="9" t="s">
        <v>0</v>
      </c>
      <c r="F381" s="3" t="s">
        <v>9</v>
      </c>
      <c r="G381" s="30">
        <v>42828</v>
      </c>
      <c r="H381" s="4">
        <v>114.6</v>
      </c>
      <c r="I381" s="4">
        <v>5.86</v>
      </c>
      <c r="J381" s="4">
        <f t="shared" si="32"/>
        <v>671.55600000000004</v>
      </c>
      <c r="K381" s="10">
        <v>42836</v>
      </c>
      <c r="L381" s="4">
        <v>121.2</v>
      </c>
      <c r="M381" s="4">
        <v>5.43</v>
      </c>
      <c r="N381" s="4">
        <f t="shared" si="33"/>
        <v>658.11599999999999</v>
      </c>
      <c r="O381" s="19" t="str">
        <f t="shared" si="34"/>
        <v/>
      </c>
    </row>
    <row r="382" spans="1:15" x14ac:dyDescent="0.25">
      <c r="A382" s="3" t="s">
        <v>450</v>
      </c>
      <c r="B382" s="3" t="s">
        <v>37</v>
      </c>
      <c r="C382" s="3">
        <v>67</v>
      </c>
      <c r="D382" s="9" t="s">
        <v>0</v>
      </c>
      <c r="E382" s="9" t="s">
        <v>0</v>
      </c>
      <c r="F382" s="3" t="s">
        <v>9</v>
      </c>
      <c r="G382" s="30">
        <v>42824</v>
      </c>
      <c r="H382" s="4">
        <v>112.1</v>
      </c>
      <c r="I382" s="4">
        <v>5.87</v>
      </c>
      <c r="J382" s="4">
        <f t="shared" si="32"/>
        <v>658.02699999999993</v>
      </c>
      <c r="K382" s="10">
        <v>42838</v>
      </c>
      <c r="L382" s="4">
        <v>120.85</v>
      </c>
      <c r="M382" s="4">
        <v>5.45</v>
      </c>
      <c r="N382" s="4">
        <f t="shared" si="33"/>
        <v>658.63249999999994</v>
      </c>
      <c r="O382" s="19" t="str">
        <f t="shared" si="34"/>
        <v/>
      </c>
    </row>
    <row r="383" spans="1:15" x14ac:dyDescent="0.25">
      <c r="A383" s="3" t="s">
        <v>466</v>
      </c>
      <c r="B383" s="3" t="s">
        <v>37</v>
      </c>
      <c r="C383" s="3">
        <v>67</v>
      </c>
      <c r="D383" s="9" t="s">
        <v>0</v>
      </c>
      <c r="E383" s="9" t="s">
        <v>0</v>
      </c>
      <c r="F383" s="3" t="s">
        <v>9</v>
      </c>
      <c r="G383" s="30">
        <v>42832</v>
      </c>
      <c r="H383" s="4">
        <v>37.1</v>
      </c>
      <c r="I383" s="4">
        <v>5.85</v>
      </c>
      <c r="J383" s="4">
        <f t="shared" si="32"/>
        <v>217.035</v>
      </c>
      <c r="K383" s="10">
        <v>42860</v>
      </c>
      <c r="L383" s="4">
        <v>39.75</v>
      </c>
      <c r="M383" s="4">
        <v>5.44</v>
      </c>
      <c r="N383" s="4">
        <f t="shared" si="33"/>
        <v>216.24</v>
      </c>
      <c r="O383" s="19" t="str">
        <f t="shared" si="34"/>
        <v/>
      </c>
    </row>
    <row r="384" spans="1:15" x14ac:dyDescent="0.25">
      <c r="A384" s="3" t="s">
        <v>410</v>
      </c>
      <c r="B384" s="3" t="s">
        <v>67</v>
      </c>
      <c r="C384" s="3">
        <v>63</v>
      </c>
      <c r="D384" s="9" t="s">
        <v>0</v>
      </c>
      <c r="E384" s="9" t="s">
        <v>0</v>
      </c>
      <c r="F384" s="3" t="s">
        <v>9</v>
      </c>
      <c r="G384" s="30">
        <v>42776</v>
      </c>
      <c r="H384" s="4">
        <v>75.099999999999994</v>
      </c>
      <c r="I384" s="4">
        <v>5.72</v>
      </c>
      <c r="J384" s="4">
        <f t="shared" si="32"/>
        <v>429.57199999999995</v>
      </c>
      <c r="K384" s="10">
        <v>42776</v>
      </c>
      <c r="L384" s="4">
        <v>78.5</v>
      </c>
      <c r="M384" s="4">
        <v>5.42</v>
      </c>
      <c r="N384" s="4">
        <f t="shared" si="33"/>
        <v>425.46999999999997</v>
      </c>
      <c r="O384" s="19" t="str">
        <f t="shared" si="34"/>
        <v/>
      </c>
    </row>
    <row r="385" spans="1:15" x14ac:dyDescent="0.25">
      <c r="A385" s="3" t="s">
        <v>411</v>
      </c>
      <c r="B385" s="3" t="s">
        <v>67</v>
      </c>
      <c r="C385" s="3">
        <v>63</v>
      </c>
      <c r="D385" s="9" t="s">
        <v>0</v>
      </c>
      <c r="E385" s="9" t="s">
        <v>0</v>
      </c>
      <c r="F385" s="3" t="s">
        <v>9</v>
      </c>
      <c r="G385" s="30">
        <v>42923</v>
      </c>
      <c r="H385" s="4">
        <v>54.4</v>
      </c>
      <c r="I385" s="4">
        <v>5.71</v>
      </c>
      <c r="J385" s="4">
        <f t="shared" si="32"/>
        <v>310.62399999999997</v>
      </c>
      <c r="K385" s="10">
        <v>43416</v>
      </c>
      <c r="L385" s="4">
        <v>56.3</v>
      </c>
      <c r="M385" s="4">
        <v>5.46</v>
      </c>
      <c r="N385" s="4">
        <f t="shared" si="33"/>
        <v>307.39799999999997</v>
      </c>
      <c r="O385" s="19" t="str">
        <f t="shared" si="34"/>
        <v/>
      </c>
    </row>
    <row r="386" spans="1:15" x14ac:dyDescent="0.25">
      <c r="A386" s="3" t="s">
        <v>412</v>
      </c>
      <c r="B386" s="3" t="s">
        <v>67</v>
      </c>
      <c r="C386" s="3">
        <v>63</v>
      </c>
      <c r="D386" s="9" t="s">
        <v>0</v>
      </c>
      <c r="E386" s="9" t="s">
        <v>0</v>
      </c>
      <c r="F386" s="3" t="s">
        <v>9</v>
      </c>
      <c r="G386" s="30">
        <v>42923</v>
      </c>
      <c r="H386" s="4">
        <v>63.4</v>
      </c>
      <c r="I386" s="4">
        <v>5.69</v>
      </c>
      <c r="J386" s="4">
        <f t="shared" si="32"/>
        <v>360.74600000000004</v>
      </c>
      <c r="K386" s="10">
        <v>43446</v>
      </c>
      <c r="L386" s="4">
        <v>65.8</v>
      </c>
      <c r="M386" s="4">
        <v>5.44</v>
      </c>
      <c r="N386" s="4">
        <f t="shared" si="33"/>
        <v>357.952</v>
      </c>
      <c r="O386" s="19" t="str">
        <f t="shared" si="34"/>
        <v/>
      </c>
    </row>
    <row r="387" spans="1:15" x14ac:dyDescent="0.25">
      <c r="A387" s="3" t="s">
        <v>441</v>
      </c>
      <c r="B387" s="3" t="s">
        <v>67</v>
      </c>
      <c r="C387" s="3">
        <v>63</v>
      </c>
      <c r="D387" s="9" t="s">
        <v>0</v>
      </c>
      <c r="E387" s="9" t="s">
        <v>0</v>
      </c>
      <c r="F387" s="3" t="s">
        <v>9</v>
      </c>
      <c r="G387" s="30">
        <v>42923</v>
      </c>
      <c r="H387" s="4">
        <v>64.650000000000006</v>
      </c>
      <c r="I387" s="4">
        <v>5.71</v>
      </c>
      <c r="J387" s="4">
        <f t="shared" si="32"/>
        <v>369.15150000000006</v>
      </c>
      <c r="K387" s="10">
        <v>43447</v>
      </c>
      <c r="L387" s="4">
        <v>67</v>
      </c>
      <c r="M387" s="4">
        <v>5.44</v>
      </c>
      <c r="N387" s="4">
        <f t="shared" si="33"/>
        <v>364.48</v>
      </c>
      <c r="O387" s="19" t="str">
        <f t="shared" si="34"/>
        <v/>
      </c>
    </row>
    <row r="388" spans="1:15" x14ac:dyDescent="0.25">
      <c r="A388" s="3" t="s">
        <v>442</v>
      </c>
      <c r="B388" s="3" t="s">
        <v>67</v>
      </c>
      <c r="C388" s="3">
        <v>63</v>
      </c>
      <c r="D388" s="9" t="s">
        <v>0</v>
      </c>
      <c r="E388" s="9" t="s">
        <v>0</v>
      </c>
      <c r="F388" s="3" t="s">
        <v>9</v>
      </c>
      <c r="G388" s="30">
        <v>42818</v>
      </c>
      <c r="H388" s="4">
        <v>58.65</v>
      </c>
      <c r="I388" s="4">
        <v>5.71</v>
      </c>
      <c r="J388" s="4">
        <f t="shared" si="32"/>
        <v>334.89150000000001</v>
      </c>
      <c r="K388" s="10">
        <v>43056</v>
      </c>
      <c r="L388" s="4">
        <v>61</v>
      </c>
      <c r="M388" s="4">
        <v>5.43</v>
      </c>
      <c r="N388" s="4">
        <f t="shared" si="33"/>
        <v>331.22999999999996</v>
      </c>
      <c r="O388" s="19" t="str">
        <f t="shared" si="34"/>
        <v/>
      </c>
    </row>
    <row r="389" spans="1:15" x14ac:dyDescent="0.25">
      <c r="A389" s="3" t="s">
        <v>443</v>
      </c>
      <c r="B389" s="3" t="s">
        <v>67</v>
      </c>
      <c r="C389" s="3">
        <v>63</v>
      </c>
      <c r="D389" s="9" t="s">
        <v>0</v>
      </c>
      <c r="E389" s="9" t="s">
        <v>0</v>
      </c>
      <c r="F389" s="3" t="s">
        <v>9</v>
      </c>
      <c r="G389" s="30">
        <v>42818</v>
      </c>
      <c r="H389" s="4">
        <v>46.8</v>
      </c>
      <c r="I389" s="4">
        <v>5.7</v>
      </c>
      <c r="J389" s="4">
        <f t="shared" si="32"/>
        <v>266.76</v>
      </c>
      <c r="K389" s="10">
        <v>43210</v>
      </c>
      <c r="L389" s="4">
        <v>47.65</v>
      </c>
      <c r="M389" s="4">
        <v>5.45</v>
      </c>
      <c r="N389" s="4">
        <f t="shared" si="33"/>
        <v>259.6925</v>
      </c>
      <c r="O389" s="19" t="str">
        <f t="shared" si="34"/>
        <v/>
      </c>
    </row>
    <row r="390" spans="1:15" x14ac:dyDescent="0.25">
      <c r="A390" s="3" t="s">
        <v>444</v>
      </c>
      <c r="B390" s="3" t="s">
        <v>67</v>
      </c>
      <c r="C390" s="3">
        <v>63</v>
      </c>
      <c r="D390" s="9" t="s">
        <v>0</v>
      </c>
      <c r="E390" s="9" t="s">
        <v>0</v>
      </c>
      <c r="F390" s="3" t="s">
        <v>9</v>
      </c>
      <c r="G390" s="30">
        <v>42818</v>
      </c>
      <c r="H390" s="4">
        <v>60</v>
      </c>
      <c r="I390" s="4">
        <v>5.71</v>
      </c>
      <c r="J390" s="4">
        <f t="shared" si="32"/>
        <v>342.6</v>
      </c>
      <c r="K390" s="10">
        <v>43056</v>
      </c>
      <c r="L390" s="4">
        <v>61.2</v>
      </c>
      <c r="M390" s="4">
        <v>5.44</v>
      </c>
      <c r="N390" s="4">
        <f t="shared" si="33"/>
        <v>332.92800000000005</v>
      </c>
      <c r="O390" s="19" t="str">
        <f t="shared" si="34"/>
        <v/>
      </c>
    </row>
    <row r="391" spans="1:15" x14ac:dyDescent="0.25">
      <c r="A391" s="3" t="s">
        <v>445</v>
      </c>
      <c r="B391" s="3" t="s">
        <v>67</v>
      </c>
      <c r="C391" s="3">
        <v>63</v>
      </c>
      <c r="D391" s="9" t="s">
        <v>0</v>
      </c>
      <c r="E391" s="9" t="s">
        <v>0</v>
      </c>
      <c r="F391" s="3" t="s">
        <v>9</v>
      </c>
      <c r="G391" s="30">
        <v>42843</v>
      </c>
      <c r="H391" s="4">
        <v>60.15</v>
      </c>
      <c r="I391" s="4">
        <v>5.7</v>
      </c>
      <c r="J391" s="4">
        <f t="shared" si="32"/>
        <v>342.85500000000002</v>
      </c>
      <c r="K391" s="10">
        <v>43159</v>
      </c>
      <c r="L391" s="4">
        <v>62.8</v>
      </c>
      <c r="M391" s="4">
        <v>5.42</v>
      </c>
      <c r="N391" s="4">
        <f t="shared" si="33"/>
        <v>340.37599999999998</v>
      </c>
      <c r="O391" s="19" t="str">
        <f t="shared" si="34"/>
        <v/>
      </c>
    </row>
    <row r="392" spans="1:15" x14ac:dyDescent="0.25">
      <c r="A392" s="3" t="s">
        <v>446</v>
      </c>
      <c r="B392" s="3" t="s">
        <v>67</v>
      </c>
      <c r="C392" s="3">
        <v>63</v>
      </c>
      <c r="D392" s="9" t="s">
        <v>0</v>
      </c>
      <c r="E392" s="9" t="s">
        <v>0</v>
      </c>
      <c r="F392" s="3" t="s">
        <v>9</v>
      </c>
      <c r="G392" s="30">
        <v>42843</v>
      </c>
      <c r="H392" s="4">
        <v>60.15</v>
      </c>
      <c r="I392" s="4">
        <v>5.71</v>
      </c>
      <c r="J392" s="4">
        <f t="shared" si="32"/>
        <v>343.45650000000001</v>
      </c>
      <c r="K392" s="10">
        <v>43161</v>
      </c>
      <c r="L392" s="4">
        <v>63</v>
      </c>
      <c r="M392" s="4">
        <v>5.44</v>
      </c>
      <c r="N392" s="4">
        <f t="shared" si="33"/>
        <v>342.72</v>
      </c>
      <c r="O392" s="19" t="str">
        <f t="shared" si="34"/>
        <v/>
      </c>
    </row>
    <row r="393" spans="1:15" x14ac:dyDescent="0.25">
      <c r="A393" s="3" t="s">
        <v>447</v>
      </c>
      <c r="B393" s="3" t="s">
        <v>67</v>
      </c>
      <c r="C393" s="3">
        <v>63</v>
      </c>
      <c r="D393" s="9" t="s">
        <v>0</v>
      </c>
      <c r="E393" s="9" t="s">
        <v>0</v>
      </c>
      <c r="F393" s="3" t="s">
        <v>9</v>
      </c>
      <c r="G393" s="30">
        <v>42843</v>
      </c>
      <c r="H393" s="4">
        <v>43.9</v>
      </c>
      <c r="I393" s="4">
        <v>5.7</v>
      </c>
      <c r="J393" s="4">
        <f t="shared" si="32"/>
        <v>250.23</v>
      </c>
      <c r="K393" s="10">
        <v>43171</v>
      </c>
      <c r="L393" s="4">
        <v>44.4</v>
      </c>
      <c r="M393" s="4">
        <v>5.46</v>
      </c>
      <c r="N393" s="4">
        <f t="shared" si="33"/>
        <v>242.42399999999998</v>
      </c>
      <c r="O393" s="19" t="str">
        <f t="shared" si="34"/>
        <v/>
      </c>
    </row>
    <row r="394" spans="1:15" x14ac:dyDescent="0.25">
      <c r="A394" s="3" t="s">
        <v>469</v>
      </c>
      <c r="B394" s="3" t="s">
        <v>67</v>
      </c>
      <c r="C394" s="3">
        <v>63</v>
      </c>
      <c r="D394" s="9" t="s">
        <v>0</v>
      </c>
      <c r="E394" s="9" t="s">
        <v>0</v>
      </c>
      <c r="F394" s="3" t="s">
        <v>9</v>
      </c>
      <c r="G394" s="30">
        <v>42870</v>
      </c>
      <c r="H394" s="4">
        <v>61.05</v>
      </c>
      <c r="I394" s="4">
        <v>5.72</v>
      </c>
      <c r="J394" s="4">
        <f t="shared" si="32"/>
        <v>349.20599999999996</v>
      </c>
      <c r="K394" s="10">
        <v>43347</v>
      </c>
      <c r="L394" s="4">
        <v>63.1</v>
      </c>
      <c r="M394" s="4">
        <v>5.44</v>
      </c>
      <c r="N394" s="4">
        <f t="shared" si="33"/>
        <v>343.26400000000001</v>
      </c>
      <c r="O394" s="19" t="str">
        <f t="shared" si="34"/>
        <v/>
      </c>
    </row>
    <row r="395" spans="1:15" x14ac:dyDescent="0.25">
      <c r="A395" s="3" t="s">
        <v>470</v>
      </c>
      <c r="B395" s="3" t="s">
        <v>67</v>
      </c>
      <c r="C395" s="3">
        <v>63</v>
      </c>
      <c r="D395" s="9" t="s">
        <v>0</v>
      </c>
      <c r="E395" s="9" t="s">
        <v>0</v>
      </c>
      <c r="F395" s="3" t="s">
        <v>9</v>
      </c>
      <c r="G395" s="30">
        <v>42870</v>
      </c>
      <c r="H395" s="4">
        <v>61</v>
      </c>
      <c r="I395" s="4">
        <v>5.72</v>
      </c>
      <c r="J395" s="4">
        <f t="shared" si="32"/>
        <v>348.91999999999996</v>
      </c>
      <c r="K395" s="10">
        <v>43348</v>
      </c>
      <c r="L395" s="4">
        <v>63.4</v>
      </c>
      <c r="M395" s="4">
        <v>5.45</v>
      </c>
      <c r="N395" s="4">
        <f t="shared" si="33"/>
        <v>345.53000000000003</v>
      </c>
      <c r="O395" s="19" t="str">
        <f t="shared" si="34"/>
        <v/>
      </c>
    </row>
    <row r="396" spans="1:15" x14ac:dyDescent="0.25">
      <c r="A396" s="3" t="s">
        <v>471</v>
      </c>
      <c r="B396" s="3" t="s">
        <v>67</v>
      </c>
      <c r="C396" s="3">
        <v>63</v>
      </c>
      <c r="D396" s="9" t="s">
        <v>0</v>
      </c>
      <c r="E396" s="9" t="s">
        <v>0</v>
      </c>
      <c r="F396" s="3" t="s">
        <v>9</v>
      </c>
      <c r="G396" s="30">
        <v>42870</v>
      </c>
      <c r="H396" s="4">
        <v>58.25</v>
      </c>
      <c r="I396" s="4">
        <v>5.7</v>
      </c>
      <c r="J396" s="4">
        <f t="shared" si="32"/>
        <v>332.02500000000003</v>
      </c>
      <c r="K396" s="10">
        <v>43397</v>
      </c>
      <c r="L396" s="4">
        <v>60</v>
      </c>
      <c r="M396" s="4">
        <v>5.46</v>
      </c>
      <c r="N396" s="4">
        <f t="shared" si="33"/>
        <v>327.60000000000002</v>
      </c>
      <c r="O396" s="19" t="str">
        <f t="shared" si="34"/>
        <v/>
      </c>
    </row>
    <row r="397" spans="1:15" x14ac:dyDescent="0.25">
      <c r="A397" s="3" t="s">
        <v>472</v>
      </c>
      <c r="B397" s="3" t="s">
        <v>67</v>
      </c>
      <c r="C397" s="3">
        <v>63</v>
      </c>
      <c r="D397" s="9" t="s">
        <v>0</v>
      </c>
      <c r="E397" s="9" t="s">
        <v>0</v>
      </c>
      <c r="F397" s="3" t="s">
        <v>9</v>
      </c>
      <c r="G397" s="30">
        <v>42937</v>
      </c>
      <c r="H397" s="4">
        <v>60.6</v>
      </c>
      <c r="I397" s="4">
        <v>5.7</v>
      </c>
      <c r="J397" s="4">
        <f t="shared" si="32"/>
        <v>345.42</v>
      </c>
      <c r="K397" s="10">
        <v>42941</v>
      </c>
      <c r="L397" s="4">
        <v>62.6</v>
      </c>
      <c r="M397" s="4">
        <v>5.46</v>
      </c>
      <c r="N397" s="4">
        <f t="shared" si="33"/>
        <v>341.79599999999999</v>
      </c>
      <c r="O397" s="19" t="str">
        <f t="shared" si="34"/>
        <v/>
      </c>
    </row>
    <row r="398" spans="1:15" x14ac:dyDescent="0.25">
      <c r="A398" s="3" t="s">
        <v>473</v>
      </c>
      <c r="B398" s="3" t="s">
        <v>67</v>
      </c>
      <c r="C398" s="3">
        <v>63</v>
      </c>
      <c r="D398" s="9" t="s">
        <v>0</v>
      </c>
      <c r="E398" s="9" t="s">
        <v>0</v>
      </c>
      <c r="F398" s="3" t="s">
        <v>9</v>
      </c>
      <c r="G398" s="30">
        <v>42937</v>
      </c>
      <c r="H398" s="4">
        <v>29.7</v>
      </c>
      <c r="I398" s="4">
        <v>5.7</v>
      </c>
      <c r="J398" s="4">
        <f t="shared" ref="J398:J538" si="35">H398*I398</f>
        <v>169.29</v>
      </c>
      <c r="K398" s="10">
        <v>43055</v>
      </c>
      <c r="L398" s="4">
        <v>30.5</v>
      </c>
      <c r="M398" s="4">
        <v>5.43</v>
      </c>
      <c r="N398" s="4">
        <f t="shared" ref="N398:N538" si="36">L398*M398</f>
        <v>165.61499999999998</v>
      </c>
      <c r="O398" s="19" t="str">
        <f t="shared" si="34"/>
        <v/>
      </c>
    </row>
    <row r="399" spans="1:15" x14ac:dyDescent="0.25">
      <c r="A399" s="3" t="s">
        <v>474</v>
      </c>
      <c r="B399" s="3" t="s">
        <v>525</v>
      </c>
      <c r="C399" s="3">
        <v>63</v>
      </c>
      <c r="D399" s="9" t="s">
        <v>0</v>
      </c>
      <c r="E399" s="9" t="s">
        <v>0</v>
      </c>
      <c r="F399" s="3" t="s">
        <v>9</v>
      </c>
      <c r="G399" s="30">
        <v>42937</v>
      </c>
      <c r="H399" s="4">
        <v>40.700000000000003</v>
      </c>
      <c r="I399" s="4">
        <v>5.72</v>
      </c>
      <c r="J399" s="4">
        <f t="shared" si="35"/>
        <v>232.804</v>
      </c>
      <c r="K399" s="10">
        <v>42943</v>
      </c>
      <c r="L399" s="4">
        <v>41.4</v>
      </c>
      <c r="M399" s="4">
        <v>5.51</v>
      </c>
      <c r="N399" s="4">
        <f t="shared" si="36"/>
        <v>228.11399999999998</v>
      </c>
      <c r="O399" s="19" t="str">
        <f t="shared" ref="O399:O537" si="37">IF(F399="Cloturé","X","")</f>
        <v/>
      </c>
    </row>
    <row r="400" spans="1:15" x14ac:dyDescent="0.25">
      <c r="A400" s="3" t="s">
        <v>673</v>
      </c>
      <c r="B400" s="3" t="s">
        <v>30</v>
      </c>
      <c r="C400" s="3">
        <v>63</v>
      </c>
      <c r="D400" s="9" t="s">
        <v>0</v>
      </c>
      <c r="E400" s="9" t="s">
        <v>0</v>
      </c>
      <c r="F400" s="3" t="s">
        <v>8</v>
      </c>
      <c r="G400" s="30">
        <v>43185</v>
      </c>
      <c r="H400" s="4">
        <v>130</v>
      </c>
      <c r="I400" s="4">
        <v>6</v>
      </c>
      <c r="J400" s="4">
        <f t="shared" ref="J400:J401" si="38">H400*I400</f>
        <v>780</v>
      </c>
      <c r="K400" s="10"/>
      <c r="L400" s="4"/>
      <c r="M400" s="4"/>
      <c r="N400" s="4">
        <f t="shared" ref="N400:N401" si="39">L400*M400</f>
        <v>0</v>
      </c>
      <c r="O400" s="19" t="str">
        <f t="shared" ref="O400:O401" si="40">IF(F400="Cloturé","X","")</f>
        <v/>
      </c>
    </row>
    <row r="401" spans="1:15" x14ac:dyDescent="0.25">
      <c r="A401" s="3" t="s">
        <v>673</v>
      </c>
      <c r="B401" s="3" t="s">
        <v>30</v>
      </c>
      <c r="C401" s="3">
        <v>63</v>
      </c>
      <c r="D401" s="9" t="s">
        <v>0</v>
      </c>
      <c r="E401" s="9" t="s">
        <v>0</v>
      </c>
      <c r="F401" s="3" t="s">
        <v>8</v>
      </c>
      <c r="G401" s="30">
        <v>43187</v>
      </c>
      <c r="H401" s="4">
        <v>130</v>
      </c>
      <c r="I401" s="4">
        <v>6</v>
      </c>
      <c r="J401" s="4">
        <f t="shared" si="38"/>
        <v>780</v>
      </c>
      <c r="K401" s="10"/>
      <c r="L401" s="4"/>
      <c r="M401" s="4"/>
      <c r="N401" s="4">
        <f t="shared" si="39"/>
        <v>0</v>
      </c>
      <c r="O401" s="19" t="str">
        <f t="shared" si="40"/>
        <v/>
      </c>
    </row>
    <row r="402" spans="1:15" x14ac:dyDescent="0.25">
      <c r="A402" s="3" t="s">
        <v>674</v>
      </c>
      <c r="B402" s="3" t="s">
        <v>30</v>
      </c>
      <c r="C402" s="3">
        <v>63</v>
      </c>
      <c r="D402" s="9" t="s">
        <v>0</v>
      </c>
      <c r="E402" s="9" t="s">
        <v>0</v>
      </c>
      <c r="F402" s="3" t="s">
        <v>8</v>
      </c>
      <c r="G402" s="30">
        <v>43201</v>
      </c>
      <c r="H402" s="4">
        <v>118</v>
      </c>
      <c r="I402" s="4">
        <v>6</v>
      </c>
      <c r="J402" s="4">
        <f t="shared" ref="J402" si="41">H402*I402</f>
        <v>708</v>
      </c>
      <c r="K402" s="10"/>
      <c r="L402" s="4"/>
      <c r="M402" s="4"/>
      <c r="N402" s="4">
        <f t="shared" ref="N402" si="42">L402*M402</f>
        <v>0</v>
      </c>
      <c r="O402" s="19" t="str">
        <f t="shared" ref="O402" si="43">IF(F402="Cloturé","X","")</f>
        <v/>
      </c>
    </row>
    <row r="403" spans="1:15" x14ac:dyDescent="0.25">
      <c r="A403" s="3" t="s">
        <v>460</v>
      </c>
      <c r="B403" s="3" t="s">
        <v>50</v>
      </c>
      <c r="C403" s="3">
        <v>68</v>
      </c>
      <c r="D403" s="9" t="s">
        <v>0</v>
      </c>
      <c r="E403" s="9" t="s">
        <v>0</v>
      </c>
      <c r="F403" s="3" t="s">
        <v>9</v>
      </c>
      <c r="G403" s="30">
        <v>42815</v>
      </c>
      <c r="H403" s="4">
        <v>138.05000000000001</v>
      </c>
      <c r="I403" s="4">
        <v>6.04</v>
      </c>
      <c r="J403" s="4">
        <f t="shared" si="35"/>
        <v>833.82200000000012</v>
      </c>
      <c r="K403" s="10">
        <v>42824</v>
      </c>
      <c r="L403" s="4">
        <v>136.4</v>
      </c>
      <c r="M403" s="4">
        <v>5.94</v>
      </c>
      <c r="N403" s="4">
        <f t="shared" si="36"/>
        <v>810.21600000000012</v>
      </c>
      <c r="O403" s="19" t="str">
        <f t="shared" si="37"/>
        <v/>
      </c>
    </row>
    <row r="404" spans="1:15" x14ac:dyDescent="0.25">
      <c r="A404" s="3" t="s">
        <v>451</v>
      </c>
      <c r="B404" s="3" t="s">
        <v>50</v>
      </c>
      <c r="C404" s="3">
        <v>68</v>
      </c>
      <c r="D404" s="9" t="s">
        <v>0</v>
      </c>
      <c r="E404" s="9" t="s">
        <v>0</v>
      </c>
      <c r="F404" s="3" t="s">
        <v>9</v>
      </c>
      <c r="G404" s="30">
        <v>42818</v>
      </c>
      <c r="H404" s="4">
        <v>128.5</v>
      </c>
      <c r="I404" s="4">
        <v>6.04</v>
      </c>
      <c r="J404" s="4">
        <f t="shared" si="35"/>
        <v>776.14</v>
      </c>
      <c r="K404" s="10">
        <v>42830</v>
      </c>
      <c r="L404" s="4">
        <v>126.35</v>
      </c>
      <c r="M404" s="4">
        <v>5.95</v>
      </c>
      <c r="N404" s="4">
        <f t="shared" si="36"/>
        <v>751.78250000000003</v>
      </c>
      <c r="O404" s="19" t="str">
        <f t="shared" si="37"/>
        <v/>
      </c>
    </row>
    <row r="405" spans="1:15" x14ac:dyDescent="0.25">
      <c r="A405" s="3" t="s">
        <v>452</v>
      </c>
      <c r="B405" s="3" t="s">
        <v>51</v>
      </c>
      <c r="C405" s="3">
        <v>68</v>
      </c>
      <c r="D405" s="9" t="s">
        <v>0</v>
      </c>
      <c r="E405" s="9" t="s">
        <v>0</v>
      </c>
      <c r="F405" s="3" t="s">
        <v>9</v>
      </c>
      <c r="G405" s="30">
        <v>42831</v>
      </c>
      <c r="H405" s="4">
        <v>120</v>
      </c>
      <c r="I405" s="4">
        <v>6</v>
      </c>
      <c r="J405" s="4">
        <f t="shared" si="35"/>
        <v>720</v>
      </c>
      <c r="K405" s="10"/>
      <c r="L405" s="4"/>
      <c r="M405" s="4"/>
      <c r="N405" s="4">
        <f t="shared" si="36"/>
        <v>0</v>
      </c>
      <c r="O405" s="19" t="str">
        <f t="shared" si="37"/>
        <v/>
      </c>
    </row>
    <row r="406" spans="1:15" x14ac:dyDescent="0.25">
      <c r="A406" s="3" t="s">
        <v>453</v>
      </c>
      <c r="B406" s="3" t="s">
        <v>52</v>
      </c>
      <c r="C406" s="3">
        <v>68</v>
      </c>
      <c r="D406" s="9" t="s">
        <v>0</v>
      </c>
      <c r="E406" s="9" t="s">
        <v>0</v>
      </c>
      <c r="F406" s="3" t="s">
        <v>9</v>
      </c>
      <c r="G406" s="30">
        <v>42824</v>
      </c>
      <c r="H406" s="4">
        <v>148</v>
      </c>
      <c r="I406" s="4">
        <v>6.05</v>
      </c>
      <c r="J406" s="4">
        <f t="shared" si="35"/>
        <v>895.4</v>
      </c>
      <c r="K406" s="10">
        <v>42879</v>
      </c>
      <c r="L406" s="4">
        <v>144.4</v>
      </c>
      <c r="M406" s="4">
        <v>5.99</v>
      </c>
      <c r="N406" s="4">
        <f t="shared" si="36"/>
        <v>864.95600000000002</v>
      </c>
      <c r="O406" s="19" t="str">
        <f t="shared" si="37"/>
        <v/>
      </c>
    </row>
    <row r="407" spans="1:15" x14ac:dyDescent="0.25">
      <c r="A407" s="3" t="s">
        <v>475</v>
      </c>
      <c r="B407" s="3" t="s">
        <v>51</v>
      </c>
      <c r="C407" s="3">
        <v>68</v>
      </c>
      <c r="D407" s="9" t="s">
        <v>0</v>
      </c>
      <c r="E407" s="9" t="s">
        <v>0</v>
      </c>
      <c r="F407" s="3" t="s">
        <v>9</v>
      </c>
      <c r="G407" s="30">
        <v>42844</v>
      </c>
      <c r="H407" s="4">
        <v>130.25</v>
      </c>
      <c r="I407" s="4">
        <v>6.05</v>
      </c>
      <c r="J407" s="4">
        <f t="shared" si="35"/>
        <v>788.01249999999993</v>
      </c>
      <c r="K407" s="10">
        <v>42844</v>
      </c>
      <c r="L407" s="4">
        <v>133.75</v>
      </c>
      <c r="M407" s="4">
        <v>5.96</v>
      </c>
      <c r="N407" s="4">
        <f t="shared" si="36"/>
        <v>797.15</v>
      </c>
      <c r="O407" s="19" t="str">
        <f t="shared" si="37"/>
        <v/>
      </c>
    </row>
    <row r="408" spans="1:15" x14ac:dyDescent="0.25">
      <c r="A408" s="3" t="s">
        <v>476</v>
      </c>
      <c r="B408" s="3" t="s">
        <v>50</v>
      </c>
      <c r="C408" s="3">
        <v>68</v>
      </c>
      <c r="D408" s="9" t="s">
        <v>0</v>
      </c>
      <c r="E408" s="9" t="s">
        <v>0</v>
      </c>
      <c r="F408" s="3" t="s">
        <v>9</v>
      </c>
      <c r="G408" s="30">
        <v>42851</v>
      </c>
      <c r="H408" s="4">
        <v>129.30000000000001</v>
      </c>
      <c r="I408" s="4">
        <v>6.04</v>
      </c>
      <c r="J408" s="4">
        <f t="shared" si="35"/>
        <v>780.97200000000009</v>
      </c>
      <c r="K408" s="10">
        <v>42852</v>
      </c>
      <c r="L408" s="4">
        <v>127.75</v>
      </c>
      <c r="M408" s="4">
        <v>5.95</v>
      </c>
      <c r="N408" s="4">
        <f t="shared" si="36"/>
        <v>760.11250000000007</v>
      </c>
      <c r="O408" s="19" t="str">
        <f t="shared" si="37"/>
        <v/>
      </c>
    </row>
    <row r="409" spans="1:15" x14ac:dyDescent="0.25">
      <c r="A409" s="3" t="s">
        <v>481</v>
      </c>
      <c r="B409" s="3" t="s">
        <v>50</v>
      </c>
      <c r="C409" s="3">
        <v>68</v>
      </c>
      <c r="D409" s="9" t="s">
        <v>0</v>
      </c>
      <c r="E409" s="9" t="s">
        <v>0</v>
      </c>
      <c r="F409" s="3" t="s">
        <v>9</v>
      </c>
      <c r="G409" s="30">
        <v>42864</v>
      </c>
      <c r="H409" s="4">
        <v>134.44999999999999</v>
      </c>
      <c r="I409" s="4">
        <v>6.04</v>
      </c>
      <c r="J409" s="4">
        <f t="shared" si="35"/>
        <v>812.07799999999997</v>
      </c>
      <c r="K409" s="10">
        <v>42871</v>
      </c>
      <c r="L409" s="4">
        <v>133.1</v>
      </c>
      <c r="M409" s="4">
        <v>5.94</v>
      </c>
      <c r="N409" s="4">
        <f t="shared" si="36"/>
        <v>790.61400000000003</v>
      </c>
      <c r="O409" s="19" t="str">
        <f t="shared" si="37"/>
        <v/>
      </c>
    </row>
    <row r="410" spans="1:15" x14ac:dyDescent="0.25">
      <c r="A410" s="3" t="s">
        <v>482</v>
      </c>
      <c r="B410" s="3" t="s">
        <v>50</v>
      </c>
      <c r="C410" s="3">
        <v>68</v>
      </c>
      <c r="D410" s="9" t="s">
        <v>0</v>
      </c>
      <c r="E410" s="9" t="s">
        <v>0</v>
      </c>
      <c r="F410" s="3" t="s">
        <v>9</v>
      </c>
      <c r="G410" s="30">
        <v>42865</v>
      </c>
      <c r="H410" s="4">
        <v>124.7</v>
      </c>
      <c r="I410" s="4">
        <v>6.05</v>
      </c>
      <c r="J410" s="4">
        <f t="shared" si="35"/>
        <v>754.43499999999995</v>
      </c>
      <c r="K410" s="10">
        <v>42986</v>
      </c>
      <c r="L410" s="4">
        <v>123.6</v>
      </c>
      <c r="M410" s="4">
        <v>5.94</v>
      </c>
      <c r="N410" s="4">
        <f t="shared" si="36"/>
        <v>734.18399999999997</v>
      </c>
      <c r="O410" s="19" t="str">
        <f t="shared" si="37"/>
        <v/>
      </c>
    </row>
    <row r="411" spans="1:15" x14ac:dyDescent="0.25">
      <c r="A411" s="3" t="s">
        <v>483</v>
      </c>
      <c r="B411" s="3" t="s">
        <v>50</v>
      </c>
      <c r="C411" s="3">
        <v>68</v>
      </c>
      <c r="D411" s="9" t="s">
        <v>0</v>
      </c>
      <c r="E411" s="9" t="s">
        <v>0</v>
      </c>
      <c r="F411" s="3" t="s">
        <v>9</v>
      </c>
      <c r="G411" s="30">
        <v>42872</v>
      </c>
      <c r="H411" s="4">
        <v>100.45</v>
      </c>
      <c r="I411" s="4">
        <v>6.04</v>
      </c>
      <c r="J411" s="4">
        <f t="shared" si="35"/>
        <v>606.71800000000007</v>
      </c>
      <c r="K411" s="10">
        <v>43133</v>
      </c>
      <c r="L411" s="4">
        <v>100.1</v>
      </c>
      <c r="M411" s="4">
        <v>5.92</v>
      </c>
      <c r="N411" s="4">
        <f t="shared" si="36"/>
        <v>592.59199999999998</v>
      </c>
      <c r="O411" s="19" t="str">
        <f t="shared" si="37"/>
        <v/>
      </c>
    </row>
    <row r="412" spans="1:15" x14ac:dyDescent="0.25">
      <c r="A412" s="3" t="s">
        <v>540</v>
      </c>
      <c r="B412" s="3" t="s">
        <v>52</v>
      </c>
      <c r="C412" s="3">
        <v>68</v>
      </c>
      <c r="D412" s="9" t="s">
        <v>0</v>
      </c>
      <c r="E412" s="9" t="s">
        <v>0</v>
      </c>
      <c r="F412" s="3" t="s">
        <v>10</v>
      </c>
      <c r="G412" s="30">
        <v>42872</v>
      </c>
      <c r="H412" s="4">
        <v>91.05</v>
      </c>
      <c r="I412" s="4">
        <v>5.99</v>
      </c>
      <c r="J412" s="4">
        <f t="shared" ref="J412:J413" si="44">H412*I412</f>
        <v>545.3895</v>
      </c>
      <c r="K412" s="10">
        <v>42944</v>
      </c>
      <c r="L412" s="4">
        <v>88.35</v>
      </c>
      <c r="M412" s="4">
        <v>5.92</v>
      </c>
      <c r="N412" s="4">
        <f t="shared" ref="N412:N413" si="45">L412*M412</f>
        <v>523.03199999999993</v>
      </c>
      <c r="O412" s="19" t="str">
        <f t="shared" si="37"/>
        <v>X</v>
      </c>
    </row>
    <row r="413" spans="1:15" x14ac:dyDescent="0.25">
      <c r="A413" s="3" t="s">
        <v>634</v>
      </c>
      <c r="B413" s="3" t="s">
        <v>50</v>
      </c>
      <c r="C413" s="3">
        <v>68</v>
      </c>
      <c r="D413" s="9" t="s">
        <v>0</v>
      </c>
      <c r="E413" s="9" t="s">
        <v>0</v>
      </c>
      <c r="F413" s="3" t="s">
        <v>8</v>
      </c>
      <c r="G413" s="30">
        <v>42872</v>
      </c>
      <c r="H413" s="4">
        <v>120</v>
      </c>
      <c r="I413" s="4">
        <v>6</v>
      </c>
      <c r="J413" s="4">
        <f t="shared" si="44"/>
        <v>720</v>
      </c>
      <c r="K413" s="10"/>
      <c r="L413" s="4"/>
      <c r="M413" s="4"/>
      <c r="N413" s="4">
        <f t="shared" si="45"/>
        <v>0</v>
      </c>
      <c r="O413" s="19" t="str">
        <f t="shared" si="37"/>
        <v/>
      </c>
    </row>
    <row r="414" spans="1:15" x14ac:dyDescent="0.25">
      <c r="A414" s="3" t="s">
        <v>461</v>
      </c>
      <c r="B414" s="3" t="s">
        <v>29</v>
      </c>
      <c r="C414" s="3">
        <v>67</v>
      </c>
      <c r="D414" s="9" t="s">
        <v>0</v>
      </c>
      <c r="E414" s="9" t="s">
        <v>0</v>
      </c>
      <c r="F414" s="3" t="s">
        <v>9</v>
      </c>
      <c r="G414" s="30">
        <v>42835</v>
      </c>
      <c r="H414" s="4">
        <v>94.6</v>
      </c>
      <c r="I414" s="4">
        <v>4.96</v>
      </c>
      <c r="J414" s="4">
        <f t="shared" si="35"/>
        <v>469.21599999999995</v>
      </c>
      <c r="K414" s="10">
        <v>42835</v>
      </c>
      <c r="L414" s="4">
        <v>100.95</v>
      </c>
      <c r="M414" s="4">
        <v>4.5</v>
      </c>
      <c r="N414" s="4">
        <f t="shared" si="36"/>
        <v>454.27500000000003</v>
      </c>
      <c r="O414" s="19" t="str">
        <f t="shared" si="37"/>
        <v/>
      </c>
    </row>
    <row r="415" spans="1:15" x14ac:dyDescent="0.25">
      <c r="A415" s="3" t="s">
        <v>462</v>
      </c>
      <c r="B415" s="3" t="s">
        <v>29</v>
      </c>
      <c r="C415" s="3">
        <v>67</v>
      </c>
      <c r="D415" s="9" t="s">
        <v>0</v>
      </c>
      <c r="E415" s="9" t="s">
        <v>0</v>
      </c>
      <c r="F415" s="3" t="s">
        <v>9</v>
      </c>
      <c r="G415" s="30">
        <v>42838</v>
      </c>
      <c r="H415" s="4">
        <v>124.4</v>
      </c>
      <c r="I415" s="4">
        <v>4.9400000000000004</v>
      </c>
      <c r="J415" s="4">
        <f t="shared" si="35"/>
        <v>614.53600000000006</v>
      </c>
      <c r="K415" s="10">
        <v>42843</v>
      </c>
      <c r="L415" s="4">
        <v>134.6</v>
      </c>
      <c r="M415" s="4">
        <v>4.49</v>
      </c>
      <c r="N415" s="4">
        <f t="shared" si="36"/>
        <v>604.35400000000004</v>
      </c>
      <c r="O415" s="19" t="str">
        <f t="shared" si="37"/>
        <v/>
      </c>
    </row>
    <row r="416" spans="1:15" x14ac:dyDescent="0.25">
      <c r="A416" s="3" t="s">
        <v>477</v>
      </c>
      <c r="B416" s="3" t="s">
        <v>29</v>
      </c>
      <c r="C416" s="3">
        <v>67</v>
      </c>
      <c r="D416" s="9" t="s">
        <v>0</v>
      </c>
      <c r="E416" s="9" t="s">
        <v>0</v>
      </c>
      <c r="F416" s="3" t="s">
        <v>9</v>
      </c>
      <c r="G416" s="30">
        <v>42844</v>
      </c>
      <c r="H416" s="4">
        <v>123.35</v>
      </c>
      <c r="I416" s="4">
        <v>4.95</v>
      </c>
      <c r="J416" s="4">
        <f t="shared" si="35"/>
        <v>610.58249999999998</v>
      </c>
      <c r="K416" s="10">
        <v>42845</v>
      </c>
      <c r="L416" s="4">
        <v>132.75</v>
      </c>
      <c r="M416" s="4">
        <v>4.4800000000000004</v>
      </c>
      <c r="N416" s="4">
        <f t="shared" si="36"/>
        <v>594.72</v>
      </c>
      <c r="O416" s="19" t="str">
        <f t="shared" si="37"/>
        <v/>
      </c>
    </row>
    <row r="417" spans="1:15" x14ac:dyDescent="0.25">
      <c r="A417" s="3" t="s">
        <v>479</v>
      </c>
      <c r="B417" s="3" t="s">
        <v>29</v>
      </c>
      <c r="C417" s="3">
        <v>67</v>
      </c>
      <c r="D417" s="9" t="s">
        <v>0</v>
      </c>
      <c r="E417" s="9" t="s">
        <v>0</v>
      </c>
      <c r="F417" s="3" t="s">
        <v>9</v>
      </c>
      <c r="G417" s="30">
        <v>42846</v>
      </c>
      <c r="H417" s="4">
        <v>124.7</v>
      </c>
      <c r="I417" s="4">
        <v>4.95</v>
      </c>
      <c r="J417" s="4">
        <f t="shared" si="35"/>
        <v>617.26499999999999</v>
      </c>
      <c r="K417" s="10">
        <v>42851</v>
      </c>
      <c r="L417" s="4">
        <v>134.15</v>
      </c>
      <c r="M417" s="4">
        <v>4.51</v>
      </c>
      <c r="N417" s="4">
        <f t="shared" si="36"/>
        <v>605.01649999999995</v>
      </c>
      <c r="O417" s="19" t="str">
        <f t="shared" si="37"/>
        <v/>
      </c>
    </row>
    <row r="418" spans="1:15" x14ac:dyDescent="0.25">
      <c r="A418" s="3" t="s">
        <v>480</v>
      </c>
      <c r="B418" s="3" t="s">
        <v>29</v>
      </c>
      <c r="C418" s="3">
        <v>67</v>
      </c>
      <c r="D418" s="9" t="s">
        <v>0</v>
      </c>
      <c r="E418" s="9" t="s">
        <v>0</v>
      </c>
      <c r="F418" s="3" t="s">
        <v>9</v>
      </c>
      <c r="G418" s="30">
        <v>42857</v>
      </c>
      <c r="H418" s="4">
        <v>140.35</v>
      </c>
      <c r="I418" s="4">
        <v>4.9400000000000004</v>
      </c>
      <c r="J418" s="4">
        <f t="shared" si="35"/>
        <v>693.32900000000006</v>
      </c>
      <c r="K418" s="10">
        <v>42858</v>
      </c>
      <c r="L418" s="4">
        <v>144</v>
      </c>
      <c r="M418" s="4">
        <v>4.49</v>
      </c>
      <c r="N418" s="4">
        <f t="shared" si="36"/>
        <v>646.56000000000006</v>
      </c>
      <c r="O418" s="19" t="str">
        <f t="shared" si="37"/>
        <v/>
      </c>
    </row>
    <row r="419" spans="1:15" x14ac:dyDescent="0.25">
      <c r="A419" s="3" t="s">
        <v>467</v>
      </c>
      <c r="B419" s="3" t="s">
        <v>36</v>
      </c>
      <c r="C419" s="3">
        <v>67</v>
      </c>
      <c r="D419" s="9" t="s">
        <v>0</v>
      </c>
      <c r="E419" s="9" t="s">
        <v>0</v>
      </c>
      <c r="F419" s="3" t="s">
        <v>9</v>
      </c>
      <c r="G419" s="30">
        <v>42870</v>
      </c>
      <c r="H419" s="4">
        <v>111.6</v>
      </c>
      <c r="I419" s="4">
        <v>5.56</v>
      </c>
      <c r="J419" s="4">
        <f t="shared" si="35"/>
        <v>620.49599999999998</v>
      </c>
      <c r="K419" s="10">
        <v>42873</v>
      </c>
      <c r="L419" s="4">
        <v>116</v>
      </c>
      <c r="M419" s="4">
        <v>4.95</v>
      </c>
      <c r="N419" s="4">
        <f t="shared" si="36"/>
        <v>574.20000000000005</v>
      </c>
      <c r="O419" s="19" t="str">
        <f t="shared" si="37"/>
        <v/>
      </c>
    </row>
    <row r="420" spans="1:15" x14ac:dyDescent="0.25">
      <c r="A420" s="3" t="s">
        <v>468</v>
      </c>
      <c r="B420" s="3" t="s">
        <v>36</v>
      </c>
      <c r="C420" s="3">
        <v>67</v>
      </c>
      <c r="D420" s="9" t="s">
        <v>0</v>
      </c>
      <c r="E420" s="9" t="s">
        <v>0</v>
      </c>
      <c r="F420" s="3" t="s">
        <v>9</v>
      </c>
      <c r="G420" s="30">
        <v>42873</v>
      </c>
      <c r="H420" s="4">
        <v>109.05</v>
      </c>
      <c r="I420" s="4">
        <v>5.51</v>
      </c>
      <c r="J420" s="4">
        <f t="shared" si="35"/>
        <v>600.8655</v>
      </c>
      <c r="K420" s="10">
        <v>42933</v>
      </c>
      <c r="L420" s="4">
        <v>117.7</v>
      </c>
      <c r="M420" s="4">
        <v>4.87</v>
      </c>
      <c r="N420" s="4">
        <f t="shared" si="36"/>
        <v>573.19900000000007</v>
      </c>
      <c r="O420" s="19" t="str">
        <f t="shared" si="37"/>
        <v/>
      </c>
    </row>
    <row r="421" spans="1:15" x14ac:dyDescent="0.25">
      <c r="A421" s="3" t="s">
        <v>499</v>
      </c>
      <c r="B421" s="3" t="s">
        <v>36</v>
      </c>
      <c r="C421" s="3">
        <v>67</v>
      </c>
      <c r="D421" s="9" t="s">
        <v>0</v>
      </c>
      <c r="E421" s="9" t="s">
        <v>0</v>
      </c>
      <c r="F421" s="3" t="s">
        <v>9</v>
      </c>
      <c r="G421" s="30">
        <v>42877</v>
      </c>
      <c r="H421" s="4">
        <v>110.85</v>
      </c>
      <c r="I421" s="4">
        <v>5.5</v>
      </c>
      <c r="J421" s="4">
        <f t="shared" si="35"/>
        <v>609.67499999999995</v>
      </c>
      <c r="K421" s="10">
        <v>42884</v>
      </c>
      <c r="L421" s="4">
        <v>120</v>
      </c>
      <c r="M421" s="4">
        <v>4.93</v>
      </c>
      <c r="N421" s="4">
        <f t="shared" si="36"/>
        <v>591.59999999999991</v>
      </c>
      <c r="O421" s="19" t="str">
        <f t="shared" si="37"/>
        <v/>
      </c>
    </row>
    <row r="422" spans="1:15" x14ac:dyDescent="0.25">
      <c r="A422" s="3" t="s">
        <v>500</v>
      </c>
      <c r="B422" s="3" t="s">
        <v>36</v>
      </c>
      <c r="C422" s="3">
        <v>67</v>
      </c>
      <c r="D422" s="9" t="s">
        <v>0</v>
      </c>
      <c r="E422" s="9" t="s">
        <v>0</v>
      </c>
      <c r="F422" s="3" t="s">
        <v>9</v>
      </c>
      <c r="G422" s="30">
        <v>42884</v>
      </c>
      <c r="H422" s="4">
        <v>87.45</v>
      </c>
      <c r="I422" s="4">
        <v>5.54</v>
      </c>
      <c r="J422" s="4">
        <f t="shared" si="35"/>
        <v>484.47300000000001</v>
      </c>
      <c r="K422" s="10">
        <v>42936</v>
      </c>
      <c r="L422" s="4">
        <v>95.5</v>
      </c>
      <c r="M422" s="4">
        <v>4.87</v>
      </c>
      <c r="N422" s="4">
        <f t="shared" si="36"/>
        <v>465.08500000000004</v>
      </c>
      <c r="O422" s="19" t="str">
        <f t="shared" si="37"/>
        <v/>
      </c>
    </row>
    <row r="423" spans="1:15" x14ac:dyDescent="0.25">
      <c r="A423" s="3" t="s">
        <v>501</v>
      </c>
      <c r="B423" s="3" t="s">
        <v>36</v>
      </c>
      <c r="C423" s="3">
        <v>67</v>
      </c>
      <c r="D423" s="9" t="s">
        <v>0</v>
      </c>
      <c r="E423" s="9" t="s">
        <v>0</v>
      </c>
      <c r="F423" s="3" t="s">
        <v>9</v>
      </c>
      <c r="G423" s="30">
        <v>42884</v>
      </c>
      <c r="H423" s="4">
        <v>60.1</v>
      </c>
      <c r="I423" s="4">
        <v>5.56</v>
      </c>
      <c r="J423" s="4">
        <f t="shared" si="35"/>
        <v>334.15600000000001</v>
      </c>
      <c r="K423" s="10">
        <v>42985</v>
      </c>
      <c r="L423" s="4">
        <v>66</v>
      </c>
      <c r="M423" s="4">
        <v>4.84</v>
      </c>
      <c r="N423" s="4">
        <f t="shared" si="36"/>
        <v>319.44</v>
      </c>
      <c r="O423" s="19" t="str">
        <f t="shared" si="37"/>
        <v/>
      </c>
    </row>
    <row r="424" spans="1:15" x14ac:dyDescent="0.25">
      <c r="A424" s="3" t="s">
        <v>486</v>
      </c>
      <c r="B424" s="3" t="s">
        <v>50</v>
      </c>
      <c r="C424" s="3">
        <v>68</v>
      </c>
      <c r="D424" s="9" t="s">
        <v>0</v>
      </c>
      <c r="E424" s="9" t="s">
        <v>0</v>
      </c>
      <c r="F424" s="3" t="s">
        <v>9</v>
      </c>
      <c r="G424" s="30">
        <v>42892</v>
      </c>
      <c r="H424" s="4">
        <v>137.69999999999999</v>
      </c>
      <c r="I424" s="4">
        <v>6.03</v>
      </c>
      <c r="J424" s="4">
        <f t="shared" si="35"/>
        <v>830.33100000000002</v>
      </c>
      <c r="K424" s="10">
        <v>42894</v>
      </c>
      <c r="L424" s="4">
        <v>135.69999999999999</v>
      </c>
      <c r="M424" s="4">
        <v>5.92</v>
      </c>
      <c r="N424" s="4">
        <f t="shared" si="36"/>
        <v>803.34399999999994</v>
      </c>
      <c r="O424" s="19" t="str">
        <f t="shared" si="37"/>
        <v/>
      </c>
    </row>
    <row r="425" spans="1:15" x14ac:dyDescent="0.25">
      <c r="A425" s="3" t="s">
        <v>487</v>
      </c>
      <c r="B425" s="3" t="s">
        <v>50</v>
      </c>
      <c r="C425" s="3">
        <v>68</v>
      </c>
      <c r="D425" s="9" t="s">
        <v>0</v>
      </c>
      <c r="E425" s="9" t="s">
        <v>0</v>
      </c>
      <c r="F425" s="3" t="s">
        <v>9</v>
      </c>
      <c r="G425" s="30">
        <v>42898</v>
      </c>
      <c r="H425" s="4">
        <v>128.55000000000001</v>
      </c>
      <c r="I425" s="4">
        <v>6.05</v>
      </c>
      <c r="J425" s="4">
        <f t="shared" si="35"/>
        <v>777.72750000000008</v>
      </c>
      <c r="K425" s="10">
        <v>42905</v>
      </c>
      <c r="L425" s="4">
        <v>127</v>
      </c>
      <c r="M425" s="4">
        <v>5.93</v>
      </c>
      <c r="N425" s="4">
        <f t="shared" si="36"/>
        <v>753.11</v>
      </c>
      <c r="O425" s="19" t="str">
        <f t="shared" si="37"/>
        <v/>
      </c>
    </row>
    <row r="426" spans="1:15" x14ac:dyDescent="0.25">
      <c r="A426" s="3" t="s">
        <v>507</v>
      </c>
      <c r="B426" s="3" t="s">
        <v>50</v>
      </c>
      <c r="C426" s="3">
        <v>68</v>
      </c>
      <c r="D426" s="9" t="s">
        <v>0</v>
      </c>
      <c r="E426" s="9" t="s">
        <v>0</v>
      </c>
      <c r="F426" s="3" t="s">
        <v>8</v>
      </c>
      <c r="G426" s="30">
        <v>42901</v>
      </c>
      <c r="H426" s="4">
        <v>120</v>
      </c>
      <c r="I426" s="4">
        <v>6</v>
      </c>
      <c r="J426" s="4">
        <f t="shared" si="35"/>
        <v>720</v>
      </c>
      <c r="K426" s="10"/>
      <c r="L426" s="4"/>
      <c r="M426" s="4"/>
      <c r="N426" s="4">
        <f t="shared" si="36"/>
        <v>0</v>
      </c>
      <c r="O426" s="19" t="str">
        <f t="shared" si="37"/>
        <v/>
      </c>
    </row>
    <row r="427" spans="1:15" x14ac:dyDescent="0.25">
      <c r="A427" s="3" t="s">
        <v>508</v>
      </c>
      <c r="B427" s="3" t="s">
        <v>51</v>
      </c>
      <c r="C427" s="3">
        <v>68</v>
      </c>
      <c r="D427" s="9" t="s">
        <v>0</v>
      </c>
      <c r="E427" s="9" t="s">
        <v>0</v>
      </c>
      <c r="F427" s="3" t="s">
        <v>9</v>
      </c>
      <c r="G427" s="30">
        <v>42909</v>
      </c>
      <c r="H427" s="4">
        <v>129.6</v>
      </c>
      <c r="I427" s="4">
        <v>6.05</v>
      </c>
      <c r="J427" s="4">
        <f t="shared" si="35"/>
        <v>784.07999999999993</v>
      </c>
      <c r="K427" s="10">
        <v>42913</v>
      </c>
      <c r="L427" s="4">
        <v>132.65</v>
      </c>
      <c r="M427" s="4">
        <v>5.96</v>
      </c>
      <c r="N427" s="4">
        <f t="shared" si="36"/>
        <v>790.59400000000005</v>
      </c>
      <c r="O427" s="19" t="str">
        <f t="shared" si="37"/>
        <v/>
      </c>
    </row>
    <row r="428" spans="1:15" x14ac:dyDescent="0.25">
      <c r="A428" s="3" t="s">
        <v>509</v>
      </c>
      <c r="B428" s="3" t="s">
        <v>51</v>
      </c>
      <c r="C428" s="3">
        <v>68</v>
      </c>
      <c r="D428" s="9" t="s">
        <v>0</v>
      </c>
      <c r="E428" s="9" t="s">
        <v>0</v>
      </c>
      <c r="F428" s="3" t="s">
        <v>9</v>
      </c>
      <c r="G428" s="30">
        <v>42906</v>
      </c>
      <c r="H428" s="4">
        <v>129.9</v>
      </c>
      <c r="I428" s="4">
        <v>6.05</v>
      </c>
      <c r="J428" s="4">
        <f t="shared" si="35"/>
        <v>785.89499999999998</v>
      </c>
      <c r="K428" s="10">
        <v>42913</v>
      </c>
      <c r="L428" s="4">
        <v>133.1</v>
      </c>
      <c r="M428" s="4">
        <v>5.96</v>
      </c>
      <c r="N428" s="4">
        <f t="shared" si="36"/>
        <v>793.27599999999995</v>
      </c>
      <c r="O428" s="19" t="str">
        <f t="shared" si="37"/>
        <v/>
      </c>
    </row>
    <row r="429" spans="1:15" x14ac:dyDescent="0.25">
      <c r="A429" s="3" t="s">
        <v>510</v>
      </c>
      <c r="B429" s="3" t="s">
        <v>51</v>
      </c>
      <c r="C429" s="3">
        <v>68</v>
      </c>
      <c r="D429" s="9" t="s">
        <v>0</v>
      </c>
      <c r="E429" s="9" t="s">
        <v>0</v>
      </c>
      <c r="F429" s="3" t="s">
        <v>9</v>
      </c>
      <c r="G429" s="30">
        <v>42920</v>
      </c>
      <c r="H429" s="4">
        <v>126.15</v>
      </c>
      <c r="I429" s="4">
        <v>6.05</v>
      </c>
      <c r="J429" s="4">
        <f t="shared" si="35"/>
        <v>763.20749999999998</v>
      </c>
      <c r="K429" s="10">
        <v>42990</v>
      </c>
      <c r="L429" s="4">
        <v>130.15</v>
      </c>
      <c r="M429" s="4">
        <v>5.95</v>
      </c>
      <c r="N429" s="4">
        <f t="shared" si="36"/>
        <v>774.39250000000004</v>
      </c>
      <c r="O429" s="19" t="str">
        <f t="shared" si="37"/>
        <v/>
      </c>
    </row>
    <row r="430" spans="1:15" x14ac:dyDescent="0.25">
      <c r="A430" s="3" t="s">
        <v>511</v>
      </c>
      <c r="B430" s="3" t="s">
        <v>50</v>
      </c>
      <c r="C430" s="3">
        <v>68</v>
      </c>
      <c r="D430" s="9" t="s">
        <v>0</v>
      </c>
      <c r="E430" s="9" t="s">
        <v>0</v>
      </c>
      <c r="F430" s="3" t="s">
        <v>9</v>
      </c>
      <c r="G430" s="30">
        <v>42916</v>
      </c>
      <c r="H430" s="4">
        <v>127.7</v>
      </c>
      <c r="I430" s="4">
        <v>6.05</v>
      </c>
      <c r="J430" s="4">
        <f t="shared" si="35"/>
        <v>772.58500000000004</v>
      </c>
      <c r="K430" s="10">
        <v>42916</v>
      </c>
      <c r="L430" s="4">
        <v>131</v>
      </c>
      <c r="M430" s="4">
        <v>5.96</v>
      </c>
      <c r="N430" s="4">
        <f t="shared" si="36"/>
        <v>780.76</v>
      </c>
      <c r="O430" s="19" t="str">
        <f t="shared" si="37"/>
        <v/>
      </c>
    </row>
    <row r="431" spans="1:15" x14ac:dyDescent="0.25">
      <c r="A431" s="3" t="s">
        <v>512</v>
      </c>
      <c r="B431" s="3" t="s">
        <v>50</v>
      </c>
      <c r="C431" s="3">
        <v>68</v>
      </c>
      <c r="D431" s="9" t="s">
        <v>0</v>
      </c>
      <c r="E431" s="9" t="s">
        <v>0</v>
      </c>
      <c r="F431" s="3" t="s">
        <v>9</v>
      </c>
      <c r="G431" s="30">
        <v>42926</v>
      </c>
      <c r="H431" s="4">
        <v>133.5</v>
      </c>
      <c r="I431" s="4">
        <v>6.03</v>
      </c>
      <c r="J431" s="4">
        <f t="shared" si="35"/>
        <v>805.005</v>
      </c>
      <c r="K431" s="10">
        <v>42982</v>
      </c>
      <c r="L431" s="4">
        <v>132</v>
      </c>
      <c r="M431" s="4">
        <v>5.93</v>
      </c>
      <c r="N431" s="4">
        <f t="shared" si="36"/>
        <v>782.76</v>
      </c>
      <c r="O431" s="19" t="str">
        <f t="shared" si="37"/>
        <v/>
      </c>
    </row>
    <row r="432" spans="1:15" x14ac:dyDescent="0.25">
      <c r="A432" s="3" t="s">
        <v>521</v>
      </c>
      <c r="B432" s="3" t="s">
        <v>50</v>
      </c>
      <c r="C432" s="3">
        <v>68</v>
      </c>
      <c r="D432" s="9" t="s">
        <v>0</v>
      </c>
      <c r="E432" s="9" t="s">
        <v>0</v>
      </c>
      <c r="F432" s="3" t="s">
        <v>9</v>
      </c>
      <c r="G432" s="30">
        <v>42934</v>
      </c>
      <c r="H432" s="4">
        <v>106.1</v>
      </c>
      <c r="I432" s="4">
        <v>6.04</v>
      </c>
      <c r="J432" s="4">
        <f t="shared" si="35"/>
        <v>640.84399999999994</v>
      </c>
      <c r="K432" s="10">
        <v>42942</v>
      </c>
      <c r="L432" s="4">
        <v>104.6</v>
      </c>
      <c r="M432" s="4">
        <v>5.93</v>
      </c>
      <c r="N432" s="4">
        <f t="shared" si="36"/>
        <v>620.27799999999991</v>
      </c>
      <c r="O432" s="19" t="str">
        <f t="shared" si="37"/>
        <v/>
      </c>
    </row>
    <row r="433" spans="1:15" x14ac:dyDescent="0.25">
      <c r="A433" s="3" t="s">
        <v>513</v>
      </c>
      <c r="B433" s="3" t="s">
        <v>32</v>
      </c>
      <c r="C433" s="3">
        <v>67</v>
      </c>
      <c r="D433" s="9" t="s">
        <v>0</v>
      </c>
      <c r="E433" s="9" t="s">
        <v>0</v>
      </c>
      <c r="F433" s="3" t="s">
        <v>9</v>
      </c>
      <c r="G433" s="30">
        <v>42898</v>
      </c>
      <c r="H433" s="4">
        <v>113.2</v>
      </c>
      <c r="I433" s="4">
        <v>5.95</v>
      </c>
      <c r="J433" s="4">
        <f t="shared" si="35"/>
        <v>673.54000000000008</v>
      </c>
      <c r="K433" s="10">
        <v>42898</v>
      </c>
      <c r="L433" s="4">
        <v>121.2</v>
      </c>
      <c r="M433" s="4">
        <v>5.34</v>
      </c>
      <c r="N433" s="4">
        <f t="shared" si="36"/>
        <v>647.20799999999997</v>
      </c>
      <c r="O433" s="19" t="str">
        <f t="shared" si="37"/>
        <v/>
      </c>
    </row>
    <row r="434" spans="1:15" x14ac:dyDescent="0.25">
      <c r="A434" s="3" t="s">
        <v>488</v>
      </c>
      <c r="B434" s="3" t="s">
        <v>32</v>
      </c>
      <c r="C434" s="3">
        <v>67</v>
      </c>
      <c r="D434" s="9" t="s">
        <v>0</v>
      </c>
      <c r="E434" s="9" t="s">
        <v>0</v>
      </c>
      <c r="F434" s="3" t="s">
        <v>9</v>
      </c>
      <c r="G434" s="30">
        <v>42901</v>
      </c>
      <c r="H434" s="4">
        <v>115.55</v>
      </c>
      <c r="I434" s="4">
        <v>5.94</v>
      </c>
      <c r="J434" s="4">
        <f t="shared" si="35"/>
        <v>686.36700000000008</v>
      </c>
      <c r="K434" s="10">
        <v>42901</v>
      </c>
      <c r="L434" s="4">
        <v>126</v>
      </c>
      <c r="M434" s="4">
        <v>5.29</v>
      </c>
      <c r="N434" s="4">
        <f t="shared" si="36"/>
        <v>666.54</v>
      </c>
      <c r="O434" s="19" t="str">
        <f t="shared" si="37"/>
        <v/>
      </c>
    </row>
    <row r="435" spans="1:15" x14ac:dyDescent="0.25">
      <c r="A435" s="3" t="s">
        <v>514</v>
      </c>
      <c r="B435" s="3" t="s">
        <v>32</v>
      </c>
      <c r="C435" s="3">
        <v>67</v>
      </c>
      <c r="D435" s="9" t="s">
        <v>0</v>
      </c>
      <c r="E435" s="9" t="s">
        <v>0</v>
      </c>
      <c r="F435" s="3" t="s">
        <v>8</v>
      </c>
      <c r="G435" s="30">
        <v>42906</v>
      </c>
      <c r="H435" s="4">
        <v>120</v>
      </c>
      <c r="I435" s="4">
        <v>6</v>
      </c>
      <c r="J435" s="4">
        <f t="shared" si="35"/>
        <v>720</v>
      </c>
      <c r="K435" s="10"/>
      <c r="L435" s="4"/>
      <c r="M435" s="4"/>
      <c r="N435" s="4">
        <f t="shared" si="36"/>
        <v>0</v>
      </c>
      <c r="O435" s="19" t="str">
        <f t="shared" si="37"/>
        <v/>
      </c>
    </row>
    <row r="436" spans="1:15" x14ac:dyDescent="0.25">
      <c r="A436" s="3" t="s">
        <v>515</v>
      </c>
      <c r="B436" s="3" t="s">
        <v>32</v>
      </c>
      <c r="C436" s="3">
        <v>67</v>
      </c>
      <c r="D436" s="9" t="s">
        <v>0</v>
      </c>
      <c r="E436" s="9" t="s">
        <v>0</v>
      </c>
      <c r="F436" s="3" t="s">
        <v>9</v>
      </c>
      <c r="G436" s="30">
        <v>42916</v>
      </c>
      <c r="H436" s="4">
        <v>118.15</v>
      </c>
      <c r="I436" s="4">
        <v>5.94</v>
      </c>
      <c r="J436" s="4">
        <f t="shared" si="35"/>
        <v>701.81100000000004</v>
      </c>
      <c r="K436" s="10">
        <v>42984</v>
      </c>
      <c r="L436" s="4">
        <v>130</v>
      </c>
      <c r="M436" s="4">
        <v>5.29</v>
      </c>
      <c r="N436" s="4">
        <f t="shared" si="36"/>
        <v>687.7</v>
      </c>
      <c r="O436" s="19" t="str">
        <f t="shared" si="37"/>
        <v/>
      </c>
    </row>
    <row r="437" spans="1:15" x14ac:dyDescent="0.25">
      <c r="A437" s="3" t="s">
        <v>489</v>
      </c>
      <c r="B437" s="3" t="s">
        <v>22</v>
      </c>
      <c r="C437" s="3">
        <v>63</v>
      </c>
      <c r="D437" s="9" t="s">
        <v>0</v>
      </c>
      <c r="E437" s="9" t="s">
        <v>0</v>
      </c>
      <c r="F437" s="3" t="s">
        <v>9</v>
      </c>
      <c r="G437" s="30">
        <v>43207</v>
      </c>
      <c r="H437" s="4">
        <v>119.4</v>
      </c>
      <c r="I437" s="4">
        <v>5.3</v>
      </c>
      <c r="J437" s="4">
        <f t="shared" si="35"/>
        <v>632.82000000000005</v>
      </c>
      <c r="K437" s="10">
        <v>43214</v>
      </c>
      <c r="L437" s="4">
        <v>116.65</v>
      </c>
      <c r="M437" s="4">
        <v>4.93</v>
      </c>
      <c r="N437" s="4">
        <f t="shared" si="36"/>
        <v>575.08450000000005</v>
      </c>
      <c r="O437" s="19" t="str">
        <f t="shared" si="37"/>
        <v/>
      </c>
    </row>
    <row r="438" spans="1:15" x14ac:dyDescent="0.25">
      <c r="A438" s="3" t="s">
        <v>490</v>
      </c>
      <c r="B438" s="3" t="s">
        <v>22</v>
      </c>
      <c r="C438" s="3">
        <v>63</v>
      </c>
      <c r="D438" s="9" t="s">
        <v>0</v>
      </c>
      <c r="E438" s="9" t="s">
        <v>0</v>
      </c>
      <c r="F438" s="3" t="s">
        <v>9</v>
      </c>
      <c r="G438" s="30">
        <v>43208</v>
      </c>
      <c r="H438" s="4">
        <v>61.7</v>
      </c>
      <c r="I438" s="4">
        <v>5.3</v>
      </c>
      <c r="J438" s="4">
        <f t="shared" si="35"/>
        <v>327.01</v>
      </c>
      <c r="K438" s="10">
        <v>43215</v>
      </c>
      <c r="L438" s="4">
        <v>59.8</v>
      </c>
      <c r="M438" s="4">
        <v>5.08</v>
      </c>
      <c r="N438" s="4">
        <f t="shared" si="36"/>
        <v>303.78399999999999</v>
      </c>
      <c r="O438" s="19" t="str">
        <f t="shared" si="37"/>
        <v/>
      </c>
    </row>
    <row r="439" spans="1:15" x14ac:dyDescent="0.25">
      <c r="A439" s="3" t="s">
        <v>681</v>
      </c>
      <c r="B439" s="3" t="s">
        <v>22</v>
      </c>
      <c r="C439" s="3">
        <v>63</v>
      </c>
      <c r="D439" s="9" t="s">
        <v>0</v>
      </c>
      <c r="E439" s="9" t="s">
        <v>0</v>
      </c>
      <c r="F439" s="3" t="s">
        <v>9</v>
      </c>
      <c r="G439" s="30">
        <v>43210</v>
      </c>
      <c r="H439" s="4">
        <v>53.5</v>
      </c>
      <c r="I439" s="4">
        <v>5.29</v>
      </c>
      <c r="J439" s="4">
        <f t="shared" ref="J439" si="46">H439*I439</f>
        <v>283.01499999999999</v>
      </c>
      <c r="K439" s="10">
        <v>43663</v>
      </c>
      <c r="L439" s="4">
        <v>51.9</v>
      </c>
      <c r="M439" s="4">
        <v>4.9400000000000004</v>
      </c>
      <c r="N439" s="4">
        <f t="shared" ref="N439" si="47">L439*M439</f>
        <v>256.38600000000002</v>
      </c>
      <c r="O439" s="19" t="str">
        <f t="shared" ref="O439" si="48">IF(F439="Cloturé","X","")</f>
        <v/>
      </c>
    </row>
    <row r="440" spans="1:15" x14ac:dyDescent="0.25">
      <c r="A440" s="3" t="s">
        <v>685</v>
      </c>
      <c r="B440" s="3" t="s">
        <v>22</v>
      </c>
      <c r="C440" s="3">
        <v>63</v>
      </c>
      <c r="D440" s="9" t="s">
        <v>0</v>
      </c>
      <c r="E440" s="9" t="s">
        <v>0</v>
      </c>
      <c r="F440" s="3" t="s">
        <v>9</v>
      </c>
      <c r="G440" s="30">
        <v>43208</v>
      </c>
      <c r="H440" s="4">
        <v>56.5</v>
      </c>
      <c r="I440" s="4">
        <v>5.3</v>
      </c>
      <c r="J440" s="4">
        <f t="shared" ref="J440" si="49">H440*I440</f>
        <v>299.45</v>
      </c>
      <c r="K440" s="10">
        <v>43216</v>
      </c>
      <c r="L440" s="4">
        <v>55.1</v>
      </c>
      <c r="M440" s="4">
        <v>5</v>
      </c>
      <c r="N440" s="4">
        <f t="shared" ref="N440" si="50">L440*M440</f>
        <v>275.5</v>
      </c>
      <c r="O440" s="19" t="str">
        <f t="shared" ref="O440" si="51">IF(F440="Cloturé","X","")</f>
        <v/>
      </c>
    </row>
    <row r="441" spans="1:15" x14ac:dyDescent="0.25">
      <c r="A441" s="3" t="s">
        <v>491</v>
      </c>
      <c r="B441" s="3" t="s">
        <v>63</v>
      </c>
      <c r="C441" s="3">
        <v>61</v>
      </c>
      <c r="D441" s="9" t="s">
        <v>0</v>
      </c>
      <c r="E441" s="9" t="s">
        <v>0</v>
      </c>
      <c r="F441" s="3" t="s">
        <v>8</v>
      </c>
      <c r="G441" s="30">
        <v>42916</v>
      </c>
      <c r="H441" s="4">
        <v>93</v>
      </c>
      <c r="I441" s="4">
        <v>4</v>
      </c>
      <c r="J441" s="4">
        <f t="shared" si="35"/>
        <v>372</v>
      </c>
      <c r="K441" s="10"/>
      <c r="L441" s="4"/>
      <c r="M441" s="4"/>
      <c r="N441" s="4">
        <f t="shared" si="36"/>
        <v>0</v>
      </c>
      <c r="O441" s="19" t="str">
        <f t="shared" si="37"/>
        <v/>
      </c>
    </row>
    <row r="442" spans="1:15" x14ac:dyDescent="0.25">
      <c r="A442" s="3" t="s">
        <v>523</v>
      </c>
      <c r="B442" s="3" t="s">
        <v>63</v>
      </c>
      <c r="C442" s="3">
        <v>61</v>
      </c>
      <c r="D442" s="9" t="s">
        <v>0</v>
      </c>
      <c r="E442" s="9" t="s">
        <v>0</v>
      </c>
      <c r="F442" s="3" t="s">
        <v>9</v>
      </c>
      <c r="G442" s="30">
        <v>42921</v>
      </c>
      <c r="H442" s="4">
        <v>82.5</v>
      </c>
      <c r="I442" s="4">
        <v>4</v>
      </c>
      <c r="J442" s="4">
        <f t="shared" si="35"/>
        <v>330</v>
      </c>
      <c r="K442" s="10">
        <v>42926</v>
      </c>
      <c r="L442" s="4">
        <v>82.9</v>
      </c>
      <c r="M442" s="4">
        <v>3.86</v>
      </c>
      <c r="N442" s="4">
        <f t="shared" si="36"/>
        <v>319.99400000000003</v>
      </c>
      <c r="O442" s="19" t="str">
        <f t="shared" si="37"/>
        <v/>
      </c>
    </row>
    <row r="443" spans="1:15" x14ac:dyDescent="0.25">
      <c r="A443" s="3" t="s">
        <v>524</v>
      </c>
      <c r="B443" s="3" t="s">
        <v>63</v>
      </c>
      <c r="C443" s="3">
        <v>61</v>
      </c>
      <c r="D443" s="9" t="s">
        <v>0</v>
      </c>
      <c r="E443" s="9" t="s">
        <v>0</v>
      </c>
      <c r="F443" s="3" t="s">
        <v>8</v>
      </c>
      <c r="G443" s="30">
        <v>42929</v>
      </c>
      <c r="H443" s="4">
        <v>95</v>
      </c>
      <c r="I443" s="4">
        <v>4</v>
      </c>
      <c r="J443" s="4">
        <f t="shared" si="35"/>
        <v>380</v>
      </c>
      <c r="K443" s="10"/>
      <c r="L443" s="4"/>
      <c r="M443" s="4"/>
      <c r="N443" s="4">
        <f t="shared" si="36"/>
        <v>0</v>
      </c>
      <c r="O443" s="19" t="str">
        <f t="shared" si="37"/>
        <v/>
      </c>
    </row>
    <row r="444" spans="1:15" x14ac:dyDescent="0.25">
      <c r="A444" s="3" t="s">
        <v>529</v>
      </c>
      <c r="B444" s="3" t="s">
        <v>63</v>
      </c>
      <c r="C444" s="3">
        <v>61</v>
      </c>
      <c r="D444" s="9" t="s">
        <v>0</v>
      </c>
      <c r="E444" s="9" t="s">
        <v>0</v>
      </c>
      <c r="F444" s="3" t="s">
        <v>9</v>
      </c>
      <c r="G444" s="30">
        <v>42940</v>
      </c>
      <c r="H444" s="4">
        <v>124.7</v>
      </c>
      <c r="I444" s="4">
        <v>4.01</v>
      </c>
      <c r="J444" s="4">
        <f t="shared" si="35"/>
        <v>500.04699999999997</v>
      </c>
      <c r="K444" s="10">
        <v>43047</v>
      </c>
      <c r="L444" s="4">
        <v>125</v>
      </c>
      <c r="M444" s="4">
        <v>3.86</v>
      </c>
      <c r="N444" s="4">
        <f t="shared" si="36"/>
        <v>482.5</v>
      </c>
      <c r="O444" s="19" t="str">
        <f t="shared" si="37"/>
        <v/>
      </c>
    </row>
    <row r="445" spans="1:15" x14ac:dyDescent="0.25">
      <c r="A445" s="3" t="s">
        <v>530</v>
      </c>
      <c r="B445" s="3" t="s">
        <v>63</v>
      </c>
      <c r="C445" s="3">
        <v>61</v>
      </c>
      <c r="D445" s="9" t="s">
        <v>0</v>
      </c>
      <c r="E445" s="9" t="s">
        <v>0</v>
      </c>
      <c r="F445" s="3" t="s">
        <v>8</v>
      </c>
      <c r="G445" s="30">
        <v>42984</v>
      </c>
      <c r="H445" s="4">
        <v>90</v>
      </c>
      <c r="I445" s="4">
        <v>4</v>
      </c>
      <c r="J445" s="4">
        <f t="shared" si="35"/>
        <v>360</v>
      </c>
      <c r="K445" s="10"/>
      <c r="L445" s="4"/>
      <c r="M445" s="4"/>
      <c r="N445" s="4">
        <f t="shared" si="36"/>
        <v>0</v>
      </c>
      <c r="O445" s="19" t="str">
        <f t="shared" si="37"/>
        <v/>
      </c>
    </row>
    <row r="446" spans="1:15" x14ac:dyDescent="0.25">
      <c r="A446" s="3" t="s">
        <v>531</v>
      </c>
      <c r="B446" s="3" t="s">
        <v>63</v>
      </c>
      <c r="C446" s="3">
        <v>61</v>
      </c>
      <c r="D446" s="9" t="s">
        <v>0</v>
      </c>
      <c r="E446" s="9" t="s">
        <v>0</v>
      </c>
      <c r="F446" s="3" t="s">
        <v>7</v>
      </c>
      <c r="G446" s="30"/>
      <c r="H446" s="4"/>
      <c r="I446" s="4"/>
      <c r="J446" s="4">
        <f t="shared" si="35"/>
        <v>0</v>
      </c>
      <c r="K446" s="10"/>
      <c r="L446" s="4"/>
      <c r="M446" s="4"/>
      <c r="N446" s="4">
        <f t="shared" si="36"/>
        <v>0</v>
      </c>
      <c r="O446" s="19" t="str">
        <f t="shared" si="37"/>
        <v/>
      </c>
    </row>
    <row r="447" spans="1:15" x14ac:dyDescent="0.25">
      <c r="A447" s="3" t="s">
        <v>492</v>
      </c>
      <c r="B447" s="3" t="s">
        <v>80</v>
      </c>
      <c r="C447" s="3">
        <v>79</v>
      </c>
      <c r="D447" s="9" t="s">
        <v>0</v>
      </c>
      <c r="E447" s="9" t="s">
        <v>0</v>
      </c>
      <c r="F447" s="3" t="s">
        <v>9</v>
      </c>
      <c r="G447" s="30">
        <v>43045</v>
      </c>
      <c r="H447" s="4">
        <v>87.55</v>
      </c>
      <c r="I447" s="4">
        <v>7.41</v>
      </c>
      <c r="J447" s="4">
        <f t="shared" si="35"/>
        <v>648.74549999999999</v>
      </c>
      <c r="K447" s="10">
        <v>43048</v>
      </c>
      <c r="L447" s="4">
        <v>82</v>
      </c>
      <c r="M447" s="4">
        <v>7.25</v>
      </c>
      <c r="N447" s="4">
        <f t="shared" si="36"/>
        <v>594.5</v>
      </c>
      <c r="O447" s="19" t="str">
        <f t="shared" si="37"/>
        <v/>
      </c>
    </row>
    <row r="448" spans="1:15" x14ac:dyDescent="0.25">
      <c r="A448" s="3" t="s">
        <v>592</v>
      </c>
      <c r="B448" s="3" t="s">
        <v>81</v>
      </c>
      <c r="C448" s="3">
        <v>79</v>
      </c>
      <c r="D448" s="9" t="s">
        <v>0</v>
      </c>
      <c r="E448" s="9" t="s">
        <v>0</v>
      </c>
      <c r="F448" s="3" t="s">
        <v>9</v>
      </c>
      <c r="G448" s="30">
        <v>43053</v>
      </c>
      <c r="H448" s="4">
        <v>51.05</v>
      </c>
      <c r="I448" s="4">
        <v>7.4</v>
      </c>
      <c r="J448" s="4">
        <f t="shared" ref="J448:J451" si="52">H448*I448</f>
        <v>377.77</v>
      </c>
      <c r="K448" s="10">
        <v>43054</v>
      </c>
      <c r="L448" s="4">
        <v>47.75</v>
      </c>
      <c r="M448" s="4">
        <v>7.26</v>
      </c>
      <c r="N448" s="4">
        <f t="shared" ref="N448" si="53">L448*M448</f>
        <v>346.66499999999996</v>
      </c>
      <c r="O448" s="19" t="str">
        <f t="shared" ref="O448" si="54">IF(F448="Cloturé","X","")</f>
        <v/>
      </c>
    </row>
    <row r="449" spans="1:15" x14ac:dyDescent="0.25">
      <c r="A449" s="3" t="s">
        <v>595</v>
      </c>
      <c r="B449" s="3" t="s">
        <v>80</v>
      </c>
      <c r="C449" s="3">
        <v>79</v>
      </c>
      <c r="D449" s="9" t="s">
        <v>0</v>
      </c>
      <c r="E449" s="9" t="s">
        <v>0</v>
      </c>
      <c r="F449" s="3" t="s">
        <v>9</v>
      </c>
      <c r="G449" s="30">
        <v>43069</v>
      </c>
      <c r="H449" s="4">
        <v>89.4</v>
      </c>
      <c r="I449" s="4">
        <v>7.4</v>
      </c>
      <c r="J449" s="4">
        <f t="shared" si="52"/>
        <v>661.56000000000006</v>
      </c>
      <c r="K449" s="10">
        <v>43194</v>
      </c>
      <c r="L449" s="4">
        <v>84.25</v>
      </c>
      <c r="M449" s="4">
        <v>7.22</v>
      </c>
      <c r="N449" s="4">
        <f t="shared" ref="N449:N451" si="55">L449*M449</f>
        <v>608.28499999999997</v>
      </c>
      <c r="O449" s="19" t="str">
        <f t="shared" ref="O449:O456" si="56">IF(F449="Cloturé","X","")</f>
        <v/>
      </c>
    </row>
    <row r="450" spans="1:15" x14ac:dyDescent="0.25">
      <c r="A450" s="3" t="s">
        <v>617</v>
      </c>
      <c r="B450" s="3" t="s">
        <v>81</v>
      </c>
      <c r="C450" s="3">
        <v>79</v>
      </c>
      <c r="D450" s="9" t="s">
        <v>0</v>
      </c>
      <c r="E450" s="9" t="s">
        <v>0</v>
      </c>
      <c r="F450" s="3" t="s">
        <v>9</v>
      </c>
      <c r="G450" s="30">
        <v>43136</v>
      </c>
      <c r="H450" s="4">
        <v>83.4</v>
      </c>
      <c r="I450" s="4">
        <v>7.39</v>
      </c>
      <c r="J450" s="4">
        <f t="shared" si="52"/>
        <v>616.32600000000002</v>
      </c>
      <c r="K450" s="10">
        <v>43137</v>
      </c>
      <c r="L450" s="4">
        <v>78.2</v>
      </c>
      <c r="M450" s="4">
        <v>7.25</v>
      </c>
      <c r="N450" s="4">
        <f t="shared" si="55"/>
        <v>566.95000000000005</v>
      </c>
      <c r="O450" s="19" t="str">
        <f t="shared" si="56"/>
        <v/>
      </c>
    </row>
    <row r="451" spans="1:15" x14ac:dyDescent="0.25">
      <c r="A451" s="3" t="s">
        <v>686</v>
      </c>
      <c r="B451" s="3" t="s">
        <v>687</v>
      </c>
      <c r="C451" s="3">
        <v>79</v>
      </c>
      <c r="D451" s="9" t="s">
        <v>0</v>
      </c>
      <c r="E451" s="9" t="s">
        <v>0</v>
      </c>
      <c r="F451" s="3" t="s">
        <v>9</v>
      </c>
      <c r="G451" s="30">
        <v>43250</v>
      </c>
      <c r="H451" s="4">
        <v>91.35</v>
      </c>
      <c r="I451" s="4">
        <v>7.4</v>
      </c>
      <c r="J451" s="4">
        <f t="shared" si="52"/>
        <v>675.99</v>
      </c>
      <c r="K451" s="10">
        <v>43251</v>
      </c>
      <c r="L451" s="4">
        <v>86.2</v>
      </c>
      <c r="M451" s="4">
        <v>7.26</v>
      </c>
      <c r="N451" s="4">
        <f t="shared" si="55"/>
        <v>625.81200000000001</v>
      </c>
      <c r="O451" s="19"/>
    </row>
    <row r="452" spans="1:15" x14ac:dyDescent="0.25">
      <c r="A452" s="3" t="s">
        <v>702</v>
      </c>
      <c r="B452" s="3" t="s">
        <v>81</v>
      </c>
      <c r="C452" s="3">
        <v>79</v>
      </c>
      <c r="D452" s="9" t="s">
        <v>0</v>
      </c>
      <c r="E452" s="9" t="s">
        <v>0</v>
      </c>
      <c r="F452" s="3" t="s">
        <v>9</v>
      </c>
      <c r="G452" s="30">
        <v>43259</v>
      </c>
      <c r="H452" s="4">
        <v>25.2</v>
      </c>
      <c r="I452" s="4">
        <v>7.4</v>
      </c>
      <c r="J452" s="4">
        <f t="shared" ref="J452" si="57">H452*I452</f>
        <v>186.48</v>
      </c>
      <c r="K452" s="10">
        <v>43265</v>
      </c>
      <c r="L452" s="4">
        <v>23.9</v>
      </c>
      <c r="M452" s="4">
        <v>7.26</v>
      </c>
      <c r="N452" s="4">
        <f t="shared" ref="N452" si="58">L452*M452</f>
        <v>173.51399999999998</v>
      </c>
      <c r="O452" s="19"/>
    </row>
    <row r="453" spans="1:15" x14ac:dyDescent="0.25">
      <c r="A453" s="3" t="s">
        <v>714</v>
      </c>
      <c r="B453" s="3" t="s">
        <v>81</v>
      </c>
      <c r="C453" s="3">
        <v>79</v>
      </c>
      <c r="D453" s="9" t="s">
        <v>0</v>
      </c>
      <c r="E453" s="9" t="s">
        <v>0</v>
      </c>
      <c r="F453" s="3" t="s">
        <v>9</v>
      </c>
      <c r="G453" s="30">
        <v>43259</v>
      </c>
      <c r="H453" s="4">
        <v>56.6</v>
      </c>
      <c r="I453" s="4">
        <v>7.4</v>
      </c>
      <c r="J453" s="4">
        <f t="shared" ref="J453:J454" si="59">H453*I453</f>
        <v>418.84000000000003</v>
      </c>
      <c r="K453" s="10">
        <v>43294</v>
      </c>
      <c r="L453" s="4">
        <v>57.4</v>
      </c>
      <c r="M453" s="4">
        <v>7.3</v>
      </c>
      <c r="N453" s="4">
        <f t="shared" ref="N453:N454" si="60">L453*M453</f>
        <v>419.02</v>
      </c>
      <c r="O453" s="19"/>
    </row>
    <row r="454" spans="1:15" x14ac:dyDescent="0.25">
      <c r="A454" s="3" t="s">
        <v>718</v>
      </c>
      <c r="B454" s="3" t="s">
        <v>687</v>
      </c>
      <c r="C454" s="3">
        <v>79</v>
      </c>
      <c r="D454" s="9" t="s">
        <v>0</v>
      </c>
      <c r="E454" s="9" t="s">
        <v>0</v>
      </c>
      <c r="F454" s="3" t="s">
        <v>9</v>
      </c>
      <c r="G454" s="30">
        <v>43306</v>
      </c>
      <c r="H454" s="4">
        <v>60</v>
      </c>
      <c r="I454" s="4">
        <v>7.4</v>
      </c>
      <c r="J454" s="4">
        <f t="shared" si="59"/>
        <v>444</v>
      </c>
      <c r="K454" s="10">
        <v>43307</v>
      </c>
      <c r="L454" s="4">
        <v>55.75</v>
      </c>
      <c r="M454" s="4">
        <v>7.23</v>
      </c>
      <c r="N454" s="4">
        <f t="shared" si="60"/>
        <v>403.07250000000005</v>
      </c>
      <c r="O454" s="19"/>
    </row>
    <row r="455" spans="1:15" x14ac:dyDescent="0.25">
      <c r="A455" s="3" t="s">
        <v>777</v>
      </c>
      <c r="B455" s="3" t="s">
        <v>80</v>
      </c>
      <c r="C455" s="3">
        <v>79</v>
      </c>
      <c r="D455" s="9" t="s">
        <v>0</v>
      </c>
      <c r="E455" s="9" t="s">
        <v>0</v>
      </c>
      <c r="F455" s="3" t="s">
        <v>9</v>
      </c>
      <c r="G455" s="30">
        <v>43409</v>
      </c>
      <c r="H455" s="4">
        <v>56.4</v>
      </c>
      <c r="I455" s="4">
        <v>7.34</v>
      </c>
      <c r="J455" s="4">
        <f t="shared" ref="J455" si="61">H455*I455</f>
        <v>413.976</v>
      </c>
      <c r="K455" s="10">
        <v>43417</v>
      </c>
      <c r="L455" s="4">
        <v>52.75</v>
      </c>
      <c r="M455" s="4">
        <v>6.04</v>
      </c>
      <c r="N455" s="4">
        <f t="shared" ref="N455" si="62">L455*M455</f>
        <v>318.61</v>
      </c>
      <c r="O455" s="19"/>
    </row>
    <row r="456" spans="1:15" x14ac:dyDescent="0.25">
      <c r="A456" s="3" t="s">
        <v>493</v>
      </c>
      <c r="B456" s="3" t="s">
        <v>73</v>
      </c>
      <c r="C456" s="3">
        <v>79</v>
      </c>
      <c r="D456" s="9" t="s">
        <v>0</v>
      </c>
      <c r="E456" s="9" t="s">
        <v>0</v>
      </c>
      <c r="F456" s="3" t="s">
        <v>9</v>
      </c>
      <c r="G456" s="30">
        <v>42986</v>
      </c>
      <c r="H456" s="4">
        <v>54.25</v>
      </c>
      <c r="I456" s="4">
        <v>7.39</v>
      </c>
      <c r="J456" s="4">
        <f t="shared" si="35"/>
        <v>400.90749999999997</v>
      </c>
      <c r="K456" s="10">
        <v>43704</v>
      </c>
      <c r="L456" s="4">
        <v>52.5</v>
      </c>
      <c r="M456" s="4">
        <v>7.3</v>
      </c>
      <c r="N456" s="4">
        <f t="shared" si="36"/>
        <v>383.25</v>
      </c>
      <c r="O456" s="19" t="str">
        <f t="shared" si="56"/>
        <v/>
      </c>
    </row>
    <row r="457" spans="1:15" x14ac:dyDescent="0.25">
      <c r="A457" s="3" t="s">
        <v>558</v>
      </c>
      <c r="B457" s="3" t="s">
        <v>73</v>
      </c>
      <c r="C457" s="3">
        <v>79</v>
      </c>
      <c r="D457" s="9" t="s">
        <v>0</v>
      </c>
      <c r="E457" s="9" t="s">
        <v>0</v>
      </c>
      <c r="F457" s="3" t="s">
        <v>9</v>
      </c>
      <c r="G457" s="30">
        <v>43004</v>
      </c>
      <c r="H457" s="4">
        <v>89.9</v>
      </c>
      <c r="I457" s="4">
        <v>7.38</v>
      </c>
      <c r="J457" s="4">
        <f t="shared" ref="J457:J458" si="63">H457*I457</f>
        <v>663.46199999999999</v>
      </c>
      <c r="K457" s="10">
        <v>43004</v>
      </c>
      <c r="L457" s="4">
        <v>87.85</v>
      </c>
      <c r="M457" s="4">
        <v>7.3</v>
      </c>
      <c r="N457" s="4">
        <f t="shared" ref="N457:N458" si="64">L457*M457</f>
        <v>641.30499999999995</v>
      </c>
      <c r="O457" s="19" t="str">
        <f t="shared" si="37"/>
        <v/>
      </c>
    </row>
    <row r="458" spans="1:15" x14ac:dyDescent="0.25">
      <c r="A458" s="3" t="s">
        <v>559</v>
      </c>
      <c r="B458" s="3" t="s">
        <v>73</v>
      </c>
      <c r="C458" s="3">
        <v>79</v>
      </c>
      <c r="D458" s="9" t="s">
        <v>0</v>
      </c>
      <c r="E458" s="9" t="s">
        <v>0</v>
      </c>
      <c r="F458" s="3" t="s">
        <v>9</v>
      </c>
      <c r="G458" s="30">
        <v>43010</v>
      </c>
      <c r="H458" s="4">
        <v>86.1</v>
      </c>
      <c r="I458" s="4">
        <v>7.38</v>
      </c>
      <c r="J458" s="4">
        <f t="shared" si="63"/>
        <v>635.41799999999989</v>
      </c>
      <c r="K458" s="10">
        <v>43038</v>
      </c>
      <c r="L458" s="4">
        <v>84.7</v>
      </c>
      <c r="M458" s="4">
        <v>7.29</v>
      </c>
      <c r="N458" s="4">
        <f t="shared" si="64"/>
        <v>617.46300000000008</v>
      </c>
      <c r="O458" s="19" t="str">
        <f t="shared" si="37"/>
        <v/>
      </c>
    </row>
    <row r="459" spans="1:15" x14ac:dyDescent="0.25">
      <c r="A459" s="3" t="s">
        <v>591</v>
      </c>
      <c r="B459" s="3" t="s">
        <v>73</v>
      </c>
      <c r="C459" s="3">
        <v>79</v>
      </c>
      <c r="D459" s="9" t="s">
        <v>0</v>
      </c>
      <c r="E459" s="9" t="s">
        <v>0</v>
      </c>
      <c r="F459" s="3" t="s">
        <v>9</v>
      </c>
      <c r="G459" s="30">
        <v>43010</v>
      </c>
      <c r="H459" s="4">
        <v>52</v>
      </c>
      <c r="I459" s="4">
        <v>7.38</v>
      </c>
      <c r="J459" s="4">
        <f t="shared" ref="J459" si="65">H459*I459</f>
        <v>383.76</v>
      </c>
      <c r="K459" s="10">
        <v>43038</v>
      </c>
      <c r="L459" s="4">
        <v>50</v>
      </c>
      <c r="M459" s="4">
        <v>7.29</v>
      </c>
      <c r="N459" s="4">
        <f t="shared" ref="N459" si="66">L459*M459</f>
        <v>364.5</v>
      </c>
      <c r="O459" s="19" t="str">
        <f t="shared" si="37"/>
        <v/>
      </c>
    </row>
    <row r="460" spans="1:15" x14ac:dyDescent="0.25">
      <c r="A460" s="3" t="s">
        <v>496</v>
      </c>
      <c r="B460" s="3" t="s">
        <v>79</v>
      </c>
      <c r="C460" s="3" t="s">
        <v>20</v>
      </c>
      <c r="D460" s="9" t="s">
        <v>0</v>
      </c>
      <c r="E460" s="9" t="s">
        <v>0</v>
      </c>
      <c r="F460" s="3" t="s">
        <v>9</v>
      </c>
      <c r="G460" s="30">
        <v>42950</v>
      </c>
      <c r="H460" s="4">
        <v>51.5</v>
      </c>
      <c r="I460" s="4">
        <v>2</v>
      </c>
      <c r="J460" s="4">
        <f t="shared" si="35"/>
        <v>103</v>
      </c>
      <c r="K460" s="10">
        <v>42950</v>
      </c>
      <c r="L460" s="4">
        <v>51.5</v>
      </c>
      <c r="M460" s="4">
        <v>2</v>
      </c>
      <c r="N460" s="4">
        <f t="shared" si="36"/>
        <v>103</v>
      </c>
      <c r="O460" s="19" t="str">
        <f t="shared" si="37"/>
        <v/>
      </c>
    </row>
    <row r="461" spans="1:15" x14ac:dyDescent="0.25">
      <c r="A461" s="3" t="s">
        <v>541</v>
      </c>
      <c r="B461" s="3" t="s">
        <v>79</v>
      </c>
      <c r="C461" s="3" t="s">
        <v>20</v>
      </c>
      <c r="D461" s="9" t="s">
        <v>0</v>
      </c>
      <c r="E461" s="9" t="s">
        <v>0</v>
      </c>
      <c r="F461" s="3" t="s">
        <v>9</v>
      </c>
      <c r="G461" s="30">
        <v>42976</v>
      </c>
      <c r="H461" s="4">
        <v>51</v>
      </c>
      <c r="I461" s="4">
        <v>2</v>
      </c>
      <c r="J461" s="4">
        <f t="shared" si="35"/>
        <v>102</v>
      </c>
      <c r="K461" s="10">
        <v>42976</v>
      </c>
      <c r="L461" s="4">
        <v>51</v>
      </c>
      <c r="M461" s="4">
        <v>2</v>
      </c>
      <c r="N461" s="4">
        <f t="shared" si="36"/>
        <v>102</v>
      </c>
      <c r="O461" s="19" t="str">
        <f t="shared" si="37"/>
        <v/>
      </c>
    </row>
    <row r="462" spans="1:15" x14ac:dyDescent="0.25">
      <c r="A462" s="3" t="s">
        <v>542</v>
      </c>
      <c r="B462" s="3" t="s">
        <v>79</v>
      </c>
      <c r="C462" s="3" t="s">
        <v>20</v>
      </c>
      <c r="D462" s="9" t="s">
        <v>0</v>
      </c>
      <c r="E462" s="9" t="s">
        <v>0</v>
      </c>
      <c r="F462" s="3" t="s">
        <v>9</v>
      </c>
      <c r="G462" s="30">
        <v>42977</v>
      </c>
      <c r="H462" s="4">
        <v>52.5</v>
      </c>
      <c r="I462" s="4">
        <v>2</v>
      </c>
      <c r="J462" s="4">
        <f t="shared" si="35"/>
        <v>105</v>
      </c>
      <c r="K462" s="10">
        <v>42977</v>
      </c>
      <c r="L462" s="4">
        <v>52.5</v>
      </c>
      <c r="M462" s="4">
        <v>2</v>
      </c>
      <c r="N462" s="4">
        <f t="shared" si="36"/>
        <v>105</v>
      </c>
      <c r="O462" s="19" t="str">
        <f t="shared" si="37"/>
        <v/>
      </c>
    </row>
    <row r="463" spans="1:15" x14ac:dyDescent="0.25">
      <c r="A463" s="3" t="s">
        <v>543</v>
      </c>
      <c r="B463" s="3" t="s">
        <v>79</v>
      </c>
      <c r="C463" s="3" t="s">
        <v>20</v>
      </c>
      <c r="D463" s="9" t="s">
        <v>0</v>
      </c>
      <c r="E463" s="9" t="s">
        <v>0</v>
      </c>
      <c r="F463" s="3" t="s">
        <v>9</v>
      </c>
      <c r="G463" s="30">
        <v>42978</v>
      </c>
      <c r="H463" s="4">
        <v>51.5</v>
      </c>
      <c r="I463" s="4">
        <v>2</v>
      </c>
      <c r="J463" s="4">
        <f t="shared" si="35"/>
        <v>103</v>
      </c>
      <c r="K463" s="10">
        <v>42978</v>
      </c>
      <c r="L463" s="4">
        <v>51.5</v>
      </c>
      <c r="M463" s="4">
        <v>2</v>
      </c>
      <c r="N463" s="4">
        <f t="shared" si="36"/>
        <v>103</v>
      </c>
      <c r="O463" s="19" t="str">
        <f t="shared" si="37"/>
        <v/>
      </c>
    </row>
    <row r="464" spans="1:15" x14ac:dyDescent="0.25">
      <c r="A464" s="3" t="s">
        <v>544</v>
      </c>
      <c r="B464" s="3" t="s">
        <v>79</v>
      </c>
      <c r="C464" s="3" t="s">
        <v>20</v>
      </c>
      <c r="D464" s="9" t="s">
        <v>0</v>
      </c>
      <c r="E464" s="9" t="s">
        <v>0</v>
      </c>
      <c r="F464" s="3" t="s">
        <v>9</v>
      </c>
      <c r="G464" s="30">
        <v>42978</v>
      </c>
      <c r="H464" s="4">
        <v>51.5</v>
      </c>
      <c r="I464" s="4">
        <v>2</v>
      </c>
      <c r="J464" s="4">
        <f t="shared" ref="J464:J467" si="67">H464*I464</f>
        <v>103</v>
      </c>
      <c r="K464" s="10">
        <v>42978</v>
      </c>
      <c r="L464" s="4">
        <v>51.5</v>
      </c>
      <c r="M464" s="4">
        <v>2</v>
      </c>
      <c r="N464" s="4">
        <f t="shared" ref="N464:N467" si="68">L464*M464</f>
        <v>103</v>
      </c>
      <c r="O464" s="19" t="str">
        <f t="shared" si="37"/>
        <v/>
      </c>
    </row>
    <row r="465" spans="1:15" x14ac:dyDescent="0.25">
      <c r="A465" s="3" t="s">
        <v>545</v>
      </c>
      <c r="B465" s="3" t="s">
        <v>79</v>
      </c>
      <c r="C465" s="3" t="s">
        <v>20</v>
      </c>
      <c r="D465" s="9" t="s">
        <v>0</v>
      </c>
      <c r="E465" s="9" t="s">
        <v>0</v>
      </c>
      <c r="F465" s="3" t="s">
        <v>9</v>
      </c>
      <c r="G465" s="30">
        <v>42979</v>
      </c>
      <c r="H465" s="4">
        <v>52</v>
      </c>
      <c r="I465" s="4">
        <v>2</v>
      </c>
      <c r="J465" s="4">
        <f t="shared" si="67"/>
        <v>104</v>
      </c>
      <c r="K465" s="10">
        <v>42979</v>
      </c>
      <c r="L465" s="4">
        <v>52</v>
      </c>
      <c r="M465" s="4">
        <v>2</v>
      </c>
      <c r="N465" s="4">
        <f t="shared" si="68"/>
        <v>104</v>
      </c>
      <c r="O465" s="19" t="str">
        <f t="shared" si="37"/>
        <v/>
      </c>
    </row>
    <row r="466" spans="1:15" x14ac:dyDescent="0.25">
      <c r="A466" s="3" t="s">
        <v>547</v>
      </c>
      <c r="B466" s="3" t="s">
        <v>79</v>
      </c>
      <c r="C466" s="3" t="s">
        <v>20</v>
      </c>
      <c r="D466" s="9" t="s">
        <v>0</v>
      </c>
      <c r="E466" s="9" t="s">
        <v>0</v>
      </c>
      <c r="F466" s="3" t="s">
        <v>9</v>
      </c>
      <c r="G466" s="30">
        <v>42984</v>
      </c>
      <c r="H466" s="4">
        <v>51.5</v>
      </c>
      <c r="I466" s="4">
        <v>2</v>
      </c>
      <c r="J466" s="4">
        <f t="shared" si="67"/>
        <v>103</v>
      </c>
      <c r="K466" s="10">
        <v>42984</v>
      </c>
      <c r="L466" s="4">
        <v>51.5</v>
      </c>
      <c r="M466" s="4">
        <v>2</v>
      </c>
      <c r="N466" s="4">
        <f t="shared" si="68"/>
        <v>103</v>
      </c>
      <c r="O466" s="19" t="str">
        <f t="shared" si="37"/>
        <v/>
      </c>
    </row>
    <row r="467" spans="1:15" x14ac:dyDescent="0.25">
      <c r="A467" s="3" t="s">
        <v>546</v>
      </c>
      <c r="B467" s="3" t="s">
        <v>79</v>
      </c>
      <c r="C467" s="3" t="s">
        <v>20</v>
      </c>
      <c r="D467" s="9" t="s">
        <v>0</v>
      </c>
      <c r="E467" s="9" t="s">
        <v>0</v>
      </c>
      <c r="F467" s="3" t="s">
        <v>9</v>
      </c>
      <c r="G467" s="30">
        <v>42985</v>
      </c>
      <c r="H467" s="4">
        <v>52.5</v>
      </c>
      <c r="I467" s="4">
        <v>2</v>
      </c>
      <c r="J467" s="4">
        <f t="shared" si="67"/>
        <v>105</v>
      </c>
      <c r="K467" s="10">
        <v>42985</v>
      </c>
      <c r="L467" s="4">
        <v>52.5</v>
      </c>
      <c r="M467" s="4">
        <v>2</v>
      </c>
      <c r="N467" s="4">
        <f t="shared" si="68"/>
        <v>105</v>
      </c>
      <c r="O467" s="19" t="str">
        <f t="shared" si="37"/>
        <v/>
      </c>
    </row>
    <row r="468" spans="1:15" x14ac:dyDescent="0.25">
      <c r="A468" s="3" t="s">
        <v>554</v>
      </c>
      <c r="B468" s="3" t="s">
        <v>79</v>
      </c>
      <c r="C468" s="3" t="s">
        <v>20</v>
      </c>
      <c r="D468" s="9" t="s">
        <v>0</v>
      </c>
      <c r="E468" s="9" t="s">
        <v>0</v>
      </c>
      <c r="F468" s="3" t="s">
        <v>9</v>
      </c>
      <c r="G468" s="30">
        <v>42986</v>
      </c>
      <c r="H468" s="4">
        <v>52</v>
      </c>
      <c r="I468" s="4">
        <v>2</v>
      </c>
      <c r="J468" s="4">
        <f t="shared" ref="J468:J469" si="69">H468*I468</f>
        <v>104</v>
      </c>
      <c r="K468" s="10">
        <v>42986</v>
      </c>
      <c r="L468" s="4">
        <v>52</v>
      </c>
      <c r="M468" s="4">
        <v>2</v>
      </c>
      <c r="N468" s="4">
        <f t="shared" ref="N468:N469" si="70">L468*M468</f>
        <v>104</v>
      </c>
      <c r="O468" s="19" t="str">
        <f t="shared" si="37"/>
        <v/>
      </c>
    </row>
    <row r="469" spans="1:15" x14ac:dyDescent="0.25">
      <c r="A469" s="3" t="s">
        <v>555</v>
      </c>
      <c r="B469" s="3" t="s">
        <v>79</v>
      </c>
      <c r="C469" s="3" t="s">
        <v>20</v>
      </c>
      <c r="D469" s="9" t="s">
        <v>0</v>
      </c>
      <c r="E469" s="9" t="s">
        <v>0</v>
      </c>
      <c r="F469" s="3" t="s">
        <v>9</v>
      </c>
      <c r="G469" s="30">
        <v>42986</v>
      </c>
      <c r="H469" s="4">
        <v>52</v>
      </c>
      <c r="I469" s="4">
        <v>2</v>
      </c>
      <c r="J469" s="4">
        <f t="shared" si="69"/>
        <v>104</v>
      </c>
      <c r="K469" s="10">
        <v>42986</v>
      </c>
      <c r="L469" s="4">
        <v>52</v>
      </c>
      <c r="M469" s="4">
        <v>2</v>
      </c>
      <c r="N469" s="4">
        <f t="shared" si="70"/>
        <v>104</v>
      </c>
      <c r="O469" s="19" t="str">
        <f t="shared" si="37"/>
        <v/>
      </c>
    </row>
    <row r="470" spans="1:15" x14ac:dyDescent="0.25">
      <c r="A470" s="3" t="s">
        <v>550</v>
      </c>
      <c r="B470" s="3" t="s">
        <v>76</v>
      </c>
      <c r="C470" s="3" t="s">
        <v>20</v>
      </c>
      <c r="D470" s="9" t="s">
        <v>0</v>
      </c>
      <c r="E470" s="9" t="s">
        <v>0</v>
      </c>
      <c r="F470" s="3" t="s">
        <v>9</v>
      </c>
      <c r="G470" s="30">
        <v>43049</v>
      </c>
      <c r="H470" s="4">
        <v>52</v>
      </c>
      <c r="I470" s="4">
        <v>2</v>
      </c>
      <c r="J470" s="4">
        <f t="shared" ref="J470:J473" si="71">H470*I470</f>
        <v>104</v>
      </c>
      <c r="K470" s="10">
        <v>43049</v>
      </c>
      <c r="L470" s="4">
        <v>52</v>
      </c>
      <c r="M470" s="4">
        <v>2</v>
      </c>
      <c r="N470" s="4">
        <f t="shared" ref="N470:N473" si="72">L470*M470</f>
        <v>104</v>
      </c>
      <c r="O470" s="19" t="str">
        <f t="shared" si="37"/>
        <v/>
      </c>
    </row>
    <row r="471" spans="1:15" x14ac:dyDescent="0.25">
      <c r="A471" s="3" t="s">
        <v>551</v>
      </c>
      <c r="B471" s="3" t="s">
        <v>76</v>
      </c>
      <c r="C471" s="3" t="s">
        <v>20</v>
      </c>
      <c r="D471" s="9" t="s">
        <v>0</v>
      </c>
      <c r="E471" s="9" t="s">
        <v>0</v>
      </c>
      <c r="F471" s="3" t="s">
        <v>9</v>
      </c>
      <c r="G471" s="30">
        <v>43049</v>
      </c>
      <c r="H471" s="4">
        <v>52</v>
      </c>
      <c r="I471" s="4">
        <v>2</v>
      </c>
      <c r="J471" s="4">
        <f t="shared" si="71"/>
        <v>104</v>
      </c>
      <c r="K471" s="10">
        <v>43049</v>
      </c>
      <c r="L471" s="4">
        <v>52</v>
      </c>
      <c r="M471" s="4">
        <v>2</v>
      </c>
      <c r="N471" s="4">
        <f t="shared" si="72"/>
        <v>104</v>
      </c>
      <c r="O471" s="19" t="str">
        <f t="shared" si="37"/>
        <v/>
      </c>
    </row>
    <row r="472" spans="1:15" x14ac:dyDescent="0.25">
      <c r="A472" s="3" t="s">
        <v>552</v>
      </c>
      <c r="B472" s="3" t="s">
        <v>76</v>
      </c>
      <c r="C472" s="3" t="s">
        <v>20</v>
      </c>
      <c r="D472" s="9" t="s">
        <v>0</v>
      </c>
      <c r="E472" s="9" t="s">
        <v>0</v>
      </c>
      <c r="F472" s="3" t="s">
        <v>9</v>
      </c>
      <c r="G472" s="30">
        <v>43049</v>
      </c>
      <c r="H472" s="4">
        <v>52</v>
      </c>
      <c r="I472" s="4">
        <v>2</v>
      </c>
      <c r="J472" s="4">
        <f t="shared" si="71"/>
        <v>104</v>
      </c>
      <c r="K472" s="10">
        <v>43049</v>
      </c>
      <c r="L472" s="4">
        <v>52</v>
      </c>
      <c r="M472" s="4">
        <v>2</v>
      </c>
      <c r="N472" s="4">
        <f t="shared" si="72"/>
        <v>104</v>
      </c>
      <c r="O472" s="19" t="str">
        <f t="shared" si="37"/>
        <v/>
      </c>
    </row>
    <row r="473" spans="1:15" x14ac:dyDescent="0.25">
      <c r="A473" s="3" t="s">
        <v>553</v>
      </c>
      <c r="B473" s="3" t="s">
        <v>76</v>
      </c>
      <c r="C473" s="3" t="s">
        <v>20</v>
      </c>
      <c r="D473" s="9" t="s">
        <v>0</v>
      </c>
      <c r="E473" s="9" t="s">
        <v>0</v>
      </c>
      <c r="F473" s="3" t="s">
        <v>9</v>
      </c>
      <c r="G473" s="30">
        <v>43069</v>
      </c>
      <c r="H473" s="4">
        <v>52</v>
      </c>
      <c r="I473" s="4">
        <v>2</v>
      </c>
      <c r="J473" s="4">
        <f t="shared" si="71"/>
        <v>104</v>
      </c>
      <c r="K473" s="10">
        <v>43069</v>
      </c>
      <c r="L473" s="4">
        <v>52</v>
      </c>
      <c r="M473" s="4">
        <v>2</v>
      </c>
      <c r="N473" s="4">
        <f t="shared" si="72"/>
        <v>104</v>
      </c>
      <c r="O473" s="19" t="str">
        <f t="shared" si="37"/>
        <v/>
      </c>
    </row>
    <row r="474" spans="1:15" x14ac:dyDescent="0.25">
      <c r="A474" s="3" t="s">
        <v>602</v>
      </c>
      <c r="B474" s="3" t="s">
        <v>77</v>
      </c>
      <c r="C474" s="3" t="s">
        <v>20</v>
      </c>
      <c r="D474" s="9" t="s">
        <v>0</v>
      </c>
      <c r="E474" s="9" t="s">
        <v>0</v>
      </c>
      <c r="F474" s="3" t="s">
        <v>9</v>
      </c>
      <c r="G474" s="30">
        <v>43069</v>
      </c>
      <c r="H474" s="4">
        <v>52.5</v>
      </c>
      <c r="I474" s="4">
        <v>2</v>
      </c>
      <c r="J474" s="4">
        <f t="shared" ref="J474:J481" si="73">H474*I474</f>
        <v>105</v>
      </c>
      <c r="K474" s="10">
        <v>43069</v>
      </c>
      <c r="L474" s="4">
        <v>52.5</v>
      </c>
      <c r="M474" s="4">
        <v>2</v>
      </c>
      <c r="N474" s="4">
        <f t="shared" ref="N474:N481" si="74">L474*M474</f>
        <v>105</v>
      </c>
      <c r="O474" s="19" t="str">
        <f t="shared" ref="O474:O481" si="75">IF(F474="Cloturé","X","")</f>
        <v/>
      </c>
    </row>
    <row r="475" spans="1:15" x14ac:dyDescent="0.25">
      <c r="A475" s="3" t="s">
        <v>603</v>
      </c>
      <c r="B475" s="3" t="s">
        <v>77</v>
      </c>
      <c r="C475" s="3" t="s">
        <v>20</v>
      </c>
      <c r="D475" s="9" t="s">
        <v>0</v>
      </c>
      <c r="E475" s="9" t="s">
        <v>0</v>
      </c>
      <c r="F475" s="3" t="s">
        <v>9</v>
      </c>
      <c r="G475" s="30">
        <v>43076</v>
      </c>
      <c r="H475" s="4">
        <v>52</v>
      </c>
      <c r="I475" s="4">
        <v>2</v>
      </c>
      <c r="J475" s="4">
        <f t="shared" si="73"/>
        <v>104</v>
      </c>
      <c r="K475" s="10">
        <v>43076</v>
      </c>
      <c r="L475" s="4">
        <v>52</v>
      </c>
      <c r="M475" s="4">
        <v>2</v>
      </c>
      <c r="N475" s="4">
        <f t="shared" si="74"/>
        <v>104</v>
      </c>
      <c r="O475" s="19" t="str">
        <f t="shared" si="75"/>
        <v/>
      </c>
    </row>
    <row r="476" spans="1:15" x14ac:dyDescent="0.25">
      <c r="A476" s="3" t="s">
        <v>604</v>
      </c>
      <c r="B476" s="3" t="s">
        <v>77</v>
      </c>
      <c r="C476" s="3" t="s">
        <v>20</v>
      </c>
      <c r="D476" s="9" t="s">
        <v>0</v>
      </c>
      <c r="E476" s="9" t="s">
        <v>0</v>
      </c>
      <c r="F476" s="3" t="s">
        <v>9</v>
      </c>
      <c r="G476" s="30">
        <v>43083</v>
      </c>
      <c r="H476" s="4">
        <v>52</v>
      </c>
      <c r="I476" s="4">
        <v>2</v>
      </c>
      <c r="J476" s="4">
        <f t="shared" si="73"/>
        <v>104</v>
      </c>
      <c r="K476" s="10">
        <v>43083</v>
      </c>
      <c r="L476" s="4">
        <v>52</v>
      </c>
      <c r="M476" s="4">
        <v>2</v>
      </c>
      <c r="N476" s="4">
        <f t="shared" si="74"/>
        <v>104</v>
      </c>
      <c r="O476" s="19" t="str">
        <f t="shared" si="75"/>
        <v/>
      </c>
    </row>
    <row r="477" spans="1:15" x14ac:dyDescent="0.25">
      <c r="A477" s="3" t="s">
        <v>605</v>
      </c>
      <c r="B477" s="3" t="s">
        <v>77</v>
      </c>
      <c r="C477" s="3" t="s">
        <v>20</v>
      </c>
      <c r="D477" s="9" t="s">
        <v>0</v>
      </c>
      <c r="E477" s="9" t="s">
        <v>0</v>
      </c>
      <c r="F477" s="3" t="s">
        <v>9</v>
      </c>
      <c r="G477" s="30">
        <v>43111</v>
      </c>
      <c r="H477" s="4">
        <v>51</v>
      </c>
      <c r="I477" s="4">
        <v>2</v>
      </c>
      <c r="J477" s="4">
        <f t="shared" si="73"/>
        <v>102</v>
      </c>
      <c r="K477" s="10">
        <v>43111</v>
      </c>
      <c r="L477" s="4">
        <v>51</v>
      </c>
      <c r="M477" s="4">
        <v>2</v>
      </c>
      <c r="N477" s="4">
        <f t="shared" si="74"/>
        <v>102</v>
      </c>
      <c r="O477" s="19" t="str">
        <f t="shared" si="75"/>
        <v/>
      </c>
    </row>
    <row r="478" spans="1:15" x14ac:dyDescent="0.25">
      <c r="A478" s="3" t="s">
        <v>606</v>
      </c>
      <c r="B478" s="3" t="s">
        <v>77</v>
      </c>
      <c r="C478" s="3" t="s">
        <v>20</v>
      </c>
      <c r="D478" s="9" t="s">
        <v>0</v>
      </c>
      <c r="E478" s="9" t="s">
        <v>0</v>
      </c>
      <c r="F478" s="3" t="s">
        <v>9</v>
      </c>
      <c r="G478" s="30">
        <v>43111</v>
      </c>
      <c r="H478" s="4">
        <v>51</v>
      </c>
      <c r="I478" s="4">
        <v>2</v>
      </c>
      <c r="J478" s="4">
        <f t="shared" ref="J478:J479" si="76">H478*I478</f>
        <v>102</v>
      </c>
      <c r="K478" s="10">
        <v>43111</v>
      </c>
      <c r="L478" s="4">
        <v>51</v>
      </c>
      <c r="M478" s="4">
        <v>2</v>
      </c>
      <c r="N478" s="4">
        <f t="shared" ref="N478:N479" si="77">L478*M478</f>
        <v>102</v>
      </c>
      <c r="O478" s="19" t="str">
        <f t="shared" si="75"/>
        <v/>
      </c>
    </row>
    <row r="479" spans="1:15" x14ac:dyDescent="0.25">
      <c r="A479" s="3" t="s">
        <v>607</v>
      </c>
      <c r="B479" s="3" t="s">
        <v>77</v>
      </c>
      <c r="C479" s="3" t="s">
        <v>20</v>
      </c>
      <c r="D479" s="9" t="s">
        <v>0</v>
      </c>
      <c r="E479" s="9" t="s">
        <v>0</v>
      </c>
      <c r="F479" s="3" t="s">
        <v>9</v>
      </c>
      <c r="G479" s="30">
        <v>43111</v>
      </c>
      <c r="H479" s="4">
        <v>51</v>
      </c>
      <c r="I479" s="4">
        <v>2</v>
      </c>
      <c r="J479" s="4">
        <f t="shared" si="76"/>
        <v>102</v>
      </c>
      <c r="K479" s="10">
        <v>43111</v>
      </c>
      <c r="L479" s="4">
        <v>51</v>
      </c>
      <c r="M479" s="4">
        <v>2</v>
      </c>
      <c r="N479" s="4">
        <f t="shared" si="77"/>
        <v>102</v>
      </c>
      <c r="O479" s="19" t="str">
        <f t="shared" si="75"/>
        <v/>
      </c>
    </row>
    <row r="480" spans="1:15" x14ac:dyDescent="0.25">
      <c r="A480" s="3" t="s">
        <v>608</v>
      </c>
      <c r="B480" s="3" t="s">
        <v>77</v>
      </c>
      <c r="C480" s="3" t="s">
        <v>20</v>
      </c>
      <c r="D480" s="9" t="s">
        <v>0</v>
      </c>
      <c r="E480" s="9" t="s">
        <v>0</v>
      </c>
      <c r="F480" s="3" t="s">
        <v>9</v>
      </c>
      <c r="G480" s="30">
        <v>43115</v>
      </c>
      <c r="H480" s="4">
        <v>51</v>
      </c>
      <c r="I480" s="4">
        <v>2</v>
      </c>
      <c r="J480" s="4">
        <f t="shared" si="73"/>
        <v>102</v>
      </c>
      <c r="K480" s="10">
        <v>43115</v>
      </c>
      <c r="L480" s="4">
        <v>51</v>
      </c>
      <c r="M480" s="4">
        <v>2</v>
      </c>
      <c r="N480" s="4">
        <f t="shared" si="74"/>
        <v>102</v>
      </c>
      <c r="O480" s="19" t="str">
        <f t="shared" si="75"/>
        <v/>
      </c>
    </row>
    <row r="481" spans="1:15" x14ac:dyDescent="0.25">
      <c r="A481" s="3" t="s">
        <v>609</v>
      </c>
      <c r="B481" s="3" t="s">
        <v>77</v>
      </c>
      <c r="C481" s="3" t="s">
        <v>20</v>
      </c>
      <c r="D481" s="9" t="s">
        <v>0</v>
      </c>
      <c r="E481" s="9" t="s">
        <v>0</v>
      </c>
      <c r="F481" s="3" t="s">
        <v>7</v>
      </c>
      <c r="G481" s="30"/>
      <c r="H481" s="4"/>
      <c r="I481" s="4"/>
      <c r="J481" s="4">
        <f t="shared" si="73"/>
        <v>0</v>
      </c>
      <c r="K481" s="10"/>
      <c r="L481" s="4"/>
      <c r="M481" s="4"/>
      <c r="N481" s="4">
        <f t="shared" si="74"/>
        <v>0</v>
      </c>
      <c r="O481" s="19" t="str">
        <f t="shared" si="75"/>
        <v/>
      </c>
    </row>
    <row r="482" spans="1:15" x14ac:dyDescent="0.25">
      <c r="A482" s="3" t="s">
        <v>497</v>
      </c>
      <c r="B482" s="3" t="s">
        <v>74</v>
      </c>
      <c r="C482" s="3" t="s">
        <v>19</v>
      </c>
      <c r="D482" s="9" t="s">
        <v>0</v>
      </c>
      <c r="E482" s="9" t="s">
        <v>0</v>
      </c>
      <c r="F482" s="3" t="s">
        <v>10</v>
      </c>
      <c r="G482" s="30">
        <v>43083</v>
      </c>
      <c r="H482" s="4">
        <v>50</v>
      </c>
      <c r="I482" s="4">
        <v>2</v>
      </c>
      <c r="J482" s="4">
        <f t="shared" si="35"/>
        <v>100</v>
      </c>
      <c r="K482" s="10">
        <v>43083</v>
      </c>
      <c r="L482" s="4">
        <v>50</v>
      </c>
      <c r="M482" s="4">
        <v>2</v>
      </c>
      <c r="N482" s="4">
        <f t="shared" si="36"/>
        <v>100</v>
      </c>
      <c r="O482" s="19" t="str">
        <f t="shared" si="37"/>
        <v>X</v>
      </c>
    </row>
    <row r="483" spans="1:15" x14ac:dyDescent="0.25">
      <c r="A483" s="3" t="s">
        <v>498</v>
      </c>
      <c r="B483" s="3" t="s">
        <v>74</v>
      </c>
      <c r="C483" s="3" t="s">
        <v>19</v>
      </c>
      <c r="D483" s="9" t="s">
        <v>0</v>
      </c>
      <c r="E483" s="9" t="s">
        <v>0</v>
      </c>
      <c r="F483" s="3" t="s">
        <v>9</v>
      </c>
      <c r="G483" s="30">
        <v>43089</v>
      </c>
      <c r="H483" s="4">
        <v>50</v>
      </c>
      <c r="I483" s="4">
        <v>2</v>
      </c>
      <c r="J483" s="4">
        <f t="shared" si="35"/>
        <v>100</v>
      </c>
      <c r="K483" s="10">
        <v>43089</v>
      </c>
      <c r="L483" s="4">
        <v>50</v>
      </c>
      <c r="M483" s="4">
        <v>2</v>
      </c>
      <c r="N483" s="4">
        <f t="shared" si="36"/>
        <v>100</v>
      </c>
      <c r="O483" s="19" t="str">
        <f t="shared" si="37"/>
        <v/>
      </c>
    </row>
    <row r="484" spans="1:15" x14ac:dyDescent="0.25">
      <c r="A484" s="3" t="s">
        <v>621</v>
      </c>
      <c r="B484" s="3" t="s">
        <v>74</v>
      </c>
      <c r="C484" s="3" t="s">
        <v>19</v>
      </c>
      <c r="D484" s="9" t="s">
        <v>0</v>
      </c>
      <c r="E484" s="9" t="s">
        <v>0</v>
      </c>
      <c r="F484" s="3" t="s">
        <v>9</v>
      </c>
      <c r="G484" s="30">
        <v>43111</v>
      </c>
      <c r="H484" s="4">
        <v>50</v>
      </c>
      <c r="I484" s="4">
        <v>2</v>
      </c>
      <c r="J484" s="4">
        <f t="shared" ref="J484" si="78">H484*I484</f>
        <v>100</v>
      </c>
      <c r="K484" s="10">
        <v>43111</v>
      </c>
      <c r="L484" s="4">
        <v>50</v>
      </c>
      <c r="M484" s="4">
        <v>2</v>
      </c>
      <c r="N484" s="4">
        <f t="shared" ref="N484" si="79">L484*M484</f>
        <v>100</v>
      </c>
      <c r="O484" s="19" t="str">
        <f t="shared" ref="O484:O493" si="80">IF(F484="Cloturé","X","")</f>
        <v/>
      </c>
    </row>
    <row r="485" spans="1:15" x14ac:dyDescent="0.25">
      <c r="A485" s="3" t="s">
        <v>622</v>
      </c>
      <c r="B485" s="3" t="s">
        <v>74</v>
      </c>
      <c r="C485" s="3" t="s">
        <v>19</v>
      </c>
      <c r="D485" s="9" t="s">
        <v>0</v>
      </c>
      <c r="E485" s="9" t="s">
        <v>0</v>
      </c>
      <c r="F485" s="3" t="s">
        <v>9</v>
      </c>
      <c r="G485" s="30">
        <v>43124</v>
      </c>
      <c r="H485" s="4">
        <v>50</v>
      </c>
      <c r="I485" s="4">
        <v>2</v>
      </c>
      <c r="J485" s="4">
        <f t="shared" ref="J485:J493" si="81">H485*I485</f>
        <v>100</v>
      </c>
      <c r="K485" s="10">
        <v>43124</v>
      </c>
      <c r="L485" s="4">
        <v>50</v>
      </c>
      <c r="M485" s="4">
        <v>2</v>
      </c>
      <c r="N485" s="4">
        <f t="shared" ref="N485:N493" si="82">L485*M485</f>
        <v>100</v>
      </c>
      <c r="O485" s="19" t="str">
        <f t="shared" si="80"/>
        <v/>
      </c>
    </row>
    <row r="486" spans="1:15" x14ac:dyDescent="0.25">
      <c r="A486" s="3" t="s">
        <v>623</v>
      </c>
      <c r="B486" s="3" t="s">
        <v>74</v>
      </c>
      <c r="C486" s="3" t="s">
        <v>19</v>
      </c>
      <c r="D486" s="9" t="s">
        <v>0</v>
      </c>
      <c r="E486" s="9" t="s">
        <v>0</v>
      </c>
      <c r="F486" s="3" t="s">
        <v>10</v>
      </c>
      <c r="G486" s="30">
        <v>43124</v>
      </c>
      <c r="H486" s="4">
        <v>50</v>
      </c>
      <c r="I486" s="4">
        <v>2</v>
      </c>
      <c r="J486" s="4">
        <f t="shared" si="81"/>
        <v>100</v>
      </c>
      <c r="K486" s="10">
        <v>43124</v>
      </c>
      <c r="L486" s="4">
        <v>50</v>
      </c>
      <c r="M486" s="4">
        <v>2</v>
      </c>
      <c r="N486" s="4">
        <f t="shared" si="82"/>
        <v>100</v>
      </c>
      <c r="O486" s="19" t="str">
        <f t="shared" si="80"/>
        <v>X</v>
      </c>
    </row>
    <row r="487" spans="1:15" x14ac:dyDescent="0.25">
      <c r="A487" s="3" t="s">
        <v>624</v>
      </c>
      <c r="B487" s="3" t="s">
        <v>74</v>
      </c>
      <c r="C487" s="3" t="s">
        <v>19</v>
      </c>
      <c r="D487" s="9" t="s">
        <v>0</v>
      </c>
      <c r="E487" s="9" t="s">
        <v>0</v>
      </c>
      <c r="F487" s="3" t="s">
        <v>10</v>
      </c>
      <c r="G487" s="30">
        <v>43129</v>
      </c>
      <c r="H487" s="4">
        <v>50</v>
      </c>
      <c r="I487" s="4">
        <v>2</v>
      </c>
      <c r="J487" s="4">
        <f t="shared" si="81"/>
        <v>100</v>
      </c>
      <c r="K487" s="10">
        <v>43129</v>
      </c>
      <c r="L487" s="4">
        <v>50</v>
      </c>
      <c r="M487" s="4">
        <v>2</v>
      </c>
      <c r="N487" s="4">
        <f t="shared" si="82"/>
        <v>100</v>
      </c>
      <c r="O487" s="19" t="str">
        <f t="shared" si="80"/>
        <v>X</v>
      </c>
    </row>
    <row r="488" spans="1:15" x14ac:dyDescent="0.25">
      <c r="A488" s="3" t="s">
        <v>625</v>
      </c>
      <c r="B488" s="3" t="s">
        <v>74</v>
      </c>
      <c r="C488" s="3" t="s">
        <v>19</v>
      </c>
      <c r="D488" s="9" t="s">
        <v>0</v>
      </c>
      <c r="E488" s="9" t="s">
        <v>0</v>
      </c>
      <c r="F488" s="3" t="s">
        <v>9</v>
      </c>
      <c r="G488" s="30">
        <v>43133</v>
      </c>
      <c r="H488" s="4">
        <v>50</v>
      </c>
      <c r="I488" s="4">
        <v>2</v>
      </c>
      <c r="J488" s="4">
        <f t="shared" si="81"/>
        <v>100</v>
      </c>
      <c r="K488" s="10">
        <v>43133</v>
      </c>
      <c r="L488" s="4">
        <v>50</v>
      </c>
      <c r="M488" s="4">
        <v>2</v>
      </c>
      <c r="N488" s="4">
        <f t="shared" si="82"/>
        <v>100</v>
      </c>
      <c r="O488" s="19" t="str">
        <f t="shared" si="80"/>
        <v/>
      </c>
    </row>
    <row r="489" spans="1:15" x14ac:dyDescent="0.25">
      <c r="A489" s="3" t="s">
        <v>626</v>
      </c>
      <c r="B489" s="3" t="s">
        <v>74</v>
      </c>
      <c r="C489" s="3" t="s">
        <v>19</v>
      </c>
      <c r="D489" s="9" t="s">
        <v>0</v>
      </c>
      <c r="E489" s="9" t="s">
        <v>0</v>
      </c>
      <c r="F489" s="3" t="s">
        <v>9</v>
      </c>
      <c r="G489" s="30">
        <v>43146</v>
      </c>
      <c r="H489" s="4">
        <v>50</v>
      </c>
      <c r="I489" s="4">
        <v>2</v>
      </c>
      <c r="J489" s="4">
        <f t="shared" si="81"/>
        <v>100</v>
      </c>
      <c r="K489" s="10">
        <v>43146</v>
      </c>
      <c r="L489" s="4">
        <v>50</v>
      </c>
      <c r="M489" s="4">
        <v>2</v>
      </c>
      <c r="N489" s="4">
        <f t="shared" si="82"/>
        <v>100</v>
      </c>
      <c r="O489" s="19" t="str">
        <f t="shared" si="80"/>
        <v/>
      </c>
    </row>
    <row r="490" spans="1:15" x14ac:dyDescent="0.25">
      <c r="A490" s="3" t="s">
        <v>627</v>
      </c>
      <c r="B490" s="3" t="s">
        <v>74</v>
      </c>
      <c r="C490" s="3" t="s">
        <v>19</v>
      </c>
      <c r="D490" s="9" t="s">
        <v>0</v>
      </c>
      <c r="E490" s="9" t="s">
        <v>0</v>
      </c>
      <c r="F490" s="3" t="s">
        <v>9</v>
      </c>
      <c r="G490" s="30">
        <v>43147</v>
      </c>
      <c r="H490" s="4">
        <v>50</v>
      </c>
      <c r="I490" s="4">
        <v>2</v>
      </c>
      <c r="J490" s="4">
        <f t="shared" si="81"/>
        <v>100</v>
      </c>
      <c r="K490" s="10">
        <v>43147</v>
      </c>
      <c r="L490" s="4">
        <v>50</v>
      </c>
      <c r="M490" s="4">
        <v>2</v>
      </c>
      <c r="N490" s="4">
        <f t="shared" si="82"/>
        <v>100</v>
      </c>
      <c r="O490" s="19" t="str">
        <f t="shared" si="80"/>
        <v/>
      </c>
    </row>
    <row r="491" spans="1:15" x14ac:dyDescent="0.25">
      <c r="A491" s="3" t="s">
        <v>628</v>
      </c>
      <c r="B491" s="3" t="s">
        <v>74</v>
      </c>
      <c r="C491" s="3" t="s">
        <v>19</v>
      </c>
      <c r="D491" s="9" t="s">
        <v>0</v>
      </c>
      <c r="E491" s="9" t="s">
        <v>0</v>
      </c>
      <c r="F491" s="3" t="s">
        <v>9</v>
      </c>
      <c r="G491" s="30">
        <v>43314</v>
      </c>
      <c r="H491" s="4">
        <v>50</v>
      </c>
      <c r="I491" s="4">
        <v>2</v>
      </c>
      <c r="J491" s="4">
        <f t="shared" si="81"/>
        <v>100</v>
      </c>
      <c r="K491" s="10">
        <v>43314</v>
      </c>
      <c r="L491" s="4">
        <v>50</v>
      </c>
      <c r="M491" s="4">
        <v>2</v>
      </c>
      <c r="N491" s="4">
        <f t="shared" si="82"/>
        <v>100</v>
      </c>
      <c r="O491" s="19" t="str">
        <f t="shared" si="80"/>
        <v/>
      </c>
    </row>
    <row r="492" spans="1:15" x14ac:dyDescent="0.25">
      <c r="A492" s="3" t="s">
        <v>629</v>
      </c>
      <c r="B492" s="3" t="s">
        <v>74</v>
      </c>
      <c r="C492" s="3" t="s">
        <v>19</v>
      </c>
      <c r="D492" s="9" t="s">
        <v>0</v>
      </c>
      <c r="E492" s="9" t="s">
        <v>0</v>
      </c>
      <c r="F492" s="3" t="s">
        <v>7</v>
      </c>
      <c r="G492" s="30"/>
      <c r="H492" s="4"/>
      <c r="I492" s="4"/>
      <c r="J492" s="4">
        <f t="shared" si="81"/>
        <v>0</v>
      </c>
      <c r="K492" s="10"/>
      <c r="L492" s="4"/>
      <c r="M492" s="4"/>
      <c r="N492" s="4">
        <f t="shared" si="82"/>
        <v>0</v>
      </c>
      <c r="O492" s="19" t="str">
        <f t="shared" si="80"/>
        <v/>
      </c>
    </row>
    <row r="493" spans="1:15" x14ac:dyDescent="0.25">
      <c r="A493" s="3" t="s">
        <v>630</v>
      </c>
      <c r="B493" s="3" t="s">
        <v>74</v>
      </c>
      <c r="C493" s="3" t="s">
        <v>19</v>
      </c>
      <c r="D493" s="9" t="s">
        <v>0</v>
      </c>
      <c r="E493" s="9" t="s">
        <v>0</v>
      </c>
      <c r="F493" s="3" t="s">
        <v>9</v>
      </c>
      <c r="G493" s="30">
        <v>43343</v>
      </c>
      <c r="H493" s="4">
        <v>50</v>
      </c>
      <c r="I493" s="4">
        <v>2</v>
      </c>
      <c r="J493" s="4">
        <f t="shared" si="81"/>
        <v>100</v>
      </c>
      <c r="K493" s="10">
        <v>43343</v>
      </c>
      <c r="L493" s="4">
        <v>50</v>
      </c>
      <c r="M493" s="4">
        <v>2</v>
      </c>
      <c r="N493" s="4">
        <f t="shared" si="82"/>
        <v>100</v>
      </c>
      <c r="O493" s="19" t="str">
        <f t="shared" si="80"/>
        <v/>
      </c>
    </row>
    <row r="494" spans="1:15" x14ac:dyDescent="0.25">
      <c r="A494" s="3" t="s">
        <v>740</v>
      </c>
      <c r="B494" s="3" t="s">
        <v>74</v>
      </c>
      <c r="C494" s="3" t="s">
        <v>19</v>
      </c>
      <c r="D494" s="9" t="s">
        <v>0</v>
      </c>
      <c r="E494" s="9" t="s">
        <v>0</v>
      </c>
      <c r="F494" s="3" t="s">
        <v>9</v>
      </c>
      <c r="G494" s="30">
        <v>43347</v>
      </c>
      <c r="H494" s="4">
        <v>50</v>
      </c>
      <c r="I494" s="4">
        <v>2</v>
      </c>
      <c r="J494" s="4">
        <f t="shared" ref="J494:J503" si="83">H494*I494</f>
        <v>100</v>
      </c>
      <c r="K494" s="30">
        <v>43347</v>
      </c>
      <c r="L494" s="4">
        <v>50</v>
      </c>
      <c r="M494" s="4">
        <v>2</v>
      </c>
      <c r="N494" s="4">
        <f t="shared" ref="N494:N503" si="84">L494*M494</f>
        <v>100</v>
      </c>
      <c r="O494" s="19" t="str">
        <f t="shared" ref="O494:O503" si="85">IF(F494="Cloturé","X","")</f>
        <v/>
      </c>
    </row>
    <row r="495" spans="1:15" x14ac:dyDescent="0.25">
      <c r="A495" s="3" t="s">
        <v>741</v>
      </c>
      <c r="B495" s="3" t="s">
        <v>74</v>
      </c>
      <c r="C495" s="3" t="s">
        <v>19</v>
      </c>
      <c r="D495" s="9" t="s">
        <v>0</v>
      </c>
      <c r="E495" s="9" t="s">
        <v>0</v>
      </c>
      <c r="F495" s="3" t="s">
        <v>9</v>
      </c>
      <c r="G495" s="30">
        <v>43347</v>
      </c>
      <c r="H495" s="4">
        <v>50</v>
      </c>
      <c r="I495" s="4">
        <v>2</v>
      </c>
      <c r="J495" s="4">
        <f t="shared" si="83"/>
        <v>100</v>
      </c>
      <c r="K495" s="30">
        <v>43347</v>
      </c>
      <c r="L495" s="4">
        <v>50</v>
      </c>
      <c r="M495" s="4">
        <v>2</v>
      </c>
      <c r="N495" s="4">
        <f t="shared" si="84"/>
        <v>100</v>
      </c>
      <c r="O495" s="19" t="str">
        <f t="shared" si="85"/>
        <v/>
      </c>
    </row>
    <row r="496" spans="1:15" x14ac:dyDescent="0.25">
      <c r="A496" s="3" t="s">
        <v>742</v>
      </c>
      <c r="B496" s="3" t="s">
        <v>74</v>
      </c>
      <c r="C496" s="3" t="s">
        <v>19</v>
      </c>
      <c r="D496" s="9" t="s">
        <v>0</v>
      </c>
      <c r="E496" s="9" t="s">
        <v>0</v>
      </c>
      <c r="F496" s="3" t="s">
        <v>9</v>
      </c>
      <c r="G496" s="30">
        <v>43348</v>
      </c>
      <c r="H496" s="4">
        <v>50</v>
      </c>
      <c r="I496" s="4">
        <v>2</v>
      </c>
      <c r="J496" s="4">
        <f t="shared" si="83"/>
        <v>100</v>
      </c>
      <c r="K496" s="30">
        <v>43348</v>
      </c>
      <c r="L496" s="4">
        <v>50</v>
      </c>
      <c r="M496" s="4">
        <v>2</v>
      </c>
      <c r="N496" s="4">
        <f t="shared" si="84"/>
        <v>100</v>
      </c>
      <c r="O496" s="19" t="str">
        <f t="shared" si="85"/>
        <v/>
      </c>
    </row>
    <row r="497" spans="1:15" x14ac:dyDescent="0.25">
      <c r="A497" s="3" t="s">
        <v>743</v>
      </c>
      <c r="B497" s="3" t="s">
        <v>74</v>
      </c>
      <c r="C497" s="3" t="s">
        <v>19</v>
      </c>
      <c r="D497" s="9" t="s">
        <v>0</v>
      </c>
      <c r="E497" s="9" t="s">
        <v>0</v>
      </c>
      <c r="F497" s="3" t="s">
        <v>9</v>
      </c>
      <c r="G497" s="30">
        <v>43348</v>
      </c>
      <c r="H497" s="4">
        <v>50</v>
      </c>
      <c r="I497" s="4">
        <v>2</v>
      </c>
      <c r="J497" s="4">
        <f t="shared" si="83"/>
        <v>100</v>
      </c>
      <c r="K497" s="30">
        <v>43348</v>
      </c>
      <c r="L497" s="4">
        <v>50</v>
      </c>
      <c r="M497" s="4">
        <v>2</v>
      </c>
      <c r="N497" s="4">
        <f t="shared" si="84"/>
        <v>100</v>
      </c>
      <c r="O497" s="19" t="str">
        <f t="shared" si="85"/>
        <v/>
      </c>
    </row>
    <row r="498" spans="1:15" x14ac:dyDescent="0.25">
      <c r="A498" s="3" t="s">
        <v>744</v>
      </c>
      <c r="B498" s="3" t="s">
        <v>74</v>
      </c>
      <c r="C498" s="3" t="s">
        <v>19</v>
      </c>
      <c r="D498" s="9" t="s">
        <v>0</v>
      </c>
      <c r="E498" s="9" t="s">
        <v>0</v>
      </c>
      <c r="F498" s="3" t="s">
        <v>9</v>
      </c>
      <c r="G498" s="30">
        <v>43348</v>
      </c>
      <c r="H498" s="4">
        <v>50</v>
      </c>
      <c r="I498" s="4">
        <v>2</v>
      </c>
      <c r="J498" s="4">
        <f t="shared" si="83"/>
        <v>100</v>
      </c>
      <c r="K498" s="30">
        <v>43348</v>
      </c>
      <c r="L498" s="4">
        <v>50</v>
      </c>
      <c r="M498" s="4">
        <v>2</v>
      </c>
      <c r="N498" s="4">
        <f t="shared" si="84"/>
        <v>100</v>
      </c>
      <c r="O498" s="19" t="str">
        <f t="shared" si="85"/>
        <v/>
      </c>
    </row>
    <row r="499" spans="1:15" x14ac:dyDescent="0.25">
      <c r="A499" s="3" t="s">
        <v>745</v>
      </c>
      <c r="B499" s="3" t="s">
        <v>74</v>
      </c>
      <c r="C499" s="3" t="s">
        <v>19</v>
      </c>
      <c r="D499" s="9" t="s">
        <v>0</v>
      </c>
      <c r="E499" s="9" t="s">
        <v>0</v>
      </c>
      <c r="F499" s="3" t="s">
        <v>9</v>
      </c>
      <c r="G499" s="30">
        <v>43349</v>
      </c>
      <c r="H499" s="4">
        <v>50</v>
      </c>
      <c r="I499" s="4">
        <v>2</v>
      </c>
      <c r="J499" s="4">
        <f t="shared" si="83"/>
        <v>100</v>
      </c>
      <c r="K499" s="30">
        <v>43349</v>
      </c>
      <c r="L499" s="4">
        <v>50</v>
      </c>
      <c r="M499" s="4">
        <v>2</v>
      </c>
      <c r="N499" s="4">
        <f t="shared" si="84"/>
        <v>100</v>
      </c>
      <c r="O499" s="19" t="str">
        <f t="shared" si="85"/>
        <v/>
      </c>
    </row>
    <row r="500" spans="1:15" x14ac:dyDescent="0.25">
      <c r="A500" s="3" t="s">
        <v>746</v>
      </c>
      <c r="B500" s="3" t="s">
        <v>74</v>
      </c>
      <c r="C500" s="3" t="s">
        <v>19</v>
      </c>
      <c r="D500" s="9" t="s">
        <v>0</v>
      </c>
      <c r="E500" s="9" t="s">
        <v>0</v>
      </c>
      <c r="F500" s="3" t="s">
        <v>9</v>
      </c>
      <c r="G500" s="30">
        <v>43350</v>
      </c>
      <c r="H500" s="4">
        <v>50</v>
      </c>
      <c r="I500" s="4">
        <v>2</v>
      </c>
      <c r="J500" s="4">
        <f t="shared" si="83"/>
        <v>100</v>
      </c>
      <c r="K500" s="30">
        <v>43350</v>
      </c>
      <c r="L500" s="4">
        <v>50</v>
      </c>
      <c r="M500" s="4">
        <v>2</v>
      </c>
      <c r="N500" s="4">
        <f t="shared" si="84"/>
        <v>100</v>
      </c>
      <c r="O500" s="19" t="str">
        <f t="shared" si="85"/>
        <v/>
      </c>
    </row>
    <row r="501" spans="1:15" x14ac:dyDescent="0.25">
      <c r="A501" s="3" t="s">
        <v>747</v>
      </c>
      <c r="B501" s="3" t="s">
        <v>74</v>
      </c>
      <c r="C501" s="3" t="s">
        <v>19</v>
      </c>
      <c r="D501" s="9" t="s">
        <v>0</v>
      </c>
      <c r="E501" s="9" t="s">
        <v>0</v>
      </c>
      <c r="F501" s="3" t="s">
        <v>9</v>
      </c>
      <c r="G501" s="30">
        <v>43350</v>
      </c>
      <c r="H501" s="4">
        <v>50</v>
      </c>
      <c r="I501" s="4">
        <v>2</v>
      </c>
      <c r="J501" s="4">
        <f t="shared" si="83"/>
        <v>100</v>
      </c>
      <c r="K501" s="30">
        <v>43350</v>
      </c>
      <c r="L501" s="4">
        <v>50</v>
      </c>
      <c r="M501" s="4">
        <v>2</v>
      </c>
      <c r="N501" s="4">
        <f t="shared" si="84"/>
        <v>100</v>
      </c>
      <c r="O501" s="19" t="str">
        <f t="shared" si="85"/>
        <v/>
      </c>
    </row>
    <row r="502" spans="1:15" x14ac:dyDescent="0.25">
      <c r="A502" s="3" t="s">
        <v>748</v>
      </c>
      <c r="B502" s="3" t="s">
        <v>74</v>
      </c>
      <c r="C502" s="3" t="s">
        <v>19</v>
      </c>
      <c r="D502" s="9" t="s">
        <v>0</v>
      </c>
      <c r="E502" s="9" t="s">
        <v>0</v>
      </c>
      <c r="F502" s="3" t="s">
        <v>9</v>
      </c>
      <c r="G502" s="30">
        <v>43353</v>
      </c>
      <c r="H502" s="4">
        <v>50</v>
      </c>
      <c r="I502" s="4">
        <v>2</v>
      </c>
      <c r="J502" s="4">
        <f t="shared" si="83"/>
        <v>100</v>
      </c>
      <c r="K502" s="10">
        <v>43353</v>
      </c>
      <c r="L502" s="4">
        <v>50</v>
      </c>
      <c r="M502" s="4">
        <v>2</v>
      </c>
      <c r="N502" s="4">
        <f t="shared" si="84"/>
        <v>100</v>
      </c>
      <c r="O502" s="19" t="str">
        <f t="shared" si="85"/>
        <v/>
      </c>
    </row>
    <row r="503" spans="1:15" x14ac:dyDescent="0.25">
      <c r="A503" s="3" t="s">
        <v>749</v>
      </c>
      <c r="B503" s="3" t="s">
        <v>74</v>
      </c>
      <c r="C503" s="3" t="s">
        <v>19</v>
      </c>
      <c r="D503" s="9" t="s">
        <v>0</v>
      </c>
      <c r="E503" s="9" t="s">
        <v>0</v>
      </c>
      <c r="F503" s="3" t="s">
        <v>9</v>
      </c>
      <c r="G503" s="30">
        <v>43353</v>
      </c>
      <c r="H503" s="4">
        <v>50</v>
      </c>
      <c r="I503" s="4">
        <v>2</v>
      </c>
      <c r="J503" s="4">
        <f t="shared" si="83"/>
        <v>100</v>
      </c>
      <c r="K503" s="10">
        <v>43353</v>
      </c>
      <c r="L503" s="4">
        <v>50</v>
      </c>
      <c r="M503" s="4">
        <v>2</v>
      </c>
      <c r="N503" s="4">
        <f t="shared" si="84"/>
        <v>100</v>
      </c>
      <c r="O503" s="19" t="str">
        <f t="shared" si="85"/>
        <v/>
      </c>
    </row>
    <row r="504" spans="1:15" x14ac:dyDescent="0.25">
      <c r="A504" s="3" t="s">
        <v>750</v>
      </c>
      <c r="B504" s="3" t="s">
        <v>74</v>
      </c>
      <c r="C504" s="3" t="s">
        <v>19</v>
      </c>
      <c r="D504" s="9" t="s">
        <v>0</v>
      </c>
      <c r="E504" s="9" t="s">
        <v>0</v>
      </c>
      <c r="F504" s="3" t="s">
        <v>9</v>
      </c>
      <c r="G504" s="30">
        <v>43354</v>
      </c>
      <c r="H504" s="4">
        <v>50</v>
      </c>
      <c r="I504" s="4">
        <v>2</v>
      </c>
      <c r="J504" s="4">
        <f t="shared" ref="J504:J507" si="86">H504*I504</f>
        <v>100</v>
      </c>
      <c r="K504" s="10">
        <v>43354</v>
      </c>
      <c r="L504" s="4">
        <v>50</v>
      </c>
      <c r="M504" s="4">
        <v>2</v>
      </c>
      <c r="N504" s="4">
        <f t="shared" ref="N504:N507" si="87">L504*M504</f>
        <v>100</v>
      </c>
      <c r="O504" s="19" t="str">
        <f t="shared" ref="O504:O507" si="88">IF(F504="Cloturé","X","")</f>
        <v/>
      </c>
    </row>
    <row r="505" spans="1:15" x14ac:dyDescent="0.25">
      <c r="A505" s="3" t="s">
        <v>751</v>
      </c>
      <c r="B505" s="3" t="s">
        <v>74</v>
      </c>
      <c r="C505" s="3" t="s">
        <v>19</v>
      </c>
      <c r="D505" s="9" t="s">
        <v>0</v>
      </c>
      <c r="E505" s="9" t="s">
        <v>0</v>
      </c>
      <c r="F505" s="3" t="s">
        <v>9</v>
      </c>
      <c r="G505" s="30">
        <v>43355</v>
      </c>
      <c r="H505" s="4">
        <v>50</v>
      </c>
      <c r="I505" s="4">
        <v>2</v>
      </c>
      <c r="J505" s="4">
        <f t="shared" si="86"/>
        <v>100</v>
      </c>
      <c r="K505" s="10">
        <v>43355</v>
      </c>
      <c r="L505" s="4">
        <v>50</v>
      </c>
      <c r="M505" s="4">
        <v>2</v>
      </c>
      <c r="N505" s="4">
        <f t="shared" si="87"/>
        <v>100</v>
      </c>
      <c r="O505" s="19" t="str">
        <f t="shared" si="88"/>
        <v/>
      </c>
    </row>
    <row r="506" spans="1:15" x14ac:dyDescent="0.25">
      <c r="A506" s="3" t="s">
        <v>752</v>
      </c>
      <c r="B506" s="3" t="s">
        <v>74</v>
      </c>
      <c r="C506" s="3" t="s">
        <v>19</v>
      </c>
      <c r="D506" s="9" t="s">
        <v>0</v>
      </c>
      <c r="E506" s="9" t="s">
        <v>0</v>
      </c>
      <c r="F506" s="3" t="s">
        <v>9</v>
      </c>
      <c r="G506" s="30">
        <v>43355</v>
      </c>
      <c r="H506" s="4">
        <v>50</v>
      </c>
      <c r="I506" s="4">
        <v>2</v>
      </c>
      <c r="J506" s="4">
        <f t="shared" si="86"/>
        <v>100</v>
      </c>
      <c r="K506" s="10">
        <v>43355</v>
      </c>
      <c r="L506" s="4">
        <v>50</v>
      </c>
      <c r="M506" s="4">
        <v>2</v>
      </c>
      <c r="N506" s="4">
        <f t="shared" si="87"/>
        <v>100</v>
      </c>
      <c r="O506" s="19" t="str">
        <f t="shared" si="88"/>
        <v/>
      </c>
    </row>
    <row r="507" spans="1:15" x14ac:dyDescent="0.25">
      <c r="A507" s="3" t="s">
        <v>753</v>
      </c>
      <c r="B507" s="3" t="s">
        <v>74</v>
      </c>
      <c r="C507" s="3" t="s">
        <v>19</v>
      </c>
      <c r="D507" s="9" t="s">
        <v>0</v>
      </c>
      <c r="E507" s="9" t="s">
        <v>0</v>
      </c>
      <c r="F507" s="3" t="s">
        <v>9</v>
      </c>
      <c r="G507" s="30" t="s">
        <v>854</v>
      </c>
      <c r="H507" s="4">
        <v>50</v>
      </c>
      <c r="I507" s="4">
        <v>2</v>
      </c>
      <c r="J507" s="4">
        <f t="shared" si="86"/>
        <v>100</v>
      </c>
      <c r="K507" s="10">
        <v>43546</v>
      </c>
      <c r="L507" s="4">
        <v>50</v>
      </c>
      <c r="M507" s="4">
        <v>2</v>
      </c>
      <c r="N507" s="4">
        <f t="shared" si="87"/>
        <v>100</v>
      </c>
      <c r="O507" s="19" t="str">
        <f t="shared" si="88"/>
        <v/>
      </c>
    </row>
    <row r="508" spans="1:15" x14ac:dyDescent="0.25">
      <c r="A508" s="3" t="s">
        <v>503</v>
      </c>
      <c r="B508" s="84" t="s">
        <v>66</v>
      </c>
      <c r="C508" s="3">
        <v>69</v>
      </c>
      <c r="D508" s="9" t="s">
        <v>0</v>
      </c>
      <c r="E508" s="9" t="s">
        <v>0</v>
      </c>
      <c r="F508" s="3" t="s">
        <v>9</v>
      </c>
      <c r="G508" s="30">
        <v>43024</v>
      </c>
      <c r="H508" s="4">
        <v>78.05</v>
      </c>
      <c r="I508" s="4">
        <v>5.7</v>
      </c>
      <c r="J508" s="4">
        <f t="shared" si="35"/>
        <v>444.88499999999999</v>
      </c>
      <c r="K508" s="10">
        <v>43024</v>
      </c>
      <c r="L508" s="4">
        <v>82.8</v>
      </c>
      <c r="M508" s="4">
        <v>5.31</v>
      </c>
      <c r="N508" s="4">
        <f t="shared" si="36"/>
        <v>439.66799999999995</v>
      </c>
      <c r="O508" s="19" t="str">
        <f t="shared" si="37"/>
        <v/>
      </c>
    </row>
    <row r="509" spans="1:15" x14ac:dyDescent="0.25">
      <c r="A509" s="3" t="s">
        <v>583</v>
      </c>
      <c r="B509" s="84" t="s">
        <v>66</v>
      </c>
      <c r="C509" s="3">
        <v>69</v>
      </c>
      <c r="D509" s="9" t="s">
        <v>0</v>
      </c>
      <c r="E509" s="9" t="s">
        <v>0</v>
      </c>
      <c r="F509" s="3" t="s">
        <v>9</v>
      </c>
      <c r="G509" s="30">
        <v>43037</v>
      </c>
      <c r="H509" s="4">
        <v>59.2</v>
      </c>
      <c r="I509" s="4">
        <v>5.68</v>
      </c>
      <c r="J509" s="4">
        <f t="shared" ref="J509:J510" si="89">H509*I509</f>
        <v>336.25599999999997</v>
      </c>
      <c r="K509" s="10">
        <v>43045</v>
      </c>
      <c r="L509" s="4">
        <v>62.55</v>
      </c>
      <c r="M509" s="4">
        <v>5.34</v>
      </c>
      <c r="N509" s="4">
        <f t="shared" ref="N509:N510" si="90">L509*M509</f>
        <v>334.017</v>
      </c>
      <c r="O509" s="19" t="str">
        <f t="shared" si="37"/>
        <v/>
      </c>
    </row>
    <row r="510" spans="1:15" x14ac:dyDescent="0.25">
      <c r="A510" s="3" t="s">
        <v>584</v>
      </c>
      <c r="B510" s="84" t="s">
        <v>66</v>
      </c>
      <c r="C510" s="3">
        <v>69</v>
      </c>
      <c r="D510" s="9" t="s">
        <v>0</v>
      </c>
      <c r="E510" s="9" t="s">
        <v>0</v>
      </c>
      <c r="F510" s="3" t="s">
        <v>9</v>
      </c>
      <c r="G510" s="30">
        <v>43052</v>
      </c>
      <c r="H510" s="4">
        <v>32</v>
      </c>
      <c r="I510" s="4">
        <v>5.68</v>
      </c>
      <c r="J510" s="4">
        <f t="shared" si="89"/>
        <v>181.76</v>
      </c>
      <c r="K510" s="10">
        <v>43053</v>
      </c>
      <c r="L510" s="4">
        <v>35.6</v>
      </c>
      <c r="M510" s="4">
        <v>5.33</v>
      </c>
      <c r="N510" s="4">
        <f t="shared" si="90"/>
        <v>189.74800000000002</v>
      </c>
      <c r="O510" s="19" t="str">
        <f t="shared" si="37"/>
        <v/>
      </c>
    </row>
    <row r="511" spans="1:15" x14ac:dyDescent="0.25">
      <c r="A511" s="3" t="s">
        <v>596</v>
      </c>
      <c r="B511" s="84" t="s">
        <v>66</v>
      </c>
      <c r="C511" s="3">
        <v>69</v>
      </c>
      <c r="D511" s="9" t="s">
        <v>0</v>
      </c>
      <c r="E511" s="9" t="s">
        <v>0</v>
      </c>
      <c r="F511" s="3" t="s">
        <v>9</v>
      </c>
      <c r="G511" s="30">
        <v>43063</v>
      </c>
      <c r="H511" s="4">
        <v>31.1</v>
      </c>
      <c r="I511" s="4">
        <v>5.7</v>
      </c>
      <c r="J511" s="4">
        <f t="shared" ref="J511" si="91">H511*I511</f>
        <v>177.27</v>
      </c>
      <c r="K511" s="10">
        <v>43066</v>
      </c>
      <c r="L511" s="4">
        <v>34.299999999999997</v>
      </c>
      <c r="M511" s="4">
        <v>5.37</v>
      </c>
      <c r="N511" s="4">
        <f t="shared" ref="N511" si="92">L511*M511</f>
        <v>184.191</v>
      </c>
      <c r="O511" s="19" t="str">
        <f t="shared" ref="O511" si="93">IF(F511="Cloturé","X","")</f>
        <v/>
      </c>
    </row>
    <row r="512" spans="1:15" x14ac:dyDescent="0.25">
      <c r="A512" s="3" t="s">
        <v>597</v>
      </c>
      <c r="B512" s="84" t="s">
        <v>66</v>
      </c>
      <c r="C512" s="3">
        <v>69</v>
      </c>
      <c r="D512" s="9" t="s">
        <v>0</v>
      </c>
      <c r="E512" s="9" t="s">
        <v>0</v>
      </c>
      <c r="F512" s="3" t="s">
        <v>8</v>
      </c>
      <c r="G512" s="30">
        <v>43087</v>
      </c>
      <c r="H512" s="4">
        <v>74</v>
      </c>
      <c r="I512" s="4">
        <v>5.8</v>
      </c>
      <c r="J512" s="4">
        <f t="shared" ref="J512:J513" si="94">H512*I512</f>
        <v>429.2</v>
      </c>
      <c r="K512" s="10"/>
      <c r="L512" s="4"/>
      <c r="M512" s="4"/>
      <c r="N512" s="4">
        <f t="shared" ref="N512:N513" si="95">L512*M512</f>
        <v>0</v>
      </c>
      <c r="O512" s="19" t="str">
        <f t="shared" ref="O512:O513" si="96">IF(F512="Cloturé","X","")</f>
        <v/>
      </c>
    </row>
    <row r="513" spans="1:15" x14ac:dyDescent="0.25">
      <c r="A513" s="3" t="s">
        <v>598</v>
      </c>
      <c r="B513" s="84" t="s">
        <v>66</v>
      </c>
      <c r="C513" s="3">
        <v>69</v>
      </c>
      <c r="D513" s="9" t="s">
        <v>0</v>
      </c>
      <c r="E513" s="9" t="s">
        <v>0</v>
      </c>
      <c r="F513" s="3" t="s">
        <v>9</v>
      </c>
      <c r="G513" s="30">
        <v>43125</v>
      </c>
      <c r="H513" s="4">
        <v>46.5</v>
      </c>
      <c r="I513" s="4">
        <v>5.7</v>
      </c>
      <c r="J513" s="4">
        <f t="shared" si="94"/>
        <v>265.05</v>
      </c>
      <c r="K513" s="10">
        <v>43172</v>
      </c>
      <c r="L513" s="4">
        <v>50.4</v>
      </c>
      <c r="M513" s="4">
        <v>5.37</v>
      </c>
      <c r="N513" s="4">
        <f t="shared" si="95"/>
        <v>270.64800000000002</v>
      </c>
      <c r="O513" s="19" t="str">
        <f t="shared" si="96"/>
        <v/>
      </c>
    </row>
    <row r="514" spans="1:15" x14ac:dyDescent="0.25">
      <c r="A514" s="3" t="s">
        <v>516</v>
      </c>
      <c r="B514" s="3" t="s">
        <v>517</v>
      </c>
      <c r="C514" s="3">
        <v>69</v>
      </c>
      <c r="D514" s="9" t="s">
        <v>0</v>
      </c>
      <c r="E514" s="9" t="s">
        <v>0</v>
      </c>
      <c r="F514" s="3" t="s">
        <v>9</v>
      </c>
      <c r="G514" s="30">
        <v>42933</v>
      </c>
      <c r="H514" s="4">
        <v>95.55</v>
      </c>
      <c r="I514" s="4">
        <v>6.03</v>
      </c>
      <c r="J514" s="4">
        <f t="shared" si="35"/>
        <v>576.16650000000004</v>
      </c>
      <c r="K514" s="10">
        <v>42935</v>
      </c>
      <c r="L514" s="4">
        <v>100</v>
      </c>
      <c r="M514" s="4">
        <v>5.85</v>
      </c>
      <c r="N514" s="4">
        <f t="shared" si="36"/>
        <v>585</v>
      </c>
      <c r="O514" s="19" t="str">
        <f t="shared" si="37"/>
        <v/>
      </c>
    </row>
    <row r="515" spans="1:15" x14ac:dyDescent="0.25">
      <c r="A515" s="3" t="s">
        <v>526</v>
      </c>
      <c r="B515" s="3" t="s">
        <v>528</v>
      </c>
      <c r="C515" s="3">
        <v>69</v>
      </c>
      <c r="D515" s="9" t="s">
        <v>0</v>
      </c>
      <c r="E515" s="9" t="s">
        <v>0</v>
      </c>
      <c r="F515" s="3" t="s">
        <v>9</v>
      </c>
      <c r="G515" s="30">
        <v>42942</v>
      </c>
      <c r="H515" s="4">
        <v>64.349999999999994</v>
      </c>
      <c r="I515" s="4">
        <v>5.98</v>
      </c>
      <c r="J515" s="4">
        <f t="shared" si="35"/>
        <v>384.81299999999999</v>
      </c>
      <c r="K515" s="10">
        <v>42990</v>
      </c>
      <c r="L515" s="4">
        <v>63.7</v>
      </c>
      <c r="M515" s="4">
        <v>5.7</v>
      </c>
      <c r="N515" s="4">
        <f t="shared" si="36"/>
        <v>363.09000000000003</v>
      </c>
      <c r="O515" s="19" t="str">
        <f t="shared" si="37"/>
        <v/>
      </c>
    </row>
    <row r="516" spans="1:15" x14ac:dyDescent="0.25">
      <c r="A516" s="3" t="s">
        <v>527</v>
      </c>
      <c r="B516" s="3" t="s">
        <v>71</v>
      </c>
      <c r="C516" s="3">
        <v>69</v>
      </c>
      <c r="D516" s="9" t="s">
        <v>0</v>
      </c>
      <c r="E516" s="9" t="s">
        <v>0</v>
      </c>
      <c r="F516" s="3" t="s">
        <v>9</v>
      </c>
      <c r="G516" s="30">
        <v>42986</v>
      </c>
      <c r="H516" s="4">
        <v>80.349999999999994</v>
      </c>
      <c r="I516" s="4">
        <v>5.94</v>
      </c>
      <c r="J516" s="4">
        <f t="shared" si="35"/>
        <v>477.279</v>
      </c>
      <c r="K516" s="10">
        <v>43154</v>
      </c>
      <c r="L516" s="4">
        <v>80.349999999999994</v>
      </c>
      <c r="M516" s="4">
        <v>5.54</v>
      </c>
      <c r="N516" s="4">
        <f t="shared" si="36"/>
        <v>445.13899999999995</v>
      </c>
      <c r="O516" s="19" t="str">
        <f t="shared" si="37"/>
        <v/>
      </c>
    </row>
    <row r="517" spans="1:15" x14ac:dyDescent="0.25">
      <c r="A517" s="3" t="s">
        <v>518</v>
      </c>
      <c r="B517" s="3" t="s">
        <v>29</v>
      </c>
      <c r="C517" s="3">
        <v>67</v>
      </c>
      <c r="D517" s="9" t="s">
        <v>0</v>
      </c>
      <c r="E517" s="9" t="s">
        <v>0</v>
      </c>
      <c r="F517" s="3" t="s">
        <v>9</v>
      </c>
      <c r="G517" s="30">
        <v>42933</v>
      </c>
      <c r="H517" s="4">
        <v>126</v>
      </c>
      <c r="I517" s="4">
        <v>4.96</v>
      </c>
      <c r="J517" s="4">
        <f t="shared" si="35"/>
        <v>624.96</v>
      </c>
      <c r="K517" s="10">
        <v>42940</v>
      </c>
      <c r="L517" s="4">
        <v>135.5</v>
      </c>
      <c r="M517" s="4">
        <v>4.4800000000000004</v>
      </c>
      <c r="N517" s="4">
        <f t="shared" si="36"/>
        <v>607.04000000000008</v>
      </c>
      <c r="O517" s="19" t="str">
        <f t="shared" si="37"/>
        <v/>
      </c>
    </row>
    <row r="518" spans="1:15" x14ac:dyDescent="0.25">
      <c r="A518" s="3" t="s">
        <v>519</v>
      </c>
      <c r="B518" s="3" t="s">
        <v>29</v>
      </c>
      <c r="C518" s="3">
        <v>67</v>
      </c>
      <c r="D518" s="9" t="s">
        <v>0</v>
      </c>
      <c r="E518" s="9" t="s">
        <v>0</v>
      </c>
      <c r="F518" s="3" t="s">
        <v>9</v>
      </c>
      <c r="G518" s="30">
        <v>42942</v>
      </c>
      <c r="H518" s="4">
        <v>127</v>
      </c>
      <c r="I518" s="4">
        <v>4.95</v>
      </c>
      <c r="J518" s="4">
        <f t="shared" si="35"/>
        <v>628.65</v>
      </c>
      <c r="K518" s="10">
        <v>42983</v>
      </c>
      <c r="L518" s="4">
        <v>137.5</v>
      </c>
      <c r="M518" s="4">
        <v>4.4800000000000004</v>
      </c>
      <c r="N518" s="4">
        <f t="shared" si="36"/>
        <v>616.00000000000011</v>
      </c>
      <c r="O518" s="19" t="str">
        <f t="shared" si="37"/>
        <v/>
      </c>
    </row>
    <row r="519" spans="1:15" x14ac:dyDescent="0.25">
      <c r="A519" s="3" t="s">
        <v>532</v>
      </c>
      <c r="B519" s="3" t="s">
        <v>29</v>
      </c>
      <c r="C519" s="3">
        <v>67</v>
      </c>
      <c r="D519" s="9" t="s">
        <v>0</v>
      </c>
      <c r="E519" s="9" t="s">
        <v>0</v>
      </c>
      <c r="F519" s="3" t="s">
        <v>9</v>
      </c>
      <c r="G519" s="30">
        <v>42949</v>
      </c>
      <c r="H519" s="4">
        <v>123.25</v>
      </c>
      <c r="I519" s="4">
        <v>4.95</v>
      </c>
      <c r="J519" s="4">
        <f t="shared" si="35"/>
        <v>610.08749999999998</v>
      </c>
      <c r="K519" s="10">
        <v>43012</v>
      </c>
      <c r="L519" s="4">
        <v>134.30000000000001</v>
      </c>
      <c r="M519" s="4">
        <v>4.4800000000000004</v>
      </c>
      <c r="N519" s="4">
        <f t="shared" si="36"/>
        <v>601.6640000000001</v>
      </c>
      <c r="O519" s="19" t="str">
        <f t="shared" si="37"/>
        <v/>
      </c>
    </row>
    <row r="520" spans="1:15" x14ac:dyDescent="0.25">
      <c r="A520" s="3" t="s">
        <v>533</v>
      </c>
      <c r="B520" s="3" t="s">
        <v>29</v>
      </c>
      <c r="C520" s="3">
        <v>67</v>
      </c>
      <c r="D520" s="9" t="s">
        <v>0</v>
      </c>
      <c r="E520" s="9" t="s">
        <v>0</v>
      </c>
      <c r="F520" s="3" t="s">
        <v>9</v>
      </c>
      <c r="G520" s="30">
        <v>42977</v>
      </c>
      <c r="H520" s="4">
        <v>128.19999999999999</v>
      </c>
      <c r="I520" s="4">
        <v>4.93</v>
      </c>
      <c r="J520" s="4">
        <f t="shared" si="35"/>
        <v>632.02599999999995</v>
      </c>
      <c r="K520" s="10">
        <v>43010</v>
      </c>
      <c r="L520" s="4">
        <v>139.5</v>
      </c>
      <c r="M520" s="4">
        <v>4.49</v>
      </c>
      <c r="N520" s="4">
        <f t="shared" si="36"/>
        <v>626.35500000000002</v>
      </c>
      <c r="O520" s="19" t="str">
        <f t="shared" si="37"/>
        <v/>
      </c>
    </row>
    <row r="521" spans="1:15" x14ac:dyDescent="0.25">
      <c r="A521" s="3" t="s">
        <v>539</v>
      </c>
      <c r="B521" s="3" t="s">
        <v>29</v>
      </c>
      <c r="C521" s="3">
        <v>67</v>
      </c>
      <c r="D521" s="9" t="s">
        <v>0</v>
      </c>
      <c r="E521" s="9" t="s">
        <v>0</v>
      </c>
      <c r="F521" s="3" t="s">
        <v>9</v>
      </c>
      <c r="G521" s="30">
        <v>42985</v>
      </c>
      <c r="H521" s="4">
        <v>111.9</v>
      </c>
      <c r="I521" s="4">
        <v>4.95</v>
      </c>
      <c r="J521" s="4">
        <f t="shared" ref="J521" si="97">H521*I521</f>
        <v>553.90500000000009</v>
      </c>
      <c r="K521" s="10">
        <v>43026</v>
      </c>
      <c r="L521" s="4">
        <v>121.8</v>
      </c>
      <c r="M521" s="4">
        <v>4.4800000000000004</v>
      </c>
      <c r="N521" s="4">
        <f t="shared" ref="N521" si="98">L521*M521</f>
        <v>545.66399999999999</v>
      </c>
      <c r="O521" s="19" t="str">
        <f t="shared" si="37"/>
        <v/>
      </c>
    </row>
    <row r="522" spans="1:15" x14ac:dyDescent="0.25">
      <c r="A522" s="3" t="s">
        <v>522</v>
      </c>
      <c r="B522" s="3" t="s">
        <v>50</v>
      </c>
      <c r="C522" s="3">
        <v>68</v>
      </c>
      <c r="D522" s="9" t="s">
        <v>0</v>
      </c>
      <c r="E522" s="9" t="s">
        <v>0</v>
      </c>
      <c r="F522" s="3" t="s">
        <v>9</v>
      </c>
      <c r="G522" s="30">
        <v>42990</v>
      </c>
      <c r="H522" s="4">
        <v>136.5</v>
      </c>
      <c r="I522" s="4">
        <v>6.04</v>
      </c>
      <c r="J522" s="4">
        <f t="shared" si="35"/>
        <v>824.46</v>
      </c>
      <c r="K522" s="10">
        <v>42993</v>
      </c>
      <c r="L522" s="4">
        <v>134.75</v>
      </c>
      <c r="M522" s="4">
        <v>5.92</v>
      </c>
      <c r="N522" s="4">
        <f t="shared" si="36"/>
        <v>797.72</v>
      </c>
      <c r="O522" s="19" t="str">
        <f t="shared" si="37"/>
        <v/>
      </c>
    </row>
    <row r="523" spans="1:15" x14ac:dyDescent="0.25">
      <c r="A523" s="3" t="s">
        <v>556</v>
      </c>
      <c r="B523" s="3" t="s">
        <v>50</v>
      </c>
      <c r="C523" s="3">
        <v>68</v>
      </c>
      <c r="D523" s="9" t="s">
        <v>0</v>
      </c>
      <c r="E523" s="9" t="s">
        <v>0</v>
      </c>
      <c r="F523" s="3" t="s">
        <v>9</v>
      </c>
      <c r="G523" s="30">
        <v>43011</v>
      </c>
      <c r="H523" s="4">
        <v>125.6</v>
      </c>
      <c r="I523" s="4">
        <v>6.05</v>
      </c>
      <c r="J523" s="4">
        <f t="shared" ref="J523:J524" si="99">H523*I523</f>
        <v>759.88</v>
      </c>
      <c r="K523" s="10">
        <v>43074</v>
      </c>
      <c r="L523" s="4">
        <v>124.55</v>
      </c>
      <c r="M523" s="4">
        <v>5.94</v>
      </c>
      <c r="N523" s="4">
        <f t="shared" ref="N523:N524" si="100">L523*M523</f>
        <v>739.827</v>
      </c>
      <c r="O523" s="19" t="str">
        <f t="shared" si="37"/>
        <v/>
      </c>
    </row>
    <row r="524" spans="1:15" x14ac:dyDescent="0.25">
      <c r="A524" s="3" t="s">
        <v>557</v>
      </c>
      <c r="B524" s="3" t="s">
        <v>51</v>
      </c>
      <c r="C524" s="3">
        <v>68</v>
      </c>
      <c r="D524" s="9" t="s">
        <v>0</v>
      </c>
      <c r="E524" s="9" t="s">
        <v>0</v>
      </c>
      <c r="F524" s="3" t="s">
        <v>9</v>
      </c>
      <c r="G524" s="30">
        <v>42992</v>
      </c>
      <c r="H524" s="4">
        <v>128.55000000000001</v>
      </c>
      <c r="I524" s="4">
        <v>6.05</v>
      </c>
      <c r="J524" s="4">
        <f t="shared" si="99"/>
        <v>777.72750000000008</v>
      </c>
      <c r="K524" s="10">
        <v>43039</v>
      </c>
      <c r="L524" s="4">
        <v>131.9</v>
      </c>
      <c r="M524" s="4">
        <v>5.98</v>
      </c>
      <c r="N524" s="4">
        <f t="shared" si="100"/>
        <v>788.76200000000006</v>
      </c>
      <c r="O524" s="19" t="str">
        <f t="shared" si="37"/>
        <v/>
      </c>
    </row>
    <row r="525" spans="1:15" x14ac:dyDescent="0.25">
      <c r="A525" s="3" t="s">
        <v>581</v>
      </c>
      <c r="B525" s="3" t="s">
        <v>50</v>
      </c>
      <c r="C525" s="3">
        <v>68</v>
      </c>
      <c r="D525" s="9" t="s">
        <v>0</v>
      </c>
      <c r="E525" s="9" t="s">
        <v>0</v>
      </c>
      <c r="F525" s="3" t="s">
        <v>9</v>
      </c>
      <c r="G525" s="30">
        <v>43018</v>
      </c>
      <c r="H525" s="4">
        <v>128.44999999999999</v>
      </c>
      <c r="I525" s="4">
        <v>6.05</v>
      </c>
      <c r="J525" s="4">
        <f t="shared" ref="J525:J526" si="101">H525*I525</f>
        <v>777.12249999999995</v>
      </c>
      <c r="K525" s="10">
        <v>43031</v>
      </c>
      <c r="L525" s="4">
        <v>127.2</v>
      </c>
      <c r="M525" s="4">
        <v>5.94</v>
      </c>
      <c r="N525" s="4">
        <f t="shared" ref="N525:N526" si="102">L525*M525</f>
        <v>755.5680000000001</v>
      </c>
      <c r="O525" s="19" t="str">
        <f t="shared" si="37"/>
        <v/>
      </c>
    </row>
    <row r="526" spans="1:15" x14ac:dyDescent="0.25">
      <c r="A526" s="3" t="s">
        <v>582</v>
      </c>
      <c r="B526" s="3" t="s">
        <v>50</v>
      </c>
      <c r="C526" s="3">
        <v>68</v>
      </c>
      <c r="D526" s="9" t="s">
        <v>0</v>
      </c>
      <c r="E526" s="9" t="s">
        <v>0</v>
      </c>
      <c r="F526" s="3" t="s">
        <v>9</v>
      </c>
      <c r="G526" s="30">
        <v>43024</v>
      </c>
      <c r="H526" s="4">
        <v>128.35</v>
      </c>
      <c r="I526" s="4">
        <v>6.05</v>
      </c>
      <c r="J526" s="4">
        <f t="shared" si="101"/>
        <v>776.51749999999993</v>
      </c>
      <c r="K526" s="10">
        <v>43061</v>
      </c>
      <c r="L526" s="4">
        <v>127.1</v>
      </c>
      <c r="M526" s="4">
        <v>5.95</v>
      </c>
      <c r="N526" s="4">
        <f t="shared" si="102"/>
        <v>756.245</v>
      </c>
      <c r="O526" s="19" t="str">
        <f t="shared" si="37"/>
        <v/>
      </c>
    </row>
    <row r="527" spans="1:15" x14ac:dyDescent="0.25">
      <c r="A527" s="3" t="s">
        <v>585</v>
      </c>
      <c r="B527" s="3" t="s">
        <v>51</v>
      </c>
      <c r="C527" s="3">
        <v>68</v>
      </c>
      <c r="D527" s="9" t="s">
        <v>0</v>
      </c>
      <c r="E527" s="9" t="s">
        <v>0</v>
      </c>
      <c r="F527" s="3" t="s">
        <v>9</v>
      </c>
      <c r="G527" s="30">
        <v>43027</v>
      </c>
      <c r="H527" s="4">
        <v>132.5</v>
      </c>
      <c r="I527" s="4">
        <v>6.05</v>
      </c>
      <c r="J527" s="4">
        <f t="shared" ref="J527:J528" si="103">H527*I527</f>
        <v>801.625</v>
      </c>
      <c r="K527" s="10">
        <v>43033</v>
      </c>
      <c r="L527" s="4">
        <v>135.30000000000001</v>
      </c>
      <c r="M527" s="4">
        <v>5.97</v>
      </c>
      <c r="N527" s="4">
        <f t="shared" ref="N527:N528" si="104">L527*M527</f>
        <v>807.74099999999999</v>
      </c>
      <c r="O527" s="19" t="str">
        <f t="shared" si="37"/>
        <v/>
      </c>
    </row>
    <row r="528" spans="1:15" x14ac:dyDescent="0.25">
      <c r="A528" s="3" t="s">
        <v>586</v>
      </c>
      <c r="B528" s="3" t="s">
        <v>51</v>
      </c>
      <c r="C528" s="3">
        <v>68</v>
      </c>
      <c r="D528" s="9" t="s">
        <v>0</v>
      </c>
      <c r="E528" s="9" t="s">
        <v>0</v>
      </c>
      <c r="F528" s="3" t="s">
        <v>9</v>
      </c>
      <c r="G528" s="30">
        <v>43046</v>
      </c>
      <c r="H528" s="4">
        <v>127.9</v>
      </c>
      <c r="I528" s="4">
        <v>6.05</v>
      </c>
      <c r="J528" s="4">
        <f t="shared" si="103"/>
        <v>773.79499999999996</v>
      </c>
      <c r="K528" s="10">
        <v>43122</v>
      </c>
      <c r="L528" s="4">
        <v>132</v>
      </c>
      <c r="M528" s="4">
        <v>5.98</v>
      </c>
      <c r="N528" s="4">
        <f t="shared" si="104"/>
        <v>789.36</v>
      </c>
      <c r="O528" s="19" t="str">
        <f t="shared" si="37"/>
        <v/>
      </c>
    </row>
    <row r="529" spans="1:15" x14ac:dyDescent="0.25">
      <c r="A529" s="3" t="s">
        <v>589</v>
      </c>
      <c r="B529" s="3" t="s">
        <v>50</v>
      </c>
      <c r="C529" s="3">
        <v>68</v>
      </c>
      <c r="D529" s="9" t="s">
        <v>0</v>
      </c>
      <c r="E529" s="9" t="s">
        <v>0</v>
      </c>
      <c r="F529" s="3" t="s">
        <v>9</v>
      </c>
      <c r="G529" s="30">
        <v>43076</v>
      </c>
      <c r="H529" s="4">
        <v>139.4</v>
      </c>
      <c r="I529" s="4">
        <v>6.05</v>
      </c>
      <c r="J529" s="4">
        <f t="shared" ref="J529:J531" si="105">H529*I529</f>
        <v>843.37</v>
      </c>
      <c r="K529" s="10">
        <v>43077</v>
      </c>
      <c r="L529" s="4">
        <v>137.19999999999999</v>
      </c>
      <c r="M529" s="4">
        <v>5.95</v>
      </c>
      <c r="N529" s="4">
        <f t="shared" ref="N529:N531" si="106">L529*M529</f>
        <v>816.33999999999992</v>
      </c>
      <c r="O529" s="19" t="str">
        <f t="shared" si="37"/>
        <v/>
      </c>
    </row>
    <row r="530" spans="1:15" x14ac:dyDescent="0.25">
      <c r="A530" s="3" t="s">
        <v>590</v>
      </c>
      <c r="B530" s="3" t="s">
        <v>50</v>
      </c>
      <c r="C530" s="3">
        <v>68</v>
      </c>
      <c r="D530" s="9" t="s">
        <v>0</v>
      </c>
      <c r="E530" s="9" t="s">
        <v>0</v>
      </c>
      <c r="F530" s="3" t="s">
        <v>9</v>
      </c>
      <c r="G530" s="30">
        <v>43090</v>
      </c>
      <c r="H530" s="4">
        <v>112.5</v>
      </c>
      <c r="I530" s="4">
        <v>6.04</v>
      </c>
      <c r="J530" s="4">
        <f t="shared" si="105"/>
        <v>679.5</v>
      </c>
      <c r="K530" s="10">
        <v>43131</v>
      </c>
      <c r="L530" s="4">
        <v>111.1</v>
      </c>
      <c r="M530" s="4">
        <v>5.93</v>
      </c>
      <c r="N530" s="4">
        <f t="shared" si="106"/>
        <v>658.82299999999998</v>
      </c>
      <c r="O530" s="19" t="str">
        <f t="shared" si="37"/>
        <v/>
      </c>
    </row>
    <row r="531" spans="1:15" x14ac:dyDescent="0.25">
      <c r="A531" s="3" t="s">
        <v>632</v>
      </c>
      <c r="B531" s="3" t="s">
        <v>51</v>
      </c>
      <c r="C531" s="3">
        <v>68</v>
      </c>
      <c r="D531" s="9" t="s">
        <v>0</v>
      </c>
      <c r="E531" s="9" t="s">
        <v>0</v>
      </c>
      <c r="F531" s="3" t="s">
        <v>9</v>
      </c>
      <c r="G531" s="30">
        <v>43090</v>
      </c>
      <c r="H531" s="4">
        <v>94.4</v>
      </c>
      <c r="I531" s="4">
        <v>6.06</v>
      </c>
      <c r="J531" s="4">
        <f t="shared" si="105"/>
        <v>572.06399999999996</v>
      </c>
      <c r="K531" s="10">
        <v>43124</v>
      </c>
      <c r="L531" s="4">
        <v>96.85</v>
      </c>
      <c r="M531" s="4">
        <v>5.97</v>
      </c>
      <c r="N531" s="4">
        <f t="shared" si="106"/>
        <v>578.19449999999995</v>
      </c>
      <c r="O531" s="19" t="str">
        <f t="shared" si="37"/>
        <v/>
      </c>
    </row>
    <row r="532" spans="1:15" x14ac:dyDescent="0.25">
      <c r="A532" s="3" t="s">
        <v>534</v>
      </c>
      <c r="B532" s="3" t="s">
        <v>33</v>
      </c>
      <c r="C532" s="3">
        <v>63</v>
      </c>
      <c r="D532" s="9" t="s">
        <v>0</v>
      </c>
      <c r="E532" s="9" t="s">
        <v>0</v>
      </c>
      <c r="F532" s="3" t="s">
        <v>9</v>
      </c>
      <c r="G532" s="30">
        <v>42985</v>
      </c>
      <c r="H532" s="4">
        <v>124.9</v>
      </c>
      <c r="I532" s="4">
        <v>5.89</v>
      </c>
      <c r="J532" s="4">
        <f t="shared" si="35"/>
        <v>735.66099999999994</v>
      </c>
      <c r="K532" s="10">
        <v>43081</v>
      </c>
      <c r="L532" s="4">
        <v>132.19999999999999</v>
      </c>
      <c r="M532" s="4">
        <v>5.47</v>
      </c>
      <c r="N532" s="4">
        <f t="shared" si="36"/>
        <v>723.1339999999999</v>
      </c>
      <c r="O532" s="19" t="str">
        <f t="shared" si="37"/>
        <v/>
      </c>
    </row>
    <row r="533" spans="1:15" x14ac:dyDescent="0.25">
      <c r="A533" s="3" t="s">
        <v>535</v>
      </c>
      <c r="B533" s="3" t="s">
        <v>33</v>
      </c>
      <c r="C533" s="3">
        <v>63</v>
      </c>
      <c r="D533" s="9" t="s">
        <v>0</v>
      </c>
      <c r="E533" s="9" t="s">
        <v>0</v>
      </c>
      <c r="F533" s="3" t="s">
        <v>9</v>
      </c>
      <c r="G533" s="30">
        <v>42991</v>
      </c>
      <c r="H533" s="4">
        <v>115.35</v>
      </c>
      <c r="I533" s="4">
        <v>5.92</v>
      </c>
      <c r="J533" s="4">
        <f t="shared" si="35"/>
        <v>682.87199999999996</v>
      </c>
      <c r="K533" s="10">
        <v>43391</v>
      </c>
      <c r="L533" s="4">
        <v>122.35</v>
      </c>
      <c r="M533" s="4">
        <v>5.41</v>
      </c>
      <c r="N533" s="4">
        <f t="shared" si="36"/>
        <v>661.9135</v>
      </c>
      <c r="O533" s="19" t="str">
        <f t="shared" si="37"/>
        <v/>
      </c>
    </row>
    <row r="534" spans="1:15" x14ac:dyDescent="0.25">
      <c r="A534" s="3" t="s">
        <v>548</v>
      </c>
      <c r="B534" s="3" t="s">
        <v>32</v>
      </c>
      <c r="C534" s="3">
        <v>63</v>
      </c>
      <c r="D534" s="9" t="s">
        <v>0</v>
      </c>
      <c r="E534" s="9" t="s">
        <v>0</v>
      </c>
      <c r="F534" s="3" t="s">
        <v>9</v>
      </c>
      <c r="G534" s="30">
        <v>42993</v>
      </c>
      <c r="H534" s="4">
        <v>119.4</v>
      </c>
      <c r="I534" s="4">
        <v>5.84</v>
      </c>
      <c r="J534" s="4">
        <f t="shared" ref="J534:J535" si="107">H534*I534</f>
        <v>697.29600000000005</v>
      </c>
      <c r="K534" s="10">
        <v>42999</v>
      </c>
      <c r="L534" s="4">
        <v>131.6</v>
      </c>
      <c r="M534" s="4">
        <v>5.24</v>
      </c>
      <c r="N534" s="4">
        <f t="shared" ref="N534:N535" si="108">L534*M534</f>
        <v>689.58399999999995</v>
      </c>
      <c r="O534" s="19" t="str">
        <f t="shared" si="37"/>
        <v/>
      </c>
    </row>
    <row r="535" spans="1:15" x14ac:dyDescent="0.25">
      <c r="A535" s="3" t="s">
        <v>549</v>
      </c>
      <c r="B535" s="3" t="s">
        <v>32</v>
      </c>
      <c r="C535" s="3">
        <v>63</v>
      </c>
      <c r="D535" s="9" t="s">
        <v>0</v>
      </c>
      <c r="E535" s="9" t="s">
        <v>0</v>
      </c>
      <c r="F535" s="3" t="s">
        <v>9</v>
      </c>
      <c r="G535" s="30">
        <v>43010</v>
      </c>
      <c r="H535" s="4">
        <v>118.1</v>
      </c>
      <c r="I535" s="4">
        <v>5.85</v>
      </c>
      <c r="J535" s="4">
        <f t="shared" si="107"/>
        <v>690.88499999999988</v>
      </c>
      <c r="K535" s="10">
        <v>43062</v>
      </c>
      <c r="L535" s="4">
        <v>129.85</v>
      </c>
      <c r="M535" s="4">
        <v>5.17</v>
      </c>
      <c r="N535" s="4">
        <f t="shared" si="108"/>
        <v>671.32449999999994</v>
      </c>
      <c r="O535" s="19" t="str">
        <f t="shared" si="37"/>
        <v/>
      </c>
    </row>
    <row r="536" spans="1:15" x14ac:dyDescent="0.25">
      <c r="A536" s="3" t="s">
        <v>537</v>
      </c>
      <c r="B536" s="3" t="s">
        <v>36</v>
      </c>
      <c r="C536" s="3">
        <v>67</v>
      </c>
      <c r="D536" s="9" t="s">
        <v>0</v>
      </c>
      <c r="E536" s="9" t="s">
        <v>0</v>
      </c>
      <c r="F536" s="3" t="s">
        <v>9</v>
      </c>
      <c r="G536" s="30">
        <v>43000</v>
      </c>
      <c r="H536" s="4">
        <v>120.85</v>
      </c>
      <c r="I536" s="4">
        <v>5.58</v>
      </c>
      <c r="J536" s="4">
        <f t="shared" si="35"/>
        <v>674.34299999999996</v>
      </c>
      <c r="K536" s="10">
        <v>43003</v>
      </c>
      <c r="L536" s="4">
        <v>130.6</v>
      </c>
      <c r="M536" s="4">
        <v>4.8600000000000003</v>
      </c>
      <c r="N536" s="4">
        <f t="shared" si="36"/>
        <v>634.71600000000001</v>
      </c>
      <c r="O536" s="19" t="str">
        <f t="shared" si="37"/>
        <v/>
      </c>
    </row>
    <row r="537" spans="1:15" x14ac:dyDescent="0.25">
      <c r="A537" s="3" t="s">
        <v>561</v>
      </c>
      <c r="B537" s="3" t="s">
        <v>36</v>
      </c>
      <c r="C537" s="3">
        <v>67</v>
      </c>
      <c r="D537" s="9" t="s">
        <v>0</v>
      </c>
      <c r="E537" s="9" t="s">
        <v>0</v>
      </c>
      <c r="F537" s="3" t="s">
        <v>9</v>
      </c>
      <c r="G537" s="30">
        <v>43005</v>
      </c>
      <c r="H537" s="4">
        <v>113.4</v>
      </c>
      <c r="I537" s="4">
        <v>5.56</v>
      </c>
      <c r="J537" s="4">
        <f t="shared" si="35"/>
        <v>630.50400000000002</v>
      </c>
      <c r="K537" s="10">
        <v>43006</v>
      </c>
      <c r="L537" s="4">
        <v>122.8</v>
      </c>
      <c r="M537" s="4">
        <v>4.8099999999999996</v>
      </c>
      <c r="N537" s="4">
        <f t="shared" si="36"/>
        <v>590.66799999999989</v>
      </c>
      <c r="O537" s="19" t="str">
        <f t="shared" si="37"/>
        <v/>
      </c>
    </row>
    <row r="538" spans="1:15" x14ac:dyDescent="0.25">
      <c r="A538" s="3" t="s">
        <v>562</v>
      </c>
      <c r="B538" s="3" t="s">
        <v>36</v>
      </c>
      <c r="C538" s="3">
        <v>67</v>
      </c>
      <c r="D538" s="9" t="s">
        <v>0</v>
      </c>
      <c r="E538" s="9" t="s">
        <v>0</v>
      </c>
      <c r="F538" s="3" t="s">
        <v>9</v>
      </c>
      <c r="G538" s="30">
        <v>43010</v>
      </c>
      <c r="H538" s="4">
        <v>115.05</v>
      </c>
      <c r="I538" s="4">
        <v>5.55</v>
      </c>
      <c r="J538" s="4">
        <f t="shared" si="35"/>
        <v>638.52749999999992</v>
      </c>
      <c r="K538" s="10">
        <v>43011</v>
      </c>
      <c r="L538" s="4">
        <v>124</v>
      </c>
      <c r="M538" s="4">
        <v>4.82</v>
      </c>
      <c r="N538" s="4">
        <f t="shared" si="36"/>
        <v>597.68000000000006</v>
      </c>
      <c r="O538" s="19" t="str">
        <f t="shared" ref="O538:O614" si="109">IF(F538="Cloturé","X","")</f>
        <v/>
      </c>
    </row>
    <row r="539" spans="1:15" x14ac:dyDescent="0.25">
      <c r="A539" s="3" t="s">
        <v>563</v>
      </c>
      <c r="B539" s="3" t="s">
        <v>36</v>
      </c>
      <c r="C539" s="3">
        <v>67</v>
      </c>
      <c r="D539" s="9" t="s">
        <v>0</v>
      </c>
      <c r="E539" s="9" t="s">
        <v>0</v>
      </c>
      <c r="F539" s="3" t="s">
        <v>9</v>
      </c>
      <c r="G539" s="30">
        <v>43011</v>
      </c>
      <c r="H539" s="4">
        <v>113.8</v>
      </c>
      <c r="I539" s="4">
        <v>5.58</v>
      </c>
      <c r="J539" s="4">
        <f t="shared" ref="J539:J614" si="110">H539*I539</f>
        <v>635.00400000000002</v>
      </c>
      <c r="K539" s="10">
        <v>43018</v>
      </c>
      <c r="L539" s="4">
        <v>123.4</v>
      </c>
      <c r="M539" s="4">
        <v>4.84</v>
      </c>
      <c r="N539" s="4">
        <f t="shared" ref="N539:N614" si="111">L539*M539</f>
        <v>597.25599999999997</v>
      </c>
      <c r="O539" s="19" t="str">
        <f t="shared" si="109"/>
        <v/>
      </c>
    </row>
    <row r="540" spans="1:15" x14ac:dyDescent="0.25">
      <c r="A540" s="3" t="s">
        <v>564</v>
      </c>
      <c r="B540" s="3" t="s">
        <v>36</v>
      </c>
      <c r="C540" s="3">
        <v>67</v>
      </c>
      <c r="D540" s="9" t="s">
        <v>0</v>
      </c>
      <c r="E540" s="9" t="s">
        <v>0</v>
      </c>
      <c r="F540" s="3" t="s">
        <v>9</v>
      </c>
      <c r="G540" s="30">
        <v>43019</v>
      </c>
      <c r="H540" s="4">
        <v>114.3</v>
      </c>
      <c r="I540" s="4">
        <v>5.55</v>
      </c>
      <c r="J540" s="4">
        <f t="shared" si="110"/>
        <v>634.36500000000001</v>
      </c>
      <c r="K540" s="10">
        <v>43020</v>
      </c>
      <c r="L540" s="4">
        <v>121.5</v>
      </c>
      <c r="M540" s="4">
        <v>4.79</v>
      </c>
      <c r="N540" s="4">
        <f t="shared" si="111"/>
        <v>581.98500000000001</v>
      </c>
      <c r="O540" s="19" t="str">
        <f t="shared" si="109"/>
        <v/>
      </c>
    </row>
    <row r="541" spans="1:15" x14ac:dyDescent="0.25">
      <c r="A541" s="3" t="s">
        <v>565</v>
      </c>
      <c r="B541" s="3" t="s">
        <v>36</v>
      </c>
      <c r="C541" s="3">
        <v>67</v>
      </c>
      <c r="D541" s="9" t="s">
        <v>0</v>
      </c>
      <c r="E541" s="9" t="s">
        <v>0</v>
      </c>
      <c r="F541" s="3" t="s">
        <v>9</v>
      </c>
      <c r="G541" s="30">
        <v>43026</v>
      </c>
      <c r="H541" s="4">
        <v>113.7</v>
      </c>
      <c r="I541" s="4">
        <v>5.56</v>
      </c>
      <c r="J541" s="4">
        <f t="shared" si="110"/>
        <v>632.17200000000003</v>
      </c>
      <c r="K541" s="10">
        <v>43033</v>
      </c>
      <c r="L541" s="4">
        <v>123.3</v>
      </c>
      <c r="M541" s="4">
        <v>4.84</v>
      </c>
      <c r="N541" s="4">
        <f t="shared" si="111"/>
        <v>596.77199999999993</v>
      </c>
      <c r="O541" s="19" t="str">
        <f t="shared" si="109"/>
        <v/>
      </c>
    </row>
    <row r="542" spans="1:15" x14ac:dyDescent="0.25">
      <c r="A542" s="3" t="s">
        <v>566</v>
      </c>
      <c r="B542" s="3" t="s">
        <v>36</v>
      </c>
      <c r="C542" s="3">
        <v>67</v>
      </c>
      <c r="D542" s="9" t="s">
        <v>0</v>
      </c>
      <c r="E542" s="9" t="s">
        <v>0</v>
      </c>
      <c r="F542" s="3" t="s">
        <v>9</v>
      </c>
      <c r="G542" s="30">
        <v>43032</v>
      </c>
      <c r="H542" s="4">
        <v>113.5</v>
      </c>
      <c r="I542" s="4">
        <v>5.57</v>
      </c>
      <c r="J542" s="4">
        <f t="shared" si="110"/>
        <v>632.19500000000005</v>
      </c>
      <c r="K542" s="10">
        <v>43049</v>
      </c>
      <c r="L542" s="4">
        <v>122.5</v>
      </c>
      <c r="M542" s="4">
        <v>4.8600000000000003</v>
      </c>
      <c r="N542" s="4">
        <f t="shared" si="111"/>
        <v>595.35</v>
      </c>
      <c r="O542" s="19" t="str">
        <f t="shared" si="109"/>
        <v/>
      </c>
    </row>
    <row r="543" spans="1:15" x14ac:dyDescent="0.25">
      <c r="A543" s="3" t="s">
        <v>567</v>
      </c>
      <c r="B543" s="3" t="s">
        <v>36</v>
      </c>
      <c r="C543" s="3">
        <v>67</v>
      </c>
      <c r="D543" s="9" t="s">
        <v>0</v>
      </c>
      <c r="E543" s="9" t="s">
        <v>0</v>
      </c>
      <c r="F543" s="3" t="s">
        <v>9</v>
      </c>
      <c r="G543" s="30">
        <v>43045</v>
      </c>
      <c r="H543" s="4">
        <v>114.5</v>
      </c>
      <c r="I543" s="4">
        <v>5.54</v>
      </c>
      <c r="J543" s="4">
        <f t="shared" si="110"/>
        <v>634.33000000000004</v>
      </c>
      <c r="K543" s="10">
        <v>43046</v>
      </c>
      <c r="L543" s="4">
        <v>124.4</v>
      </c>
      <c r="M543" s="4">
        <v>4.87</v>
      </c>
      <c r="N543" s="4">
        <f t="shared" si="111"/>
        <v>605.82800000000009</v>
      </c>
      <c r="O543" s="19" t="str">
        <f t="shared" si="109"/>
        <v/>
      </c>
    </row>
    <row r="544" spans="1:15" x14ac:dyDescent="0.25">
      <c r="A544" s="3" t="s">
        <v>568</v>
      </c>
      <c r="B544" s="3" t="s">
        <v>36</v>
      </c>
      <c r="C544" s="3">
        <v>67</v>
      </c>
      <c r="D544" s="9" t="s">
        <v>0</v>
      </c>
      <c r="E544" s="9" t="s">
        <v>0</v>
      </c>
      <c r="F544" s="3" t="s">
        <v>9</v>
      </c>
      <c r="G544" s="30">
        <v>43052</v>
      </c>
      <c r="H544" s="4">
        <v>48.25</v>
      </c>
      <c r="I544" s="4">
        <v>5.55</v>
      </c>
      <c r="J544" s="4">
        <f t="shared" si="110"/>
        <v>267.78749999999997</v>
      </c>
      <c r="K544" s="10">
        <v>43054</v>
      </c>
      <c r="L544" s="4">
        <v>52</v>
      </c>
      <c r="M544" s="4">
        <v>4.83</v>
      </c>
      <c r="N544" s="4">
        <f t="shared" si="111"/>
        <v>251.16</v>
      </c>
      <c r="O544" s="19" t="str">
        <f t="shared" si="109"/>
        <v/>
      </c>
    </row>
    <row r="545" spans="1:15" x14ac:dyDescent="0.25">
      <c r="A545" s="3" t="s">
        <v>572</v>
      </c>
      <c r="B545" s="3" t="s">
        <v>49</v>
      </c>
      <c r="C545" s="3">
        <v>67</v>
      </c>
      <c r="D545" s="9" t="s">
        <v>0</v>
      </c>
      <c r="E545" s="9" t="s">
        <v>0</v>
      </c>
      <c r="F545" s="3" t="s">
        <v>9</v>
      </c>
      <c r="G545" s="30">
        <v>43063</v>
      </c>
      <c r="H545" s="4">
        <v>121.8</v>
      </c>
      <c r="I545" s="4">
        <v>5.45</v>
      </c>
      <c r="J545" s="4">
        <f t="shared" si="110"/>
        <v>663.81000000000006</v>
      </c>
      <c r="K545" s="10">
        <v>43174</v>
      </c>
      <c r="L545" s="4">
        <v>114.55</v>
      </c>
      <c r="M545" s="4">
        <v>5.28</v>
      </c>
      <c r="N545" s="4">
        <f t="shared" si="111"/>
        <v>604.82400000000007</v>
      </c>
      <c r="O545" s="19" t="str">
        <f t="shared" si="109"/>
        <v/>
      </c>
    </row>
    <row r="546" spans="1:15" x14ac:dyDescent="0.25">
      <c r="A546" s="3" t="s">
        <v>573</v>
      </c>
      <c r="B546" s="3" t="s">
        <v>48</v>
      </c>
      <c r="C546" s="3">
        <v>67</v>
      </c>
      <c r="D546" s="9" t="s">
        <v>0</v>
      </c>
      <c r="E546" s="9" t="s">
        <v>0</v>
      </c>
      <c r="F546" s="3" t="s">
        <v>9</v>
      </c>
      <c r="G546" s="30">
        <v>43111</v>
      </c>
      <c r="H546" s="4">
        <v>118.6</v>
      </c>
      <c r="I546" s="4">
        <v>5.46</v>
      </c>
      <c r="J546" s="4">
        <f t="shared" si="110"/>
        <v>647.55599999999993</v>
      </c>
      <c r="K546" s="10">
        <v>43567</v>
      </c>
      <c r="L546" s="4">
        <v>117.25</v>
      </c>
      <c r="M546" s="4">
        <v>5.43</v>
      </c>
      <c r="N546" s="4">
        <f t="shared" si="111"/>
        <v>636.66750000000002</v>
      </c>
      <c r="O546" s="19" t="str">
        <f t="shared" si="109"/>
        <v/>
      </c>
    </row>
    <row r="547" spans="1:15" x14ac:dyDescent="0.25">
      <c r="A547" s="3" t="s">
        <v>574</v>
      </c>
      <c r="B547" s="3" t="s">
        <v>47</v>
      </c>
      <c r="C547" s="3">
        <v>67</v>
      </c>
      <c r="D547" s="9" t="s">
        <v>0</v>
      </c>
      <c r="E547" s="9" t="s">
        <v>0</v>
      </c>
      <c r="F547" s="3" t="s">
        <v>9</v>
      </c>
      <c r="G547" s="30">
        <v>43069</v>
      </c>
      <c r="H547" s="4">
        <v>121.6</v>
      </c>
      <c r="I547" s="4">
        <v>5.47</v>
      </c>
      <c r="J547" s="4">
        <f t="shared" si="110"/>
        <v>665.15199999999993</v>
      </c>
      <c r="K547" s="10">
        <v>43182</v>
      </c>
      <c r="L547" s="4">
        <v>117.75</v>
      </c>
      <c r="M547" s="4">
        <v>5.37</v>
      </c>
      <c r="N547" s="4">
        <f t="shared" si="111"/>
        <v>632.3175</v>
      </c>
      <c r="O547" s="19" t="str">
        <f t="shared" si="109"/>
        <v/>
      </c>
    </row>
    <row r="548" spans="1:15" x14ac:dyDescent="0.25">
      <c r="A548" s="3" t="s">
        <v>575</v>
      </c>
      <c r="B548" s="3" t="s">
        <v>47</v>
      </c>
      <c r="C548" s="3">
        <v>67</v>
      </c>
      <c r="D548" s="9" t="s">
        <v>0</v>
      </c>
      <c r="E548" s="9" t="s">
        <v>0</v>
      </c>
      <c r="F548" s="3" t="s">
        <v>9</v>
      </c>
      <c r="G548" s="30">
        <v>43077</v>
      </c>
      <c r="H548" s="4">
        <v>135.19999999999999</v>
      </c>
      <c r="I548" s="4">
        <v>5.48</v>
      </c>
      <c r="J548" s="4">
        <f t="shared" si="110"/>
        <v>740.89599999999996</v>
      </c>
      <c r="K548" s="10">
        <v>43118</v>
      </c>
      <c r="L548" s="4">
        <v>130.6</v>
      </c>
      <c r="M548" s="4">
        <v>5.36</v>
      </c>
      <c r="N548" s="4">
        <f t="shared" si="111"/>
        <v>700.01599999999996</v>
      </c>
      <c r="O548" s="19" t="str">
        <f t="shared" si="109"/>
        <v/>
      </c>
    </row>
    <row r="549" spans="1:15" x14ac:dyDescent="0.25">
      <c r="A549" s="3" t="s">
        <v>576</v>
      </c>
      <c r="B549" s="3" t="s">
        <v>32</v>
      </c>
      <c r="C549" s="3">
        <v>63</v>
      </c>
      <c r="D549" s="9" t="s">
        <v>0</v>
      </c>
      <c r="E549" s="9" t="s">
        <v>0</v>
      </c>
      <c r="F549" s="3" t="s">
        <v>9</v>
      </c>
      <c r="G549" s="30">
        <v>43037</v>
      </c>
      <c r="H549" s="4">
        <v>117.4</v>
      </c>
      <c r="I549" s="4">
        <v>5.86</v>
      </c>
      <c r="J549" s="4">
        <f t="shared" si="110"/>
        <v>687.96400000000006</v>
      </c>
      <c r="K549" s="10">
        <v>43145</v>
      </c>
      <c r="L549" s="4">
        <v>128.30000000000001</v>
      </c>
      <c r="M549" s="4">
        <v>5.25</v>
      </c>
      <c r="N549" s="4">
        <f t="shared" si="111"/>
        <v>673.57500000000005</v>
      </c>
      <c r="O549" s="19" t="str">
        <f t="shared" si="109"/>
        <v/>
      </c>
    </row>
    <row r="550" spans="1:15" x14ac:dyDescent="0.25">
      <c r="A550" s="3" t="s">
        <v>577</v>
      </c>
      <c r="B550" s="3" t="s">
        <v>32</v>
      </c>
      <c r="C550" s="3">
        <v>63</v>
      </c>
      <c r="D550" s="9" t="s">
        <v>0</v>
      </c>
      <c r="E550" s="9" t="s">
        <v>0</v>
      </c>
      <c r="F550" s="3" t="s">
        <v>9</v>
      </c>
      <c r="G550" s="30">
        <v>43046</v>
      </c>
      <c r="H550" s="4">
        <v>120</v>
      </c>
      <c r="I550" s="4">
        <v>5.87</v>
      </c>
      <c r="J550" s="4">
        <f t="shared" si="110"/>
        <v>704.4</v>
      </c>
      <c r="K550" s="10">
        <v>43377</v>
      </c>
      <c r="L550" s="4">
        <v>128</v>
      </c>
      <c r="M550" s="4">
        <v>5.18</v>
      </c>
      <c r="N550" s="4">
        <f t="shared" si="111"/>
        <v>663.04</v>
      </c>
      <c r="O550" s="19" t="str">
        <f t="shared" si="109"/>
        <v/>
      </c>
    </row>
    <row r="551" spans="1:15" x14ac:dyDescent="0.25">
      <c r="A551" s="3" t="s">
        <v>587</v>
      </c>
      <c r="B551" s="3" t="s">
        <v>32</v>
      </c>
      <c r="C551" s="3">
        <v>63</v>
      </c>
      <c r="D551" s="9" t="s">
        <v>0</v>
      </c>
      <c r="E551" s="9" t="s">
        <v>0</v>
      </c>
      <c r="F551" s="3" t="s">
        <v>9</v>
      </c>
      <c r="G551" s="30">
        <v>43053</v>
      </c>
      <c r="H551" s="4">
        <v>116.75</v>
      </c>
      <c r="I551" s="4">
        <v>5.9</v>
      </c>
      <c r="J551" s="4">
        <f t="shared" ref="J551:J552" si="112">H551*I551</f>
        <v>688.82500000000005</v>
      </c>
      <c r="K551" s="10">
        <v>43060</v>
      </c>
      <c r="L551" s="4">
        <v>126.5</v>
      </c>
      <c r="M551" s="4">
        <v>5.22</v>
      </c>
      <c r="N551" s="4">
        <f t="shared" ref="N551:N552" si="113">L551*M551</f>
        <v>660.32999999999993</v>
      </c>
      <c r="O551" s="19" t="str">
        <f t="shared" si="109"/>
        <v/>
      </c>
    </row>
    <row r="552" spans="1:15" x14ac:dyDescent="0.25">
      <c r="A552" s="3" t="s">
        <v>588</v>
      </c>
      <c r="B552" s="3" t="s">
        <v>32</v>
      </c>
      <c r="C552" s="3">
        <v>63</v>
      </c>
      <c r="D552" s="9" t="s">
        <v>0</v>
      </c>
      <c r="E552" s="9" t="s">
        <v>0</v>
      </c>
      <c r="F552" s="3" t="s">
        <v>9</v>
      </c>
      <c r="G552" s="30">
        <v>43059</v>
      </c>
      <c r="H552" s="4">
        <v>88.95</v>
      </c>
      <c r="I552" s="4">
        <v>5.85</v>
      </c>
      <c r="J552" s="4">
        <f t="shared" si="112"/>
        <v>520.35749999999996</v>
      </c>
      <c r="K552" s="10">
        <v>43115</v>
      </c>
      <c r="L552" s="4">
        <v>96.2</v>
      </c>
      <c r="M552" s="4">
        <v>5.26</v>
      </c>
      <c r="N552" s="4">
        <f t="shared" si="113"/>
        <v>506.012</v>
      </c>
      <c r="O552" s="19" t="str">
        <f t="shared" si="109"/>
        <v/>
      </c>
    </row>
    <row r="553" spans="1:15" x14ac:dyDescent="0.25">
      <c r="A553" s="3" t="s">
        <v>578</v>
      </c>
      <c r="B553" s="3" t="s">
        <v>29</v>
      </c>
      <c r="C553" s="3">
        <v>67</v>
      </c>
      <c r="D553" s="9" t="s">
        <v>0</v>
      </c>
      <c r="E553" s="9" t="s">
        <v>0</v>
      </c>
      <c r="F553" s="3" t="s">
        <v>9</v>
      </c>
      <c r="G553" s="30">
        <v>43067</v>
      </c>
      <c r="H553" s="4">
        <v>127.7</v>
      </c>
      <c r="I553" s="4">
        <v>4.96</v>
      </c>
      <c r="J553" s="4">
        <f t="shared" si="110"/>
        <v>633.39200000000005</v>
      </c>
      <c r="K553" s="10">
        <v>43144</v>
      </c>
      <c r="L553" s="4">
        <v>138.4</v>
      </c>
      <c r="M553" s="4">
        <v>4.4800000000000004</v>
      </c>
      <c r="N553" s="4">
        <f t="shared" si="111"/>
        <v>620.03200000000004</v>
      </c>
      <c r="O553" s="19" t="str">
        <f t="shared" si="109"/>
        <v/>
      </c>
    </row>
    <row r="554" spans="1:15" x14ac:dyDescent="0.25">
      <c r="A554" s="3" t="s">
        <v>579</v>
      </c>
      <c r="B554" s="3" t="s">
        <v>29</v>
      </c>
      <c r="C554" s="3">
        <v>67</v>
      </c>
      <c r="D554" s="9" t="s">
        <v>0</v>
      </c>
      <c r="E554" s="9" t="s">
        <v>0</v>
      </c>
      <c r="F554" s="3" t="s">
        <v>9</v>
      </c>
      <c r="G554" s="30">
        <v>43069</v>
      </c>
      <c r="H554" s="4">
        <v>123.75</v>
      </c>
      <c r="I554" s="4">
        <v>4.97</v>
      </c>
      <c r="J554" s="4">
        <f t="shared" si="110"/>
        <v>615.03750000000002</v>
      </c>
      <c r="K554" s="10">
        <v>43075</v>
      </c>
      <c r="L554" s="4">
        <v>133</v>
      </c>
      <c r="M554" s="4">
        <v>4.5</v>
      </c>
      <c r="N554" s="4">
        <f t="shared" si="111"/>
        <v>598.5</v>
      </c>
      <c r="O554" s="19" t="str">
        <f t="shared" si="109"/>
        <v/>
      </c>
    </row>
    <row r="555" spans="1:15" x14ac:dyDescent="0.25">
      <c r="A555" s="3" t="s">
        <v>580</v>
      </c>
      <c r="B555" s="3" t="s">
        <v>29</v>
      </c>
      <c r="C555" s="3">
        <v>67</v>
      </c>
      <c r="D555" s="9" t="s">
        <v>0</v>
      </c>
      <c r="E555" s="9" t="s">
        <v>0</v>
      </c>
      <c r="F555" s="3" t="s">
        <v>9</v>
      </c>
      <c r="G555" s="30">
        <v>43076</v>
      </c>
      <c r="H555" s="4">
        <v>124</v>
      </c>
      <c r="I555" s="4">
        <v>4.95</v>
      </c>
      <c r="J555" s="4">
        <f t="shared" si="110"/>
        <v>613.80000000000007</v>
      </c>
      <c r="K555" s="10">
        <v>43111</v>
      </c>
      <c r="L555" s="4">
        <v>132.65</v>
      </c>
      <c r="M555" s="4">
        <v>4.4400000000000004</v>
      </c>
      <c r="N555" s="4">
        <f t="shared" si="111"/>
        <v>588.96600000000012</v>
      </c>
      <c r="O555" s="19" t="str">
        <f t="shared" si="109"/>
        <v/>
      </c>
    </row>
    <row r="556" spans="1:15" x14ac:dyDescent="0.25">
      <c r="A556" s="3" t="s">
        <v>618</v>
      </c>
      <c r="B556" s="3" t="s">
        <v>29</v>
      </c>
      <c r="C556" s="3">
        <v>67</v>
      </c>
      <c r="D556" s="9" t="s">
        <v>0</v>
      </c>
      <c r="E556" s="9" t="s">
        <v>0</v>
      </c>
      <c r="F556" s="3" t="s">
        <v>9</v>
      </c>
      <c r="G556" s="30">
        <v>43081</v>
      </c>
      <c r="H556" s="4">
        <v>122.85</v>
      </c>
      <c r="I556" s="4">
        <v>4.95</v>
      </c>
      <c r="J556" s="4">
        <f t="shared" ref="J556:J557" si="114">H556*I556</f>
        <v>608.10749999999996</v>
      </c>
      <c r="K556" s="10">
        <v>43111</v>
      </c>
      <c r="L556" s="4">
        <v>132.85</v>
      </c>
      <c r="M556" s="4">
        <v>4.5</v>
      </c>
      <c r="N556" s="4">
        <f t="shared" ref="N556:N557" si="115">L556*M556</f>
        <v>597.82499999999993</v>
      </c>
      <c r="O556" s="19" t="str">
        <f t="shared" ref="O556:O557" si="116">IF(F556="Cloturé","X","")</f>
        <v/>
      </c>
    </row>
    <row r="557" spans="1:15" x14ac:dyDescent="0.25">
      <c r="A557" s="3" t="s">
        <v>619</v>
      </c>
      <c r="B557" s="3" t="s">
        <v>29</v>
      </c>
      <c r="C557" s="3">
        <v>67</v>
      </c>
      <c r="D557" s="9" t="s">
        <v>0</v>
      </c>
      <c r="E557" s="9" t="s">
        <v>0</v>
      </c>
      <c r="F557" s="3" t="s">
        <v>9</v>
      </c>
      <c r="G557" s="30">
        <v>43084</v>
      </c>
      <c r="H557" s="4">
        <v>107.85</v>
      </c>
      <c r="I557" s="4">
        <v>4.95</v>
      </c>
      <c r="J557" s="4">
        <f t="shared" si="114"/>
        <v>533.85749999999996</v>
      </c>
      <c r="K557" s="10">
        <v>43115</v>
      </c>
      <c r="L557" s="4">
        <v>117.15</v>
      </c>
      <c r="M557" s="4">
        <v>4.46</v>
      </c>
      <c r="N557" s="4">
        <f t="shared" si="115"/>
        <v>522.48900000000003</v>
      </c>
      <c r="O557" s="19" t="str">
        <f t="shared" si="116"/>
        <v/>
      </c>
    </row>
    <row r="558" spans="1:15" x14ac:dyDescent="0.25">
      <c r="A558" s="3" t="s">
        <v>593</v>
      </c>
      <c r="B558" s="3" t="s">
        <v>51</v>
      </c>
      <c r="C558" s="3">
        <v>68</v>
      </c>
      <c r="D558" s="9" t="s">
        <v>0</v>
      </c>
      <c r="E558" s="9" t="s">
        <v>0</v>
      </c>
      <c r="F558" s="3" t="s">
        <v>9</v>
      </c>
      <c r="G558" s="30">
        <v>43138</v>
      </c>
      <c r="H558" s="4">
        <v>132.5</v>
      </c>
      <c r="I558" s="4">
        <v>6.05</v>
      </c>
      <c r="J558" s="4">
        <f t="shared" si="110"/>
        <v>801.625</v>
      </c>
      <c r="K558" s="10">
        <v>43139</v>
      </c>
      <c r="L558" s="4">
        <v>135.6</v>
      </c>
      <c r="M558" s="4">
        <v>5.97</v>
      </c>
      <c r="N558" s="4">
        <f t="shared" si="111"/>
        <v>809.53199999999993</v>
      </c>
      <c r="O558" s="19" t="str">
        <f t="shared" si="109"/>
        <v/>
      </c>
    </row>
    <row r="559" spans="1:15" x14ac:dyDescent="0.25">
      <c r="A559" s="3" t="s">
        <v>655</v>
      </c>
      <c r="B559" s="3" t="s">
        <v>51</v>
      </c>
      <c r="C559" s="3">
        <v>68</v>
      </c>
      <c r="D559" s="9" t="s">
        <v>0</v>
      </c>
      <c r="E559" s="9" t="s">
        <v>0</v>
      </c>
      <c r="F559" s="3" t="s">
        <v>9</v>
      </c>
      <c r="G559" s="30">
        <v>43143</v>
      </c>
      <c r="H559" s="4">
        <v>129.4</v>
      </c>
      <c r="I559" s="4">
        <v>6.05</v>
      </c>
      <c r="J559" s="4">
        <f t="shared" ref="J559:J566" si="117">H559*I559</f>
        <v>782.87</v>
      </c>
      <c r="K559" s="10">
        <v>43146</v>
      </c>
      <c r="L559" s="4">
        <v>132.5</v>
      </c>
      <c r="M559" s="4">
        <v>5.96</v>
      </c>
      <c r="N559" s="4">
        <f t="shared" ref="N559:N566" si="118">L559*M559</f>
        <v>789.7</v>
      </c>
      <c r="O559" s="19" t="str">
        <f t="shared" ref="O559:O566" si="119">IF(F559="Cloturé","X","")</f>
        <v/>
      </c>
    </row>
    <row r="560" spans="1:15" x14ac:dyDescent="0.25">
      <c r="A560" s="3" t="s">
        <v>658</v>
      </c>
      <c r="B560" s="3" t="s">
        <v>51</v>
      </c>
      <c r="C560" s="3">
        <v>68</v>
      </c>
      <c r="D560" s="9" t="s">
        <v>0</v>
      </c>
      <c r="E560" s="9" t="s">
        <v>0</v>
      </c>
      <c r="F560" s="3" t="s">
        <v>9</v>
      </c>
      <c r="G560" s="30">
        <v>43151</v>
      </c>
      <c r="H560" s="4">
        <v>130.25</v>
      </c>
      <c r="I560" s="4">
        <v>6.04</v>
      </c>
      <c r="J560" s="4">
        <f t="shared" si="117"/>
        <v>786.71</v>
      </c>
      <c r="K560" s="10">
        <v>43167</v>
      </c>
      <c r="L560" s="4">
        <v>133.1</v>
      </c>
      <c r="M560" s="4">
        <v>5.97</v>
      </c>
      <c r="N560" s="4">
        <f t="shared" si="118"/>
        <v>794.60699999999997</v>
      </c>
      <c r="O560" s="19" t="str">
        <f t="shared" si="119"/>
        <v/>
      </c>
    </row>
    <row r="561" spans="1:15" x14ac:dyDescent="0.25">
      <c r="A561" s="3" t="s">
        <v>659</v>
      </c>
      <c r="B561" s="3" t="s">
        <v>50</v>
      </c>
      <c r="C561" s="3">
        <v>68</v>
      </c>
      <c r="D561" s="9" t="s">
        <v>0</v>
      </c>
      <c r="E561" s="9" t="s">
        <v>0</v>
      </c>
      <c r="F561" s="3" t="s">
        <v>9</v>
      </c>
      <c r="G561" s="30">
        <v>43158</v>
      </c>
      <c r="H561" s="4">
        <v>127.4</v>
      </c>
      <c r="I561" s="4">
        <v>6.04</v>
      </c>
      <c r="J561" s="4">
        <f t="shared" si="117"/>
        <v>769.49600000000009</v>
      </c>
      <c r="K561" s="10">
        <v>43185</v>
      </c>
      <c r="L561" s="4">
        <v>125.9</v>
      </c>
      <c r="M561" s="4">
        <v>5.94</v>
      </c>
      <c r="N561" s="4">
        <f t="shared" si="118"/>
        <v>747.84600000000012</v>
      </c>
      <c r="O561" s="19" t="str">
        <f t="shared" si="119"/>
        <v/>
      </c>
    </row>
    <row r="562" spans="1:15" x14ac:dyDescent="0.25">
      <c r="A562" s="3" t="s">
        <v>660</v>
      </c>
      <c r="B562" s="3" t="s">
        <v>50</v>
      </c>
      <c r="C562" s="3">
        <v>68</v>
      </c>
      <c r="D562" s="9" t="s">
        <v>0</v>
      </c>
      <c r="E562" s="9" t="s">
        <v>0</v>
      </c>
      <c r="F562" s="3" t="s">
        <v>9</v>
      </c>
      <c r="G562" s="30">
        <v>43161</v>
      </c>
      <c r="H562" s="4">
        <v>127.1</v>
      </c>
      <c r="I562" s="4">
        <v>6.04</v>
      </c>
      <c r="J562" s="4">
        <f t="shared" si="117"/>
        <v>767.68399999999997</v>
      </c>
      <c r="K562" s="10">
        <v>43195</v>
      </c>
      <c r="L562" s="4">
        <v>125.6</v>
      </c>
      <c r="M562" s="4">
        <v>5.95</v>
      </c>
      <c r="N562" s="4">
        <f t="shared" si="118"/>
        <v>747.31999999999994</v>
      </c>
      <c r="O562" s="19" t="str">
        <f t="shared" si="119"/>
        <v/>
      </c>
    </row>
    <row r="563" spans="1:15" x14ac:dyDescent="0.25">
      <c r="A563" s="3" t="s">
        <v>661</v>
      </c>
      <c r="B563" s="3" t="s">
        <v>50</v>
      </c>
      <c r="C563" s="3">
        <v>68</v>
      </c>
      <c r="D563" s="9" t="s">
        <v>0</v>
      </c>
      <c r="E563" s="9" t="s">
        <v>0</v>
      </c>
      <c r="F563" s="3" t="s">
        <v>9</v>
      </c>
      <c r="G563" s="30">
        <v>43166</v>
      </c>
      <c r="H563" s="4">
        <v>123.8</v>
      </c>
      <c r="I563" s="4">
        <v>6.05</v>
      </c>
      <c r="J563" s="4">
        <f t="shared" si="117"/>
        <v>748.99</v>
      </c>
      <c r="K563" s="10">
        <v>43284</v>
      </c>
      <c r="L563" s="4">
        <v>122.2</v>
      </c>
      <c r="M563" s="4">
        <v>5.95</v>
      </c>
      <c r="N563" s="4">
        <f t="shared" si="118"/>
        <v>727.09</v>
      </c>
      <c r="O563" s="19" t="str">
        <f t="shared" si="119"/>
        <v/>
      </c>
    </row>
    <row r="564" spans="1:15" x14ac:dyDescent="0.25">
      <c r="A564" s="3" t="s">
        <v>662</v>
      </c>
      <c r="B564" s="3" t="s">
        <v>50</v>
      </c>
      <c r="C564" s="3">
        <v>68</v>
      </c>
      <c r="D564" s="9" t="s">
        <v>0</v>
      </c>
      <c r="E564" s="9" t="s">
        <v>0</v>
      </c>
      <c r="F564" s="3" t="s">
        <v>9</v>
      </c>
      <c r="G564" s="30">
        <v>43172</v>
      </c>
      <c r="H564" s="4">
        <v>127.2</v>
      </c>
      <c r="I564" s="4">
        <v>6.04</v>
      </c>
      <c r="J564" s="4">
        <f t="shared" si="117"/>
        <v>768.28800000000001</v>
      </c>
      <c r="K564" s="10">
        <v>43180</v>
      </c>
      <c r="L564" s="4">
        <v>125.65</v>
      </c>
      <c r="M564" s="4">
        <v>5.96</v>
      </c>
      <c r="N564" s="4">
        <f t="shared" si="118"/>
        <v>748.87400000000002</v>
      </c>
      <c r="O564" s="19" t="str">
        <f t="shared" si="119"/>
        <v/>
      </c>
    </row>
    <row r="565" spans="1:15" x14ac:dyDescent="0.25">
      <c r="A565" s="3" t="s">
        <v>663</v>
      </c>
      <c r="B565" s="3" t="s">
        <v>50</v>
      </c>
      <c r="C565" s="3">
        <v>68</v>
      </c>
      <c r="D565" s="9" t="s">
        <v>0</v>
      </c>
      <c r="E565" s="9" t="s">
        <v>0</v>
      </c>
      <c r="F565" s="3" t="s">
        <v>9</v>
      </c>
      <c r="G565" s="30">
        <v>43178</v>
      </c>
      <c r="H565" s="4">
        <v>137.15</v>
      </c>
      <c r="I565" s="4">
        <v>6.04</v>
      </c>
      <c r="J565" s="4">
        <f t="shared" si="117"/>
        <v>828.38600000000008</v>
      </c>
      <c r="K565" s="10">
        <v>43222</v>
      </c>
      <c r="L565" s="4">
        <v>135.69999999999999</v>
      </c>
      <c r="M565" s="4">
        <v>5.96</v>
      </c>
      <c r="N565" s="4">
        <f t="shared" si="118"/>
        <v>808.77199999999993</v>
      </c>
      <c r="O565" s="19" t="str">
        <f t="shared" si="119"/>
        <v/>
      </c>
    </row>
    <row r="566" spans="1:15" x14ac:dyDescent="0.25">
      <c r="A566" s="3" t="s">
        <v>664</v>
      </c>
      <c r="B566" s="3" t="s">
        <v>51</v>
      </c>
      <c r="C566" s="3">
        <v>68</v>
      </c>
      <c r="D566" s="9" t="s">
        <v>0</v>
      </c>
      <c r="E566" s="9" t="s">
        <v>0</v>
      </c>
      <c r="F566" s="3" t="s">
        <v>9</v>
      </c>
      <c r="G566" s="30">
        <v>43175</v>
      </c>
      <c r="H566" s="4">
        <v>95.65</v>
      </c>
      <c r="I566" s="4">
        <v>6.04</v>
      </c>
      <c r="J566" s="4">
        <f t="shared" si="117"/>
        <v>577.726</v>
      </c>
      <c r="K566" s="10">
        <v>43287</v>
      </c>
      <c r="L566" s="4">
        <v>99.1</v>
      </c>
      <c r="M566" s="4">
        <v>5.96</v>
      </c>
      <c r="N566" s="4">
        <f t="shared" si="118"/>
        <v>590.63599999999997</v>
      </c>
      <c r="O566" s="19" t="str">
        <f t="shared" si="119"/>
        <v/>
      </c>
    </row>
    <row r="567" spans="1:15" x14ac:dyDescent="0.25">
      <c r="A567" s="3" t="s">
        <v>594</v>
      </c>
      <c r="B567" s="3" t="s">
        <v>36</v>
      </c>
      <c r="C567" s="3">
        <v>63</v>
      </c>
      <c r="D567" s="9" t="s">
        <v>0</v>
      </c>
      <c r="E567" s="9" t="s">
        <v>0</v>
      </c>
      <c r="F567" s="3" t="s">
        <v>9</v>
      </c>
      <c r="G567" s="30">
        <v>43073</v>
      </c>
      <c r="H567" s="4">
        <v>124.4</v>
      </c>
      <c r="I567" s="4">
        <v>5.56</v>
      </c>
      <c r="J567" s="4">
        <f t="shared" si="110"/>
        <v>691.66399999999999</v>
      </c>
      <c r="K567" s="10">
        <v>43073</v>
      </c>
      <c r="L567" s="4">
        <v>134.1</v>
      </c>
      <c r="M567" s="4">
        <v>4.87</v>
      </c>
      <c r="N567" s="4">
        <f t="shared" si="111"/>
        <v>653.06700000000001</v>
      </c>
      <c r="O567" s="19" t="str">
        <f t="shared" si="109"/>
        <v/>
      </c>
    </row>
    <row r="568" spans="1:15" x14ac:dyDescent="0.25">
      <c r="A568" s="3" t="s">
        <v>610</v>
      </c>
      <c r="B568" s="3" t="s">
        <v>36</v>
      </c>
      <c r="C568" s="3">
        <v>63</v>
      </c>
      <c r="D568" s="9" t="s">
        <v>0</v>
      </c>
      <c r="E568" s="9" t="s">
        <v>0</v>
      </c>
      <c r="F568" s="3" t="s">
        <v>9</v>
      </c>
      <c r="G568" s="30">
        <v>43077</v>
      </c>
      <c r="H568" s="4">
        <v>118.5</v>
      </c>
      <c r="I568" s="4">
        <v>5.58</v>
      </c>
      <c r="J568" s="4">
        <f t="shared" ref="J568:J574" si="120">H568*I568</f>
        <v>661.23</v>
      </c>
      <c r="K568" s="10">
        <v>43083</v>
      </c>
      <c r="L568" s="4">
        <v>128.5</v>
      </c>
      <c r="M568" s="4">
        <v>4.88</v>
      </c>
      <c r="N568" s="4">
        <f t="shared" ref="N568:N574" si="121">L568*M568</f>
        <v>627.08000000000004</v>
      </c>
      <c r="O568" s="19" t="str">
        <f t="shared" ref="O568:O574" si="122">IF(F568="Cloturé","X","")</f>
        <v/>
      </c>
    </row>
    <row r="569" spans="1:15" x14ac:dyDescent="0.25">
      <c r="A569" s="3" t="s">
        <v>611</v>
      </c>
      <c r="B569" s="3" t="s">
        <v>36</v>
      </c>
      <c r="C569" s="3">
        <v>63</v>
      </c>
      <c r="D569" s="9" t="s">
        <v>0</v>
      </c>
      <c r="E569" s="9" t="s">
        <v>0</v>
      </c>
      <c r="F569" s="3" t="s">
        <v>9</v>
      </c>
      <c r="G569" s="30">
        <v>43083</v>
      </c>
      <c r="H569" s="4">
        <v>119</v>
      </c>
      <c r="I569" s="4">
        <v>5.58</v>
      </c>
      <c r="J569" s="4">
        <f t="shared" si="120"/>
        <v>664.02</v>
      </c>
      <c r="K569" s="10">
        <v>43084</v>
      </c>
      <c r="L569" s="4">
        <v>128</v>
      </c>
      <c r="M569" s="4">
        <v>4.8899999999999997</v>
      </c>
      <c r="N569" s="4">
        <f t="shared" si="121"/>
        <v>625.91999999999996</v>
      </c>
      <c r="O569" s="19" t="str">
        <f t="shared" si="122"/>
        <v/>
      </c>
    </row>
    <row r="570" spans="1:15" x14ac:dyDescent="0.25">
      <c r="A570" s="3" t="s">
        <v>612</v>
      </c>
      <c r="B570" s="3" t="s">
        <v>36</v>
      </c>
      <c r="C570" s="3">
        <v>63</v>
      </c>
      <c r="D570" s="9" t="s">
        <v>0</v>
      </c>
      <c r="E570" s="9" t="s">
        <v>0</v>
      </c>
      <c r="F570" s="3" t="s">
        <v>9</v>
      </c>
      <c r="G570" s="30">
        <v>43105</v>
      </c>
      <c r="H570" s="4">
        <v>118.6</v>
      </c>
      <c r="I570" s="4">
        <v>5.58</v>
      </c>
      <c r="J570" s="4">
        <f t="shared" si="120"/>
        <v>661.78800000000001</v>
      </c>
      <c r="K570" s="10">
        <v>43116</v>
      </c>
      <c r="L570" s="4">
        <v>129.5</v>
      </c>
      <c r="M570" s="4">
        <v>4.88</v>
      </c>
      <c r="N570" s="4">
        <f t="shared" si="121"/>
        <v>631.96</v>
      </c>
      <c r="O570" s="19" t="str">
        <f t="shared" si="122"/>
        <v/>
      </c>
    </row>
    <row r="571" spans="1:15" x14ac:dyDescent="0.25">
      <c r="A571" s="3" t="s">
        <v>613</v>
      </c>
      <c r="B571" s="3" t="s">
        <v>36</v>
      </c>
      <c r="C571" s="3">
        <v>63</v>
      </c>
      <c r="D571" s="9" t="s">
        <v>0</v>
      </c>
      <c r="E571" s="9" t="s">
        <v>0</v>
      </c>
      <c r="F571" s="3" t="s">
        <v>9</v>
      </c>
      <c r="G571" s="30">
        <v>43112</v>
      </c>
      <c r="H571" s="4">
        <v>114</v>
      </c>
      <c r="I571" s="4">
        <v>5.57</v>
      </c>
      <c r="J571" s="4">
        <f t="shared" si="120"/>
        <v>634.98</v>
      </c>
      <c r="K571" s="10">
        <v>43119</v>
      </c>
      <c r="L571" s="4">
        <v>123.8</v>
      </c>
      <c r="M571" s="4">
        <v>4.87</v>
      </c>
      <c r="N571" s="4">
        <f t="shared" si="121"/>
        <v>602.90599999999995</v>
      </c>
      <c r="O571" s="19" t="str">
        <f t="shared" si="122"/>
        <v/>
      </c>
    </row>
    <row r="572" spans="1:15" x14ac:dyDescent="0.25">
      <c r="A572" s="3" t="s">
        <v>614</v>
      </c>
      <c r="B572" s="3" t="s">
        <v>36</v>
      </c>
      <c r="C572" s="3">
        <v>63</v>
      </c>
      <c r="D572" s="9" t="s">
        <v>0</v>
      </c>
      <c r="E572" s="9" t="s">
        <v>0</v>
      </c>
      <c r="F572" s="3" t="s">
        <v>9</v>
      </c>
      <c r="G572" s="30">
        <v>43130</v>
      </c>
      <c r="H572" s="4">
        <v>117.75</v>
      </c>
      <c r="I572" s="4">
        <v>5.59</v>
      </c>
      <c r="J572" s="4">
        <f t="shared" si="120"/>
        <v>658.22249999999997</v>
      </c>
      <c r="K572" s="10">
        <v>43206</v>
      </c>
      <c r="L572" s="4">
        <v>126.1</v>
      </c>
      <c r="M572" s="4">
        <v>4.9000000000000004</v>
      </c>
      <c r="N572" s="4">
        <f t="shared" si="121"/>
        <v>617.89</v>
      </c>
      <c r="O572" s="19" t="str">
        <f t="shared" si="122"/>
        <v/>
      </c>
    </row>
    <row r="573" spans="1:15" x14ac:dyDescent="0.25">
      <c r="A573" s="3" t="s">
        <v>615</v>
      </c>
      <c r="B573" s="3" t="s">
        <v>36</v>
      </c>
      <c r="C573" s="3">
        <v>63</v>
      </c>
      <c r="D573" s="9" t="s">
        <v>0</v>
      </c>
      <c r="E573" s="9" t="s">
        <v>0</v>
      </c>
      <c r="F573" s="3" t="s">
        <v>9</v>
      </c>
      <c r="G573" s="30">
        <v>43137</v>
      </c>
      <c r="H573" s="4">
        <v>129.4</v>
      </c>
      <c r="I573" s="4">
        <v>5.57</v>
      </c>
      <c r="J573" s="4">
        <f t="shared" si="120"/>
        <v>720.75800000000004</v>
      </c>
      <c r="K573" s="10">
        <v>43151</v>
      </c>
      <c r="L573" s="4">
        <v>137.19999999999999</v>
      </c>
      <c r="M573" s="4">
        <v>4.82</v>
      </c>
      <c r="N573" s="4">
        <f t="shared" si="121"/>
        <v>661.30399999999997</v>
      </c>
      <c r="O573" s="19" t="str">
        <f t="shared" si="122"/>
        <v/>
      </c>
    </row>
    <row r="574" spans="1:15" x14ac:dyDescent="0.25">
      <c r="A574" s="3" t="s">
        <v>616</v>
      </c>
      <c r="B574" s="3" t="s">
        <v>36</v>
      </c>
      <c r="C574" s="3">
        <v>63</v>
      </c>
      <c r="D574" s="9" t="s">
        <v>0</v>
      </c>
      <c r="E574" s="9" t="s">
        <v>0</v>
      </c>
      <c r="F574" s="3" t="s">
        <v>9</v>
      </c>
      <c r="G574" s="30">
        <v>43160</v>
      </c>
      <c r="H574" s="4">
        <v>120.35</v>
      </c>
      <c r="I574" s="4">
        <v>5.57</v>
      </c>
      <c r="J574" s="4">
        <f t="shared" si="120"/>
        <v>670.34950000000003</v>
      </c>
      <c r="K574" s="10">
        <v>43243</v>
      </c>
      <c r="L574" s="4">
        <v>131.9</v>
      </c>
      <c r="M574" s="4">
        <v>4.92</v>
      </c>
      <c r="N574" s="4">
        <f t="shared" si="121"/>
        <v>648.94799999999998</v>
      </c>
      <c r="O574" s="19" t="str">
        <f t="shared" si="122"/>
        <v/>
      </c>
    </row>
    <row r="575" spans="1:15" x14ac:dyDescent="0.25">
      <c r="A575" s="3" t="s">
        <v>599</v>
      </c>
      <c r="B575" s="3" t="s">
        <v>600</v>
      </c>
      <c r="C575" s="3">
        <v>68</v>
      </c>
      <c r="D575" s="9" t="s">
        <v>0</v>
      </c>
      <c r="E575" s="9" t="s">
        <v>0</v>
      </c>
      <c r="F575" s="3" t="s">
        <v>9</v>
      </c>
      <c r="G575" s="30">
        <v>43122</v>
      </c>
      <c r="H575" s="4">
        <v>132.9</v>
      </c>
      <c r="I575" s="4">
        <v>5.95</v>
      </c>
      <c r="J575" s="4">
        <f t="shared" si="110"/>
        <v>790.75500000000011</v>
      </c>
      <c r="K575" s="10">
        <v>43123</v>
      </c>
      <c r="L575" s="4">
        <v>133.05000000000001</v>
      </c>
      <c r="M575" s="4">
        <v>5.85</v>
      </c>
      <c r="N575" s="4">
        <f t="shared" si="111"/>
        <v>778.34249999999997</v>
      </c>
      <c r="O575" s="19" t="str">
        <f t="shared" si="109"/>
        <v/>
      </c>
    </row>
    <row r="576" spans="1:15" x14ac:dyDescent="0.25">
      <c r="A576" s="3" t="s">
        <v>639</v>
      </c>
      <c r="B576" s="3" t="s">
        <v>600</v>
      </c>
      <c r="C576" s="3">
        <v>68</v>
      </c>
      <c r="D576" s="9" t="s">
        <v>0</v>
      </c>
      <c r="E576" s="9" t="s">
        <v>0</v>
      </c>
      <c r="F576" s="3" t="s">
        <v>9</v>
      </c>
      <c r="G576" s="30">
        <v>43129</v>
      </c>
      <c r="H576" s="4">
        <v>99</v>
      </c>
      <c r="I576" s="4">
        <v>6.05</v>
      </c>
      <c r="J576" s="4">
        <f t="shared" ref="J576" si="123">H576*I576</f>
        <v>598.94999999999993</v>
      </c>
      <c r="K576" s="10">
        <v>43144</v>
      </c>
      <c r="L576" s="4">
        <v>100</v>
      </c>
      <c r="M576" s="4">
        <v>5.85</v>
      </c>
      <c r="N576" s="4">
        <f t="shared" ref="N576" si="124">L576*M576</f>
        <v>585</v>
      </c>
      <c r="O576" s="19"/>
    </row>
    <row r="577" spans="1:15" x14ac:dyDescent="0.25">
      <c r="A577" s="3" t="s">
        <v>601</v>
      </c>
      <c r="B577" s="3" t="s">
        <v>39</v>
      </c>
      <c r="C577" s="3">
        <v>67</v>
      </c>
      <c r="D577" s="9" t="s">
        <v>0</v>
      </c>
      <c r="E577" s="9" t="s">
        <v>0</v>
      </c>
      <c r="F577" s="3" t="s">
        <v>9</v>
      </c>
      <c r="G577" s="30">
        <v>43122</v>
      </c>
      <c r="H577" s="4">
        <v>87.7</v>
      </c>
      <c r="I577" s="4">
        <v>5.84</v>
      </c>
      <c r="J577" s="4">
        <f t="shared" si="110"/>
        <v>512.16800000000001</v>
      </c>
      <c r="K577" s="10">
        <v>43125</v>
      </c>
      <c r="L577" s="4">
        <v>98.8</v>
      </c>
      <c r="M577" s="4">
        <v>5.31</v>
      </c>
      <c r="N577" s="4">
        <f t="shared" si="111"/>
        <v>524.62799999999993</v>
      </c>
      <c r="O577" s="19" t="str">
        <f t="shared" si="109"/>
        <v/>
      </c>
    </row>
    <row r="578" spans="1:15" x14ac:dyDescent="0.25">
      <c r="A578" s="3" t="s">
        <v>636</v>
      </c>
      <c r="B578" s="3" t="s">
        <v>39</v>
      </c>
      <c r="C578" s="3">
        <v>67</v>
      </c>
      <c r="D578" s="9" t="s">
        <v>0</v>
      </c>
      <c r="E578" s="9" t="s">
        <v>0</v>
      </c>
      <c r="F578" s="3" t="s">
        <v>9</v>
      </c>
      <c r="G578" s="30">
        <v>43122</v>
      </c>
      <c r="H578" s="4">
        <v>38.5</v>
      </c>
      <c r="I578" s="4">
        <v>5.83</v>
      </c>
      <c r="J578" s="4">
        <f t="shared" ref="J578:J580" si="125">H578*I578</f>
        <v>224.45500000000001</v>
      </c>
      <c r="K578" s="10">
        <v>43130</v>
      </c>
      <c r="L578" s="4">
        <v>43.85</v>
      </c>
      <c r="M578" s="4">
        <v>5.3</v>
      </c>
      <c r="N578" s="4">
        <f t="shared" ref="N578:N580" si="126">L578*M578</f>
        <v>232.405</v>
      </c>
      <c r="O578" s="19" t="str">
        <f t="shared" ref="O578:O580" si="127">IF(F578="Cloturé","X","")</f>
        <v/>
      </c>
    </row>
    <row r="579" spans="1:15" x14ac:dyDescent="0.25">
      <c r="A579" s="3" t="s">
        <v>637</v>
      </c>
      <c r="B579" s="3" t="s">
        <v>39</v>
      </c>
      <c r="C579" s="3">
        <v>67</v>
      </c>
      <c r="D579" s="9" t="s">
        <v>0</v>
      </c>
      <c r="E579" s="9" t="s">
        <v>0</v>
      </c>
      <c r="F579" s="3" t="s">
        <v>8</v>
      </c>
      <c r="G579" s="30">
        <v>43131</v>
      </c>
      <c r="H579" s="4">
        <v>80</v>
      </c>
      <c r="I579" s="4">
        <v>6</v>
      </c>
      <c r="J579" s="4">
        <f t="shared" si="125"/>
        <v>480</v>
      </c>
      <c r="K579" s="10"/>
      <c r="L579" s="4"/>
      <c r="M579" s="4"/>
      <c r="N579" s="4">
        <f t="shared" si="126"/>
        <v>0</v>
      </c>
      <c r="O579" s="19" t="str">
        <f t="shared" si="127"/>
        <v/>
      </c>
    </row>
    <row r="580" spans="1:15" x14ac:dyDescent="0.25">
      <c r="A580" s="3" t="s">
        <v>638</v>
      </c>
      <c r="B580" s="3" t="s">
        <v>39</v>
      </c>
      <c r="C580" s="3">
        <v>67</v>
      </c>
      <c r="D580" s="9" t="s">
        <v>0</v>
      </c>
      <c r="E580" s="9" t="s">
        <v>0</v>
      </c>
      <c r="F580" s="3" t="s">
        <v>8</v>
      </c>
      <c r="G580" s="30">
        <v>43138</v>
      </c>
      <c r="H580" s="4">
        <v>80</v>
      </c>
      <c r="I580" s="4">
        <v>6</v>
      </c>
      <c r="J580" s="4">
        <f t="shared" si="125"/>
        <v>480</v>
      </c>
      <c r="K580" s="10"/>
      <c r="L580" s="4"/>
      <c r="M580" s="4"/>
      <c r="N580" s="4">
        <f t="shared" si="126"/>
        <v>0</v>
      </c>
      <c r="O580" s="19" t="str">
        <f t="shared" si="127"/>
        <v/>
      </c>
    </row>
    <row r="581" spans="1:15" x14ac:dyDescent="0.25">
      <c r="A581" s="3" t="s">
        <v>641</v>
      </c>
      <c r="B581" s="3" t="s">
        <v>41</v>
      </c>
      <c r="C581" s="3">
        <v>67</v>
      </c>
      <c r="D581" s="9" t="s">
        <v>0</v>
      </c>
      <c r="E581" s="9" t="s">
        <v>0</v>
      </c>
      <c r="F581" s="3" t="s">
        <v>9</v>
      </c>
      <c r="G581" s="30">
        <v>43144</v>
      </c>
      <c r="H581" s="4">
        <v>86.2</v>
      </c>
      <c r="I581" s="4">
        <v>5.85</v>
      </c>
      <c r="J581" s="4">
        <f t="shared" ref="J581:J582" si="128">H581*I581</f>
        <v>504.27</v>
      </c>
      <c r="K581" s="10">
        <v>43146</v>
      </c>
      <c r="L581" s="4">
        <v>84.9</v>
      </c>
      <c r="M581" s="4">
        <v>5.71</v>
      </c>
      <c r="N581" s="4">
        <f t="shared" ref="N581:N582" si="129">L581*M581</f>
        <v>484.77900000000005</v>
      </c>
      <c r="O581" s="19" t="str">
        <f t="shared" ref="O581:O582" si="130">IF(F581="Cloturé","X","")</f>
        <v/>
      </c>
    </row>
    <row r="582" spans="1:15" x14ac:dyDescent="0.25">
      <c r="A582" s="3" t="s">
        <v>642</v>
      </c>
      <c r="B582" s="3" t="s">
        <v>40</v>
      </c>
      <c r="C582" s="3">
        <v>67</v>
      </c>
      <c r="D582" s="9" t="s">
        <v>0</v>
      </c>
      <c r="E582" s="9" t="s">
        <v>0</v>
      </c>
      <c r="F582" s="3" t="s">
        <v>8</v>
      </c>
      <c r="G582" s="30">
        <v>43152</v>
      </c>
      <c r="H582" s="4">
        <v>80</v>
      </c>
      <c r="I582" s="4">
        <v>6</v>
      </c>
      <c r="J582" s="4">
        <f t="shared" si="128"/>
        <v>480</v>
      </c>
      <c r="K582" s="10"/>
      <c r="L582" s="4"/>
      <c r="M582" s="4"/>
      <c r="N582" s="4">
        <f t="shared" si="129"/>
        <v>0</v>
      </c>
      <c r="O582" s="19" t="str">
        <f t="shared" si="130"/>
        <v/>
      </c>
    </row>
    <row r="583" spans="1:15" x14ac:dyDescent="0.25">
      <c r="A583" s="3" t="s">
        <v>656</v>
      </c>
      <c r="B583" s="3" t="s">
        <v>41</v>
      </c>
      <c r="C583" s="3">
        <v>67</v>
      </c>
      <c r="D583" s="9" t="s">
        <v>0</v>
      </c>
      <c r="E583" s="9" t="s">
        <v>0</v>
      </c>
      <c r="F583" s="3" t="s">
        <v>8</v>
      </c>
      <c r="G583" s="30">
        <v>43160</v>
      </c>
      <c r="H583" s="4">
        <v>80</v>
      </c>
      <c r="I583" s="4">
        <v>6</v>
      </c>
      <c r="J583" s="4">
        <f t="shared" ref="J583:J584" si="131">H583*I583</f>
        <v>480</v>
      </c>
      <c r="K583" s="10"/>
      <c r="L583" s="4"/>
      <c r="M583" s="4"/>
      <c r="N583" s="4">
        <f t="shared" ref="N583:N584" si="132">L583*M583</f>
        <v>0</v>
      </c>
      <c r="O583" s="19" t="str">
        <f t="shared" ref="O583:O584" si="133">IF(F583="Cloturé","X","")</f>
        <v/>
      </c>
    </row>
    <row r="584" spans="1:15" x14ac:dyDescent="0.25">
      <c r="A584" s="3" t="s">
        <v>657</v>
      </c>
      <c r="B584" s="3" t="s">
        <v>39</v>
      </c>
      <c r="C584" s="3">
        <v>67</v>
      </c>
      <c r="D584" s="9" t="s">
        <v>0</v>
      </c>
      <c r="E584" s="9" t="s">
        <v>0</v>
      </c>
      <c r="F584" s="3" t="s">
        <v>8</v>
      </c>
      <c r="G584" s="30">
        <v>43201</v>
      </c>
      <c r="H584" s="4">
        <v>36</v>
      </c>
      <c r="I584" s="4">
        <v>6</v>
      </c>
      <c r="J584" s="4">
        <f t="shared" si="131"/>
        <v>216</v>
      </c>
      <c r="K584" s="10"/>
      <c r="L584" s="4"/>
      <c r="M584" s="4"/>
      <c r="N584" s="4">
        <f t="shared" si="132"/>
        <v>0</v>
      </c>
      <c r="O584" s="19" t="str">
        <f t="shared" si="133"/>
        <v/>
      </c>
    </row>
    <row r="585" spans="1:15" x14ac:dyDescent="0.25">
      <c r="A585" s="3" t="s">
        <v>640</v>
      </c>
      <c r="B585" s="3" t="s">
        <v>66</v>
      </c>
      <c r="C585" s="3">
        <v>69</v>
      </c>
      <c r="D585" s="9" t="s">
        <v>0</v>
      </c>
      <c r="E585" s="9" t="s">
        <v>0</v>
      </c>
      <c r="F585" s="3" t="s">
        <v>9</v>
      </c>
      <c r="G585" s="30">
        <v>43171</v>
      </c>
      <c r="H585" s="4">
        <v>29</v>
      </c>
      <c r="I585" s="4">
        <v>5.76</v>
      </c>
      <c r="J585" s="4">
        <f t="shared" si="110"/>
        <v>167.04</v>
      </c>
      <c r="K585" s="10">
        <v>43173</v>
      </c>
      <c r="L585" s="4">
        <v>31.7</v>
      </c>
      <c r="M585" s="4">
        <v>5.43</v>
      </c>
      <c r="N585" s="4">
        <f t="shared" si="111"/>
        <v>172.131</v>
      </c>
      <c r="O585" s="19" t="str">
        <f t="shared" si="109"/>
        <v/>
      </c>
    </row>
    <row r="586" spans="1:15" x14ac:dyDescent="0.25">
      <c r="A586" s="3" t="s">
        <v>666</v>
      </c>
      <c r="B586" s="3" t="s">
        <v>66</v>
      </c>
      <c r="C586" s="3">
        <v>69</v>
      </c>
      <c r="D586" s="9" t="s">
        <v>0</v>
      </c>
      <c r="E586" s="9" t="s">
        <v>0</v>
      </c>
      <c r="F586" s="3" t="s">
        <v>9</v>
      </c>
      <c r="G586" s="30">
        <v>43206</v>
      </c>
      <c r="H586" s="4">
        <v>29.3</v>
      </c>
      <c r="I586" s="4">
        <v>5.72</v>
      </c>
      <c r="J586" s="4">
        <f t="shared" ref="J586" si="134">H586*I586</f>
        <v>167.596</v>
      </c>
      <c r="K586" s="10">
        <v>43209</v>
      </c>
      <c r="L586" s="4">
        <v>31.4</v>
      </c>
      <c r="M586" s="4">
        <v>5.48</v>
      </c>
      <c r="N586" s="4">
        <f t="shared" ref="N586" si="135">L586*M586</f>
        <v>172.072</v>
      </c>
      <c r="O586" s="19" t="str">
        <f t="shared" ref="O586" si="136">IF(F586="Cloturé","X","")</f>
        <v/>
      </c>
    </row>
    <row r="587" spans="1:15" x14ac:dyDescent="0.25">
      <c r="A587" s="3" t="s">
        <v>682</v>
      </c>
      <c r="B587" s="3" t="s">
        <v>66</v>
      </c>
      <c r="C587" s="3">
        <v>69</v>
      </c>
      <c r="D587" s="9" t="s">
        <v>0</v>
      </c>
      <c r="E587" s="9" t="s">
        <v>0</v>
      </c>
      <c r="F587" s="3" t="s">
        <v>8</v>
      </c>
      <c r="G587" s="30">
        <v>43223</v>
      </c>
      <c r="H587" s="4">
        <v>30</v>
      </c>
      <c r="I587" s="4">
        <v>5.8</v>
      </c>
      <c r="J587" s="4">
        <f t="shared" ref="J587:J589" si="137">H587*I587</f>
        <v>174</v>
      </c>
      <c r="K587" s="10"/>
      <c r="L587" s="4"/>
      <c r="M587" s="4"/>
      <c r="N587" s="4">
        <f t="shared" ref="N587:N589" si="138">L587*M587</f>
        <v>0</v>
      </c>
      <c r="O587" s="19" t="str">
        <f t="shared" ref="O587:O589" si="139">IF(F587="Cloturé","X","")</f>
        <v/>
      </c>
    </row>
    <row r="588" spans="1:15" x14ac:dyDescent="0.25">
      <c r="A588" s="3" t="s">
        <v>683</v>
      </c>
      <c r="B588" s="3" t="s">
        <v>66</v>
      </c>
      <c r="C588" s="3">
        <v>69</v>
      </c>
      <c r="D588" s="9" t="s">
        <v>0</v>
      </c>
      <c r="E588" s="9" t="s">
        <v>0</v>
      </c>
      <c r="F588" s="3" t="s">
        <v>8</v>
      </c>
      <c r="G588" s="30">
        <v>43243</v>
      </c>
      <c r="H588" s="4">
        <v>22.5</v>
      </c>
      <c r="I588" s="4">
        <v>5.8</v>
      </c>
      <c r="J588" s="4">
        <f t="shared" si="137"/>
        <v>130.5</v>
      </c>
      <c r="K588" s="10"/>
      <c r="L588" s="4"/>
      <c r="M588" s="4"/>
      <c r="N588" s="4">
        <f t="shared" si="138"/>
        <v>0</v>
      </c>
      <c r="O588" s="19" t="str">
        <f t="shared" si="139"/>
        <v/>
      </c>
    </row>
    <row r="589" spans="1:15" x14ac:dyDescent="0.25">
      <c r="A589" s="3" t="s">
        <v>684</v>
      </c>
      <c r="B589" s="3" t="s">
        <v>66</v>
      </c>
      <c r="C589" s="3">
        <v>69</v>
      </c>
      <c r="D589" s="9" t="s">
        <v>0</v>
      </c>
      <c r="E589" s="9" t="s">
        <v>0</v>
      </c>
      <c r="F589" s="3" t="s">
        <v>8</v>
      </c>
      <c r="G589" s="30">
        <v>43270</v>
      </c>
      <c r="H589" s="4">
        <v>55</v>
      </c>
      <c r="I589" s="4">
        <v>5.8</v>
      </c>
      <c r="J589" s="4">
        <f t="shared" si="137"/>
        <v>319</v>
      </c>
      <c r="K589" s="10"/>
      <c r="L589" s="4"/>
      <c r="M589" s="4"/>
      <c r="N589" s="4">
        <f t="shared" si="138"/>
        <v>0</v>
      </c>
      <c r="O589" s="19" t="str">
        <f t="shared" si="139"/>
        <v/>
      </c>
    </row>
    <row r="590" spans="1:15" x14ac:dyDescent="0.25">
      <c r="A590" s="3" t="s">
        <v>688</v>
      </c>
      <c r="B590" s="3" t="s">
        <v>66</v>
      </c>
      <c r="C590" s="3">
        <v>69</v>
      </c>
      <c r="D590" s="9" t="s">
        <v>0</v>
      </c>
      <c r="E590" s="9" t="s">
        <v>0</v>
      </c>
      <c r="F590" s="3" t="s">
        <v>8</v>
      </c>
      <c r="G590" s="30">
        <v>43301</v>
      </c>
      <c r="H590" s="4">
        <v>42.7</v>
      </c>
      <c r="I590" s="4">
        <v>5.8</v>
      </c>
      <c r="J590" s="4">
        <f t="shared" ref="J590:J593" si="140">H590*I590</f>
        <v>247.66</v>
      </c>
      <c r="K590" s="10"/>
      <c r="L590" s="4"/>
      <c r="M590" s="4"/>
      <c r="N590" s="4">
        <f t="shared" ref="N590:N593" si="141">L590*M590</f>
        <v>0</v>
      </c>
      <c r="O590" s="19" t="str">
        <f t="shared" ref="O590:O593" si="142">IF(F590="Cloturé","X","")</f>
        <v/>
      </c>
    </row>
    <row r="591" spans="1:15" x14ac:dyDescent="0.25">
      <c r="A591" s="3" t="s">
        <v>689</v>
      </c>
      <c r="B591" s="3" t="s">
        <v>66</v>
      </c>
      <c r="C591" s="3">
        <v>69</v>
      </c>
      <c r="D591" s="9" t="s">
        <v>0</v>
      </c>
      <c r="E591" s="9" t="s">
        <v>0</v>
      </c>
      <c r="F591" s="3" t="s">
        <v>8</v>
      </c>
      <c r="G591" s="30">
        <v>43475</v>
      </c>
      <c r="H591" s="4">
        <v>68</v>
      </c>
      <c r="I591" s="4">
        <v>5.8</v>
      </c>
      <c r="J591" s="4">
        <f t="shared" si="140"/>
        <v>394.4</v>
      </c>
      <c r="K591" s="10"/>
      <c r="L591" s="4"/>
      <c r="M591" s="4"/>
      <c r="N591" s="4">
        <f t="shared" si="141"/>
        <v>0</v>
      </c>
      <c r="O591" s="19" t="str">
        <f t="shared" si="142"/>
        <v/>
      </c>
    </row>
    <row r="592" spans="1:15" x14ac:dyDescent="0.25">
      <c r="A592" s="3" t="s">
        <v>690</v>
      </c>
      <c r="B592" s="3" t="s">
        <v>66</v>
      </c>
      <c r="C592" s="3">
        <v>69</v>
      </c>
      <c r="D592" s="9" t="s">
        <v>0</v>
      </c>
      <c r="E592" s="9" t="s">
        <v>0</v>
      </c>
      <c r="F592" s="3" t="s">
        <v>7</v>
      </c>
      <c r="G592" s="30"/>
      <c r="H592" s="4"/>
      <c r="I592" s="4"/>
      <c r="J592" s="4">
        <f t="shared" si="140"/>
        <v>0</v>
      </c>
      <c r="K592" s="10"/>
      <c r="L592" s="4"/>
      <c r="M592" s="4"/>
      <c r="N592" s="4">
        <f t="shared" si="141"/>
        <v>0</v>
      </c>
      <c r="O592" s="19" t="str">
        <f t="shared" si="142"/>
        <v/>
      </c>
    </row>
    <row r="593" spans="1:15" x14ac:dyDescent="0.25">
      <c r="A593" s="3" t="s">
        <v>691</v>
      </c>
      <c r="B593" s="3" t="s">
        <v>66</v>
      </c>
      <c r="C593" s="3">
        <v>69</v>
      </c>
      <c r="D593" s="9" t="s">
        <v>0</v>
      </c>
      <c r="E593" s="9" t="s">
        <v>0</v>
      </c>
      <c r="F593" s="3" t="s">
        <v>7</v>
      </c>
      <c r="G593" s="30"/>
      <c r="H593" s="4"/>
      <c r="I593" s="4"/>
      <c r="J593" s="4">
        <f t="shared" si="140"/>
        <v>0</v>
      </c>
      <c r="K593" s="10"/>
      <c r="L593" s="4"/>
      <c r="M593" s="4"/>
      <c r="N593" s="4">
        <f t="shared" si="141"/>
        <v>0</v>
      </c>
      <c r="O593" s="19" t="str">
        <f t="shared" si="142"/>
        <v/>
      </c>
    </row>
    <row r="594" spans="1:15" x14ac:dyDescent="0.25">
      <c r="A594" s="3" t="s">
        <v>643</v>
      </c>
      <c r="B594" s="3" t="s">
        <v>79</v>
      </c>
      <c r="C594" s="3" t="s">
        <v>20</v>
      </c>
      <c r="D594" s="9" t="s">
        <v>0</v>
      </c>
      <c r="E594" s="9" t="s">
        <v>0</v>
      </c>
      <c r="F594" s="3" t="s">
        <v>9</v>
      </c>
      <c r="G594" s="30">
        <v>43165</v>
      </c>
      <c r="H594" s="4">
        <v>51.5</v>
      </c>
      <c r="I594" s="4">
        <v>2</v>
      </c>
      <c r="J594" s="4">
        <f t="shared" si="110"/>
        <v>103</v>
      </c>
      <c r="K594" s="30">
        <v>43165</v>
      </c>
      <c r="L594" s="4">
        <v>51.5</v>
      </c>
      <c r="M594" s="4">
        <v>2</v>
      </c>
      <c r="N594" s="4">
        <f t="shared" si="111"/>
        <v>103</v>
      </c>
      <c r="O594" s="19" t="str">
        <f t="shared" si="109"/>
        <v/>
      </c>
    </row>
    <row r="595" spans="1:15" x14ac:dyDescent="0.25">
      <c r="A595" s="3" t="s">
        <v>644</v>
      </c>
      <c r="B595" s="3" t="s">
        <v>79</v>
      </c>
      <c r="C595" s="3" t="s">
        <v>20</v>
      </c>
      <c r="D595" s="9" t="s">
        <v>0</v>
      </c>
      <c r="E595" s="9" t="s">
        <v>0</v>
      </c>
      <c r="F595" s="3" t="s">
        <v>9</v>
      </c>
      <c r="G595" s="30">
        <v>43166</v>
      </c>
      <c r="H595" s="4">
        <v>50.5</v>
      </c>
      <c r="I595" s="4">
        <v>2</v>
      </c>
      <c r="J595" s="4">
        <f t="shared" si="110"/>
        <v>101</v>
      </c>
      <c r="K595" s="30">
        <v>43166</v>
      </c>
      <c r="L595" s="4">
        <v>50.5</v>
      </c>
      <c r="M595" s="4">
        <v>2</v>
      </c>
      <c r="N595" s="4">
        <f t="shared" si="111"/>
        <v>101</v>
      </c>
      <c r="O595" s="19" t="str">
        <f t="shared" si="109"/>
        <v/>
      </c>
    </row>
    <row r="596" spans="1:15" x14ac:dyDescent="0.25">
      <c r="A596" s="3" t="s">
        <v>645</v>
      </c>
      <c r="B596" s="3" t="s">
        <v>79</v>
      </c>
      <c r="C596" s="3" t="s">
        <v>20</v>
      </c>
      <c r="D596" s="9" t="s">
        <v>0</v>
      </c>
      <c r="E596" s="9" t="s">
        <v>0</v>
      </c>
      <c r="F596" s="3" t="s">
        <v>9</v>
      </c>
      <c r="G596" s="30">
        <v>43179</v>
      </c>
      <c r="H596" s="4">
        <v>50.5</v>
      </c>
      <c r="I596" s="4">
        <v>2</v>
      </c>
      <c r="J596" s="4">
        <f t="shared" si="110"/>
        <v>101</v>
      </c>
      <c r="K596" s="10">
        <v>43179</v>
      </c>
      <c r="L596" s="4">
        <v>50.5</v>
      </c>
      <c r="M596" s="4">
        <v>2</v>
      </c>
      <c r="N596" s="4">
        <f t="shared" si="111"/>
        <v>101</v>
      </c>
      <c r="O596" s="19" t="str">
        <f t="shared" si="109"/>
        <v/>
      </c>
    </row>
    <row r="597" spans="1:15" x14ac:dyDescent="0.25">
      <c r="A597" s="3" t="s">
        <v>646</v>
      </c>
      <c r="B597" s="3" t="s">
        <v>79</v>
      </c>
      <c r="C597" s="3" t="s">
        <v>20</v>
      </c>
      <c r="D597" s="9" t="s">
        <v>0</v>
      </c>
      <c r="E597" s="9" t="s">
        <v>0</v>
      </c>
      <c r="F597" s="3" t="s">
        <v>9</v>
      </c>
      <c r="G597" s="30">
        <v>43179</v>
      </c>
      <c r="H597" s="4">
        <v>53</v>
      </c>
      <c r="I597" s="4">
        <v>2</v>
      </c>
      <c r="J597" s="4">
        <f t="shared" si="110"/>
        <v>106</v>
      </c>
      <c r="K597" s="10">
        <v>43179</v>
      </c>
      <c r="L597" s="4">
        <v>53</v>
      </c>
      <c r="M597" s="4">
        <v>2</v>
      </c>
      <c r="N597" s="4">
        <f t="shared" si="111"/>
        <v>106</v>
      </c>
      <c r="O597" s="19" t="str">
        <f t="shared" si="109"/>
        <v/>
      </c>
    </row>
    <row r="598" spans="1:15" x14ac:dyDescent="0.25">
      <c r="A598" s="3" t="s">
        <v>647</v>
      </c>
      <c r="B598" s="3" t="s">
        <v>79</v>
      </c>
      <c r="C598" s="3" t="s">
        <v>20</v>
      </c>
      <c r="D598" s="9" t="s">
        <v>0</v>
      </c>
      <c r="E598" s="9" t="s">
        <v>0</v>
      </c>
      <c r="F598" s="3" t="s">
        <v>9</v>
      </c>
      <c r="G598" s="30">
        <v>43180</v>
      </c>
      <c r="H598" s="4">
        <v>53</v>
      </c>
      <c r="I598" s="4">
        <v>2</v>
      </c>
      <c r="J598" s="4">
        <f t="shared" si="110"/>
        <v>106</v>
      </c>
      <c r="K598" s="10">
        <v>43180</v>
      </c>
      <c r="L598" s="4">
        <v>53</v>
      </c>
      <c r="M598" s="4">
        <v>2</v>
      </c>
      <c r="N598" s="4">
        <f t="shared" si="111"/>
        <v>106</v>
      </c>
      <c r="O598" s="19" t="str">
        <f t="shared" si="109"/>
        <v/>
      </c>
    </row>
    <row r="599" spans="1:15" x14ac:dyDescent="0.25">
      <c r="A599" s="3" t="s">
        <v>648</v>
      </c>
      <c r="B599" s="3" t="s">
        <v>79</v>
      </c>
      <c r="C599" s="3" t="s">
        <v>20</v>
      </c>
      <c r="D599" s="9" t="s">
        <v>0</v>
      </c>
      <c r="E599" s="9" t="s">
        <v>0</v>
      </c>
      <c r="F599" s="3" t="s">
        <v>9</v>
      </c>
      <c r="G599" s="30">
        <v>43181</v>
      </c>
      <c r="H599" s="4">
        <v>50</v>
      </c>
      <c r="I599" s="4">
        <v>2</v>
      </c>
      <c r="J599" s="4">
        <f t="shared" si="110"/>
        <v>100</v>
      </c>
      <c r="K599" s="30">
        <v>43181</v>
      </c>
      <c r="L599" s="4">
        <v>50</v>
      </c>
      <c r="M599" s="4">
        <v>2</v>
      </c>
      <c r="N599" s="4">
        <f t="shared" si="111"/>
        <v>100</v>
      </c>
      <c r="O599" s="19" t="str">
        <f t="shared" si="109"/>
        <v/>
      </c>
    </row>
    <row r="600" spans="1:15" x14ac:dyDescent="0.25">
      <c r="A600" s="3" t="s">
        <v>649</v>
      </c>
      <c r="B600" s="3" t="s">
        <v>79</v>
      </c>
      <c r="C600" s="3" t="s">
        <v>20</v>
      </c>
      <c r="D600" s="9" t="s">
        <v>0</v>
      </c>
      <c r="E600" s="9" t="s">
        <v>0</v>
      </c>
      <c r="F600" s="3" t="s">
        <v>9</v>
      </c>
      <c r="G600" s="30">
        <v>43182</v>
      </c>
      <c r="H600" s="4">
        <v>52</v>
      </c>
      <c r="I600" s="4">
        <v>2</v>
      </c>
      <c r="J600" s="4">
        <f t="shared" si="110"/>
        <v>104</v>
      </c>
      <c r="K600" s="30">
        <v>43182</v>
      </c>
      <c r="L600" s="4">
        <v>52</v>
      </c>
      <c r="M600" s="4">
        <v>2</v>
      </c>
      <c r="N600" s="4">
        <f t="shared" si="111"/>
        <v>104</v>
      </c>
      <c r="O600" s="19" t="str">
        <f t="shared" si="109"/>
        <v/>
      </c>
    </row>
    <row r="601" spans="1:15" x14ac:dyDescent="0.25">
      <c r="A601" s="3" t="s">
        <v>650</v>
      </c>
      <c r="B601" s="3" t="s">
        <v>79</v>
      </c>
      <c r="C601" s="3" t="s">
        <v>20</v>
      </c>
      <c r="D601" s="9" t="s">
        <v>0</v>
      </c>
      <c r="E601" s="9" t="s">
        <v>0</v>
      </c>
      <c r="F601" s="3" t="s">
        <v>9</v>
      </c>
      <c r="G601" s="30">
        <v>43182</v>
      </c>
      <c r="H601" s="4">
        <v>53</v>
      </c>
      <c r="I601" s="4">
        <v>2</v>
      </c>
      <c r="J601" s="4">
        <f t="shared" si="110"/>
        <v>106</v>
      </c>
      <c r="K601" s="30">
        <v>43182</v>
      </c>
      <c r="L601" s="4">
        <v>53</v>
      </c>
      <c r="M601" s="4">
        <v>2</v>
      </c>
      <c r="N601" s="4">
        <f t="shared" si="111"/>
        <v>106</v>
      </c>
      <c r="O601" s="19" t="str">
        <f t="shared" si="109"/>
        <v/>
      </c>
    </row>
    <row r="602" spans="1:15" x14ac:dyDescent="0.25">
      <c r="A602" s="3" t="s">
        <v>651</v>
      </c>
      <c r="B602" s="3" t="s">
        <v>79</v>
      </c>
      <c r="C602" s="3" t="s">
        <v>20</v>
      </c>
      <c r="D602" s="9" t="s">
        <v>0</v>
      </c>
      <c r="E602" s="9" t="s">
        <v>0</v>
      </c>
      <c r="F602" s="3" t="s">
        <v>9</v>
      </c>
      <c r="G602" s="30">
        <v>43185</v>
      </c>
      <c r="H602" s="4">
        <v>52</v>
      </c>
      <c r="I602" s="4">
        <v>2</v>
      </c>
      <c r="J602" s="4">
        <f t="shared" si="110"/>
        <v>104</v>
      </c>
      <c r="K602" s="30">
        <v>43185</v>
      </c>
      <c r="L602" s="4">
        <v>52</v>
      </c>
      <c r="M602" s="4">
        <v>2</v>
      </c>
      <c r="N602" s="4">
        <f t="shared" si="111"/>
        <v>104</v>
      </c>
      <c r="O602" s="19" t="str">
        <f t="shared" si="109"/>
        <v/>
      </c>
    </row>
    <row r="603" spans="1:15" x14ac:dyDescent="0.25">
      <c r="A603" s="3" t="s">
        <v>652</v>
      </c>
      <c r="B603" s="3" t="s">
        <v>79</v>
      </c>
      <c r="C603" s="3" t="s">
        <v>20</v>
      </c>
      <c r="D603" s="9" t="s">
        <v>0</v>
      </c>
      <c r="E603" s="9" t="s">
        <v>0</v>
      </c>
      <c r="F603" s="3" t="s">
        <v>9</v>
      </c>
      <c r="G603" s="30">
        <v>43186</v>
      </c>
      <c r="H603" s="4">
        <v>50</v>
      </c>
      <c r="I603" s="4">
        <v>2</v>
      </c>
      <c r="J603" s="4">
        <f t="shared" si="110"/>
        <v>100</v>
      </c>
      <c r="K603" s="30">
        <v>43186</v>
      </c>
      <c r="L603" s="4">
        <v>50</v>
      </c>
      <c r="M603" s="4">
        <v>2</v>
      </c>
      <c r="N603" s="4">
        <f t="shared" si="111"/>
        <v>100</v>
      </c>
      <c r="O603" s="19" t="str">
        <f t="shared" si="109"/>
        <v/>
      </c>
    </row>
    <row r="604" spans="1:15" x14ac:dyDescent="0.25">
      <c r="A604" s="3" t="s">
        <v>653</v>
      </c>
      <c r="B604" s="3" t="s">
        <v>79</v>
      </c>
      <c r="C604" s="3" t="s">
        <v>20</v>
      </c>
      <c r="D604" s="9" t="s">
        <v>0</v>
      </c>
      <c r="E604" s="9" t="s">
        <v>0</v>
      </c>
      <c r="F604" s="3" t="s">
        <v>9</v>
      </c>
      <c r="G604" s="30">
        <v>43187</v>
      </c>
      <c r="H604" s="4">
        <v>52</v>
      </c>
      <c r="I604" s="4">
        <v>2</v>
      </c>
      <c r="J604" s="4">
        <f t="shared" si="110"/>
        <v>104</v>
      </c>
      <c r="K604" s="30">
        <v>43187</v>
      </c>
      <c r="L604" s="4">
        <v>52</v>
      </c>
      <c r="M604" s="4">
        <v>2</v>
      </c>
      <c r="N604" s="4">
        <f t="shared" si="111"/>
        <v>104</v>
      </c>
      <c r="O604" s="19" t="str">
        <f t="shared" si="109"/>
        <v/>
      </c>
    </row>
    <row r="605" spans="1:15" x14ac:dyDescent="0.25">
      <c r="A605" s="3" t="s">
        <v>654</v>
      </c>
      <c r="B605" s="3" t="s">
        <v>79</v>
      </c>
      <c r="C605" s="3" t="s">
        <v>20</v>
      </c>
      <c r="D605" s="9" t="s">
        <v>0</v>
      </c>
      <c r="E605" s="9" t="s">
        <v>0</v>
      </c>
      <c r="F605" s="3" t="s">
        <v>9</v>
      </c>
      <c r="G605" s="30">
        <v>43189</v>
      </c>
      <c r="H605" s="4">
        <v>50</v>
      </c>
      <c r="I605" s="4">
        <v>2</v>
      </c>
      <c r="J605" s="4">
        <f t="shared" si="110"/>
        <v>100</v>
      </c>
      <c r="K605" s="30">
        <v>43189</v>
      </c>
      <c r="L605" s="4">
        <v>50</v>
      </c>
      <c r="M605" s="4">
        <v>2</v>
      </c>
      <c r="N605" s="4">
        <f t="shared" si="111"/>
        <v>100</v>
      </c>
      <c r="O605" s="19" t="str">
        <f t="shared" si="109"/>
        <v/>
      </c>
    </row>
    <row r="606" spans="1:15" x14ac:dyDescent="0.25">
      <c r="A606" s="3" t="s">
        <v>667</v>
      </c>
      <c r="B606" s="3" t="s">
        <v>76</v>
      </c>
      <c r="C606" s="3" t="s">
        <v>20</v>
      </c>
      <c r="D606" s="9" t="s">
        <v>0</v>
      </c>
      <c r="E606" s="9" t="s">
        <v>0</v>
      </c>
      <c r="F606" s="3" t="s">
        <v>9</v>
      </c>
      <c r="G606" s="30">
        <v>43213</v>
      </c>
      <c r="H606" s="4">
        <v>52</v>
      </c>
      <c r="I606" s="4">
        <v>2</v>
      </c>
      <c r="J606" s="4">
        <f t="shared" ref="J606:J611" si="143">H606*I606</f>
        <v>104</v>
      </c>
      <c r="K606" s="30">
        <v>43213</v>
      </c>
      <c r="L606" s="4">
        <v>52</v>
      </c>
      <c r="M606" s="4">
        <v>2</v>
      </c>
      <c r="N606" s="4">
        <f t="shared" ref="N606:N611" si="144">L606*M606</f>
        <v>104</v>
      </c>
      <c r="O606" s="19" t="str">
        <f t="shared" ref="O606:O611" si="145">IF(F606="Cloturé","X","")</f>
        <v/>
      </c>
    </row>
    <row r="607" spans="1:15" x14ac:dyDescent="0.25">
      <c r="A607" s="3" t="s">
        <v>668</v>
      </c>
      <c r="B607" s="3" t="s">
        <v>76</v>
      </c>
      <c r="C607" s="3" t="s">
        <v>20</v>
      </c>
      <c r="D607" s="9" t="s">
        <v>0</v>
      </c>
      <c r="E607" s="9" t="s">
        <v>0</v>
      </c>
      <c r="F607" s="3" t="s">
        <v>9</v>
      </c>
      <c r="G607" s="30">
        <v>43215</v>
      </c>
      <c r="H607" s="4">
        <v>52</v>
      </c>
      <c r="I607" s="4">
        <v>2</v>
      </c>
      <c r="J607" s="4">
        <f t="shared" si="143"/>
        <v>104</v>
      </c>
      <c r="K607" s="30">
        <v>43215</v>
      </c>
      <c r="L607" s="4">
        <v>52</v>
      </c>
      <c r="M607" s="4">
        <v>2</v>
      </c>
      <c r="N607" s="4">
        <f t="shared" si="144"/>
        <v>104</v>
      </c>
      <c r="O607" s="19" t="str">
        <f t="shared" si="145"/>
        <v/>
      </c>
    </row>
    <row r="608" spans="1:15" x14ac:dyDescent="0.25">
      <c r="A608" s="3" t="s">
        <v>669</v>
      </c>
      <c r="B608" s="3" t="s">
        <v>76</v>
      </c>
      <c r="C608" s="3" t="s">
        <v>20</v>
      </c>
      <c r="D608" s="9" t="s">
        <v>0</v>
      </c>
      <c r="E608" s="9" t="s">
        <v>0</v>
      </c>
      <c r="F608" s="3" t="s">
        <v>9</v>
      </c>
      <c r="G608" s="30">
        <v>43224</v>
      </c>
      <c r="H608" s="4">
        <v>52</v>
      </c>
      <c r="I608" s="4">
        <v>2</v>
      </c>
      <c r="J608" s="4">
        <f t="shared" si="143"/>
        <v>104</v>
      </c>
      <c r="K608" s="30">
        <v>43224</v>
      </c>
      <c r="L608" s="4">
        <v>52</v>
      </c>
      <c r="M608" s="4">
        <v>2</v>
      </c>
      <c r="N608" s="4">
        <f t="shared" si="144"/>
        <v>104</v>
      </c>
      <c r="O608" s="19" t="str">
        <f t="shared" si="145"/>
        <v/>
      </c>
    </row>
    <row r="609" spans="1:15" x14ac:dyDescent="0.25">
      <c r="A609" s="3" t="s">
        <v>670</v>
      </c>
      <c r="B609" s="3" t="s">
        <v>76</v>
      </c>
      <c r="C609" s="3" t="s">
        <v>20</v>
      </c>
      <c r="D609" s="9" t="s">
        <v>0</v>
      </c>
      <c r="E609" s="9" t="s">
        <v>0</v>
      </c>
      <c r="F609" s="3" t="s">
        <v>9</v>
      </c>
      <c r="G609" s="30">
        <v>43259</v>
      </c>
      <c r="H609" s="4">
        <v>52</v>
      </c>
      <c r="I609" s="4">
        <v>2</v>
      </c>
      <c r="J609" s="4">
        <f t="shared" si="143"/>
        <v>104</v>
      </c>
      <c r="K609" s="30">
        <v>43259</v>
      </c>
      <c r="L609" s="4">
        <v>52</v>
      </c>
      <c r="M609" s="4">
        <v>2</v>
      </c>
      <c r="N609" s="4">
        <f t="shared" si="144"/>
        <v>104</v>
      </c>
      <c r="O609" s="19" t="str">
        <f t="shared" si="145"/>
        <v/>
      </c>
    </row>
    <row r="610" spans="1:15" x14ac:dyDescent="0.25">
      <c r="A610" s="3" t="s">
        <v>671</v>
      </c>
      <c r="B610" s="3" t="s">
        <v>76</v>
      </c>
      <c r="C610" s="3" t="s">
        <v>20</v>
      </c>
      <c r="D610" s="9" t="s">
        <v>0</v>
      </c>
      <c r="E610" s="9" t="s">
        <v>0</v>
      </c>
      <c r="F610" s="3" t="s">
        <v>9</v>
      </c>
      <c r="G610" s="30">
        <v>43259</v>
      </c>
      <c r="H610" s="4">
        <v>52</v>
      </c>
      <c r="I610" s="4">
        <v>2</v>
      </c>
      <c r="J610" s="4">
        <f t="shared" si="143"/>
        <v>104</v>
      </c>
      <c r="K610" s="30">
        <v>43259</v>
      </c>
      <c r="L610" s="4">
        <v>52</v>
      </c>
      <c r="M610" s="4">
        <v>2</v>
      </c>
      <c r="N610" s="4">
        <f t="shared" si="144"/>
        <v>104</v>
      </c>
      <c r="O610" s="19" t="str">
        <f t="shared" si="145"/>
        <v/>
      </c>
    </row>
    <row r="611" spans="1:15" x14ac:dyDescent="0.25">
      <c r="A611" s="3" t="s">
        <v>672</v>
      </c>
      <c r="B611" s="3" t="s">
        <v>76</v>
      </c>
      <c r="C611" s="3" t="s">
        <v>20</v>
      </c>
      <c r="D611" s="9" t="s">
        <v>0</v>
      </c>
      <c r="E611" s="9" t="s">
        <v>0</v>
      </c>
      <c r="F611" s="3" t="s">
        <v>9</v>
      </c>
      <c r="G611" s="30">
        <v>43263</v>
      </c>
      <c r="H611" s="4">
        <v>52</v>
      </c>
      <c r="I611" s="4">
        <v>2</v>
      </c>
      <c r="J611" s="4">
        <f t="shared" si="143"/>
        <v>104</v>
      </c>
      <c r="K611" s="30">
        <v>43263</v>
      </c>
      <c r="L611" s="4">
        <v>52</v>
      </c>
      <c r="M611" s="4">
        <v>2</v>
      </c>
      <c r="N611" s="4">
        <f t="shared" si="144"/>
        <v>104</v>
      </c>
      <c r="O611" s="19" t="str">
        <f t="shared" si="145"/>
        <v/>
      </c>
    </row>
    <row r="612" spans="1:15" x14ac:dyDescent="0.25">
      <c r="A612" s="3" t="s">
        <v>712</v>
      </c>
      <c r="B612" s="3" t="s">
        <v>76</v>
      </c>
      <c r="C612" s="3" t="s">
        <v>20</v>
      </c>
      <c r="D612" s="9" t="s">
        <v>0</v>
      </c>
      <c r="E612" s="9" t="s">
        <v>0</v>
      </c>
      <c r="F612" s="3" t="s">
        <v>9</v>
      </c>
      <c r="G612" s="30">
        <v>43266</v>
      </c>
      <c r="H612" s="4">
        <v>52</v>
      </c>
      <c r="I612" s="4">
        <v>2</v>
      </c>
      <c r="J612" s="4">
        <f t="shared" ref="J612:J613" si="146">H612*I612</f>
        <v>104</v>
      </c>
      <c r="K612" s="30">
        <v>43266</v>
      </c>
      <c r="L612" s="4">
        <v>52</v>
      </c>
      <c r="M612" s="4">
        <v>2</v>
      </c>
      <c r="N612" s="4">
        <f t="shared" ref="N612:N613" si="147">L612*M612</f>
        <v>104</v>
      </c>
      <c r="O612" s="19" t="str">
        <f t="shared" ref="O612:O613" si="148">IF(F612="Cloturé","X","")</f>
        <v/>
      </c>
    </row>
    <row r="613" spans="1:15" x14ac:dyDescent="0.25">
      <c r="A613" s="3" t="s">
        <v>713</v>
      </c>
      <c r="B613" s="3" t="s">
        <v>76</v>
      </c>
      <c r="C613" s="3" t="s">
        <v>20</v>
      </c>
      <c r="D613" s="9" t="s">
        <v>0</v>
      </c>
      <c r="E613" s="9" t="s">
        <v>0</v>
      </c>
      <c r="F613" s="3" t="s">
        <v>9</v>
      </c>
      <c r="G613" s="30">
        <v>43266</v>
      </c>
      <c r="H613" s="4">
        <v>52</v>
      </c>
      <c r="I613" s="4">
        <v>2</v>
      </c>
      <c r="J613" s="4">
        <f t="shared" si="146"/>
        <v>104</v>
      </c>
      <c r="K613" s="30">
        <v>43266</v>
      </c>
      <c r="L613" s="4">
        <v>52</v>
      </c>
      <c r="M613" s="4">
        <v>2</v>
      </c>
      <c r="N613" s="4">
        <f t="shared" si="147"/>
        <v>104</v>
      </c>
      <c r="O613" s="19" t="str">
        <f t="shared" si="148"/>
        <v/>
      </c>
    </row>
    <row r="614" spans="1:15" x14ac:dyDescent="0.25">
      <c r="A614" s="3" t="s">
        <v>665</v>
      </c>
      <c r="B614" s="3" t="s">
        <v>58</v>
      </c>
      <c r="C614" s="3">
        <v>68</v>
      </c>
      <c r="D614" s="9" t="s">
        <v>0</v>
      </c>
      <c r="E614" s="9" t="s">
        <v>0</v>
      </c>
      <c r="F614" s="3" t="s">
        <v>9</v>
      </c>
      <c r="G614" s="30">
        <v>43248</v>
      </c>
      <c r="H614" s="4">
        <v>131.80000000000001</v>
      </c>
      <c r="I614" s="4">
        <v>4.78</v>
      </c>
      <c r="J614" s="4">
        <f t="shared" si="110"/>
        <v>630.00400000000013</v>
      </c>
      <c r="K614" s="10">
        <v>43375</v>
      </c>
      <c r="L614" s="4">
        <v>139</v>
      </c>
      <c r="M614" s="4">
        <v>4.63</v>
      </c>
      <c r="N614" s="4">
        <f t="shared" si="111"/>
        <v>643.56999999999994</v>
      </c>
      <c r="O614" s="19" t="str">
        <f t="shared" si="109"/>
        <v/>
      </c>
    </row>
    <row r="615" spans="1:15" x14ac:dyDescent="0.25">
      <c r="A615" s="3" t="s">
        <v>700</v>
      </c>
      <c r="B615" s="3" t="s">
        <v>58</v>
      </c>
      <c r="C615" s="3">
        <v>68</v>
      </c>
      <c r="D615" s="9" t="s">
        <v>0</v>
      </c>
      <c r="E615" s="9" t="s">
        <v>0</v>
      </c>
      <c r="F615" s="3" t="s">
        <v>8</v>
      </c>
      <c r="G615" s="30">
        <v>43256</v>
      </c>
      <c r="H615" s="4">
        <v>58</v>
      </c>
      <c r="I615" s="4">
        <v>5</v>
      </c>
      <c r="J615" s="4">
        <f t="shared" ref="J615:J616" si="149">H615*I615</f>
        <v>290</v>
      </c>
      <c r="K615" s="10"/>
      <c r="L615" s="4"/>
      <c r="M615" s="4"/>
      <c r="N615" s="4">
        <f t="shared" ref="N615:N616" si="150">L615*M615</f>
        <v>0</v>
      </c>
      <c r="O615" s="19" t="str">
        <f t="shared" ref="O615:O616" si="151">IF(F615="Cloturé","X","")</f>
        <v/>
      </c>
    </row>
    <row r="616" spans="1:15" x14ac:dyDescent="0.25">
      <c r="A616" s="3" t="s">
        <v>701</v>
      </c>
      <c r="B616" s="3" t="s">
        <v>58</v>
      </c>
      <c r="C616" s="3">
        <v>68</v>
      </c>
      <c r="D616" s="9" t="s">
        <v>0</v>
      </c>
      <c r="E616" s="9" t="s">
        <v>0</v>
      </c>
      <c r="F616" s="3" t="s">
        <v>8</v>
      </c>
      <c r="G616" s="30">
        <v>43259</v>
      </c>
      <c r="H616" s="4">
        <v>120</v>
      </c>
      <c r="I616" s="4">
        <v>5</v>
      </c>
      <c r="J616" s="4">
        <f t="shared" si="149"/>
        <v>600</v>
      </c>
      <c r="K616" s="10"/>
      <c r="L616" s="4"/>
      <c r="M616" s="4"/>
      <c r="N616" s="4">
        <f t="shared" si="150"/>
        <v>0</v>
      </c>
      <c r="O616" s="19" t="str">
        <f t="shared" si="151"/>
        <v/>
      </c>
    </row>
    <row r="617" spans="1:15" x14ac:dyDescent="0.25">
      <c r="A617" s="3" t="s">
        <v>675</v>
      </c>
      <c r="B617" s="3" t="s">
        <v>36</v>
      </c>
      <c r="C617" s="3">
        <v>63</v>
      </c>
      <c r="D617" s="9" t="s">
        <v>0</v>
      </c>
      <c r="E617" s="9" t="s">
        <v>0</v>
      </c>
      <c r="F617" s="3" t="s">
        <v>9</v>
      </c>
      <c r="G617" s="30">
        <v>43223</v>
      </c>
      <c r="H617" s="4">
        <v>123.15</v>
      </c>
      <c r="I617" s="4">
        <v>5.57</v>
      </c>
      <c r="J617" s="4">
        <f t="shared" ref="J617" si="152">H617*I617</f>
        <v>685.94550000000004</v>
      </c>
      <c r="K617" s="10">
        <v>43399</v>
      </c>
      <c r="L617" s="4">
        <v>136.1</v>
      </c>
      <c r="M617" s="4">
        <v>4.91</v>
      </c>
      <c r="N617" s="4">
        <f t="shared" ref="N617" si="153">L617*M617</f>
        <v>668.25099999999998</v>
      </c>
      <c r="O617" s="19" t="str">
        <f t="shared" ref="O617" si="154">IF(F617="Cloturé","X","")</f>
        <v/>
      </c>
    </row>
    <row r="618" spans="1:15" x14ac:dyDescent="0.25">
      <c r="A618" s="3" t="s">
        <v>676</v>
      </c>
      <c r="B618" s="3" t="s">
        <v>36</v>
      </c>
      <c r="C618" s="3">
        <v>63</v>
      </c>
      <c r="D618" s="9" t="s">
        <v>0</v>
      </c>
      <c r="E618" s="9" t="s">
        <v>0</v>
      </c>
      <c r="F618" s="3" t="s">
        <v>9</v>
      </c>
      <c r="G618" s="30">
        <v>43235</v>
      </c>
      <c r="H618" s="4">
        <v>122.4</v>
      </c>
      <c r="I618" s="4">
        <v>5.57</v>
      </c>
      <c r="J618" s="4">
        <f t="shared" ref="J618:J832" si="155">H618*I618</f>
        <v>681.76800000000003</v>
      </c>
      <c r="K618" s="10">
        <v>43258</v>
      </c>
      <c r="L618" s="4">
        <v>133.75</v>
      </c>
      <c r="M618" s="4">
        <v>4.87</v>
      </c>
      <c r="N618" s="4">
        <f t="shared" ref="N618:N832" si="156">L618*M618</f>
        <v>651.36250000000007</v>
      </c>
      <c r="O618" s="19" t="str">
        <f t="shared" ref="O618:O832" si="157">IF(F618="Cloturé","X","")</f>
        <v/>
      </c>
    </row>
    <row r="619" spans="1:15" x14ac:dyDescent="0.25">
      <c r="A619" s="3" t="s">
        <v>692</v>
      </c>
      <c r="B619" s="3" t="s">
        <v>36</v>
      </c>
      <c r="C619" s="3">
        <v>63</v>
      </c>
      <c r="D619" s="9" t="s">
        <v>0</v>
      </c>
      <c r="E619" s="9" t="s">
        <v>0</v>
      </c>
      <c r="F619" s="3" t="s">
        <v>9</v>
      </c>
      <c r="G619" s="30">
        <v>43256</v>
      </c>
      <c r="H619" s="4">
        <v>121.2</v>
      </c>
      <c r="I619" s="4">
        <v>5.58</v>
      </c>
      <c r="J619" s="4">
        <f t="shared" ref="J619:J620" si="158">H619*I619</f>
        <v>676.29600000000005</v>
      </c>
      <c r="K619" s="10">
        <v>43299</v>
      </c>
      <c r="L619" s="4">
        <v>131.55000000000001</v>
      </c>
      <c r="M619" s="4">
        <v>4.8499999999999996</v>
      </c>
      <c r="N619" s="4">
        <f t="shared" ref="N619:N620" si="159">L619*M619</f>
        <v>638.01750000000004</v>
      </c>
      <c r="O619" s="19" t="str">
        <f t="shared" ref="O619:O620" si="160">IF(F619="Cloturé","X","")</f>
        <v/>
      </c>
    </row>
    <row r="620" spans="1:15" x14ac:dyDescent="0.25">
      <c r="A620" s="3" t="s">
        <v>693</v>
      </c>
      <c r="B620" s="3" t="s">
        <v>36</v>
      </c>
      <c r="C620" s="3">
        <v>63</v>
      </c>
      <c r="D620" s="9" t="s">
        <v>0</v>
      </c>
      <c r="E620" s="9" t="s">
        <v>0</v>
      </c>
      <c r="F620" s="3" t="s">
        <v>9</v>
      </c>
      <c r="G620" s="30">
        <v>43276</v>
      </c>
      <c r="H620" s="4">
        <v>125.6</v>
      </c>
      <c r="I620" s="4">
        <v>5.56</v>
      </c>
      <c r="J620" s="4">
        <f t="shared" si="158"/>
        <v>698.3359999999999</v>
      </c>
      <c r="K620" s="10">
        <v>43276</v>
      </c>
      <c r="L620" s="4">
        <v>137.5</v>
      </c>
      <c r="M620" s="4">
        <v>4.97</v>
      </c>
      <c r="N620" s="4">
        <f t="shared" si="159"/>
        <v>683.375</v>
      </c>
      <c r="O620" s="19" t="str">
        <f t="shared" si="160"/>
        <v/>
      </c>
    </row>
    <row r="621" spans="1:15" x14ac:dyDescent="0.25">
      <c r="A621" s="3" t="s">
        <v>710</v>
      </c>
      <c r="B621" s="3" t="s">
        <v>36</v>
      </c>
      <c r="C621" s="3">
        <v>63</v>
      </c>
      <c r="D621" s="9" t="s">
        <v>0</v>
      </c>
      <c r="E621" s="9" t="s">
        <v>0</v>
      </c>
      <c r="F621" s="3" t="s">
        <v>9</v>
      </c>
      <c r="G621" s="30">
        <v>43262</v>
      </c>
      <c r="H621" s="4">
        <v>113.3</v>
      </c>
      <c r="I621" s="4">
        <v>5.56</v>
      </c>
      <c r="J621" s="4">
        <f t="shared" ref="J621:J622" si="161">H621*I621</f>
        <v>629.94799999999998</v>
      </c>
      <c r="K621" s="10">
        <v>43292</v>
      </c>
      <c r="L621" s="4">
        <v>122.75</v>
      </c>
      <c r="M621" s="4">
        <v>4.8600000000000003</v>
      </c>
      <c r="N621" s="4">
        <f t="shared" ref="N621:N622" si="162">L621*M621</f>
        <v>596.56500000000005</v>
      </c>
      <c r="O621" s="19" t="str">
        <f t="shared" ref="O621:O622" si="163">IF(F621="Cloturé","X","")</f>
        <v/>
      </c>
    </row>
    <row r="622" spans="1:15" x14ac:dyDescent="0.25">
      <c r="A622" s="3" t="s">
        <v>711</v>
      </c>
      <c r="B622" s="3" t="s">
        <v>36</v>
      </c>
      <c r="C622" s="3">
        <v>63</v>
      </c>
      <c r="D622" s="9" t="s">
        <v>0</v>
      </c>
      <c r="E622" s="9" t="s">
        <v>0</v>
      </c>
      <c r="F622" s="3" t="s">
        <v>9</v>
      </c>
      <c r="G622" s="30">
        <v>43270</v>
      </c>
      <c r="H622" s="4">
        <v>128</v>
      </c>
      <c r="I622" s="4">
        <v>5.55</v>
      </c>
      <c r="J622" s="4">
        <f t="shared" si="161"/>
        <v>710.4</v>
      </c>
      <c r="K622" s="10">
        <v>43360</v>
      </c>
      <c r="L622" s="4">
        <v>140.6</v>
      </c>
      <c r="M622" s="4">
        <v>4.9000000000000004</v>
      </c>
      <c r="N622" s="4">
        <f t="shared" si="162"/>
        <v>688.94</v>
      </c>
      <c r="O622" s="19" t="str">
        <f t="shared" si="163"/>
        <v/>
      </c>
    </row>
    <row r="623" spans="1:15" x14ac:dyDescent="0.25">
      <c r="A623" s="3" t="s">
        <v>725</v>
      </c>
      <c r="B623" s="3" t="s">
        <v>36</v>
      </c>
      <c r="C623" s="3">
        <v>63</v>
      </c>
      <c r="D623" s="9" t="s">
        <v>0</v>
      </c>
      <c r="E623" s="9" t="s">
        <v>0</v>
      </c>
      <c r="F623" s="3" t="s">
        <v>9</v>
      </c>
      <c r="G623" s="30">
        <v>43270</v>
      </c>
      <c r="H623" s="4">
        <v>117.15</v>
      </c>
      <c r="I623" s="4">
        <v>5.57</v>
      </c>
      <c r="J623" s="4">
        <f t="shared" ref="J623:J624" si="164">H623*I623</f>
        <v>652.52550000000008</v>
      </c>
      <c r="K623" s="10">
        <v>43305</v>
      </c>
      <c r="L623" s="4">
        <v>129.19999999999999</v>
      </c>
      <c r="M623" s="4">
        <v>4.8499999999999996</v>
      </c>
      <c r="N623" s="4">
        <f t="shared" ref="N623:N624" si="165">L623*M623</f>
        <v>626.61999999999989</v>
      </c>
      <c r="O623" s="19" t="str">
        <f t="shared" ref="O623:O624" si="166">IF(F623="Cloturé","X","")</f>
        <v/>
      </c>
    </row>
    <row r="624" spans="1:15" x14ac:dyDescent="0.25">
      <c r="A624" s="3" t="s">
        <v>726</v>
      </c>
      <c r="B624" s="3" t="s">
        <v>36</v>
      </c>
      <c r="C624" s="3">
        <v>63</v>
      </c>
      <c r="D624" s="9" t="s">
        <v>0</v>
      </c>
      <c r="E624" s="9" t="s">
        <v>0</v>
      </c>
      <c r="F624" s="3" t="s">
        <v>9</v>
      </c>
      <c r="G624" s="30">
        <v>43270</v>
      </c>
      <c r="H624" s="4">
        <v>89.7</v>
      </c>
      <c r="I624" s="4">
        <v>5.55</v>
      </c>
      <c r="J624" s="4">
        <f t="shared" si="164"/>
        <v>497.83499999999998</v>
      </c>
      <c r="K624" s="10">
        <v>43389</v>
      </c>
      <c r="L624" s="4">
        <v>98</v>
      </c>
      <c r="M624" s="4">
        <v>4.87</v>
      </c>
      <c r="N624" s="4">
        <f t="shared" si="165"/>
        <v>477.26</v>
      </c>
      <c r="O624" s="19" t="str">
        <f t="shared" si="166"/>
        <v/>
      </c>
    </row>
    <row r="625" spans="1:15" x14ac:dyDescent="0.25">
      <c r="A625" s="3" t="s">
        <v>677</v>
      </c>
      <c r="B625" s="3" t="s">
        <v>51</v>
      </c>
      <c r="C625" s="3">
        <v>67</v>
      </c>
      <c r="D625" s="9" t="s">
        <v>0</v>
      </c>
      <c r="E625" s="9" t="s">
        <v>0</v>
      </c>
      <c r="F625" s="3" t="s">
        <v>9</v>
      </c>
      <c r="G625" s="30">
        <v>43235</v>
      </c>
      <c r="H625" s="4">
        <v>129.6</v>
      </c>
      <c r="I625" s="4">
        <v>3.63</v>
      </c>
      <c r="J625" s="4">
        <f t="shared" si="155"/>
        <v>470.44799999999998</v>
      </c>
      <c r="K625" s="10">
        <v>43236</v>
      </c>
      <c r="L625" s="4">
        <v>128.4</v>
      </c>
      <c r="M625" s="4">
        <v>3.59</v>
      </c>
      <c r="N625" s="4">
        <f t="shared" si="156"/>
        <v>460.95600000000002</v>
      </c>
      <c r="O625" s="19" t="str">
        <f t="shared" si="157"/>
        <v/>
      </c>
    </row>
    <row r="626" spans="1:15" x14ac:dyDescent="0.25">
      <c r="A626" s="3" t="s">
        <v>678</v>
      </c>
      <c r="B626" s="3" t="s">
        <v>51</v>
      </c>
      <c r="C626" s="3">
        <v>67</v>
      </c>
      <c r="D626" s="9" t="s">
        <v>0</v>
      </c>
      <c r="E626" s="9" t="s">
        <v>0</v>
      </c>
      <c r="F626" s="3" t="s">
        <v>9</v>
      </c>
      <c r="G626" s="30">
        <v>43238</v>
      </c>
      <c r="H626" s="4">
        <v>119.3</v>
      </c>
      <c r="I626" s="4">
        <v>3.65</v>
      </c>
      <c r="J626" s="4">
        <f t="shared" si="155"/>
        <v>435.44499999999999</v>
      </c>
      <c r="K626" s="10">
        <v>43242</v>
      </c>
      <c r="L626" s="4">
        <v>119.55</v>
      </c>
      <c r="M626" s="4">
        <v>3.59</v>
      </c>
      <c r="N626" s="4">
        <f t="shared" si="156"/>
        <v>429.18449999999996</v>
      </c>
      <c r="O626" s="19" t="str">
        <f t="shared" si="157"/>
        <v/>
      </c>
    </row>
    <row r="627" spans="1:15" x14ac:dyDescent="0.25">
      <c r="A627" s="3" t="s">
        <v>694</v>
      </c>
      <c r="B627" s="3" t="s">
        <v>51</v>
      </c>
      <c r="C627" s="3">
        <v>67</v>
      </c>
      <c r="D627" s="9" t="s">
        <v>0</v>
      </c>
      <c r="E627" s="9" t="s">
        <v>0</v>
      </c>
      <c r="F627" s="3" t="s">
        <v>9</v>
      </c>
      <c r="G627" s="30">
        <v>43243</v>
      </c>
      <c r="H627" s="4">
        <v>119.5</v>
      </c>
      <c r="I627" s="4">
        <v>3.65</v>
      </c>
      <c r="J627" s="4">
        <f t="shared" ref="J627:J629" si="167">H627*I627</f>
        <v>436.17500000000001</v>
      </c>
      <c r="K627" s="10">
        <v>43244</v>
      </c>
      <c r="L627" s="4">
        <v>120.25</v>
      </c>
      <c r="M627" s="4">
        <v>3.6</v>
      </c>
      <c r="N627" s="4">
        <f t="shared" ref="N627:N629" si="168">L627*M627</f>
        <v>432.90000000000003</v>
      </c>
      <c r="O627" s="19" t="str">
        <f t="shared" ref="O627:O629" si="169">IF(F627="Cloturé","X","")</f>
        <v/>
      </c>
    </row>
    <row r="628" spans="1:15" x14ac:dyDescent="0.25">
      <c r="A628" s="3" t="s">
        <v>695</v>
      </c>
      <c r="B628" s="3" t="s">
        <v>51</v>
      </c>
      <c r="C628" s="3">
        <v>67</v>
      </c>
      <c r="D628" s="9" t="s">
        <v>0</v>
      </c>
      <c r="E628" s="9" t="s">
        <v>0</v>
      </c>
      <c r="F628" s="3" t="s">
        <v>9</v>
      </c>
      <c r="G628" s="30">
        <v>43245</v>
      </c>
      <c r="H628" s="4">
        <v>122</v>
      </c>
      <c r="I628" s="4">
        <v>3.65</v>
      </c>
      <c r="J628" s="4">
        <f t="shared" si="167"/>
        <v>445.3</v>
      </c>
      <c r="K628" s="10">
        <v>43250</v>
      </c>
      <c r="L628" s="4">
        <v>122.45</v>
      </c>
      <c r="M628" s="4">
        <v>3.59</v>
      </c>
      <c r="N628" s="4">
        <f t="shared" si="168"/>
        <v>439.59550000000002</v>
      </c>
      <c r="O628" s="19" t="str">
        <f t="shared" si="169"/>
        <v/>
      </c>
    </row>
    <row r="629" spans="1:15" x14ac:dyDescent="0.25">
      <c r="A629" s="3" t="s">
        <v>696</v>
      </c>
      <c r="B629" s="3" t="s">
        <v>51</v>
      </c>
      <c r="C629" s="3">
        <v>67</v>
      </c>
      <c r="D629" s="9" t="s">
        <v>0</v>
      </c>
      <c r="E629" s="9" t="s">
        <v>0</v>
      </c>
      <c r="F629" s="3" t="s">
        <v>9</v>
      </c>
      <c r="G629" s="30">
        <v>43256</v>
      </c>
      <c r="H629" s="4">
        <v>110.3</v>
      </c>
      <c r="I629" s="4">
        <v>3.65</v>
      </c>
      <c r="J629" s="4">
        <f t="shared" si="167"/>
        <v>402.59499999999997</v>
      </c>
      <c r="K629" s="10">
        <v>43256</v>
      </c>
      <c r="L629" s="4">
        <v>110.25</v>
      </c>
      <c r="M629" s="4">
        <v>3.59</v>
      </c>
      <c r="N629" s="4">
        <f t="shared" si="168"/>
        <v>395.79749999999996</v>
      </c>
      <c r="O629" s="19" t="str">
        <f t="shared" si="169"/>
        <v/>
      </c>
    </row>
    <row r="630" spans="1:15" x14ac:dyDescent="0.25">
      <c r="A630" s="85" t="s">
        <v>679</v>
      </c>
      <c r="B630" s="3" t="s">
        <v>29</v>
      </c>
      <c r="C630" s="85">
        <v>67</v>
      </c>
      <c r="D630" s="9" t="s">
        <v>0</v>
      </c>
      <c r="E630" s="9" t="s">
        <v>0</v>
      </c>
      <c r="F630" s="3" t="s">
        <v>9</v>
      </c>
      <c r="G630" s="30">
        <v>43283</v>
      </c>
      <c r="H630" s="87">
        <v>130</v>
      </c>
      <c r="I630" s="87">
        <v>4.95</v>
      </c>
      <c r="J630" s="4">
        <f t="shared" si="155"/>
        <v>643.5</v>
      </c>
      <c r="K630" s="30">
        <v>43476</v>
      </c>
      <c r="L630" s="87">
        <v>139.44999999999999</v>
      </c>
      <c r="M630" s="87">
        <v>4.41</v>
      </c>
      <c r="N630" s="4">
        <f t="shared" si="156"/>
        <v>614.97449999999992</v>
      </c>
      <c r="O630" s="19" t="str">
        <f t="shared" si="157"/>
        <v/>
      </c>
    </row>
    <row r="631" spans="1:15" x14ac:dyDescent="0.25">
      <c r="A631" s="85" t="s">
        <v>680</v>
      </c>
      <c r="B631" s="3" t="s">
        <v>29</v>
      </c>
      <c r="C631" s="85">
        <v>67</v>
      </c>
      <c r="D631" s="9" t="s">
        <v>0</v>
      </c>
      <c r="E631" s="9" t="s">
        <v>0</v>
      </c>
      <c r="F631" s="3" t="s">
        <v>9</v>
      </c>
      <c r="G631" s="30">
        <v>43290</v>
      </c>
      <c r="H631" s="87">
        <v>123.45</v>
      </c>
      <c r="I631" s="87">
        <v>4.9400000000000004</v>
      </c>
      <c r="J631" s="4">
        <f t="shared" si="155"/>
        <v>609.84300000000007</v>
      </c>
      <c r="K631" s="30">
        <v>43361</v>
      </c>
      <c r="L631" s="87">
        <v>134.1</v>
      </c>
      <c r="M631" s="87">
        <v>4.47</v>
      </c>
      <c r="N631" s="4">
        <f t="shared" si="156"/>
        <v>599.42699999999991</v>
      </c>
      <c r="O631" s="19" t="str">
        <f t="shared" si="157"/>
        <v/>
      </c>
    </row>
    <row r="632" spans="1:15" x14ac:dyDescent="0.25">
      <c r="A632" s="85" t="s">
        <v>719</v>
      </c>
      <c r="B632" s="3" t="s">
        <v>29</v>
      </c>
      <c r="C632" s="85">
        <v>67</v>
      </c>
      <c r="D632" s="9" t="s">
        <v>0</v>
      </c>
      <c r="E632" s="9" t="s">
        <v>0</v>
      </c>
      <c r="F632" s="3" t="s">
        <v>9</v>
      </c>
      <c r="G632" s="30">
        <v>43293</v>
      </c>
      <c r="H632" s="87">
        <v>123.9</v>
      </c>
      <c r="I632" s="87">
        <v>4.95</v>
      </c>
      <c r="J632" s="4">
        <f t="shared" ref="J632" si="170">H632*I632</f>
        <v>613.30500000000006</v>
      </c>
      <c r="K632" s="30">
        <v>43357</v>
      </c>
      <c r="L632" s="87">
        <v>134.44999999999999</v>
      </c>
      <c r="M632" s="87">
        <v>4.49</v>
      </c>
      <c r="N632" s="4">
        <f t="shared" ref="N632" si="171">L632*M632</f>
        <v>603.68049999999994</v>
      </c>
      <c r="O632" s="19" t="str">
        <f t="shared" ref="O632" si="172">IF(F632="Cloturé","X","")</f>
        <v/>
      </c>
    </row>
    <row r="633" spans="1:15" x14ac:dyDescent="0.25">
      <c r="A633" s="85" t="s">
        <v>722</v>
      </c>
      <c r="B633" s="3" t="s">
        <v>29</v>
      </c>
      <c r="C633" s="85">
        <v>67</v>
      </c>
      <c r="D633" s="9" t="s">
        <v>0</v>
      </c>
      <c r="E633" s="9" t="s">
        <v>0</v>
      </c>
      <c r="F633" s="3" t="s">
        <v>9</v>
      </c>
      <c r="G633" s="30">
        <v>43301</v>
      </c>
      <c r="H633" s="87">
        <v>123.6</v>
      </c>
      <c r="I633" s="87">
        <v>4.96</v>
      </c>
      <c r="J633" s="4">
        <f t="shared" ref="J633" si="173">H633*I633</f>
        <v>613.05599999999993</v>
      </c>
      <c r="K633" s="30">
        <v>43453</v>
      </c>
      <c r="L633" s="87">
        <v>134.1</v>
      </c>
      <c r="M633" s="87">
        <v>4.53</v>
      </c>
      <c r="N633" s="4">
        <f t="shared" ref="N633" si="174">L633*M633</f>
        <v>607.47299999999996</v>
      </c>
      <c r="O633" s="19" t="str">
        <f t="shared" ref="O633" si="175">IF(F633="Cloturé","X","")</f>
        <v/>
      </c>
    </row>
    <row r="634" spans="1:15" x14ac:dyDescent="0.25">
      <c r="A634" s="85" t="s">
        <v>779</v>
      </c>
      <c r="B634" s="3" t="s">
        <v>29</v>
      </c>
      <c r="C634" s="85">
        <v>67</v>
      </c>
      <c r="D634" s="9" t="s">
        <v>0</v>
      </c>
      <c r="E634" s="9" t="s">
        <v>0</v>
      </c>
      <c r="F634" s="3" t="s">
        <v>9</v>
      </c>
      <c r="G634" s="30">
        <v>43404</v>
      </c>
      <c r="H634" s="87">
        <v>94</v>
      </c>
      <c r="I634" s="87">
        <v>4.96</v>
      </c>
      <c r="J634" s="4">
        <f t="shared" ref="J634" si="176">H634*I634</f>
        <v>466.24</v>
      </c>
      <c r="K634" s="30">
        <v>43418</v>
      </c>
      <c r="L634" s="87">
        <v>100.4</v>
      </c>
      <c r="M634" s="87">
        <v>4.5</v>
      </c>
      <c r="N634" s="4">
        <f t="shared" ref="N634" si="177">L634*M634</f>
        <v>451.8</v>
      </c>
      <c r="O634" s="19" t="str">
        <f t="shared" ref="O634" si="178">IF(F634="Cloturé","X","")</f>
        <v/>
      </c>
    </row>
    <row r="635" spans="1:15" x14ac:dyDescent="0.25">
      <c r="A635" s="85" t="s">
        <v>698</v>
      </c>
      <c r="B635" s="3" t="s">
        <v>50</v>
      </c>
      <c r="C635" s="85">
        <v>68</v>
      </c>
      <c r="D635" s="9" t="s">
        <v>0</v>
      </c>
      <c r="E635" s="9" t="s">
        <v>0</v>
      </c>
      <c r="F635" s="3" t="s">
        <v>9</v>
      </c>
      <c r="G635" s="30">
        <v>43279</v>
      </c>
      <c r="H635" s="87">
        <v>130.80000000000001</v>
      </c>
      <c r="I635" s="87">
        <v>6.05</v>
      </c>
      <c r="J635" s="4">
        <f t="shared" si="155"/>
        <v>791.34</v>
      </c>
      <c r="K635" s="30">
        <v>43341</v>
      </c>
      <c r="L635" s="87">
        <v>129.05000000000001</v>
      </c>
      <c r="M635" s="87">
        <v>5.98</v>
      </c>
      <c r="N635" s="4">
        <f t="shared" si="156"/>
        <v>771.71900000000016</v>
      </c>
      <c r="O635" s="19" t="str">
        <f t="shared" si="157"/>
        <v/>
      </c>
    </row>
    <row r="636" spans="1:15" x14ac:dyDescent="0.25">
      <c r="A636" s="85" t="s">
        <v>699</v>
      </c>
      <c r="B636" s="3" t="s">
        <v>50</v>
      </c>
      <c r="C636" s="85">
        <v>68</v>
      </c>
      <c r="D636" s="9" t="s">
        <v>0</v>
      </c>
      <c r="E636" s="9" t="s">
        <v>0</v>
      </c>
      <c r="F636" s="3" t="s">
        <v>9</v>
      </c>
      <c r="G636" s="30">
        <v>43285</v>
      </c>
      <c r="H636" s="87">
        <v>128.15</v>
      </c>
      <c r="I636" s="87">
        <v>6.05</v>
      </c>
      <c r="J636" s="4">
        <f t="shared" si="155"/>
        <v>775.3075</v>
      </c>
      <c r="K636" s="30">
        <v>43353</v>
      </c>
      <c r="L636" s="87">
        <v>126.7</v>
      </c>
      <c r="M636" s="87">
        <v>5.96</v>
      </c>
      <c r="N636" s="4">
        <f t="shared" si="156"/>
        <v>755.13200000000006</v>
      </c>
      <c r="O636" s="19" t="str">
        <f t="shared" si="157"/>
        <v/>
      </c>
    </row>
    <row r="637" spans="1:15" x14ac:dyDescent="0.25">
      <c r="A637" s="85" t="s">
        <v>720</v>
      </c>
      <c r="B637" s="3" t="s">
        <v>50</v>
      </c>
      <c r="C637" s="85">
        <v>68</v>
      </c>
      <c r="D637" s="9" t="s">
        <v>0</v>
      </c>
      <c r="E637" s="9" t="s">
        <v>0</v>
      </c>
      <c r="F637" s="3" t="s">
        <v>9</v>
      </c>
      <c r="G637" s="30">
        <v>43291</v>
      </c>
      <c r="H637" s="87">
        <v>128.69999999999999</v>
      </c>
      <c r="I637" s="87">
        <v>6.05</v>
      </c>
      <c r="J637" s="4">
        <f t="shared" ref="J637:J638" si="179">H637*I637</f>
        <v>778.63499999999988</v>
      </c>
      <c r="K637" s="30">
        <v>43300</v>
      </c>
      <c r="L637" s="87">
        <v>127.15</v>
      </c>
      <c r="M637" s="87">
        <v>5.95</v>
      </c>
      <c r="N637" s="4">
        <f t="shared" ref="N637:N638" si="180">L637*M637</f>
        <v>756.54250000000002</v>
      </c>
      <c r="O637" s="19" t="str">
        <f t="shared" ref="O637:O638" si="181">IF(F637="Cloturé","X","")</f>
        <v/>
      </c>
    </row>
    <row r="638" spans="1:15" x14ac:dyDescent="0.25">
      <c r="A638" s="85" t="s">
        <v>721</v>
      </c>
      <c r="B638" s="3" t="s">
        <v>51</v>
      </c>
      <c r="C638" s="85">
        <v>68</v>
      </c>
      <c r="D638" s="9" t="s">
        <v>0</v>
      </c>
      <c r="E638" s="9" t="s">
        <v>0</v>
      </c>
      <c r="F638" s="3" t="s">
        <v>9</v>
      </c>
      <c r="G638" s="30">
        <v>43297</v>
      </c>
      <c r="H638" s="87">
        <v>129</v>
      </c>
      <c r="I638" s="87">
        <v>6.04</v>
      </c>
      <c r="J638" s="4">
        <f t="shared" si="179"/>
        <v>779.16</v>
      </c>
      <c r="K638" s="30">
        <v>43297</v>
      </c>
      <c r="L638" s="87">
        <v>132.5</v>
      </c>
      <c r="M638" s="87">
        <v>5.98</v>
      </c>
      <c r="N638" s="4">
        <f t="shared" si="180"/>
        <v>792.35</v>
      </c>
      <c r="O638" s="19" t="str">
        <f t="shared" si="181"/>
        <v/>
      </c>
    </row>
    <row r="639" spans="1:15" x14ac:dyDescent="0.25">
      <c r="A639" s="85" t="s">
        <v>756</v>
      </c>
      <c r="B639" s="3" t="s">
        <v>50</v>
      </c>
      <c r="C639" s="85">
        <v>68</v>
      </c>
      <c r="D639" s="9" t="s">
        <v>0</v>
      </c>
      <c r="E639" s="9" t="s">
        <v>0</v>
      </c>
      <c r="F639" s="3" t="s">
        <v>9</v>
      </c>
      <c r="G639" s="30">
        <v>43354</v>
      </c>
      <c r="H639" s="87">
        <v>129.5</v>
      </c>
      <c r="I639" s="87">
        <v>6.05</v>
      </c>
      <c r="J639" s="4">
        <f t="shared" ref="J639" si="182">H639*I639</f>
        <v>783.47500000000002</v>
      </c>
      <c r="K639" s="30">
        <v>43355</v>
      </c>
      <c r="L639" s="87">
        <v>127.35</v>
      </c>
      <c r="M639" s="87">
        <v>5.96</v>
      </c>
      <c r="N639" s="4">
        <f t="shared" ref="N639" si="183">L639*M639</f>
        <v>759.00599999999997</v>
      </c>
      <c r="O639" s="19" t="str">
        <f t="shared" ref="O639" si="184">IF(F639="Cloturé","X","")</f>
        <v/>
      </c>
    </row>
    <row r="640" spans="1:15" x14ac:dyDescent="0.25">
      <c r="A640" s="85" t="s">
        <v>757</v>
      </c>
      <c r="B640" s="3" t="s">
        <v>50</v>
      </c>
      <c r="C640" s="85">
        <v>68</v>
      </c>
      <c r="D640" s="9" t="s">
        <v>0</v>
      </c>
      <c r="E640" s="9" t="s">
        <v>0</v>
      </c>
      <c r="F640" s="3" t="s">
        <v>8</v>
      </c>
      <c r="G640" s="30">
        <v>43356</v>
      </c>
      <c r="H640" s="87">
        <v>120</v>
      </c>
      <c r="I640" s="87">
        <v>6</v>
      </c>
      <c r="J640" s="4">
        <f t="shared" ref="J640:J643" si="185">H640*I640</f>
        <v>720</v>
      </c>
      <c r="K640" s="30"/>
      <c r="L640" s="87"/>
      <c r="M640" s="87"/>
      <c r="N640" s="4">
        <f t="shared" ref="N640:N643" si="186">L640*M640</f>
        <v>0</v>
      </c>
      <c r="O640" s="19" t="str">
        <f t="shared" ref="O640:O643" si="187">IF(F640="Cloturé","X","")</f>
        <v/>
      </c>
    </row>
    <row r="641" spans="1:15" x14ac:dyDescent="0.25">
      <c r="A641" s="85" t="s">
        <v>758</v>
      </c>
      <c r="B641" s="3" t="s">
        <v>50</v>
      </c>
      <c r="C641" s="85">
        <v>68</v>
      </c>
      <c r="D641" s="9" t="s">
        <v>0</v>
      </c>
      <c r="E641" s="9" t="s">
        <v>0</v>
      </c>
      <c r="F641" s="3" t="s">
        <v>9</v>
      </c>
      <c r="G641" s="30">
        <v>43361</v>
      </c>
      <c r="H641" s="87">
        <v>128.30000000000001</v>
      </c>
      <c r="I641" s="87">
        <v>6.05</v>
      </c>
      <c r="J641" s="4">
        <f t="shared" si="185"/>
        <v>776.21500000000003</v>
      </c>
      <c r="K641" s="30">
        <v>43452</v>
      </c>
      <c r="L641" s="87">
        <v>127.15</v>
      </c>
      <c r="M641" s="87">
        <v>5.95</v>
      </c>
      <c r="N641" s="4">
        <f t="shared" si="186"/>
        <v>756.54250000000002</v>
      </c>
      <c r="O641" s="19" t="str">
        <f t="shared" si="187"/>
        <v/>
      </c>
    </row>
    <row r="642" spans="1:15" x14ac:dyDescent="0.25">
      <c r="A642" s="85" t="s">
        <v>759</v>
      </c>
      <c r="B642" s="3" t="s">
        <v>50</v>
      </c>
      <c r="C642" s="85">
        <v>68</v>
      </c>
      <c r="D642" s="9" t="s">
        <v>0</v>
      </c>
      <c r="E642" s="9" t="s">
        <v>0</v>
      </c>
      <c r="F642" s="3" t="s">
        <v>9</v>
      </c>
      <c r="G642" s="30">
        <v>43371</v>
      </c>
      <c r="H642" s="87">
        <v>140.65</v>
      </c>
      <c r="I642" s="87">
        <v>6.05</v>
      </c>
      <c r="J642" s="4">
        <f t="shared" si="185"/>
        <v>850.9325</v>
      </c>
      <c r="K642" s="30">
        <v>43411</v>
      </c>
      <c r="L642" s="87">
        <v>139.19999999999999</v>
      </c>
      <c r="M642" s="87">
        <v>5.95</v>
      </c>
      <c r="N642" s="4">
        <f t="shared" si="186"/>
        <v>828.24</v>
      </c>
      <c r="O642" s="19" t="str">
        <f t="shared" si="187"/>
        <v/>
      </c>
    </row>
    <row r="643" spans="1:15" x14ac:dyDescent="0.25">
      <c r="A643" s="85" t="s">
        <v>760</v>
      </c>
      <c r="B643" s="3" t="s">
        <v>50</v>
      </c>
      <c r="C643" s="85">
        <v>68</v>
      </c>
      <c r="D643" s="9" t="s">
        <v>0</v>
      </c>
      <c r="E643" s="9" t="s">
        <v>0</v>
      </c>
      <c r="F643" s="3" t="s">
        <v>9</v>
      </c>
      <c r="G643" s="30">
        <v>43376</v>
      </c>
      <c r="H643" s="87">
        <v>126.6</v>
      </c>
      <c r="I643" s="87">
        <v>6.04</v>
      </c>
      <c r="J643" s="4">
        <f t="shared" si="185"/>
        <v>764.66399999999999</v>
      </c>
      <c r="K643" s="30">
        <v>43384</v>
      </c>
      <c r="L643" s="87">
        <v>125.15</v>
      </c>
      <c r="M643" s="87">
        <v>5.94</v>
      </c>
      <c r="N643" s="4">
        <f t="shared" si="186"/>
        <v>743.39100000000008</v>
      </c>
      <c r="O643" s="19" t="str">
        <f t="shared" si="187"/>
        <v/>
      </c>
    </row>
    <row r="644" spans="1:15" x14ac:dyDescent="0.25">
      <c r="A644" s="3" t="s">
        <v>708</v>
      </c>
      <c r="B644" s="3" t="s">
        <v>76</v>
      </c>
      <c r="C644" s="3" t="s">
        <v>20</v>
      </c>
      <c r="D644" s="9" t="s">
        <v>0</v>
      </c>
      <c r="E644" s="9" t="s">
        <v>0</v>
      </c>
      <c r="F644" s="3" t="s">
        <v>9</v>
      </c>
      <c r="G644" s="30">
        <v>43362</v>
      </c>
      <c r="H644" s="87">
        <v>52</v>
      </c>
      <c r="I644" s="87">
        <v>2</v>
      </c>
      <c r="J644" s="4">
        <f t="shared" si="155"/>
        <v>104</v>
      </c>
      <c r="K644" s="30">
        <v>43362</v>
      </c>
      <c r="L644" s="87">
        <v>52</v>
      </c>
      <c r="M644" s="87">
        <v>2</v>
      </c>
      <c r="N644" s="4">
        <f t="shared" si="156"/>
        <v>104</v>
      </c>
      <c r="O644" s="19" t="str">
        <f t="shared" si="157"/>
        <v/>
      </c>
    </row>
    <row r="645" spans="1:15" x14ac:dyDescent="0.25">
      <c r="A645" s="3" t="s">
        <v>709</v>
      </c>
      <c r="B645" s="3" t="s">
        <v>77</v>
      </c>
      <c r="C645" s="3" t="s">
        <v>20</v>
      </c>
      <c r="D645" s="9" t="s">
        <v>0</v>
      </c>
      <c r="E645" s="9" t="s">
        <v>0</v>
      </c>
      <c r="F645" s="3" t="s">
        <v>9</v>
      </c>
      <c r="G645" s="30">
        <v>43346</v>
      </c>
      <c r="H645" s="87">
        <v>52</v>
      </c>
      <c r="I645" s="87">
        <v>2</v>
      </c>
      <c r="J645" s="4">
        <f t="shared" si="155"/>
        <v>104</v>
      </c>
      <c r="K645" s="30">
        <v>43346</v>
      </c>
      <c r="L645" s="87">
        <v>52</v>
      </c>
      <c r="M645" s="87">
        <v>2</v>
      </c>
      <c r="N645" s="4">
        <f t="shared" si="156"/>
        <v>104</v>
      </c>
      <c r="O645" s="19" t="str">
        <f t="shared" si="157"/>
        <v/>
      </c>
    </row>
    <row r="646" spans="1:15" x14ac:dyDescent="0.25">
      <c r="A646" s="3" t="s">
        <v>730</v>
      </c>
      <c r="B646" s="3" t="s">
        <v>76</v>
      </c>
      <c r="C646" s="3" t="s">
        <v>20</v>
      </c>
      <c r="D646" s="9" t="s">
        <v>0</v>
      </c>
      <c r="E646" s="9" t="s">
        <v>0</v>
      </c>
      <c r="F646" s="3" t="s">
        <v>9</v>
      </c>
      <c r="G646" s="30">
        <v>43363</v>
      </c>
      <c r="H646" s="87">
        <v>52</v>
      </c>
      <c r="I646" s="87">
        <v>2</v>
      </c>
      <c r="J646" s="4">
        <f t="shared" ref="J646:J655" si="188">H646*I646</f>
        <v>104</v>
      </c>
      <c r="K646" s="30">
        <v>43363</v>
      </c>
      <c r="L646" s="87">
        <v>52</v>
      </c>
      <c r="M646" s="87">
        <v>2</v>
      </c>
      <c r="N646" s="4">
        <f t="shared" ref="N646:N655" si="189">L646*M646</f>
        <v>104</v>
      </c>
      <c r="O646" s="19" t="str">
        <f t="shared" ref="O646:O655" si="190">IF(F646="Cloturé","X","")</f>
        <v/>
      </c>
    </row>
    <row r="647" spans="1:15" x14ac:dyDescent="0.25">
      <c r="A647" s="3" t="s">
        <v>731</v>
      </c>
      <c r="B647" s="3" t="s">
        <v>76</v>
      </c>
      <c r="C647" s="3" t="s">
        <v>20</v>
      </c>
      <c r="D647" s="9" t="s">
        <v>0</v>
      </c>
      <c r="E647" s="9" t="s">
        <v>0</v>
      </c>
      <c r="F647" s="3" t="s">
        <v>9</v>
      </c>
      <c r="G647" s="30">
        <v>43360</v>
      </c>
      <c r="H647" s="87">
        <v>52</v>
      </c>
      <c r="I647" s="87">
        <v>2</v>
      </c>
      <c r="J647" s="4">
        <f t="shared" si="188"/>
        <v>104</v>
      </c>
      <c r="K647" s="30">
        <v>43360</v>
      </c>
      <c r="L647" s="87">
        <v>52</v>
      </c>
      <c r="M647" s="87">
        <v>2</v>
      </c>
      <c r="N647" s="4">
        <f t="shared" si="189"/>
        <v>104</v>
      </c>
      <c r="O647" s="19" t="str">
        <f t="shared" si="190"/>
        <v/>
      </c>
    </row>
    <row r="648" spans="1:15" x14ac:dyDescent="0.25">
      <c r="A648" s="3" t="s">
        <v>732</v>
      </c>
      <c r="B648" s="3" t="s">
        <v>76</v>
      </c>
      <c r="C648" s="3" t="s">
        <v>20</v>
      </c>
      <c r="D648" s="9" t="s">
        <v>0</v>
      </c>
      <c r="E648" s="9" t="s">
        <v>0</v>
      </c>
      <c r="F648" s="3" t="s">
        <v>9</v>
      </c>
      <c r="G648" s="30">
        <v>43412</v>
      </c>
      <c r="H648" s="87">
        <v>52</v>
      </c>
      <c r="I648" s="87">
        <v>2</v>
      </c>
      <c r="J648" s="4">
        <f t="shared" si="188"/>
        <v>104</v>
      </c>
      <c r="K648" s="30">
        <v>43412</v>
      </c>
      <c r="L648" s="87">
        <v>52</v>
      </c>
      <c r="M648" s="87">
        <v>2</v>
      </c>
      <c r="N648" s="4">
        <f t="shared" si="189"/>
        <v>104</v>
      </c>
      <c r="O648" s="19" t="str">
        <f t="shared" si="190"/>
        <v/>
      </c>
    </row>
    <row r="649" spans="1:15" x14ac:dyDescent="0.25">
      <c r="A649" s="3" t="s">
        <v>733</v>
      </c>
      <c r="B649" s="3" t="s">
        <v>76</v>
      </c>
      <c r="C649" s="3" t="s">
        <v>20</v>
      </c>
      <c r="D649" s="9" t="s">
        <v>0</v>
      </c>
      <c r="E649" s="9" t="s">
        <v>0</v>
      </c>
      <c r="F649" s="3" t="s">
        <v>9</v>
      </c>
      <c r="G649" s="30">
        <v>43412</v>
      </c>
      <c r="H649" s="87">
        <v>52</v>
      </c>
      <c r="I649" s="87">
        <v>2</v>
      </c>
      <c r="J649" s="4">
        <f t="shared" si="188"/>
        <v>104</v>
      </c>
      <c r="K649" s="30">
        <v>43412</v>
      </c>
      <c r="L649" s="87">
        <v>52</v>
      </c>
      <c r="M649" s="87">
        <v>2</v>
      </c>
      <c r="N649" s="4">
        <f t="shared" si="189"/>
        <v>104</v>
      </c>
      <c r="O649" s="19" t="str">
        <f t="shared" si="190"/>
        <v/>
      </c>
    </row>
    <row r="650" spans="1:15" x14ac:dyDescent="0.25">
      <c r="A650" s="3" t="s">
        <v>734</v>
      </c>
      <c r="B650" s="3" t="s">
        <v>76</v>
      </c>
      <c r="C650" s="3" t="s">
        <v>20</v>
      </c>
      <c r="D650" s="9" t="s">
        <v>0</v>
      </c>
      <c r="E650" s="9" t="s">
        <v>0</v>
      </c>
      <c r="F650" s="3" t="s">
        <v>9</v>
      </c>
      <c r="G650" s="30">
        <v>43482</v>
      </c>
      <c r="H650" s="87">
        <v>51</v>
      </c>
      <c r="I650" s="87">
        <v>2</v>
      </c>
      <c r="J650" s="4">
        <f t="shared" si="188"/>
        <v>102</v>
      </c>
      <c r="K650" s="30">
        <v>43482</v>
      </c>
      <c r="L650" s="87">
        <v>51</v>
      </c>
      <c r="M650" s="87">
        <v>2</v>
      </c>
      <c r="N650" s="4">
        <f t="shared" si="189"/>
        <v>102</v>
      </c>
      <c r="O650" s="19" t="str">
        <f t="shared" si="190"/>
        <v/>
      </c>
    </row>
    <row r="651" spans="1:15" x14ac:dyDescent="0.25">
      <c r="A651" s="3" t="s">
        <v>735</v>
      </c>
      <c r="B651" s="3" t="s">
        <v>76</v>
      </c>
      <c r="C651" s="3" t="s">
        <v>20</v>
      </c>
      <c r="D651" s="9" t="s">
        <v>0</v>
      </c>
      <c r="E651" s="9" t="s">
        <v>0</v>
      </c>
      <c r="F651" s="3" t="s">
        <v>9</v>
      </c>
      <c r="G651" s="30">
        <v>43486</v>
      </c>
      <c r="H651" s="87">
        <v>51.5</v>
      </c>
      <c r="I651" s="87">
        <v>2</v>
      </c>
      <c r="J651" s="4">
        <f t="shared" si="188"/>
        <v>103</v>
      </c>
      <c r="K651" s="30">
        <v>43729</v>
      </c>
      <c r="L651" s="87">
        <v>51.5</v>
      </c>
      <c r="M651" s="87">
        <v>2</v>
      </c>
      <c r="N651" s="4">
        <f t="shared" si="189"/>
        <v>103</v>
      </c>
      <c r="O651" s="19" t="str">
        <f t="shared" si="190"/>
        <v/>
      </c>
    </row>
    <row r="652" spans="1:15" x14ac:dyDescent="0.25">
      <c r="A652" s="3" t="s">
        <v>736</v>
      </c>
      <c r="B652" s="3" t="s">
        <v>76</v>
      </c>
      <c r="C652" s="3" t="s">
        <v>20</v>
      </c>
      <c r="D652" s="9" t="s">
        <v>0</v>
      </c>
      <c r="E652" s="9" t="s">
        <v>0</v>
      </c>
      <c r="F652" s="3" t="s">
        <v>9</v>
      </c>
      <c r="G652" s="30">
        <v>43495</v>
      </c>
      <c r="H652" s="87">
        <v>52</v>
      </c>
      <c r="I652" s="87">
        <v>2</v>
      </c>
      <c r="J652" s="4">
        <f t="shared" si="188"/>
        <v>104</v>
      </c>
      <c r="K652" s="30">
        <v>43495</v>
      </c>
      <c r="L652" s="87">
        <v>52</v>
      </c>
      <c r="M652" s="87">
        <v>2</v>
      </c>
      <c r="N652" s="4">
        <f t="shared" si="189"/>
        <v>104</v>
      </c>
      <c r="O652" s="19" t="str">
        <f t="shared" si="190"/>
        <v/>
      </c>
    </row>
    <row r="653" spans="1:15" x14ac:dyDescent="0.25">
      <c r="A653" s="3" t="s">
        <v>737</v>
      </c>
      <c r="B653" s="3" t="s">
        <v>76</v>
      </c>
      <c r="C653" s="3" t="s">
        <v>20</v>
      </c>
      <c r="D653" s="9" t="s">
        <v>0</v>
      </c>
      <c r="E653" s="9" t="s">
        <v>0</v>
      </c>
      <c r="F653" s="3" t="s">
        <v>9</v>
      </c>
      <c r="G653" s="30">
        <v>43501</v>
      </c>
      <c r="H653" s="87">
        <v>52</v>
      </c>
      <c r="I653" s="87">
        <v>2</v>
      </c>
      <c r="J653" s="4">
        <f t="shared" si="188"/>
        <v>104</v>
      </c>
      <c r="K653" s="30">
        <v>43501</v>
      </c>
      <c r="L653" s="87">
        <v>52</v>
      </c>
      <c r="M653" s="87">
        <v>2</v>
      </c>
      <c r="N653" s="4">
        <f t="shared" si="189"/>
        <v>104</v>
      </c>
      <c r="O653" s="19" t="str">
        <f t="shared" si="190"/>
        <v/>
      </c>
    </row>
    <row r="654" spans="1:15" x14ac:dyDescent="0.25">
      <c r="A654" s="3" t="s">
        <v>738</v>
      </c>
      <c r="B654" s="3" t="s">
        <v>77</v>
      </c>
      <c r="C654" s="3" t="s">
        <v>20</v>
      </c>
      <c r="D654" s="9" t="s">
        <v>0</v>
      </c>
      <c r="E654" s="9" t="s">
        <v>0</v>
      </c>
      <c r="F654" s="3" t="s">
        <v>9</v>
      </c>
      <c r="G654" s="30">
        <v>43501</v>
      </c>
      <c r="H654" s="87">
        <v>51</v>
      </c>
      <c r="I654" s="87">
        <v>2</v>
      </c>
      <c r="J654" s="4">
        <f t="shared" si="188"/>
        <v>102</v>
      </c>
      <c r="K654" s="30">
        <v>43501</v>
      </c>
      <c r="L654" s="87">
        <v>51</v>
      </c>
      <c r="M654" s="87">
        <v>2</v>
      </c>
      <c r="N654" s="4">
        <f t="shared" si="189"/>
        <v>102</v>
      </c>
      <c r="O654" s="19" t="str">
        <f t="shared" si="190"/>
        <v/>
      </c>
    </row>
    <row r="655" spans="1:15" x14ac:dyDescent="0.25">
      <c r="A655" s="3" t="s">
        <v>739</v>
      </c>
      <c r="B655" s="3" t="s">
        <v>77</v>
      </c>
      <c r="C655" s="3" t="s">
        <v>20</v>
      </c>
      <c r="D655" s="9" t="s">
        <v>0</v>
      </c>
      <c r="E655" s="9" t="s">
        <v>0</v>
      </c>
      <c r="F655" s="3" t="s">
        <v>9</v>
      </c>
      <c r="G655" s="30">
        <v>43502</v>
      </c>
      <c r="H655" s="87">
        <v>52</v>
      </c>
      <c r="I655" s="87">
        <v>2</v>
      </c>
      <c r="J655" s="4">
        <f t="shared" si="188"/>
        <v>104</v>
      </c>
      <c r="K655" s="30">
        <v>43502</v>
      </c>
      <c r="L655" s="87">
        <v>52</v>
      </c>
      <c r="M655" s="87">
        <v>2</v>
      </c>
      <c r="N655" s="4">
        <f t="shared" si="189"/>
        <v>104</v>
      </c>
      <c r="O655" s="19" t="str">
        <f t="shared" si="190"/>
        <v/>
      </c>
    </row>
    <row r="656" spans="1:15" x14ac:dyDescent="0.25">
      <c r="A656" s="3" t="s">
        <v>819</v>
      </c>
      <c r="B656" s="3" t="s">
        <v>77</v>
      </c>
      <c r="C656" s="3" t="s">
        <v>20</v>
      </c>
      <c r="D656" s="9" t="s">
        <v>0</v>
      </c>
      <c r="E656" s="9" t="s">
        <v>0</v>
      </c>
      <c r="F656" s="3" t="s">
        <v>9</v>
      </c>
      <c r="G656" s="30">
        <v>43510</v>
      </c>
      <c r="H656" s="87">
        <v>52</v>
      </c>
      <c r="I656" s="87">
        <v>2</v>
      </c>
      <c r="J656" s="4">
        <f t="shared" ref="J656:J660" si="191">H656*I656</f>
        <v>104</v>
      </c>
      <c r="K656" s="30">
        <v>43510</v>
      </c>
      <c r="L656" s="87">
        <v>52</v>
      </c>
      <c r="M656" s="87">
        <v>2</v>
      </c>
      <c r="N656" s="4">
        <f t="shared" ref="N656:N660" si="192">L656*M656</f>
        <v>104</v>
      </c>
      <c r="O656" s="19" t="str">
        <f t="shared" ref="O656:O660" si="193">IF(F656="Cloturé","X","")</f>
        <v/>
      </c>
    </row>
    <row r="657" spans="1:15" x14ac:dyDescent="0.25">
      <c r="A657" s="3" t="s">
        <v>820</v>
      </c>
      <c r="B657" s="3" t="s">
        <v>79</v>
      </c>
      <c r="C657" s="3" t="s">
        <v>20</v>
      </c>
      <c r="D657" s="9" t="s">
        <v>0</v>
      </c>
      <c r="E657" s="9" t="s">
        <v>0</v>
      </c>
      <c r="F657" s="3" t="s">
        <v>9</v>
      </c>
      <c r="G657" s="30">
        <v>43511</v>
      </c>
      <c r="H657" s="87">
        <v>51</v>
      </c>
      <c r="I657" s="87">
        <v>2</v>
      </c>
      <c r="J657" s="4">
        <f t="shared" si="191"/>
        <v>102</v>
      </c>
      <c r="K657" s="30">
        <v>43511</v>
      </c>
      <c r="L657" s="87">
        <v>51</v>
      </c>
      <c r="M657" s="87">
        <v>2</v>
      </c>
      <c r="N657" s="4">
        <f t="shared" si="192"/>
        <v>102</v>
      </c>
      <c r="O657" s="19" t="str">
        <f t="shared" si="193"/>
        <v/>
      </c>
    </row>
    <row r="658" spans="1:15" x14ac:dyDescent="0.25">
      <c r="A658" s="3" t="s">
        <v>821</v>
      </c>
      <c r="B658" s="3" t="s">
        <v>77</v>
      </c>
      <c r="C658" s="3" t="s">
        <v>20</v>
      </c>
      <c r="D658" s="9" t="s">
        <v>0</v>
      </c>
      <c r="E658" s="9" t="s">
        <v>0</v>
      </c>
      <c r="F658" s="3" t="s">
        <v>9</v>
      </c>
      <c r="G658" s="30">
        <v>43529</v>
      </c>
      <c r="H658" s="87">
        <v>52</v>
      </c>
      <c r="I658" s="87">
        <v>2</v>
      </c>
      <c r="J658" s="4">
        <f t="shared" si="191"/>
        <v>104</v>
      </c>
      <c r="K658" s="30">
        <v>43529</v>
      </c>
      <c r="L658" s="87">
        <v>52</v>
      </c>
      <c r="M658" s="87">
        <v>2</v>
      </c>
      <c r="N658" s="4">
        <f t="shared" si="192"/>
        <v>104</v>
      </c>
      <c r="O658" s="19" t="str">
        <f t="shared" si="193"/>
        <v/>
      </c>
    </row>
    <row r="659" spans="1:15" x14ac:dyDescent="0.25">
      <c r="A659" s="3" t="s">
        <v>822</v>
      </c>
      <c r="B659" s="3" t="s">
        <v>77</v>
      </c>
      <c r="C659" s="3" t="s">
        <v>20</v>
      </c>
      <c r="D659" s="9" t="s">
        <v>0</v>
      </c>
      <c r="E659" s="9" t="s">
        <v>0</v>
      </c>
      <c r="F659" s="3" t="s">
        <v>9</v>
      </c>
      <c r="G659" s="30">
        <v>43531</v>
      </c>
      <c r="H659" s="87">
        <v>51</v>
      </c>
      <c r="I659" s="87">
        <v>2</v>
      </c>
      <c r="J659" s="4">
        <f t="shared" si="191"/>
        <v>102</v>
      </c>
      <c r="K659" s="30">
        <v>43531</v>
      </c>
      <c r="L659" s="87">
        <v>51</v>
      </c>
      <c r="M659" s="87">
        <v>2</v>
      </c>
      <c r="N659" s="4">
        <f t="shared" si="192"/>
        <v>102</v>
      </c>
      <c r="O659" s="19" t="str">
        <f t="shared" si="193"/>
        <v/>
      </c>
    </row>
    <row r="660" spans="1:15" x14ac:dyDescent="0.25">
      <c r="A660" s="3" t="s">
        <v>823</v>
      </c>
      <c r="B660" s="3" t="s">
        <v>79</v>
      </c>
      <c r="C660" s="3" t="s">
        <v>20</v>
      </c>
      <c r="D660" s="9" t="s">
        <v>0</v>
      </c>
      <c r="E660" s="9" t="s">
        <v>0</v>
      </c>
      <c r="F660" s="3" t="s">
        <v>7</v>
      </c>
      <c r="G660" s="30"/>
      <c r="H660" s="87"/>
      <c r="I660" s="87"/>
      <c r="J660" s="4">
        <f t="shared" si="191"/>
        <v>0</v>
      </c>
      <c r="K660" s="30"/>
      <c r="L660" s="87"/>
      <c r="M660" s="87"/>
      <c r="N660" s="4">
        <f t="shared" si="192"/>
        <v>0</v>
      </c>
      <c r="O660" s="19" t="str">
        <f t="shared" si="193"/>
        <v/>
      </c>
    </row>
    <row r="661" spans="1:15" x14ac:dyDescent="0.25">
      <c r="A661" s="3" t="s">
        <v>704</v>
      </c>
      <c r="B661" s="3" t="s">
        <v>51</v>
      </c>
      <c r="C661" s="3">
        <v>61</v>
      </c>
      <c r="D661" s="9" t="s">
        <v>0</v>
      </c>
      <c r="E661" s="9" t="s">
        <v>0</v>
      </c>
      <c r="F661" s="3" t="s">
        <v>9</v>
      </c>
      <c r="G661" s="30">
        <v>43374</v>
      </c>
      <c r="H661" s="87">
        <v>80</v>
      </c>
      <c r="I661" s="87">
        <v>3.63</v>
      </c>
      <c r="J661" s="4">
        <f t="shared" si="155"/>
        <v>290.39999999999998</v>
      </c>
      <c r="K661" s="30">
        <v>43375</v>
      </c>
      <c r="L661" s="87">
        <v>79.3</v>
      </c>
      <c r="M661" s="87">
        <v>3.57</v>
      </c>
      <c r="N661" s="4">
        <f t="shared" si="156"/>
        <v>283.101</v>
      </c>
      <c r="O661" s="19" t="str">
        <f t="shared" si="157"/>
        <v/>
      </c>
    </row>
    <row r="662" spans="1:15" x14ac:dyDescent="0.25">
      <c r="A662" s="3" t="s">
        <v>705</v>
      </c>
      <c r="B662" s="3" t="s">
        <v>51</v>
      </c>
      <c r="C662" s="3">
        <v>61</v>
      </c>
      <c r="D662" s="9" t="s">
        <v>0</v>
      </c>
      <c r="E662" s="9" t="s">
        <v>0</v>
      </c>
      <c r="F662" s="3" t="s">
        <v>9</v>
      </c>
      <c r="G662" s="30">
        <v>43381</v>
      </c>
      <c r="H662" s="87">
        <v>124.4</v>
      </c>
      <c r="I662" s="87">
        <v>3.63</v>
      </c>
      <c r="J662" s="4">
        <f t="shared" si="155"/>
        <v>451.572</v>
      </c>
      <c r="K662" s="30">
        <v>43382</v>
      </c>
      <c r="L662" s="87">
        <v>121.2</v>
      </c>
      <c r="M662" s="87">
        <v>3.58</v>
      </c>
      <c r="N662" s="4">
        <f t="shared" ref="N662:N665" si="194">L662*M662</f>
        <v>433.89600000000002</v>
      </c>
      <c r="O662" s="19" t="str">
        <f t="shared" ref="O662:O665" si="195">IF(F662="Cloturé","X","")</f>
        <v/>
      </c>
    </row>
    <row r="663" spans="1:15" x14ac:dyDescent="0.25">
      <c r="A663" s="3" t="s">
        <v>761</v>
      </c>
      <c r="B663" s="3" t="s">
        <v>51</v>
      </c>
      <c r="C663" s="3">
        <v>61</v>
      </c>
      <c r="D663" s="9" t="s">
        <v>0</v>
      </c>
      <c r="E663" s="9" t="s">
        <v>0</v>
      </c>
      <c r="F663" s="3" t="s">
        <v>9</v>
      </c>
      <c r="G663" s="30">
        <v>43385</v>
      </c>
      <c r="H663" s="87">
        <v>119.85</v>
      </c>
      <c r="I663" s="87">
        <v>3.63</v>
      </c>
      <c r="J663" s="4">
        <f t="shared" ref="J663:J665" si="196">H663*I663</f>
        <v>435.05549999999999</v>
      </c>
      <c r="K663" s="30">
        <v>43385</v>
      </c>
      <c r="L663" s="87">
        <v>119.75</v>
      </c>
      <c r="M663" s="87">
        <v>3.58</v>
      </c>
      <c r="N663" s="4">
        <f t="shared" si="194"/>
        <v>428.70499999999998</v>
      </c>
      <c r="O663" s="19" t="str">
        <f t="shared" si="195"/>
        <v/>
      </c>
    </row>
    <row r="664" spans="1:15" x14ac:dyDescent="0.25">
      <c r="A664" s="3" t="s">
        <v>762</v>
      </c>
      <c r="B664" s="3" t="s">
        <v>51</v>
      </c>
      <c r="C664" s="3">
        <v>61</v>
      </c>
      <c r="D664" s="9" t="s">
        <v>0</v>
      </c>
      <c r="E664" s="9" t="s">
        <v>0</v>
      </c>
      <c r="F664" s="3" t="s">
        <v>9</v>
      </c>
      <c r="G664" s="30">
        <v>43390</v>
      </c>
      <c r="H664" s="87">
        <v>129.1</v>
      </c>
      <c r="I664" s="87">
        <v>3.64</v>
      </c>
      <c r="J664" s="4">
        <f t="shared" si="196"/>
        <v>469.92399999999998</v>
      </c>
      <c r="K664" s="30">
        <v>43573</v>
      </c>
      <c r="L664" s="87">
        <v>127.75</v>
      </c>
      <c r="M664" s="87">
        <v>3.58</v>
      </c>
      <c r="N664" s="4">
        <f t="shared" si="194"/>
        <v>457.34500000000003</v>
      </c>
      <c r="O664" s="19" t="str">
        <f t="shared" si="195"/>
        <v/>
      </c>
    </row>
    <row r="665" spans="1:15" x14ac:dyDescent="0.25">
      <c r="A665" s="3" t="s">
        <v>763</v>
      </c>
      <c r="B665" s="3" t="s">
        <v>51</v>
      </c>
      <c r="C665" s="3">
        <v>61</v>
      </c>
      <c r="D665" s="9" t="s">
        <v>0</v>
      </c>
      <c r="E665" s="9" t="s">
        <v>0</v>
      </c>
      <c r="F665" s="3" t="s">
        <v>9</v>
      </c>
      <c r="G665" s="30">
        <v>43388</v>
      </c>
      <c r="H665" s="87">
        <v>118.5</v>
      </c>
      <c r="I665" s="87">
        <v>3.63</v>
      </c>
      <c r="J665" s="4">
        <f t="shared" si="196"/>
        <v>430.15499999999997</v>
      </c>
      <c r="K665" s="30">
        <v>43403</v>
      </c>
      <c r="L665" s="87">
        <v>118.3</v>
      </c>
      <c r="M665" s="87">
        <v>3.59</v>
      </c>
      <c r="N665" s="4">
        <f t="shared" si="194"/>
        <v>424.69699999999995</v>
      </c>
      <c r="O665" s="19" t="str">
        <f t="shared" si="195"/>
        <v/>
      </c>
    </row>
    <row r="666" spans="1:15" x14ac:dyDescent="0.25">
      <c r="A666" s="3" t="s">
        <v>706</v>
      </c>
      <c r="B666" s="3" t="s">
        <v>51</v>
      </c>
      <c r="C666" s="3">
        <v>61</v>
      </c>
      <c r="D666" s="9" t="s">
        <v>0</v>
      </c>
      <c r="E666" s="9" t="s">
        <v>0</v>
      </c>
      <c r="F666" s="3" t="s">
        <v>9</v>
      </c>
      <c r="G666" s="30">
        <v>43306</v>
      </c>
      <c r="H666" s="87">
        <v>125.2</v>
      </c>
      <c r="I666" s="87">
        <v>3.63</v>
      </c>
      <c r="J666" s="4">
        <f t="shared" si="155"/>
        <v>454.476</v>
      </c>
      <c r="K666" s="30">
        <v>43350</v>
      </c>
      <c r="L666" s="87">
        <v>124.4</v>
      </c>
      <c r="M666" s="87">
        <v>3.58</v>
      </c>
      <c r="N666" s="4">
        <f t="shared" ref="N666:N671" si="197">L666*M666</f>
        <v>445.35200000000003</v>
      </c>
      <c r="O666" s="19" t="str">
        <f t="shared" ref="O666:O671" si="198">IF(F666="Cloturé","X","")</f>
        <v/>
      </c>
    </row>
    <row r="667" spans="1:15" x14ac:dyDescent="0.25">
      <c r="A667" s="3" t="s">
        <v>707</v>
      </c>
      <c r="B667" s="3" t="s">
        <v>51</v>
      </c>
      <c r="C667" s="3">
        <v>61</v>
      </c>
      <c r="D667" s="9" t="s">
        <v>0</v>
      </c>
      <c r="E667" s="9" t="s">
        <v>0</v>
      </c>
      <c r="F667" s="3" t="s">
        <v>9</v>
      </c>
      <c r="G667" s="30">
        <v>43311</v>
      </c>
      <c r="H667" s="87">
        <v>120</v>
      </c>
      <c r="I667" s="87">
        <v>3.64</v>
      </c>
      <c r="J667" s="4">
        <f t="shared" ref="J667:J670" si="199">H667*I667</f>
        <v>436.8</v>
      </c>
      <c r="K667" s="30">
        <v>43313</v>
      </c>
      <c r="L667" s="87">
        <v>118.5</v>
      </c>
      <c r="M667" s="87">
        <v>3.58</v>
      </c>
      <c r="N667" s="4">
        <f t="shared" ref="N667:N670" si="200">L667*M667</f>
        <v>424.23</v>
      </c>
      <c r="O667" s="19" t="str">
        <f t="shared" ref="O667:O670" si="201">IF(F667="Cloturé","X","")</f>
        <v/>
      </c>
    </row>
    <row r="668" spans="1:15" x14ac:dyDescent="0.25">
      <c r="A668" s="3" t="s">
        <v>727</v>
      </c>
      <c r="B668" s="3" t="s">
        <v>51</v>
      </c>
      <c r="C668" s="3">
        <v>61</v>
      </c>
      <c r="D668" s="9" t="s">
        <v>0</v>
      </c>
      <c r="E668" s="9" t="s">
        <v>0</v>
      </c>
      <c r="F668" s="3" t="s">
        <v>9</v>
      </c>
      <c r="G668" s="30">
        <v>43315</v>
      </c>
      <c r="H668" s="87">
        <v>119.1</v>
      </c>
      <c r="I668" s="87">
        <v>3.65</v>
      </c>
      <c r="J668" s="4">
        <f t="shared" si="199"/>
        <v>434.71499999999997</v>
      </c>
      <c r="K668" s="30">
        <v>43339</v>
      </c>
      <c r="L668" s="87">
        <v>119.5</v>
      </c>
      <c r="M668" s="87">
        <v>3.58</v>
      </c>
      <c r="N668" s="4">
        <f t="shared" si="200"/>
        <v>427.81</v>
      </c>
      <c r="O668" s="19" t="str">
        <f t="shared" si="201"/>
        <v/>
      </c>
    </row>
    <row r="669" spans="1:15" x14ac:dyDescent="0.25">
      <c r="A669" s="3" t="s">
        <v>728</v>
      </c>
      <c r="B669" s="3" t="s">
        <v>51</v>
      </c>
      <c r="C669" s="3">
        <v>61</v>
      </c>
      <c r="D669" s="9" t="s">
        <v>0</v>
      </c>
      <c r="E669" s="9" t="s">
        <v>0</v>
      </c>
      <c r="F669" s="3" t="s">
        <v>9</v>
      </c>
      <c r="G669" s="30">
        <v>43347</v>
      </c>
      <c r="H669" s="87">
        <v>119.65</v>
      </c>
      <c r="I669" s="87">
        <v>3.63</v>
      </c>
      <c r="J669" s="4">
        <f t="shared" si="199"/>
        <v>434.3295</v>
      </c>
      <c r="K669" s="30">
        <v>43349</v>
      </c>
      <c r="L669" s="87">
        <v>118.9</v>
      </c>
      <c r="M669" s="87">
        <v>3.57</v>
      </c>
      <c r="N669" s="4">
        <f t="shared" si="200"/>
        <v>424.47300000000001</v>
      </c>
      <c r="O669" s="19" t="str">
        <f t="shared" si="201"/>
        <v/>
      </c>
    </row>
    <row r="670" spans="1:15" x14ac:dyDescent="0.25">
      <c r="A670" s="3" t="s">
        <v>729</v>
      </c>
      <c r="B670" s="3" t="s">
        <v>51</v>
      </c>
      <c r="C670" s="3">
        <v>61</v>
      </c>
      <c r="D670" s="9" t="s">
        <v>0</v>
      </c>
      <c r="E670" s="9" t="s">
        <v>0</v>
      </c>
      <c r="F670" s="3" t="s">
        <v>9</v>
      </c>
      <c r="G670" s="30">
        <v>43363</v>
      </c>
      <c r="H670" s="87">
        <v>81.3</v>
      </c>
      <c r="I670" s="87">
        <v>3.63</v>
      </c>
      <c r="J670" s="4">
        <f t="shared" si="199"/>
        <v>295.11899999999997</v>
      </c>
      <c r="K670" s="30">
        <v>43367</v>
      </c>
      <c r="L670" s="87">
        <v>81.2</v>
      </c>
      <c r="M670" s="87">
        <v>3.58</v>
      </c>
      <c r="N670" s="4">
        <f t="shared" si="200"/>
        <v>290.69600000000003</v>
      </c>
      <c r="O670" s="19" t="str">
        <f t="shared" si="201"/>
        <v/>
      </c>
    </row>
    <row r="671" spans="1:15" x14ac:dyDescent="0.25">
      <c r="A671" s="3" t="s">
        <v>703</v>
      </c>
      <c r="B671" s="3" t="s">
        <v>80</v>
      </c>
      <c r="C671" s="3">
        <v>79</v>
      </c>
      <c r="D671" s="9" t="s">
        <v>0</v>
      </c>
      <c r="E671" s="9" t="s">
        <v>0</v>
      </c>
      <c r="F671" s="3" t="s">
        <v>9</v>
      </c>
      <c r="G671" s="30">
        <v>43426</v>
      </c>
      <c r="H671" s="4">
        <v>72.599999999999994</v>
      </c>
      <c r="I671" s="4">
        <v>7.42</v>
      </c>
      <c r="J671" s="4">
        <f t="shared" si="155"/>
        <v>538.69200000000001</v>
      </c>
      <c r="K671" s="10">
        <v>43426</v>
      </c>
      <c r="L671" s="4">
        <v>68.2</v>
      </c>
      <c r="M671" s="4">
        <v>7.26</v>
      </c>
      <c r="N671" s="4">
        <f t="shared" si="197"/>
        <v>495.13200000000001</v>
      </c>
      <c r="O671" s="19" t="str">
        <f t="shared" si="198"/>
        <v/>
      </c>
    </row>
    <row r="672" spans="1:15" x14ac:dyDescent="0.25">
      <c r="A672" s="3" t="s">
        <v>792</v>
      </c>
      <c r="B672" s="3" t="s">
        <v>80</v>
      </c>
      <c r="C672" s="3">
        <v>79</v>
      </c>
      <c r="D672" s="9" t="s">
        <v>0</v>
      </c>
      <c r="E672" s="9" t="s">
        <v>0</v>
      </c>
      <c r="F672" s="3" t="s">
        <v>9</v>
      </c>
      <c r="G672" s="30">
        <v>43433</v>
      </c>
      <c r="H672" s="4">
        <v>47</v>
      </c>
      <c r="I672" s="4">
        <v>7.43</v>
      </c>
      <c r="J672" s="4">
        <f t="shared" ref="J672" si="202">H672*I672</f>
        <v>349.21</v>
      </c>
      <c r="K672" s="10">
        <v>43434</v>
      </c>
      <c r="L672" s="4">
        <v>40.75</v>
      </c>
      <c r="M672" s="4">
        <v>7.27</v>
      </c>
      <c r="N672" s="4">
        <f t="shared" ref="N672" si="203">L672*M672</f>
        <v>296.2525</v>
      </c>
      <c r="O672" s="19" t="str">
        <f t="shared" ref="O672" si="204">IF(F672="Cloturé","X","")</f>
        <v/>
      </c>
    </row>
    <row r="673" spans="1:15" x14ac:dyDescent="0.25">
      <c r="A673" s="3" t="s">
        <v>793</v>
      </c>
      <c r="B673" s="3" t="s">
        <v>80</v>
      </c>
      <c r="C673" s="3">
        <v>79</v>
      </c>
      <c r="D673" s="9" t="s">
        <v>0</v>
      </c>
      <c r="E673" s="9" t="s">
        <v>0</v>
      </c>
      <c r="F673" s="3" t="s">
        <v>9</v>
      </c>
      <c r="G673" s="30">
        <v>43438</v>
      </c>
      <c r="H673" s="4">
        <v>68</v>
      </c>
      <c r="I673" s="4">
        <v>7.42</v>
      </c>
      <c r="J673" s="4">
        <f t="shared" ref="J673" si="205">H673*I673</f>
        <v>504.56</v>
      </c>
      <c r="K673" s="10">
        <v>43439</v>
      </c>
      <c r="L673" s="4">
        <v>63.3</v>
      </c>
      <c r="M673" s="4">
        <v>7.27</v>
      </c>
      <c r="N673" s="4">
        <f t="shared" ref="N673" si="206">L673*M673</f>
        <v>460.19099999999997</v>
      </c>
      <c r="O673" s="19" t="str">
        <f t="shared" ref="O673" si="207">IF(F673="Cloturé","X","")</f>
        <v/>
      </c>
    </row>
    <row r="674" spans="1:15" x14ac:dyDescent="0.25">
      <c r="A674" s="3" t="s">
        <v>798</v>
      </c>
      <c r="B674" s="3" t="s">
        <v>687</v>
      </c>
      <c r="C674" s="3">
        <v>79</v>
      </c>
      <c r="D674" s="9" t="s">
        <v>0</v>
      </c>
      <c r="E674" s="9" t="s">
        <v>0</v>
      </c>
      <c r="F674" s="3" t="s">
        <v>9</v>
      </c>
      <c r="G674" s="30">
        <v>43453</v>
      </c>
      <c r="H674" s="4">
        <v>77.599999999999994</v>
      </c>
      <c r="I674" s="4">
        <v>7.42</v>
      </c>
      <c r="J674" s="4">
        <f t="shared" ref="J674" si="208">H674*I674</f>
        <v>575.79199999999992</v>
      </c>
      <c r="K674" s="10">
        <v>43474</v>
      </c>
      <c r="L674" s="4">
        <v>75</v>
      </c>
      <c r="M674" s="4">
        <v>7.3</v>
      </c>
      <c r="N674" s="4">
        <f t="shared" ref="N674" si="209">L674*M674</f>
        <v>547.5</v>
      </c>
      <c r="O674" s="19" t="str">
        <f t="shared" ref="O674" si="210">IF(F674="Cloturé","X","")</f>
        <v/>
      </c>
    </row>
    <row r="675" spans="1:15" x14ac:dyDescent="0.25">
      <c r="A675" s="3" t="s">
        <v>800</v>
      </c>
      <c r="B675" s="3" t="s">
        <v>81</v>
      </c>
      <c r="C675" s="3">
        <v>79</v>
      </c>
      <c r="D675" s="9" t="s">
        <v>0</v>
      </c>
      <c r="E675" s="9" t="s">
        <v>0</v>
      </c>
      <c r="F675" s="3" t="s">
        <v>9</v>
      </c>
      <c r="G675" s="30">
        <v>43481</v>
      </c>
      <c r="H675" s="4">
        <v>41.4</v>
      </c>
      <c r="I675" s="4">
        <v>7.43</v>
      </c>
      <c r="J675" s="4">
        <f t="shared" ref="J675:J676" si="211">H675*I675</f>
        <v>307.60199999999998</v>
      </c>
      <c r="K675" s="10">
        <v>43482</v>
      </c>
      <c r="L675" s="4">
        <v>38.15</v>
      </c>
      <c r="M675" s="4">
        <v>7.28</v>
      </c>
      <c r="N675" s="4">
        <f t="shared" ref="N675:N676" si="212">L675*M675</f>
        <v>277.73199999999997</v>
      </c>
      <c r="O675" s="19" t="str">
        <f t="shared" ref="O675:O676" si="213">IF(F675="Cloturé","X","")</f>
        <v/>
      </c>
    </row>
    <row r="676" spans="1:15" x14ac:dyDescent="0.25">
      <c r="A676" s="3" t="s">
        <v>813</v>
      </c>
      <c r="B676" s="3" t="s">
        <v>687</v>
      </c>
      <c r="C676" s="3">
        <v>79</v>
      </c>
      <c r="D676" s="9" t="s">
        <v>0</v>
      </c>
      <c r="E676" s="9" t="s">
        <v>0</v>
      </c>
      <c r="F676" s="3" t="s">
        <v>8</v>
      </c>
      <c r="G676" s="30">
        <v>43453</v>
      </c>
      <c r="H676" s="4">
        <v>38.299999999999997</v>
      </c>
      <c r="I676" s="4">
        <v>7.5</v>
      </c>
      <c r="J676" s="4">
        <f t="shared" si="211"/>
        <v>287.25</v>
      </c>
      <c r="K676" s="10"/>
      <c r="L676" s="4"/>
      <c r="M676" s="4"/>
      <c r="N676" s="4">
        <f t="shared" si="212"/>
        <v>0</v>
      </c>
      <c r="O676" s="19" t="str">
        <f t="shared" si="213"/>
        <v/>
      </c>
    </row>
    <row r="677" spans="1:15" x14ac:dyDescent="0.25">
      <c r="A677" s="3" t="s">
        <v>825</v>
      </c>
      <c r="B677" s="3" t="s">
        <v>81</v>
      </c>
      <c r="C677" s="3">
        <v>79</v>
      </c>
      <c r="D677" s="9" t="s">
        <v>0</v>
      </c>
      <c r="E677" s="9" t="s">
        <v>0</v>
      </c>
      <c r="F677" s="3" t="s">
        <v>9</v>
      </c>
      <c r="G677" s="30">
        <v>43522</v>
      </c>
      <c r="H677" s="4">
        <v>40.700000000000003</v>
      </c>
      <c r="I677" s="4">
        <v>7.4</v>
      </c>
      <c r="J677" s="4">
        <f t="shared" ref="J677:J679" si="214">H677*I677</f>
        <v>301.18000000000006</v>
      </c>
      <c r="K677" s="10">
        <v>43523</v>
      </c>
      <c r="L677" s="4">
        <v>37.4</v>
      </c>
      <c r="M677" s="4">
        <v>7.28</v>
      </c>
      <c r="N677" s="4">
        <f t="shared" ref="N677:N679" si="215">L677*M677</f>
        <v>272.27199999999999</v>
      </c>
      <c r="O677" s="19" t="str">
        <f t="shared" ref="O677:O679" si="216">IF(F677="Cloturé","X","")</f>
        <v/>
      </c>
    </row>
    <row r="678" spans="1:15" x14ac:dyDescent="0.25">
      <c r="A678" s="3" t="s">
        <v>826</v>
      </c>
      <c r="B678" s="3" t="s">
        <v>828</v>
      </c>
      <c r="C678" s="3">
        <v>79</v>
      </c>
      <c r="D678" s="9" t="s">
        <v>0</v>
      </c>
      <c r="E678" s="9" t="s">
        <v>0</v>
      </c>
      <c r="F678" s="3" t="s">
        <v>9</v>
      </c>
      <c r="G678" s="30">
        <v>43522</v>
      </c>
      <c r="H678" s="4">
        <v>47.6</v>
      </c>
      <c r="I678" s="4">
        <v>7.41</v>
      </c>
      <c r="J678" s="4">
        <f t="shared" si="214"/>
        <v>352.71600000000001</v>
      </c>
      <c r="K678" s="10">
        <v>43544</v>
      </c>
      <c r="L678" s="4">
        <v>46.9</v>
      </c>
      <c r="M678" s="4">
        <v>7.35</v>
      </c>
      <c r="N678" s="4">
        <f t="shared" si="215"/>
        <v>344.71499999999997</v>
      </c>
      <c r="O678" s="19" t="str">
        <f t="shared" si="216"/>
        <v/>
      </c>
    </row>
    <row r="679" spans="1:15" x14ac:dyDescent="0.25">
      <c r="A679" s="3" t="s">
        <v>827</v>
      </c>
      <c r="B679" s="3" t="s">
        <v>80</v>
      </c>
      <c r="C679" s="3">
        <v>79</v>
      </c>
      <c r="D679" s="9" t="s">
        <v>0</v>
      </c>
      <c r="E679" s="9" t="s">
        <v>0</v>
      </c>
      <c r="F679" s="3" t="s">
        <v>9</v>
      </c>
      <c r="G679" s="30">
        <v>43530</v>
      </c>
      <c r="H679" s="4">
        <v>42.75</v>
      </c>
      <c r="I679" s="4">
        <v>7.42</v>
      </c>
      <c r="J679" s="4">
        <f t="shared" si="214"/>
        <v>317.20499999999998</v>
      </c>
      <c r="K679" s="10">
        <v>43538</v>
      </c>
      <c r="L679" s="4">
        <v>40.1</v>
      </c>
      <c r="M679" s="4">
        <v>7.27</v>
      </c>
      <c r="N679" s="4">
        <f t="shared" si="215"/>
        <v>291.52699999999999</v>
      </c>
      <c r="O679" s="19" t="str">
        <f t="shared" si="216"/>
        <v/>
      </c>
    </row>
    <row r="680" spans="1:15" x14ac:dyDescent="0.25">
      <c r="A680" s="3" t="s">
        <v>841</v>
      </c>
      <c r="B680" s="3" t="s">
        <v>80</v>
      </c>
      <c r="C680" s="3">
        <v>79</v>
      </c>
      <c r="D680" s="9" t="s">
        <v>0</v>
      </c>
      <c r="E680" s="9" t="s">
        <v>0</v>
      </c>
      <c r="F680" s="3" t="s">
        <v>9</v>
      </c>
      <c r="G680" s="30">
        <v>43539</v>
      </c>
      <c r="H680" s="4">
        <v>78.7</v>
      </c>
      <c r="I680" s="4">
        <v>7.41</v>
      </c>
      <c r="J680" s="4">
        <f t="shared" ref="J680" si="217">H680*I680</f>
        <v>583.16700000000003</v>
      </c>
      <c r="K680" s="10">
        <v>43543</v>
      </c>
      <c r="L680" s="4">
        <v>74.3</v>
      </c>
      <c r="M680" s="4">
        <v>7.28</v>
      </c>
      <c r="N680" s="4">
        <f t="shared" ref="N680" si="218">L680*M680</f>
        <v>540.904</v>
      </c>
      <c r="O680" s="19" t="str">
        <f t="shared" ref="O680" si="219">IF(F680="Cloturé","X","")</f>
        <v/>
      </c>
    </row>
    <row r="681" spans="1:15" x14ac:dyDescent="0.25">
      <c r="A681" s="3" t="s">
        <v>851</v>
      </c>
      <c r="B681" s="3" t="s">
        <v>80</v>
      </c>
      <c r="C681" s="3">
        <v>79</v>
      </c>
      <c r="D681" s="9" t="s">
        <v>0</v>
      </c>
      <c r="E681" s="9" t="s">
        <v>0</v>
      </c>
      <c r="F681" s="3" t="s">
        <v>9</v>
      </c>
      <c r="G681" s="30">
        <v>43557</v>
      </c>
      <c r="H681" s="4">
        <v>55.25</v>
      </c>
      <c r="I681" s="4">
        <v>7.42</v>
      </c>
      <c r="J681" s="4">
        <f t="shared" ref="J681" si="220">H681*I681</f>
        <v>409.95499999999998</v>
      </c>
      <c r="K681" s="10">
        <v>43559</v>
      </c>
      <c r="L681" s="4">
        <v>51.45</v>
      </c>
      <c r="M681" s="4">
        <v>7.26</v>
      </c>
      <c r="N681" s="4">
        <f t="shared" ref="N681" si="221">L681*M681</f>
        <v>373.52699999999999</v>
      </c>
      <c r="O681" s="19" t="str">
        <f t="shared" ref="O681" si="222">IF(F681="Cloturé","X","")</f>
        <v/>
      </c>
    </row>
    <row r="682" spans="1:15" x14ac:dyDescent="0.25">
      <c r="A682" s="85" t="s">
        <v>715</v>
      </c>
      <c r="B682" s="3" t="s">
        <v>716</v>
      </c>
      <c r="C682" s="85">
        <v>63</v>
      </c>
      <c r="D682" s="9" t="s">
        <v>0</v>
      </c>
      <c r="E682" s="9" t="s">
        <v>0</v>
      </c>
      <c r="F682" s="3" t="s">
        <v>8</v>
      </c>
      <c r="G682" s="30">
        <v>43292</v>
      </c>
      <c r="H682" s="87">
        <v>80</v>
      </c>
      <c r="I682" s="87">
        <v>6</v>
      </c>
      <c r="J682" s="4">
        <f t="shared" si="155"/>
        <v>480</v>
      </c>
      <c r="K682" s="30"/>
      <c r="L682" s="87"/>
      <c r="M682" s="87"/>
      <c r="N682" s="4">
        <f t="shared" si="156"/>
        <v>0</v>
      </c>
      <c r="O682" s="19" t="str">
        <f t="shared" si="157"/>
        <v/>
      </c>
    </row>
    <row r="683" spans="1:15" x14ac:dyDescent="0.25">
      <c r="A683" s="85" t="s">
        <v>717</v>
      </c>
      <c r="B683" s="3" t="s">
        <v>716</v>
      </c>
      <c r="C683" s="85">
        <v>63</v>
      </c>
      <c r="D683" s="9" t="s">
        <v>0</v>
      </c>
      <c r="E683" s="9" t="s">
        <v>0</v>
      </c>
      <c r="F683" s="3" t="s">
        <v>9</v>
      </c>
      <c r="G683" s="30">
        <v>43346</v>
      </c>
      <c r="H683" s="87">
        <v>85.3</v>
      </c>
      <c r="I683" s="87">
        <v>5.79</v>
      </c>
      <c r="J683" s="4">
        <f t="shared" ref="J683" si="223">H683*I683</f>
        <v>493.887</v>
      </c>
      <c r="K683" s="30">
        <v>43419</v>
      </c>
      <c r="L683" s="87">
        <v>88.6</v>
      </c>
      <c r="M683" s="87">
        <v>5.21</v>
      </c>
      <c r="N683" s="4">
        <f t="shared" ref="N683" si="224">L683*M683</f>
        <v>461.60599999999999</v>
      </c>
      <c r="O683" s="19" t="str">
        <f t="shared" ref="O683" si="225">IF(F683="Cloturé","X","")</f>
        <v/>
      </c>
    </row>
    <row r="684" spans="1:15" x14ac:dyDescent="0.25">
      <c r="A684" s="85" t="s">
        <v>785</v>
      </c>
      <c r="B684" s="3" t="s">
        <v>716</v>
      </c>
      <c r="C684" s="85">
        <v>63</v>
      </c>
      <c r="D684" s="9" t="s">
        <v>0</v>
      </c>
      <c r="E684" s="9" t="s">
        <v>0</v>
      </c>
      <c r="F684" s="3" t="s">
        <v>9</v>
      </c>
      <c r="G684" s="30">
        <v>43346</v>
      </c>
      <c r="H684" s="87">
        <v>90.48</v>
      </c>
      <c r="I684" s="87">
        <v>5.79</v>
      </c>
      <c r="J684" s="4">
        <f t="shared" ref="J684" si="226">H684*I684</f>
        <v>523.87920000000008</v>
      </c>
      <c r="K684" s="30">
        <v>43420</v>
      </c>
      <c r="L684" s="87">
        <v>93.4</v>
      </c>
      <c r="M684" s="87">
        <v>5.17</v>
      </c>
      <c r="N684" s="4">
        <f t="shared" ref="N684" si="227">L684*M684</f>
        <v>482.87800000000004</v>
      </c>
      <c r="O684" s="19" t="str">
        <f t="shared" ref="O684" si="228">IF(F684="Cloturé","X","")</f>
        <v/>
      </c>
    </row>
    <row r="685" spans="1:15" x14ac:dyDescent="0.25">
      <c r="A685" s="85" t="s">
        <v>723</v>
      </c>
      <c r="B685" s="3" t="s">
        <v>167</v>
      </c>
      <c r="C685" s="85">
        <v>63</v>
      </c>
      <c r="D685" s="9" t="s">
        <v>0</v>
      </c>
      <c r="E685" s="9" t="s">
        <v>0</v>
      </c>
      <c r="F685" s="3" t="s">
        <v>9</v>
      </c>
      <c r="G685" s="30">
        <v>43349</v>
      </c>
      <c r="H685" s="87">
        <v>129</v>
      </c>
      <c r="I685" s="87">
        <v>5.91</v>
      </c>
      <c r="J685" s="4">
        <f t="shared" si="155"/>
        <v>762.39</v>
      </c>
      <c r="K685" s="30">
        <v>43619</v>
      </c>
      <c r="L685" s="87">
        <v>135.30000000000001</v>
      </c>
      <c r="M685" s="87">
        <v>5.37</v>
      </c>
      <c r="N685" s="4">
        <f t="shared" si="156"/>
        <v>726.56100000000004</v>
      </c>
      <c r="O685" s="19" t="str">
        <f t="shared" si="157"/>
        <v/>
      </c>
    </row>
    <row r="686" spans="1:15" x14ac:dyDescent="0.25">
      <c r="A686" s="85" t="s">
        <v>724</v>
      </c>
      <c r="B686" s="3" t="s">
        <v>167</v>
      </c>
      <c r="C686" s="85">
        <v>63</v>
      </c>
      <c r="D686" s="9" t="s">
        <v>0</v>
      </c>
      <c r="E686" s="9" t="s">
        <v>0</v>
      </c>
      <c r="F686" s="3" t="s">
        <v>8</v>
      </c>
      <c r="G686" s="30">
        <v>43354</v>
      </c>
      <c r="H686" s="87">
        <v>120</v>
      </c>
      <c r="I686" s="87">
        <v>6</v>
      </c>
      <c r="J686" s="4">
        <f t="shared" si="155"/>
        <v>720</v>
      </c>
      <c r="K686" s="30"/>
      <c r="L686" s="87"/>
      <c r="M686" s="87"/>
      <c r="N686" s="4">
        <f t="shared" si="156"/>
        <v>0</v>
      </c>
      <c r="O686" s="19" t="str">
        <f t="shared" si="157"/>
        <v/>
      </c>
    </row>
    <row r="687" spans="1:15" x14ac:dyDescent="0.25">
      <c r="A687" s="85" t="s">
        <v>754</v>
      </c>
      <c r="B687" s="3" t="s">
        <v>167</v>
      </c>
      <c r="C687" s="85">
        <v>63</v>
      </c>
      <c r="D687" s="9" t="s">
        <v>0</v>
      </c>
      <c r="E687" s="9" t="s">
        <v>0</v>
      </c>
      <c r="F687" s="3" t="s">
        <v>8</v>
      </c>
      <c r="G687" s="30">
        <v>43360</v>
      </c>
      <c r="H687" s="87">
        <v>120</v>
      </c>
      <c r="I687" s="87">
        <v>6</v>
      </c>
      <c r="J687" s="4">
        <f t="shared" ref="J687:J688" si="229">H687*I687</f>
        <v>720</v>
      </c>
      <c r="K687" s="30"/>
      <c r="L687" s="87"/>
      <c r="M687" s="87"/>
      <c r="N687" s="4">
        <f t="shared" ref="N687:N688" si="230">L687*M687</f>
        <v>0</v>
      </c>
      <c r="O687" s="19" t="str">
        <f t="shared" ref="O687:O688" si="231">IF(F687="Cloturé","X","")</f>
        <v/>
      </c>
    </row>
    <row r="688" spans="1:15" x14ac:dyDescent="0.25">
      <c r="A688" s="85" t="s">
        <v>755</v>
      </c>
      <c r="B688" s="3" t="s">
        <v>167</v>
      </c>
      <c r="C688" s="85">
        <v>63</v>
      </c>
      <c r="D688" s="9" t="s">
        <v>0</v>
      </c>
      <c r="E688" s="9" t="s">
        <v>0</v>
      </c>
      <c r="F688" s="3" t="s">
        <v>8</v>
      </c>
      <c r="G688" s="30">
        <v>43404</v>
      </c>
      <c r="H688" s="87">
        <v>120</v>
      </c>
      <c r="I688" s="87">
        <v>6</v>
      </c>
      <c r="J688" s="4">
        <f t="shared" si="229"/>
        <v>720</v>
      </c>
      <c r="K688" s="30"/>
      <c r="L688" s="87"/>
      <c r="M688" s="87"/>
      <c r="N688" s="4">
        <f t="shared" si="230"/>
        <v>0</v>
      </c>
      <c r="O688" s="19" t="str">
        <f t="shared" si="231"/>
        <v/>
      </c>
    </row>
    <row r="689" spans="1:15" x14ac:dyDescent="0.25">
      <c r="A689" s="85" t="s">
        <v>764</v>
      </c>
      <c r="B689" s="3"/>
      <c r="C689" s="85" t="s">
        <v>20</v>
      </c>
      <c r="D689" s="9" t="s">
        <v>0</v>
      </c>
      <c r="E689" s="9" t="s">
        <v>0</v>
      </c>
      <c r="F689" s="3" t="s">
        <v>7</v>
      </c>
      <c r="G689" s="30"/>
      <c r="H689" s="87"/>
      <c r="I689" s="87"/>
      <c r="J689" s="4">
        <f t="shared" si="155"/>
        <v>0</v>
      </c>
      <c r="K689" s="30"/>
      <c r="L689" s="87"/>
      <c r="M689" s="87"/>
      <c r="N689" s="4">
        <f t="shared" si="156"/>
        <v>0</v>
      </c>
      <c r="O689" s="19" t="str">
        <f t="shared" si="157"/>
        <v/>
      </c>
    </row>
    <row r="690" spans="1:15" x14ac:dyDescent="0.25">
      <c r="A690" s="85" t="s">
        <v>765</v>
      </c>
      <c r="B690" s="3" t="s">
        <v>50</v>
      </c>
      <c r="C690" s="85">
        <v>68</v>
      </c>
      <c r="D690" s="9" t="s">
        <v>0</v>
      </c>
      <c r="E690" s="9" t="s">
        <v>0</v>
      </c>
      <c r="F690" s="3" t="s">
        <v>9</v>
      </c>
      <c r="G690" s="30">
        <v>43423</v>
      </c>
      <c r="H690" s="87">
        <v>134</v>
      </c>
      <c r="I690" s="87">
        <v>6.05</v>
      </c>
      <c r="J690" s="4">
        <f t="shared" si="155"/>
        <v>810.69999999999993</v>
      </c>
      <c r="K690" s="30">
        <v>43433</v>
      </c>
      <c r="L690" s="87">
        <v>132.1</v>
      </c>
      <c r="M690" s="87">
        <v>5.97</v>
      </c>
      <c r="N690" s="4">
        <f t="shared" si="156"/>
        <v>788.63699999999994</v>
      </c>
      <c r="O690" s="19" t="str">
        <f t="shared" si="157"/>
        <v/>
      </c>
    </row>
    <row r="691" spans="1:15" x14ac:dyDescent="0.25">
      <c r="A691" s="85" t="s">
        <v>766</v>
      </c>
      <c r="B691" s="3" t="s">
        <v>50</v>
      </c>
      <c r="C691" s="85">
        <v>68</v>
      </c>
      <c r="D691" s="9" t="s">
        <v>0</v>
      </c>
      <c r="E691" s="9" t="s">
        <v>0</v>
      </c>
      <c r="F691" s="3" t="s">
        <v>9</v>
      </c>
      <c r="G691" s="30">
        <v>43481</v>
      </c>
      <c r="H691" s="87">
        <v>129.15</v>
      </c>
      <c r="I691" s="87">
        <v>6.05</v>
      </c>
      <c r="J691" s="4">
        <f t="shared" si="155"/>
        <v>781.35749999999996</v>
      </c>
      <c r="K691" s="30">
        <v>43483</v>
      </c>
      <c r="L691" s="87">
        <v>127.4</v>
      </c>
      <c r="M691" s="87">
        <v>5.95</v>
      </c>
      <c r="N691" s="4">
        <f t="shared" si="156"/>
        <v>758.03000000000009</v>
      </c>
      <c r="O691" s="19" t="str">
        <f t="shared" si="157"/>
        <v/>
      </c>
    </row>
    <row r="692" spans="1:15" x14ac:dyDescent="0.25">
      <c r="A692" s="85" t="s">
        <v>802</v>
      </c>
      <c r="B692" s="3" t="s">
        <v>50</v>
      </c>
      <c r="C692" s="85">
        <v>68</v>
      </c>
      <c r="D692" s="9" t="s">
        <v>0</v>
      </c>
      <c r="E692" s="9" t="s">
        <v>0</v>
      </c>
      <c r="F692" s="3" t="s">
        <v>9</v>
      </c>
      <c r="G692" s="30">
        <v>43482</v>
      </c>
      <c r="H692" s="87">
        <v>129.19999999999999</v>
      </c>
      <c r="I692" s="87">
        <v>6.05</v>
      </c>
      <c r="J692" s="4">
        <f t="shared" ref="J692:J696" si="232">H692*I692</f>
        <v>781.65999999999985</v>
      </c>
      <c r="K692" s="30">
        <v>43525</v>
      </c>
      <c r="L692" s="87">
        <v>127.7</v>
      </c>
      <c r="M692" s="87">
        <v>5.95</v>
      </c>
      <c r="N692" s="4">
        <f t="shared" ref="N692:N696" si="233">L692*M692</f>
        <v>759.81500000000005</v>
      </c>
      <c r="O692" s="19" t="str">
        <f t="shared" ref="O692:O696" si="234">IF(F692="Cloturé","X","")</f>
        <v/>
      </c>
    </row>
    <row r="693" spans="1:15" x14ac:dyDescent="0.25">
      <c r="A693" s="85" t="s">
        <v>803</v>
      </c>
      <c r="B693" s="3" t="s">
        <v>50</v>
      </c>
      <c r="C693" s="85">
        <v>68</v>
      </c>
      <c r="D693" s="9" t="s">
        <v>0</v>
      </c>
      <c r="E693" s="9" t="s">
        <v>0</v>
      </c>
      <c r="F693" s="3" t="s">
        <v>9</v>
      </c>
      <c r="G693" s="30">
        <v>43488</v>
      </c>
      <c r="H693" s="87">
        <v>128.65</v>
      </c>
      <c r="I693" s="87">
        <v>6.03</v>
      </c>
      <c r="J693" s="4">
        <f t="shared" si="232"/>
        <v>775.75950000000012</v>
      </c>
      <c r="K693" s="30">
        <v>43515</v>
      </c>
      <c r="L693" s="87">
        <v>126.85</v>
      </c>
      <c r="M693" s="87">
        <v>5.97</v>
      </c>
      <c r="N693" s="4">
        <f t="shared" si="233"/>
        <v>757.29449999999997</v>
      </c>
      <c r="O693" s="19" t="str">
        <f t="shared" si="234"/>
        <v/>
      </c>
    </row>
    <row r="694" spans="1:15" x14ac:dyDescent="0.25">
      <c r="A694" s="85" t="s">
        <v>804</v>
      </c>
      <c r="B694" s="3" t="s">
        <v>50</v>
      </c>
      <c r="C694" s="85">
        <v>68</v>
      </c>
      <c r="D694" s="9" t="s">
        <v>0</v>
      </c>
      <c r="E694" s="9" t="s">
        <v>0</v>
      </c>
      <c r="F694" s="3" t="s">
        <v>9</v>
      </c>
      <c r="G694" s="30">
        <v>43501</v>
      </c>
      <c r="H694" s="87">
        <v>128.85</v>
      </c>
      <c r="I694" s="87">
        <v>6.05</v>
      </c>
      <c r="J694" s="4">
        <f t="shared" si="232"/>
        <v>779.5424999999999</v>
      </c>
      <c r="K694" s="30">
        <v>43571</v>
      </c>
      <c r="L694" s="87">
        <v>127.35</v>
      </c>
      <c r="M694" s="87">
        <v>5.98</v>
      </c>
      <c r="N694" s="4">
        <f t="shared" si="233"/>
        <v>761.553</v>
      </c>
      <c r="O694" s="19" t="str">
        <f t="shared" si="234"/>
        <v/>
      </c>
    </row>
    <row r="695" spans="1:15" x14ac:dyDescent="0.25">
      <c r="A695" s="85" t="s">
        <v>805</v>
      </c>
      <c r="B695" s="3" t="s">
        <v>50</v>
      </c>
      <c r="C695" s="85">
        <v>68</v>
      </c>
      <c r="D695" s="9" t="s">
        <v>0</v>
      </c>
      <c r="E695" s="9" t="s">
        <v>0</v>
      </c>
      <c r="F695" s="3" t="s">
        <v>9</v>
      </c>
      <c r="G695" s="30">
        <v>43494</v>
      </c>
      <c r="H695" s="87">
        <v>129.30000000000001</v>
      </c>
      <c r="I695" s="87">
        <v>6.04</v>
      </c>
      <c r="J695" s="4">
        <f t="shared" si="232"/>
        <v>780.97200000000009</v>
      </c>
      <c r="K695" s="30">
        <v>43501</v>
      </c>
      <c r="L695" s="87">
        <v>127.5</v>
      </c>
      <c r="M695" s="87">
        <v>5.97</v>
      </c>
      <c r="N695" s="4">
        <f t="shared" si="233"/>
        <v>761.17499999999995</v>
      </c>
      <c r="O695" s="19" t="str">
        <f t="shared" si="234"/>
        <v/>
      </c>
    </row>
    <row r="696" spans="1:15" x14ac:dyDescent="0.25">
      <c r="A696" s="85" t="s">
        <v>806</v>
      </c>
      <c r="B696" s="3" t="s">
        <v>50</v>
      </c>
      <c r="C696" s="85">
        <v>68</v>
      </c>
      <c r="D696" s="9" t="s">
        <v>0</v>
      </c>
      <c r="E696" s="9" t="s">
        <v>0</v>
      </c>
      <c r="F696" s="3" t="s">
        <v>8</v>
      </c>
      <c r="G696" s="30">
        <v>43503</v>
      </c>
      <c r="H696" s="87">
        <v>120</v>
      </c>
      <c r="I696" s="87">
        <v>6</v>
      </c>
      <c r="J696" s="4">
        <f t="shared" si="232"/>
        <v>720</v>
      </c>
      <c r="K696" s="30"/>
      <c r="L696" s="87"/>
      <c r="M696" s="87"/>
      <c r="N696" s="4">
        <f t="shared" si="233"/>
        <v>0</v>
      </c>
      <c r="O696" s="19" t="str">
        <f t="shared" si="234"/>
        <v/>
      </c>
    </row>
    <row r="697" spans="1:15" x14ac:dyDescent="0.25">
      <c r="A697" s="85" t="s">
        <v>814</v>
      </c>
      <c r="B697" s="3" t="s">
        <v>50</v>
      </c>
      <c r="C697" s="85">
        <v>68</v>
      </c>
      <c r="D697" s="9" t="s">
        <v>0</v>
      </c>
      <c r="E697" s="9" t="s">
        <v>0</v>
      </c>
      <c r="F697" s="3" t="s">
        <v>9</v>
      </c>
      <c r="G697" s="30">
        <v>43535</v>
      </c>
      <c r="H697" s="87">
        <v>117.8</v>
      </c>
      <c r="I697" s="87">
        <v>6.05</v>
      </c>
      <c r="J697" s="4">
        <f t="shared" ref="J697:J699" si="235">H697*I697</f>
        <v>712.68999999999994</v>
      </c>
      <c r="K697" s="30">
        <v>43563</v>
      </c>
      <c r="L697" s="87">
        <v>127.45</v>
      </c>
      <c r="M697" s="87">
        <v>5.97</v>
      </c>
      <c r="N697" s="4">
        <f t="shared" ref="N697:N699" si="236">L697*M697</f>
        <v>760.87649999999996</v>
      </c>
      <c r="O697" s="19" t="str">
        <f t="shared" ref="O697:O699" si="237">IF(F697="Cloturé","X","")</f>
        <v/>
      </c>
    </row>
    <row r="698" spans="1:15" x14ac:dyDescent="0.25">
      <c r="A698" s="85" t="s">
        <v>815</v>
      </c>
      <c r="B698" s="3" t="s">
        <v>50</v>
      </c>
      <c r="C698" s="85">
        <v>68</v>
      </c>
      <c r="D698" s="9" t="s">
        <v>0</v>
      </c>
      <c r="E698" s="9" t="s">
        <v>0</v>
      </c>
      <c r="F698" s="3" t="s">
        <v>9</v>
      </c>
      <c r="G698" s="30">
        <v>43542</v>
      </c>
      <c r="H698" s="87">
        <v>91.1</v>
      </c>
      <c r="I698" s="87">
        <v>6.04</v>
      </c>
      <c r="J698" s="4">
        <f t="shared" si="235"/>
        <v>550.24399999999991</v>
      </c>
      <c r="K698" s="30">
        <v>43642</v>
      </c>
      <c r="L698" s="87">
        <v>89.7</v>
      </c>
      <c r="M698" s="87">
        <v>5.96</v>
      </c>
      <c r="N698" s="4">
        <f t="shared" si="236"/>
        <v>534.61199999999997</v>
      </c>
      <c r="O698" s="19" t="str">
        <f t="shared" si="237"/>
        <v/>
      </c>
    </row>
    <row r="699" spans="1:15" x14ac:dyDescent="0.25">
      <c r="A699" s="85" t="s">
        <v>816</v>
      </c>
      <c r="B699" s="3" t="s">
        <v>50</v>
      </c>
      <c r="C699" s="85">
        <v>68</v>
      </c>
      <c r="D699" s="9" t="s">
        <v>0</v>
      </c>
      <c r="E699" s="9" t="s">
        <v>0</v>
      </c>
      <c r="F699" s="3" t="s">
        <v>8</v>
      </c>
      <c r="G699" s="30">
        <v>43544</v>
      </c>
      <c r="H699" s="87">
        <v>55</v>
      </c>
      <c r="I699" s="87">
        <v>6</v>
      </c>
      <c r="J699" s="4">
        <f t="shared" si="235"/>
        <v>330</v>
      </c>
      <c r="K699" s="30"/>
      <c r="L699" s="87"/>
      <c r="M699" s="87"/>
      <c r="N699" s="4">
        <f t="shared" si="236"/>
        <v>0</v>
      </c>
      <c r="O699" s="19" t="str">
        <f t="shared" si="237"/>
        <v/>
      </c>
    </row>
    <row r="700" spans="1:15" x14ac:dyDescent="0.25">
      <c r="A700" s="85" t="s">
        <v>767</v>
      </c>
      <c r="B700" s="3" t="s">
        <v>67</v>
      </c>
      <c r="C700" s="85">
        <v>69</v>
      </c>
      <c r="D700" s="9" t="s">
        <v>0</v>
      </c>
      <c r="E700" s="9" t="s">
        <v>0</v>
      </c>
      <c r="F700" s="3" t="s">
        <v>9</v>
      </c>
      <c r="G700" s="30">
        <v>43518</v>
      </c>
      <c r="H700" s="87">
        <v>70</v>
      </c>
      <c r="I700" s="87">
        <v>5.86</v>
      </c>
      <c r="J700" s="4">
        <f t="shared" si="155"/>
        <v>410.20000000000005</v>
      </c>
      <c r="K700" s="30">
        <v>43522</v>
      </c>
      <c r="L700" s="87">
        <v>75.099999999999994</v>
      </c>
      <c r="M700" s="87">
        <v>5.58</v>
      </c>
      <c r="N700" s="4">
        <f t="shared" si="156"/>
        <v>419.05799999999999</v>
      </c>
      <c r="O700" s="19" t="str">
        <f t="shared" si="157"/>
        <v/>
      </c>
    </row>
    <row r="701" spans="1:15" x14ac:dyDescent="0.25">
      <c r="A701" s="85" t="s">
        <v>768</v>
      </c>
      <c r="B701" s="3" t="s">
        <v>67</v>
      </c>
      <c r="C701" s="85">
        <v>69</v>
      </c>
      <c r="D701" s="9" t="s">
        <v>0</v>
      </c>
      <c r="E701" s="9" t="s">
        <v>0</v>
      </c>
      <c r="F701" s="3" t="s">
        <v>9</v>
      </c>
      <c r="G701" s="30">
        <v>43531</v>
      </c>
      <c r="H701" s="87">
        <v>70</v>
      </c>
      <c r="I701" s="87">
        <v>5.82</v>
      </c>
      <c r="J701" s="4">
        <f t="shared" si="155"/>
        <v>407.40000000000003</v>
      </c>
      <c r="K701" s="30">
        <v>43532</v>
      </c>
      <c r="L701" s="87">
        <v>76.05</v>
      </c>
      <c r="M701" s="87">
        <v>5.49</v>
      </c>
      <c r="N701" s="4">
        <f t="shared" si="156"/>
        <v>417.5145</v>
      </c>
      <c r="O701" s="19" t="str">
        <f t="shared" si="157"/>
        <v/>
      </c>
    </row>
    <row r="702" spans="1:15" x14ac:dyDescent="0.25">
      <c r="A702" s="85" t="s">
        <v>769</v>
      </c>
      <c r="B702" s="3" t="s">
        <v>67</v>
      </c>
      <c r="C702" s="85">
        <v>69</v>
      </c>
      <c r="D702" s="9" t="s">
        <v>0</v>
      </c>
      <c r="E702" s="9" t="s">
        <v>0</v>
      </c>
      <c r="F702" s="3" t="s">
        <v>9</v>
      </c>
      <c r="G702" s="30">
        <v>43554</v>
      </c>
      <c r="H702" s="87">
        <v>60</v>
      </c>
      <c r="I702" s="87">
        <v>5.8</v>
      </c>
      <c r="J702" s="4">
        <f t="shared" si="155"/>
        <v>348</v>
      </c>
      <c r="K702" s="30">
        <v>43591</v>
      </c>
      <c r="L702" s="87">
        <v>60.2</v>
      </c>
      <c r="M702" s="87">
        <v>5.52</v>
      </c>
      <c r="N702" s="4">
        <f t="shared" si="156"/>
        <v>332.30399999999997</v>
      </c>
      <c r="O702" s="19" t="str">
        <f t="shared" si="157"/>
        <v/>
      </c>
    </row>
    <row r="703" spans="1:15" x14ac:dyDescent="0.25">
      <c r="A703" s="85" t="s">
        <v>836</v>
      </c>
      <c r="B703" s="3" t="s">
        <v>67</v>
      </c>
      <c r="C703" s="85">
        <v>69</v>
      </c>
      <c r="D703" s="9" t="s">
        <v>0</v>
      </c>
      <c r="E703" s="9" t="s">
        <v>0</v>
      </c>
      <c r="F703" s="3" t="s">
        <v>9</v>
      </c>
      <c r="G703" s="30">
        <v>43554</v>
      </c>
      <c r="H703" s="87">
        <v>60.6</v>
      </c>
      <c r="I703" s="87">
        <v>5.79</v>
      </c>
      <c r="J703" s="4">
        <f t="shared" ref="J703:J704" si="238">H703*I703</f>
        <v>350.87400000000002</v>
      </c>
      <c r="K703" s="30">
        <v>43622</v>
      </c>
      <c r="L703" s="87">
        <v>61.55</v>
      </c>
      <c r="M703" s="87">
        <v>5.55</v>
      </c>
      <c r="N703" s="4">
        <f t="shared" ref="N703:N704" si="239">L703*M703</f>
        <v>341.60249999999996</v>
      </c>
      <c r="O703" s="19" t="str">
        <f t="shared" ref="O703:O704" si="240">IF(F703="Cloturé","X","")</f>
        <v/>
      </c>
    </row>
    <row r="704" spans="1:15" x14ac:dyDescent="0.25">
      <c r="A704" s="85" t="s">
        <v>837</v>
      </c>
      <c r="B704" s="3" t="s">
        <v>67</v>
      </c>
      <c r="C704" s="85">
        <v>69</v>
      </c>
      <c r="D704" s="9" t="s">
        <v>0</v>
      </c>
      <c r="E704" s="9" t="s">
        <v>0</v>
      </c>
      <c r="F704" s="3" t="s">
        <v>9</v>
      </c>
      <c r="G704" s="30">
        <v>43554</v>
      </c>
      <c r="H704" s="87">
        <v>45.55</v>
      </c>
      <c r="I704" s="87">
        <v>5.8</v>
      </c>
      <c r="J704" s="4">
        <f t="shared" si="238"/>
        <v>264.19</v>
      </c>
      <c r="K704" s="30">
        <v>43643</v>
      </c>
      <c r="L704" s="87">
        <v>46.3</v>
      </c>
      <c r="M704" s="87">
        <v>5.53</v>
      </c>
      <c r="N704" s="4">
        <f t="shared" si="239"/>
        <v>256.03899999999999</v>
      </c>
      <c r="O704" s="19" t="str">
        <f t="shared" si="240"/>
        <v/>
      </c>
    </row>
    <row r="705" spans="1:15" x14ac:dyDescent="0.25">
      <c r="A705" s="85" t="s">
        <v>848</v>
      </c>
      <c r="B705" s="3" t="s">
        <v>67</v>
      </c>
      <c r="C705" s="85">
        <v>69</v>
      </c>
      <c r="D705" s="9" t="s">
        <v>0</v>
      </c>
      <c r="E705" s="9" t="s">
        <v>0</v>
      </c>
      <c r="F705" s="3" t="s">
        <v>9</v>
      </c>
      <c r="G705" s="30">
        <v>43584</v>
      </c>
      <c r="H705" s="87">
        <v>70</v>
      </c>
      <c r="I705" s="87">
        <v>5.8</v>
      </c>
      <c r="J705" s="4">
        <f t="shared" ref="J705:J707" si="241">H705*I705</f>
        <v>406</v>
      </c>
      <c r="K705" s="30">
        <v>43676</v>
      </c>
      <c r="L705" s="87">
        <v>69.849999999999994</v>
      </c>
      <c r="M705" s="87">
        <v>5.54</v>
      </c>
      <c r="N705" s="4">
        <f t="shared" ref="N705:N707" si="242">L705*M705</f>
        <v>386.96899999999999</v>
      </c>
      <c r="O705" s="19" t="str">
        <f t="shared" ref="O705:O707" si="243">IF(F705="Cloturé","X","")</f>
        <v/>
      </c>
    </row>
    <row r="706" spans="1:15" x14ac:dyDescent="0.25">
      <c r="A706" s="85" t="s">
        <v>849</v>
      </c>
      <c r="B706" s="3" t="s">
        <v>67</v>
      </c>
      <c r="C706" s="85">
        <v>69</v>
      </c>
      <c r="D706" s="9" t="s">
        <v>0</v>
      </c>
      <c r="E706" s="9" t="s">
        <v>0</v>
      </c>
      <c r="F706" s="3" t="s">
        <v>9</v>
      </c>
      <c r="G706" s="30">
        <v>43584</v>
      </c>
      <c r="H706" s="87">
        <v>60</v>
      </c>
      <c r="I706" s="87">
        <v>5.8</v>
      </c>
      <c r="J706" s="4">
        <f t="shared" si="241"/>
        <v>348</v>
      </c>
      <c r="K706" s="30">
        <v>43705</v>
      </c>
      <c r="L706" s="87">
        <v>61.75</v>
      </c>
      <c r="M706" s="87">
        <v>5.51</v>
      </c>
      <c r="N706" s="4">
        <f t="shared" si="242"/>
        <v>340.24250000000001</v>
      </c>
      <c r="O706" s="19" t="str">
        <f t="shared" si="243"/>
        <v/>
      </c>
    </row>
    <row r="707" spans="1:15" x14ac:dyDescent="0.25">
      <c r="A707" s="85" t="s">
        <v>850</v>
      </c>
      <c r="B707" s="3" t="s">
        <v>67</v>
      </c>
      <c r="C707" s="85">
        <v>69</v>
      </c>
      <c r="D707" s="9" t="s">
        <v>0</v>
      </c>
      <c r="E707" s="9" t="s">
        <v>0</v>
      </c>
      <c r="F707" s="3" t="s">
        <v>8</v>
      </c>
      <c r="G707" s="30">
        <v>43584</v>
      </c>
      <c r="H707" s="87">
        <v>60</v>
      </c>
      <c r="I707" s="87">
        <v>6</v>
      </c>
      <c r="J707" s="4">
        <f t="shared" si="241"/>
        <v>360</v>
      </c>
      <c r="K707" s="30"/>
      <c r="L707" s="87"/>
      <c r="M707" s="87"/>
      <c r="N707" s="4">
        <f t="shared" si="242"/>
        <v>0</v>
      </c>
      <c r="O707" s="19" t="str">
        <f t="shared" si="243"/>
        <v/>
      </c>
    </row>
    <row r="708" spans="1:15" x14ac:dyDescent="0.25">
      <c r="A708" s="85" t="s">
        <v>871</v>
      </c>
      <c r="B708" s="3" t="s">
        <v>67</v>
      </c>
      <c r="C708" s="85">
        <v>69</v>
      </c>
      <c r="D708" s="9" t="s">
        <v>0</v>
      </c>
      <c r="E708" s="9" t="s">
        <v>0</v>
      </c>
      <c r="F708" s="3" t="s">
        <v>8</v>
      </c>
      <c r="G708" s="30">
        <v>43628</v>
      </c>
      <c r="H708" s="87">
        <v>61</v>
      </c>
      <c r="I708" s="87">
        <v>6</v>
      </c>
      <c r="J708" s="4">
        <f t="shared" ref="J708:J711" si="244">H708*I708</f>
        <v>366</v>
      </c>
      <c r="K708" s="30"/>
      <c r="L708" s="87"/>
      <c r="M708" s="87"/>
      <c r="N708" s="4">
        <f t="shared" ref="N708:N711" si="245">L708*M708</f>
        <v>0</v>
      </c>
      <c r="O708" s="19" t="str">
        <f t="shared" ref="O708:O711" si="246">IF(F708="Cloturé","X","")</f>
        <v/>
      </c>
    </row>
    <row r="709" spans="1:15" x14ac:dyDescent="0.25">
      <c r="A709" s="85" t="s">
        <v>872</v>
      </c>
      <c r="B709" s="3" t="s">
        <v>67</v>
      </c>
      <c r="C709" s="85">
        <v>69</v>
      </c>
      <c r="D709" s="9" t="s">
        <v>0</v>
      </c>
      <c r="E709" s="9" t="s">
        <v>0</v>
      </c>
      <c r="F709" s="3" t="s">
        <v>8</v>
      </c>
      <c r="G709" s="30">
        <v>43628</v>
      </c>
      <c r="H709" s="87">
        <v>61</v>
      </c>
      <c r="I709" s="87">
        <v>6</v>
      </c>
      <c r="J709" s="4">
        <f t="shared" si="244"/>
        <v>366</v>
      </c>
      <c r="K709" s="30"/>
      <c r="L709" s="87"/>
      <c r="M709" s="87"/>
      <c r="N709" s="4">
        <f t="shared" si="245"/>
        <v>0</v>
      </c>
      <c r="O709" s="19" t="str">
        <f t="shared" si="246"/>
        <v/>
      </c>
    </row>
    <row r="710" spans="1:15" x14ac:dyDescent="0.25">
      <c r="A710" s="85" t="s">
        <v>873</v>
      </c>
      <c r="B710" s="3" t="s">
        <v>67</v>
      </c>
      <c r="C710" s="85">
        <v>69</v>
      </c>
      <c r="D710" s="9" t="s">
        <v>0</v>
      </c>
      <c r="E710" s="9" t="s">
        <v>0</v>
      </c>
      <c r="F710" s="3" t="s">
        <v>8</v>
      </c>
      <c r="G710" s="30">
        <v>43628</v>
      </c>
      <c r="H710" s="87">
        <v>62</v>
      </c>
      <c r="I710" s="87">
        <v>6</v>
      </c>
      <c r="J710" s="4">
        <f t="shared" si="244"/>
        <v>372</v>
      </c>
      <c r="K710" s="30"/>
      <c r="L710" s="87"/>
      <c r="M710" s="87"/>
      <c r="N710" s="4">
        <f t="shared" si="245"/>
        <v>0</v>
      </c>
      <c r="O710" s="19" t="str">
        <f t="shared" si="246"/>
        <v/>
      </c>
    </row>
    <row r="711" spans="1:15" x14ac:dyDescent="0.25">
      <c r="A711" s="85" t="s">
        <v>874</v>
      </c>
      <c r="B711" s="3" t="s">
        <v>218</v>
      </c>
      <c r="C711" s="85">
        <v>69</v>
      </c>
      <c r="D711" s="9" t="s">
        <v>0</v>
      </c>
      <c r="E711" s="9" t="s">
        <v>0</v>
      </c>
      <c r="F711" s="3" t="s">
        <v>7</v>
      </c>
      <c r="G711" s="30"/>
      <c r="H711" s="87"/>
      <c r="I711" s="87"/>
      <c r="J711" s="4">
        <f t="shared" si="244"/>
        <v>0</v>
      </c>
      <c r="K711" s="30"/>
      <c r="L711" s="87"/>
      <c r="M711" s="87"/>
      <c r="N711" s="4">
        <f t="shared" si="245"/>
        <v>0</v>
      </c>
      <c r="O711" s="19" t="str">
        <f t="shared" si="246"/>
        <v/>
      </c>
    </row>
    <row r="712" spans="1:15" x14ac:dyDescent="0.25">
      <c r="A712" s="85" t="s">
        <v>770</v>
      </c>
      <c r="B712" s="3" t="s">
        <v>36</v>
      </c>
      <c r="C712" s="85">
        <v>67</v>
      </c>
      <c r="D712" s="9" t="s">
        <v>0</v>
      </c>
      <c r="E712" s="9" t="s">
        <v>0</v>
      </c>
      <c r="F712" s="3" t="s">
        <v>9</v>
      </c>
      <c r="G712" s="30">
        <v>43411</v>
      </c>
      <c r="H712" s="87">
        <v>120</v>
      </c>
      <c r="I712" s="87">
        <v>5.57</v>
      </c>
      <c r="J712" s="4">
        <f t="shared" si="155"/>
        <v>668.40000000000009</v>
      </c>
      <c r="K712" s="30">
        <v>43551</v>
      </c>
      <c r="L712" s="87">
        <v>129.15</v>
      </c>
      <c r="M712" s="87">
        <v>4.8899999999999997</v>
      </c>
      <c r="N712" s="4">
        <f t="shared" si="156"/>
        <v>631.54349999999999</v>
      </c>
      <c r="O712" s="19" t="str">
        <f t="shared" si="157"/>
        <v/>
      </c>
    </row>
    <row r="713" spans="1:15" x14ac:dyDescent="0.25">
      <c r="A713" s="85" t="s">
        <v>771</v>
      </c>
      <c r="B713" s="3" t="s">
        <v>36</v>
      </c>
      <c r="C713" s="85">
        <v>67</v>
      </c>
      <c r="D713" s="9" t="s">
        <v>0</v>
      </c>
      <c r="E713" s="9" t="s">
        <v>0</v>
      </c>
      <c r="F713" s="3" t="s">
        <v>9</v>
      </c>
      <c r="G713" s="30">
        <v>43418</v>
      </c>
      <c r="H713" s="87">
        <v>107</v>
      </c>
      <c r="I713" s="87">
        <v>5.59</v>
      </c>
      <c r="J713" s="4">
        <f t="shared" si="155"/>
        <v>598.13</v>
      </c>
      <c r="K713" s="30">
        <v>43430</v>
      </c>
      <c r="L713" s="87">
        <v>117.15</v>
      </c>
      <c r="M713" s="87">
        <v>4.87</v>
      </c>
      <c r="N713" s="4">
        <f t="shared" si="156"/>
        <v>570.52050000000008</v>
      </c>
      <c r="O713" s="19" t="str">
        <f t="shared" si="157"/>
        <v/>
      </c>
    </row>
    <row r="714" spans="1:15" x14ac:dyDescent="0.25">
      <c r="A714" s="85" t="s">
        <v>783</v>
      </c>
      <c r="B714" s="3" t="s">
        <v>36</v>
      </c>
      <c r="C714" s="85">
        <v>67</v>
      </c>
      <c r="D714" s="9" t="s">
        <v>0</v>
      </c>
      <c r="E714" s="9" t="s">
        <v>0</v>
      </c>
      <c r="F714" s="3" t="s">
        <v>8</v>
      </c>
      <c r="G714" s="30">
        <v>43423</v>
      </c>
      <c r="H714" s="87">
        <v>115</v>
      </c>
      <c r="I714" s="87">
        <v>5.75</v>
      </c>
      <c r="J714" s="4">
        <f t="shared" ref="J714:J715" si="247">H714*I714</f>
        <v>661.25</v>
      </c>
      <c r="K714" s="30"/>
      <c r="L714" s="87"/>
      <c r="M714" s="87"/>
      <c r="N714" s="4">
        <f t="shared" ref="N714:N715" si="248">L714*M714</f>
        <v>0</v>
      </c>
      <c r="O714" s="19" t="str">
        <f t="shared" ref="O714:O715" si="249">IF(F714="Cloturé","X","")</f>
        <v/>
      </c>
    </row>
    <row r="715" spans="1:15" x14ac:dyDescent="0.25">
      <c r="A715" s="85" t="s">
        <v>784</v>
      </c>
      <c r="B715" s="3" t="s">
        <v>36</v>
      </c>
      <c r="C715" s="85">
        <v>67</v>
      </c>
      <c r="D715" s="9" t="s">
        <v>0</v>
      </c>
      <c r="E715" s="9" t="s">
        <v>0</v>
      </c>
      <c r="F715" s="3" t="s">
        <v>9</v>
      </c>
      <c r="G715" s="30">
        <v>43426</v>
      </c>
      <c r="H715" s="87">
        <v>113.2</v>
      </c>
      <c r="I715" s="87">
        <v>5.58</v>
      </c>
      <c r="J715" s="4">
        <f t="shared" si="247"/>
        <v>631.65600000000006</v>
      </c>
      <c r="K715" s="30">
        <v>43517</v>
      </c>
      <c r="L715" s="87">
        <v>123.5</v>
      </c>
      <c r="M715" s="87">
        <v>4.8899999999999997</v>
      </c>
      <c r="N715" s="4">
        <f t="shared" si="248"/>
        <v>603.91499999999996</v>
      </c>
      <c r="O715" s="19" t="str">
        <f t="shared" si="249"/>
        <v/>
      </c>
    </row>
    <row r="716" spans="1:15" x14ac:dyDescent="0.25">
      <c r="A716" s="85" t="s">
        <v>786</v>
      </c>
      <c r="B716" s="3" t="s">
        <v>36</v>
      </c>
      <c r="C716" s="85">
        <v>67</v>
      </c>
      <c r="D716" s="9" t="s">
        <v>0</v>
      </c>
      <c r="E716" s="9" t="s">
        <v>0</v>
      </c>
      <c r="F716" s="3" t="s">
        <v>8</v>
      </c>
      <c r="G716" s="30">
        <v>43431</v>
      </c>
      <c r="H716" s="87">
        <v>125</v>
      </c>
      <c r="I716" s="87">
        <v>5.75</v>
      </c>
      <c r="J716" s="4">
        <f t="shared" ref="J716:J719" si="250">H716*I716</f>
        <v>718.75</v>
      </c>
      <c r="K716" s="30"/>
      <c r="L716" s="87"/>
      <c r="M716" s="87"/>
      <c r="N716" s="4">
        <f t="shared" ref="N716:N719" si="251">L716*M716</f>
        <v>0</v>
      </c>
      <c r="O716" s="19" t="str">
        <f t="shared" ref="O716:O724" si="252">IF(F716="Cloturé","X","")</f>
        <v/>
      </c>
    </row>
    <row r="717" spans="1:15" x14ac:dyDescent="0.25">
      <c r="A717" s="85" t="s">
        <v>787</v>
      </c>
      <c r="B717" s="3" t="s">
        <v>36</v>
      </c>
      <c r="C717" s="85">
        <v>67</v>
      </c>
      <c r="D717" s="9" t="s">
        <v>0</v>
      </c>
      <c r="E717" s="9" t="s">
        <v>0</v>
      </c>
      <c r="F717" s="3" t="s">
        <v>9</v>
      </c>
      <c r="G717" s="30">
        <v>43487</v>
      </c>
      <c r="H717" s="87">
        <v>116.85</v>
      </c>
      <c r="I717" s="87">
        <v>5.59</v>
      </c>
      <c r="J717" s="4">
        <f t="shared" si="250"/>
        <v>653.19149999999991</v>
      </c>
      <c r="K717" s="30">
        <v>43584</v>
      </c>
      <c r="L717" s="87">
        <v>128.9</v>
      </c>
      <c r="M717" s="87">
        <v>4.96</v>
      </c>
      <c r="N717" s="4">
        <f t="shared" si="251"/>
        <v>639.34400000000005</v>
      </c>
      <c r="O717" s="19" t="str">
        <f t="shared" si="252"/>
        <v/>
      </c>
    </row>
    <row r="718" spans="1:15" x14ac:dyDescent="0.25">
      <c r="A718" s="85" t="s">
        <v>788</v>
      </c>
      <c r="B718" s="3" t="s">
        <v>36</v>
      </c>
      <c r="C718" s="85">
        <v>67</v>
      </c>
      <c r="D718" s="9" t="s">
        <v>0</v>
      </c>
      <c r="E718" s="9" t="s">
        <v>0</v>
      </c>
      <c r="F718" s="3" t="s">
        <v>9</v>
      </c>
      <c r="G718" s="30">
        <v>43451</v>
      </c>
      <c r="H718" s="87">
        <v>115.15</v>
      </c>
      <c r="I718" s="87">
        <v>5.58</v>
      </c>
      <c r="J718" s="4">
        <f t="shared" si="250"/>
        <v>642.53700000000003</v>
      </c>
      <c r="K718" s="30">
        <v>43514</v>
      </c>
      <c r="L718" s="87">
        <v>129</v>
      </c>
      <c r="M718" s="87">
        <v>4.93</v>
      </c>
      <c r="N718" s="4">
        <f t="shared" si="251"/>
        <v>635.96999999999991</v>
      </c>
      <c r="O718" s="19" t="str">
        <f t="shared" si="252"/>
        <v/>
      </c>
    </row>
    <row r="719" spans="1:15" x14ac:dyDescent="0.25">
      <c r="A719" s="85" t="s">
        <v>801</v>
      </c>
      <c r="B719" s="3" t="s">
        <v>36</v>
      </c>
      <c r="C719" s="85">
        <v>67</v>
      </c>
      <c r="D719" s="9" t="s">
        <v>0</v>
      </c>
      <c r="E719" s="9" t="s">
        <v>0</v>
      </c>
      <c r="F719" s="3" t="s">
        <v>9</v>
      </c>
      <c r="G719" s="30">
        <v>43483</v>
      </c>
      <c r="H719" s="87">
        <v>129</v>
      </c>
      <c r="I719" s="87">
        <v>5.58</v>
      </c>
      <c r="J719" s="4">
        <f t="shared" si="250"/>
        <v>719.82</v>
      </c>
      <c r="K719" s="30">
        <v>43608</v>
      </c>
      <c r="L719" s="87">
        <v>135.75</v>
      </c>
      <c r="M719" s="87">
        <v>4.93</v>
      </c>
      <c r="N719" s="4">
        <f t="shared" si="251"/>
        <v>669.24749999999995</v>
      </c>
      <c r="O719" s="19" t="str">
        <f t="shared" si="252"/>
        <v/>
      </c>
    </row>
    <row r="720" spans="1:15" x14ac:dyDescent="0.25">
      <c r="A720" s="85" t="s">
        <v>772</v>
      </c>
      <c r="B720" s="3" t="s">
        <v>51</v>
      </c>
      <c r="C720" s="85">
        <v>61</v>
      </c>
      <c r="D720" s="9" t="s">
        <v>0</v>
      </c>
      <c r="E720" s="9" t="s">
        <v>0</v>
      </c>
      <c r="F720" s="3" t="s">
        <v>8</v>
      </c>
      <c r="G720" s="30" t="s">
        <v>791</v>
      </c>
      <c r="H720" s="87">
        <v>110</v>
      </c>
      <c r="I720" s="87">
        <v>4</v>
      </c>
      <c r="J720" s="4">
        <f t="shared" si="155"/>
        <v>440</v>
      </c>
      <c r="K720" s="30"/>
      <c r="L720" s="87"/>
      <c r="M720" s="87"/>
      <c r="N720" s="4">
        <f t="shared" si="156"/>
        <v>0</v>
      </c>
      <c r="O720" s="19" t="str">
        <f t="shared" si="252"/>
        <v/>
      </c>
    </row>
    <row r="721" spans="1:15" x14ac:dyDescent="0.25">
      <c r="A721" s="85" t="s">
        <v>773</v>
      </c>
      <c r="B721" s="3" t="s">
        <v>51</v>
      </c>
      <c r="C721" s="85">
        <v>61</v>
      </c>
      <c r="D721" s="9" t="s">
        <v>0</v>
      </c>
      <c r="E721" s="9" t="s">
        <v>0</v>
      </c>
      <c r="F721" s="3" t="s">
        <v>9</v>
      </c>
      <c r="G721" s="30">
        <v>43431</v>
      </c>
      <c r="H721" s="87">
        <v>119</v>
      </c>
      <c r="I721" s="87">
        <v>3.63</v>
      </c>
      <c r="J721" s="4">
        <f t="shared" si="155"/>
        <v>431.96999999999997</v>
      </c>
      <c r="K721" s="30">
        <v>43620</v>
      </c>
      <c r="L721" s="87">
        <v>118.2</v>
      </c>
      <c r="M721" s="87">
        <v>3.58</v>
      </c>
      <c r="N721" s="4">
        <f t="shared" si="156"/>
        <v>423.15600000000001</v>
      </c>
      <c r="O721" s="19" t="str">
        <f t="shared" si="252"/>
        <v/>
      </c>
    </row>
    <row r="722" spans="1:15" x14ac:dyDescent="0.25">
      <c r="A722" s="85" t="s">
        <v>780</v>
      </c>
      <c r="B722" s="3" t="s">
        <v>51</v>
      </c>
      <c r="C722" s="85">
        <v>61</v>
      </c>
      <c r="D722" s="9" t="s">
        <v>0</v>
      </c>
      <c r="E722" s="9" t="s">
        <v>0</v>
      </c>
      <c r="F722" s="3" t="s">
        <v>9</v>
      </c>
      <c r="G722" s="30">
        <v>43438</v>
      </c>
      <c r="H722" s="87">
        <v>83.25</v>
      </c>
      <c r="I722" s="87">
        <v>3.63</v>
      </c>
      <c r="J722" s="4">
        <f t="shared" ref="J722:J724" si="253">H722*I722</f>
        <v>302.19749999999999</v>
      </c>
      <c r="K722" s="30">
        <v>43503</v>
      </c>
      <c r="L722" s="87">
        <v>82.65</v>
      </c>
      <c r="M722" s="87">
        <v>3.59</v>
      </c>
      <c r="N722" s="4">
        <f t="shared" ref="N722:N724" si="254">L722*M722</f>
        <v>296.71350000000001</v>
      </c>
      <c r="O722" s="19" t="str">
        <f t="shared" si="252"/>
        <v/>
      </c>
    </row>
    <row r="723" spans="1:15" x14ac:dyDescent="0.25">
      <c r="A723" s="85" t="s">
        <v>781</v>
      </c>
      <c r="B723" s="3" t="s">
        <v>51</v>
      </c>
      <c r="C723" s="85">
        <v>61</v>
      </c>
      <c r="D723" s="9" t="s">
        <v>0</v>
      </c>
      <c r="E723" s="9" t="s">
        <v>0</v>
      </c>
      <c r="F723" s="3" t="s">
        <v>9</v>
      </c>
      <c r="G723" s="30">
        <v>43441</v>
      </c>
      <c r="H723" s="87">
        <v>119.45</v>
      </c>
      <c r="I723" s="87">
        <v>3.62</v>
      </c>
      <c r="J723" s="4">
        <f t="shared" si="253"/>
        <v>432.40900000000005</v>
      </c>
      <c r="K723" s="30">
        <v>43530</v>
      </c>
      <c r="L723" s="87">
        <v>118.8</v>
      </c>
      <c r="M723" s="87">
        <v>3.58</v>
      </c>
      <c r="N723" s="4">
        <f t="shared" si="254"/>
        <v>425.30399999999997</v>
      </c>
      <c r="O723" s="19" t="str">
        <f t="shared" si="252"/>
        <v/>
      </c>
    </row>
    <row r="724" spans="1:15" x14ac:dyDescent="0.25">
      <c r="A724" s="85" t="s">
        <v>782</v>
      </c>
      <c r="B724" s="3" t="s">
        <v>51</v>
      </c>
      <c r="C724" s="85">
        <v>61</v>
      </c>
      <c r="D724" s="9" t="s">
        <v>0</v>
      </c>
      <c r="E724" s="9" t="s">
        <v>0</v>
      </c>
      <c r="F724" s="3" t="s">
        <v>9</v>
      </c>
      <c r="G724" s="30">
        <v>43455</v>
      </c>
      <c r="H724" s="87">
        <v>88.7</v>
      </c>
      <c r="I724" s="87">
        <v>3.64</v>
      </c>
      <c r="J724" s="4">
        <f t="shared" si="253"/>
        <v>322.86799999999999</v>
      </c>
      <c r="K724" s="30">
        <v>43500</v>
      </c>
      <c r="L724" s="87">
        <v>88.05</v>
      </c>
      <c r="M724" s="87">
        <v>3.58</v>
      </c>
      <c r="N724" s="4">
        <f t="shared" si="254"/>
        <v>315.21899999999999</v>
      </c>
      <c r="O724" s="19" t="str">
        <f t="shared" si="252"/>
        <v/>
      </c>
    </row>
    <row r="725" spans="1:15" x14ac:dyDescent="0.25">
      <c r="A725" s="85" t="s">
        <v>774</v>
      </c>
      <c r="B725" s="3" t="s">
        <v>66</v>
      </c>
      <c r="C725" s="85">
        <v>69</v>
      </c>
      <c r="D725" s="9" t="s">
        <v>0</v>
      </c>
      <c r="E725" s="9" t="s">
        <v>0</v>
      </c>
      <c r="F725" s="3" t="s">
        <v>7</v>
      </c>
      <c r="G725" s="30"/>
      <c r="H725" s="87"/>
      <c r="I725" s="87"/>
      <c r="J725" s="4">
        <f t="shared" si="155"/>
        <v>0</v>
      </c>
      <c r="K725" s="30"/>
      <c r="L725" s="87"/>
      <c r="M725" s="87"/>
      <c r="N725" s="4">
        <f t="shared" si="156"/>
        <v>0</v>
      </c>
      <c r="O725" s="19" t="str">
        <f t="shared" si="157"/>
        <v/>
      </c>
    </row>
    <row r="726" spans="1:15" x14ac:dyDescent="0.25">
      <c r="A726" s="85" t="s">
        <v>775</v>
      </c>
      <c r="B726" s="3" t="s">
        <v>66</v>
      </c>
      <c r="C726" s="85">
        <v>69</v>
      </c>
      <c r="D726" s="9" t="s">
        <v>0</v>
      </c>
      <c r="E726" s="9" t="s">
        <v>0</v>
      </c>
      <c r="F726" s="3" t="s">
        <v>7</v>
      </c>
      <c r="G726" s="30"/>
      <c r="H726" s="87"/>
      <c r="I726" s="87"/>
      <c r="J726" s="4">
        <f t="shared" si="155"/>
        <v>0</v>
      </c>
      <c r="K726" s="30"/>
      <c r="L726" s="87"/>
      <c r="M726" s="87"/>
      <c r="N726" s="4">
        <f t="shared" si="156"/>
        <v>0</v>
      </c>
      <c r="O726" s="19" t="str">
        <f t="shared" si="157"/>
        <v/>
      </c>
    </row>
    <row r="727" spans="1:15" x14ac:dyDescent="0.25">
      <c r="A727" s="85" t="s">
        <v>838</v>
      </c>
      <c r="B727" s="3" t="s">
        <v>66</v>
      </c>
      <c r="C727" s="85">
        <v>69</v>
      </c>
      <c r="D727" s="9" t="s">
        <v>0</v>
      </c>
      <c r="E727" s="9" t="s">
        <v>0</v>
      </c>
      <c r="F727" s="3" t="s">
        <v>7</v>
      </c>
      <c r="G727" s="30"/>
      <c r="H727" s="87"/>
      <c r="I727" s="87"/>
      <c r="J727" s="4">
        <f t="shared" ref="J727:J729" si="255">H727*I727</f>
        <v>0</v>
      </c>
      <c r="K727" s="30"/>
      <c r="L727" s="87"/>
      <c r="M727" s="87"/>
      <c r="N727" s="4">
        <f t="shared" ref="N727:N729" si="256">L727*M727</f>
        <v>0</v>
      </c>
      <c r="O727" s="19" t="str">
        <f t="shared" ref="O727:O729" si="257">IF(F727="Cloturé","X","")</f>
        <v/>
      </c>
    </row>
    <row r="728" spans="1:15" x14ac:dyDescent="0.25">
      <c r="A728" s="85" t="s">
        <v>839</v>
      </c>
      <c r="B728" s="3" t="s">
        <v>66</v>
      </c>
      <c r="C728" s="85">
        <v>69</v>
      </c>
      <c r="D728" s="9" t="s">
        <v>0</v>
      </c>
      <c r="E728" s="9" t="s">
        <v>0</v>
      </c>
      <c r="F728" s="3" t="s">
        <v>7</v>
      </c>
      <c r="G728" s="30"/>
      <c r="H728" s="87"/>
      <c r="I728" s="87"/>
      <c r="J728" s="4">
        <f t="shared" si="255"/>
        <v>0</v>
      </c>
      <c r="K728" s="30"/>
      <c r="L728" s="87"/>
      <c r="M728" s="87"/>
      <c r="N728" s="4">
        <f t="shared" si="256"/>
        <v>0</v>
      </c>
      <c r="O728" s="19" t="str">
        <f t="shared" si="257"/>
        <v/>
      </c>
    </row>
    <row r="729" spans="1:15" x14ac:dyDescent="0.25">
      <c r="A729" s="85" t="s">
        <v>840</v>
      </c>
      <c r="B729" s="3" t="s">
        <v>66</v>
      </c>
      <c r="C729" s="85">
        <v>69</v>
      </c>
      <c r="D729" s="9" t="s">
        <v>0</v>
      </c>
      <c r="E729" s="9" t="s">
        <v>0</v>
      </c>
      <c r="F729" s="3" t="s">
        <v>7</v>
      </c>
      <c r="G729" s="30"/>
      <c r="H729" s="87"/>
      <c r="I729" s="87"/>
      <c r="J729" s="4">
        <f t="shared" si="255"/>
        <v>0</v>
      </c>
      <c r="K729" s="30"/>
      <c r="L729" s="87"/>
      <c r="M729" s="87"/>
      <c r="N729" s="4">
        <f t="shared" si="256"/>
        <v>0</v>
      </c>
      <c r="O729" s="19" t="str">
        <f t="shared" si="257"/>
        <v/>
      </c>
    </row>
    <row r="730" spans="1:15" x14ac:dyDescent="0.25">
      <c r="A730" s="85" t="s">
        <v>776</v>
      </c>
      <c r="B730" s="3" t="s">
        <v>33</v>
      </c>
      <c r="C730" s="85">
        <v>63</v>
      </c>
      <c r="D730" s="9" t="s">
        <v>0</v>
      </c>
      <c r="E730" s="9" t="s">
        <v>0</v>
      </c>
      <c r="F730" s="3" t="s">
        <v>9</v>
      </c>
      <c r="G730" s="30">
        <v>43423</v>
      </c>
      <c r="H730" s="87">
        <v>121.35</v>
      </c>
      <c r="I730" s="87">
        <v>5.97</v>
      </c>
      <c r="J730" s="4">
        <f t="shared" si="155"/>
        <v>724.45949999999993</v>
      </c>
      <c r="K730" s="30">
        <v>43480</v>
      </c>
      <c r="L730" s="87">
        <v>127.2</v>
      </c>
      <c r="M730" s="87">
        <v>5.41</v>
      </c>
      <c r="N730" s="4">
        <f t="shared" si="156"/>
        <v>688.15200000000004</v>
      </c>
      <c r="O730" s="19" t="str">
        <f t="shared" si="157"/>
        <v/>
      </c>
    </row>
    <row r="731" spans="1:15" x14ac:dyDescent="0.25">
      <c r="A731" s="85" t="s">
        <v>789</v>
      </c>
      <c r="B731" s="3" t="s">
        <v>33</v>
      </c>
      <c r="C731" s="85">
        <v>63</v>
      </c>
      <c r="D731" s="9" t="s">
        <v>0</v>
      </c>
      <c r="E731" s="9" t="s">
        <v>0</v>
      </c>
      <c r="F731" s="3" t="s">
        <v>9</v>
      </c>
      <c r="G731" s="30">
        <v>43427</v>
      </c>
      <c r="H731" s="87">
        <v>115.5</v>
      </c>
      <c r="I731" s="87">
        <v>5.99</v>
      </c>
      <c r="J731" s="4">
        <f t="shared" ref="J731:J732" si="258">H731*I731</f>
        <v>691.84500000000003</v>
      </c>
      <c r="K731" s="30">
        <v>43454</v>
      </c>
      <c r="L731" s="87">
        <v>121.15</v>
      </c>
      <c r="M731" s="87">
        <v>5.44</v>
      </c>
      <c r="N731" s="4">
        <f t="shared" ref="N731:N732" si="259">L731*M731</f>
        <v>659.05600000000004</v>
      </c>
      <c r="O731" s="19" t="str">
        <f t="shared" ref="O731" si="260">IF(F731="Cloturé","X","")</f>
        <v/>
      </c>
    </row>
    <row r="732" spans="1:15" x14ac:dyDescent="0.25">
      <c r="A732" s="85" t="s">
        <v>790</v>
      </c>
      <c r="B732" s="3" t="s">
        <v>33</v>
      </c>
      <c r="C732" s="85">
        <v>63</v>
      </c>
      <c r="D732" s="9" t="s">
        <v>0</v>
      </c>
      <c r="E732" s="9" t="s">
        <v>0</v>
      </c>
      <c r="F732" s="3" t="s">
        <v>9</v>
      </c>
      <c r="G732" s="30">
        <v>43433</v>
      </c>
      <c r="H732" s="87">
        <v>115.8</v>
      </c>
      <c r="I732" s="87">
        <v>5.98</v>
      </c>
      <c r="J732" s="4">
        <f t="shared" si="258"/>
        <v>692.48400000000004</v>
      </c>
      <c r="K732" s="30">
        <v>43486</v>
      </c>
      <c r="L732" s="87">
        <v>122.35</v>
      </c>
      <c r="M732" s="87">
        <v>5.39</v>
      </c>
      <c r="N732" s="4">
        <f t="shared" si="259"/>
        <v>659.46649999999988</v>
      </c>
      <c r="O732" s="19"/>
    </row>
    <row r="733" spans="1:15" x14ac:dyDescent="0.25">
      <c r="A733" s="85" t="s">
        <v>794</v>
      </c>
      <c r="B733" s="3" t="s">
        <v>33</v>
      </c>
      <c r="C733" s="85">
        <v>63</v>
      </c>
      <c r="D733" s="9" t="s">
        <v>0</v>
      </c>
      <c r="E733" s="9" t="s">
        <v>0</v>
      </c>
      <c r="F733" s="3" t="s">
        <v>9</v>
      </c>
      <c r="G733" s="30">
        <v>43441</v>
      </c>
      <c r="H733" s="87">
        <v>117.3</v>
      </c>
      <c r="I733" s="87">
        <v>5.96</v>
      </c>
      <c r="J733" s="4">
        <f t="shared" ref="J733:J735" si="261">H733*I733</f>
        <v>699.10799999999995</v>
      </c>
      <c r="K733" s="30">
        <v>43496</v>
      </c>
      <c r="L733" s="87">
        <v>123</v>
      </c>
      <c r="M733" s="87">
        <v>5.47</v>
      </c>
      <c r="N733" s="4">
        <f t="shared" ref="N733:N735" si="262">L733*M733</f>
        <v>672.81</v>
      </c>
      <c r="O733" s="19" t="str">
        <f t="shared" ref="O733:O735" si="263">IF(F733="Cloturé","X","")</f>
        <v/>
      </c>
    </row>
    <row r="734" spans="1:15" x14ac:dyDescent="0.25">
      <c r="A734" s="85" t="s">
        <v>795</v>
      </c>
      <c r="B734" s="3" t="s">
        <v>33</v>
      </c>
      <c r="C734" s="85">
        <v>63</v>
      </c>
      <c r="D734" s="9" t="s">
        <v>0</v>
      </c>
      <c r="E734" s="9" t="s">
        <v>0</v>
      </c>
      <c r="F734" s="3" t="s">
        <v>9</v>
      </c>
      <c r="G734" s="30">
        <v>43489</v>
      </c>
      <c r="H734" s="87">
        <v>120</v>
      </c>
      <c r="I734" s="87">
        <v>5.98</v>
      </c>
      <c r="J734" s="4">
        <f t="shared" si="261"/>
        <v>717.6</v>
      </c>
      <c r="K734" s="30">
        <v>43542</v>
      </c>
      <c r="L734" s="87">
        <v>125</v>
      </c>
      <c r="M734" s="87">
        <v>5.34</v>
      </c>
      <c r="N734" s="4">
        <f t="shared" si="262"/>
        <v>667.5</v>
      </c>
      <c r="O734" s="19" t="str">
        <f t="shared" si="263"/>
        <v/>
      </c>
    </row>
    <row r="735" spans="1:15" x14ac:dyDescent="0.25">
      <c r="A735" s="85" t="s">
        <v>796</v>
      </c>
      <c r="B735" s="3" t="s">
        <v>33</v>
      </c>
      <c r="C735" s="85">
        <v>63</v>
      </c>
      <c r="D735" s="9" t="s">
        <v>0</v>
      </c>
      <c r="E735" s="9" t="s">
        <v>0</v>
      </c>
      <c r="F735" s="3" t="s">
        <v>9</v>
      </c>
      <c r="G735" s="30">
        <v>43494</v>
      </c>
      <c r="H735" s="87">
        <v>117.2</v>
      </c>
      <c r="I735" s="87">
        <v>5.95</v>
      </c>
      <c r="J735" s="4">
        <f t="shared" si="261"/>
        <v>697.34</v>
      </c>
      <c r="K735" s="30">
        <v>43524</v>
      </c>
      <c r="L735" s="87">
        <v>123.45</v>
      </c>
      <c r="M735" s="87">
        <v>5.45</v>
      </c>
      <c r="N735" s="4">
        <f t="shared" si="262"/>
        <v>672.80250000000001</v>
      </c>
      <c r="O735" s="19" t="str">
        <f t="shared" si="263"/>
        <v/>
      </c>
    </row>
    <row r="736" spans="1:15" x14ac:dyDescent="0.25">
      <c r="A736" s="85" t="s">
        <v>797</v>
      </c>
      <c r="B736" s="3" t="s">
        <v>33</v>
      </c>
      <c r="C736" s="85">
        <v>63</v>
      </c>
      <c r="D736" s="9" t="s">
        <v>0</v>
      </c>
      <c r="E736" s="9" t="s">
        <v>0</v>
      </c>
      <c r="F736" s="3" t="s">
        <v>9</v>
      </c>
      <c r="G736" s="30">
        <v>43503</v>
      </c>
      <c r="H736" s="87">
        <v>117</v>
      </c>
      <c r="I736" s="87">
        <v>5.98</v>
      </c>
      <c r="J736" s="4">
        <f t="shared" ref="J736" si="264">H736*I736</f>
        <v>699.66000000000008</v>
      </c>
      <c r="K736" s="30">
        <v>43545</v>
      </c>
      <c r="L736" s="87">
        <v>123.4</v>
      </c>
      <c r="M736" s="87">
        <v>5.48</v>
      </c>
      <c r="N736" s="4">
        <f t="shared" ref="N736" si="265">L736*M736</f>
        <v>676.23200000000008</v>
      </c>
      <c r="O736" s="19" t="str">
        <f t="shared" ref="O736" si="266">IF(F736="Cloturé","X","")</f>
        <v/>
      </c>
    </row>
    <row r="737" spans="1:15" x14ac:dyDescent="0.25">
      <c r="A737" s="85" t="s">
        <v>824</v>
      </c>
      <c r="B737" s="3" t="s">
        <v>32</v>
      </c>
      <c r="C737" s="85">
        <v>63</v>
      </c>
      <c r="D737" s="9" t="s">
        <v>0</v>
      </c>
      <c r="E737" s="9" t="s">
        <v>0</v>
      </c>
      <c r="F737" s="3" t="s">
        <v>8</v>
      </c>
      <c r="G737" s="30">
        <v>43515</v>
      </c>
      <c r="H737" s="87">
        <v>140</v>
      </c>
      <c r="I737" s="87">
        <v>5.75</v>
      </c>
      <c r="J737" s="4">
        <f t="shared" ref="J737" si="267">H737*I737</f>
        <v>805</v>
      </c>
      <c r="K737" s="30"/>
      <c r="L737" s="87"/>
      <c r="M737" s="87"/>
      <c r="N737" s="4">
        <f t="shared" ref="N737" si="268">L737*M737</f>
        <v>0</v>
      </c>
      <c r="O737" s="19" t="str">
        <f t="shared" ref="O737" si="269">IF(F737="Cloturé","X","")</f>
        <v/>
      </c>
    </row>
    <row r="738" spans="1:15" x14ac:dyDescent="0.25">
      <c r="A738" s="85" t="s">
        <v>778</v>
      </c>
      <c r="B738" s="3" t="s">
        <v>242</v>
      </c>
      <c r="C738" s="85">
        <v>61</v>
      </c>
      <c r="D738" s="9" t="s">
        <v>0</v>
      </c>
      <c r="E738" s="9" t="s">
        <v>0</v>
      </c>
      <c r="F738" s="3" t="s">
        <v>8</v>
      </c>
      <c r="G738" s="30">
        <v>43530</v>
      </c>
      <c r="H738" s="87">
        <v>120</v>
      </c>
      <c r="I738" s="87">
        <v>4.5</v>
      </c>
      <c r="J738" s="4">
        <f t="shared" si="155"/>
        <v>540</v>
      </c>
      <c r="K738" s="30"/>
      <c r="L738" s="87"/>
      <c r="M738" s="87"/>
      <c r="N738" s="4">
        <f t="shared" si="156"/>
        <v>0</v>
      </c>
      <c r="O738" s="19" t="str">
        <f t="shared" si="157"/>
        <v/>
      </c>
    </row>
    <row r="739" spans="1:15" x14ac:dyDescent="0.25">
      <c r="A739" s="85" t="s">
        <v>834</v>
      </c>
      <c r="B739" s="3" t="s">
        <v>242</v>
      </c>
      <c r="C739" s="85">
        <v>61</v>
      </c>
      <c r="D739" s="9" t="s">
        <v>0</v>
      </c>
      <c r="E739" s="9" t="s">
        <v>0</v>
      </c>
      <c r="F739" s="3" t="s">
        <v>8</v>
      </c>
      <c r="G739" s="30">
        <v>43536</v>
      </c>
      <c r="H739" s="87">
        <v>120</v>
      </c>
      <c r="I739" s="87">
        <v>4.5</v>
      </c>
      <c r="J739" s="4">
        <f t="shared" ref="J739:J740" si="270">H739*I739</f>
        <v>540</v>
      </c>
      <c r="K739" s="30"/>
      <c r="L739" s="87"/>
      <c r="M739" s="87"/>
      <c r="N739" s="4">
        <f t="shared" ref="N739:N740" si="271">L739*M739</f>
        <v>0</v>
      </c>
      <c r="O739" s="19" t="str">
        <f t="shared" ref="O739:O740" si="272">IF(F739="Cloturé","X","")</f>
        <v/>
      </c>
    </row>
    <row r="740" spans="1:15" x14ac:dyDescent="0.25">
      <c r="A740" s="85" t="s">
        <v>835</v>
      </c>
      <c r="B740" s="3" t="s">
        <v>242</v>
      </c>
      <c r="C740" s="85">
        <v>61</v>
      </c>
      <c r="D740" s="9" t="s">
        <v>0</v>
      </c>
      <c r="E740" s="9" t="s">
        <v>0</v>
      </c>
      <c r="F740" s="3" t="s">
        <v>8</v>
      </c>
      <c r="G740" s="30">
        <v>43543</v>
      </c>
      <c r="H740" s="87">
        <v>120</v>
      </c>
      <c r="I740" s="87">
        <v>4.5</v>
      </c>
      <c r="J740" s="4">
        <f t="shared" si="270"/>
        <v>540</v>
      </c>
      <c r="K740" s="30"/>
      <c r="L740" s="87"/>
      <c r="M740" s="87"/>
      <c r="N740" s="4">
        <f t="shared" si="271"/>
        <v>0</v>
      </c>
      <c r="O740" s="19" t="str">
        <f t="shared" si="272"/>
        <v/>
      </c>
    </row>
    <row r="741" spans="1:15" x14ac:dyDescent="0.25">
      <c r="A741" s="85" t="s">
        <v>842</v>
      </c>
      <c r="B741" s="3" t="s">
        <v>242</v>
      </c>
      <c r="C741" s="85">
        <v>61</v>
      </c>
      <c r="D741" s="9" t="s">
        <v>0</v>
      </c>
      <c r="E741" s="9" t="s">
        <v>0</v>
      </c>
      <c r="F741" s="3" t="s">
        <v>8</v>
      </c>
      <c r="G741" s="30">
        <v>43556</v>
      </c>
      <c r="H741" s="87">
        <v>120</v>
      </c>
      <c r="I741" s="87">
        <v>4.5</v>
      </c>
      <c r="J741" s="4">
        <f t="shared" ref="J741:J742" si="273">H741*I741</f>
        <v>540</v>
      </c>
      <c r="K741" s="30"/>
      <c r="L741" s="87"/>
      <c r="M741" s="87"/>
      <c r="N741" s="4">
        <f t="shared" ref="N741:N742" si="274">L741*M741</f>
        <v>0</v>
      </c>
      <c r="O741" s="19" t="str">
        <f t="shared" ref="O741:O742" si="275">IF(F741="Cloturé","X","")</f>
        <v/>
      </c>
    </row>
    <row r="742" spans="1:15" x14ac:dyDescent="0.25">
      <c r="A742" s="85" t="s">
        <v>843</v>
      </c>
      <c r="B742" s="3" t="s">
        <v>242</v>
      </c>
      <c r="C742" s="85">
        <v>61</v>
      </c>
      <c r="D742" s="9" t="s">
        <v>0</v>
      </c>
      <c r="E742" s="9" t="s">
        <v>0</v>
      </c>
      <c r="F742" s="3" t="s">
        <v>8</v>
      </c>
      <c r="G742" s="30">
        <v>43573</v>
      </c>
      <c r="H742" s="87">
        <v>136</v>
      </c>
      <c r="I742" s="87">
        <v>4.5</v>
      </c>
      <c r="J742" s="4">
        <f t="shared" si="273"/>
        <v>612</v>
      </c>
      <c r="K742" s="30"/>
      <c r="L742" s="87"/>
      <c r="M742" s="87"/>
      <c r="N742" s="4">
        <f t="shared" si="274"/>
        <v>0</v>
      </c>
      <c r="O742" s="19" t="str">
        <f t="shared" si="275"/>
        <v/>
      </c>
    </row>
    <row r="743" spans="1:15" x14ac:dyDescent="0.25">
      <c r="A743" s="85" t="s">
        <v>807</v>
      </c>
      <c r="B743" s="3" t="s">
        <v>24</v>
      </c>
      <c r="C743" s="85">
        <v>67</v>
      </c>
      <c r="D743" s="9" t="s">
        <v>0</v>
      </c>
      <c r="E743" s="9" t="s">
        <v>0</v>
      </c>
      <c r="F743" s="3" t="s">
        <v>7</v>
      </c>
      <c r="G743" s="30"/>
      <c r="H743" s="87"/>
      <c r="I743" s="87"/>
      <c r="J743" s="4">
        <f t="shared" si="155"/>
        <v>0</v>
      </c>
      <c r="K743" s="30"/>
      <c r="L743" s="87"/>
      <c r="M743" s="87"/>
      <c r="N743" s="4">
        <f t="shared" si="156"/>
        <v>0</v>
      </c>
      <c r="O743" s="19" t="str">
        <f t="shared" si="157"/>
        <v/>
      </c>
    </row>
    <row r="744" spans="1:15" x14ac:dyDescent="0.25">
      <c r="A744" s="85" t="s">
        <v>808</v>
      </c>
      <c r="B744" s="3" t="s">
        <v>24</v>
      </c>
      <c r="C744" s="85">
        <v>67</v>
      </c>
      <c r="D744" s="9" t="s">
        <v>0</v>
      </c>
      <c r="E744" s="9" t="s">
        <v>0</v>
      </c>
      <c r="F744" s="3" t="s">
        <v>7</v>
      </c>
      <c r="G744" s="30"/>
      <c r="H744" s="87"/>
      <c r="I744" s="87"/>
      <c r="J744" s="4">
        <f t="shared" si="155"/>
        <v>0</v>
      </c>
      <c r="K744" s="30"/>
      <c r="L744" s="87"/>
      <c r="M744" s="87"/>
      <c r="N744" s="4">
        <f t="shared" si="156"/>
        <v>0</v>
      </c>
      <c r="O744" s="19" t="str">
        <f t="shared" si="157"/>
        <v/>
      </c>
    </row>
    <row r="745" spans="1:15" x14ac:dyDescent="0.25">
      <c r="A745" s="85" t="s">
        <v>809</v>
      </c>
      <c r="B745" s="3" t="s">
        <v>24</v>
      </c>
      <c r="C745" s="85">
        <v>67</v>
      </c>
      <c r="D745" s="9" t="s">
        <v>0</v>
      </c>
      <c r="E745" s="9" t="s">
        <v>0</v>
      </c>
      <c r="F745" s="3" t="s">
        <v>7</v>
      </c>
      <c r="G745" s="30"/>
      <c r="H745" s="87"/>
      <c r="I745" s="87"/>
      <c r="J745" s="4">
        <f t="shared" si="155"/>
        <v>0</v>
      </c>
      <c r="K745" s="30"/>
      <c r="L745" s="87"/>
      <c r="M745" s="87"/>
      <c r="N745" s="4">
        <f t="shared" si="156"/>
        <v>0</v>
      </c>
      <c r="O745" s="19" t="str">
        <f t="shared" si="157"/>
        <v/>
      </c>
    </row>
    <row r="746" spans="1:15" x14ac:dyDescent="0.25">
      <c r="A746" s="85" t="s">
        <v>810</v>
      </c>
      <c r="B746" s="3" t="s">
        <v>37</v>
      </c>
      <c r="C746" s="85">
        <v>63</v>
      </c>
      <c r="D746" s="9" t="s">
        <v>0</v>
      </c>
      <c r="E746" s="9" t="s">
        <v>0</v>
      </c>
      <c r="F746" s="3" t="s">
        <v>9</v>
      </c>
      <c r="G746" s="30">
        <v>43535</v>
      </c>
      <c r="H746" s="87">
        <v>114.6</v>
      </c>
      <c r="I746" s="87">
        <v>5.88</v>
      </c>
      <c r="J746" s="4">
        <f t="shared" si="155"/>
        <v>673.84799999999996</v>
      </c>
      <c r="K746" s="30">
        <v>43536</v>
      </c>
      <c r="L746" s="87">
        <v>123.8</v>
      </c>
      <c r="M746" s="87">
        <v>5.5</v>
      </c>
      <c r="N746" s="4">
        <f t="shared" si="156"/>
        <v>680.9</v>
      </c>
      <c r="O746" s="19" t="str">
        <f t="shared" si="157"/>
        <v/>
      </c>
    </row>
    <row r="747" spans="1:15" x14ac:dyDescent="0.25">
      <c r="A747" s="85" t="s">
        <v>844</v>
      </c>
      <c r="B747" s="3" t="s">
        <v>37</v>
      </c>
      <c r="C747" s="85">
        <v>63</v>
      </c>
      <c r="D747" s="9" t="s">
        <v>0</v>
      </c>
      <c r="E747" s="9" t="s">
        <v>0</v>
      </c>
      <c r="F747" s="3" t="s">
        <v>9</v>
      </c>
      <c r="G747" s="30">
        <v>43537</v>
      </c>
      <c r="H747" s="87">
        <v>117.6</v>
      </c>
      <c r="I747" s="87">
        <v>5.87</v>
      </c>
      <c r="J747" s="4">
        <f t="shared" ref="J747:J750" si="276">H747*I747</f>
        <v>690.31200000000001</v>
      </c>
      <c r="K747" s="30">
        <v>43649</v>
      </c>
      <c r="L747" s="87">
        <v>125.7</v>
      </c>
      <c r="M747" s="87">
        <v>5.41</v>
      </c>
      <c r="N747" s="4">
        <f t="shared" ref="N747:N750" si="277">L747*M747</f>
        <v>680.03700000000003</v>
      </c>
      <c r="O747" s="19" t="str">
        <f t="shared" ref="O747:O750" si="278">IF(F747="Cloturé","X","")</f>
        <v/>
      </c>
    </row>
    <row r="748" spans="1:15" x14ac:dyDescent="0.25">
      <c r="A748" s="85" t="s">
        <v>845</v>
      </c>
      <c r="B748" s="3" t="s">
        <v>37</v>
      </c>
      <c r="C748" s="85">
        <v>63</v>
      </c>
      <c r="D748" s="9" t="s">
        <v>0</v>
      </c>
      <c r="E748" s="9" t="s">
        <v>0</v>
      </c>
      <c r="F748" s="3" t="s">
        <v>9</v>
      </c>
      <c r="G748" s="30">
        <v>43545</v>
      </c>
      <c r="H748" s="87">
        <v>118.3</v>
      </c>
      <c r="I748" s="87">
        <v>5.88</v>
      </c>
      <c r="J748" s="4">
        <f t="shared" si="276"/>
        <v>695.60399999999993</v>
      </c>
      <c r="K748" s="30">
        <v>43558</v>
      </c>
      <c r="L748" s="87">
        <v>125.85</v>
      </c>
      <c r="M748" s="87">
        <v>5.46</v>
      </c>
      <c r="N748" s="4">
        <f t="shared" si="277"/>
        <v>687.14099999999996</v>
      </c>
      <c r="O748" s="19" t="str">
        <f t="shared" si="278"/>
        <v/>
      </c>
    </row>
    <row r="749" spans="1:15" x14ac:dyDescent="0.25">
      <c r="A749" s="85" t="s">
        <v>846</v>
      </c>
      <c r="B749" s="3" t="s">
        <v>37</v>
      </c>
      <c r="C749" s="85">
        <v>63</v>
      </c>
      <c r="D749" s="9" t="s">
        <v>0</v>
      </c>
      <c r="E749" s="9" t="s">
        <v>0</v>
      </c>
      <c r="F749" s="3" t="s">
        <v>9</v>
      </c>
      <c r="G749" s="30">
        <v>43546</v>
      </c>
      <c r="H749" s="87">
        <v>77</v>
      </c>
      <c r="I749" s="87">
        <v>5.86</v>
      </c>
      <c r="J749" s="4">
        <f t="shared" si="276"/>
        <v>451.22</v>
      </c>
      <c r="K749" s="30">
        <v>43644</v>
      </c>
      <c r="L749" s="87">
        <v>82.6</v>
      </c>
      <c r="M749" s="87">
        <v>5.48</v>
      </c>
      <c r="N749" s="4">
        <f t="shared" si="277"/>
        <v>452.64800000000002</v>
      </c>
      <c r="O749" s="19" t="str">
        <f t="shared" si="278"/>
        <v/>
      </c>
    </row>
    <row r="750" spans="1:15" x14ac:dyDescent="0.25">
      <c r="A750" s="85" t="s">
        <v>847</v>
      </c>
      <c r="B750" s="3" t="s">
        <v>198</v>
      </c>
      <c r="C750" s="85">
        <v>63</v>
      </c>
      <c r="D750" s="9" t="s">
        <v>0</v>
      </c>
      <c r="E750" s="9" t="s">
        <v>0</v>
      </c>
      <c r="F750" s="3" t="s">
        <v>8</v>
      </c>
      <c r="G750" s="30">
        <v>43552</v>
      </c>
      <c r="H750" s="87">
        <v>70</v>
      </c>
      <c r="I750" s="87">
        <v>6</v>
      </c>
      <c r="J750" s="4">
        <f t="shared" si="276"/>
        <v>420</v>
      </c>
      <c r="K750" s="30"/>
      <c r="L750" s="87"/>
      <c r="M750" s="87"/>
      <c r="N750" s="4">
        <f t="shared" si="277"/>
        <v>0</v>
      </c>
      <c r="O750" s="19" t="str">
        <f t="shared" si="278"/>
        <v/>
      </c>
    </row>
    <row r="751" spans="1:15" x14ac:dyDescent="0.25">
      <c r="A751" s="85" t="s">
        <v>811</v>
      </c>
      <c r="B751" s="3" t="s">
        <v>29</v>
      </c>
      <c r="C751" s="85">
        <v>67</v>
      </c>
      <c r="D751" s="9" t="s">
        <v>0</v>
      </c>
      <c r="E751" s="9" t="s">
        <v>0</v>
      </c>
      <c r="F751" s="3" t="s">
        <v>9</v>
      </c>
      <c r="G751" s="30">
        <v>43503</v>
      </c>
      <c r="H751" s="87">
        <v>130.22999999999999</v>
      </c>
      <c r="I751" s="87">
        <v>4.46</v>
      </c>
      <c r="J751" s="4">
        <f t="shared" si="155"/>
        <v>580.82579999999996</v>
      </c>
      <c r="K751" s="30">
        <v>43509</v>
      </c>
      <c r="L751" s="87">
        <v>138.80000000000001</v>
      </c>
      <c r="M751" s="87">
        <v>3.97</v>
      </c>
      <c r="N751" s="4">
        <f t="shared" si="156"/>
        <v>551.03600000000006</v>
      </c>
      <c r="O751" s="19" t="str">
        <f t="shared" si="157"/>
        <v/>
      </c>
    </row>
    <row r="752" spans="1:15" x14ac:dyDescent="0.25">
      <c r="A752" s="85" t="s">
        <v>812</v>
      </c>
      <c r="B752" s="3" t="s">
        <v>29</v>
      </c>
      <c r="C752" s="85">
        <v>67</v>
      </c>
      <c r="D752" s="9" t="s">
        <v>0</v>
      </c>
      <c r="E752" s="9" t="s">
        <v>0</v>
      </c>
      <c r="F752" s="3" t="s">
        <v>8</v>
      </c>
      <c r="G752" s="30">
        <v>43511</v>
      </c>
      <c r="H752" s="87">
        <v>120</v>
      </c>
      <c r="I752" s="87">
        <v>4.5</v>
      </c>
      <c r="J752" s="4">
        <f t="shared" si="155"/>
        <v>540</v>
      </c>
      <c r="K752" s="30"/>
      <c r="L752" s="87"/>
      <c r="M752" s="87"/>
      <c r="N752" s="4">
        <f t="shared" si="156"/>
        <v>0</v>
      </c>
      <c r="O752" s="19" t="str">
        <f t="shared" si="157"/>
        <v/>
      </c>
    </row>
    <row r="753" spans="1:15" x14ac:dyDescent="0.25">
      <c r="A753" s="85" t="s">
        <v>817</v>
      </c>
      <c r="B753" s="3" t="s">
        <v>29</v>
      </c>
      <c r="C753" s="85">
        <v>67</v>
      </c>
      <c r="D753" s="9" t="s">
        <v>0</v>
      </c>
      <c r="E753" s="9" t="s">
        <v>0</v>
      </c>
      <c r="F753" s="3" t="s">
        <v>8</v>
      </c>
      <c r="G753" s="30">
        <v>43522</v>
      </c>
      <c r="H753" s="87">
        <v>120</v>
      </c>
      <c r="I753" s="87">
        <v>4.5</v>
      </c>
      <c r="J753" s="4">
        <f t="shared" ref="J753:J754" si="279">H753*I753</f>
        <v>540</v>
      </c>
      <c r="K753" s="30"/>
      <c r="L753" s="87"/>
      <c r="M753" s="87"/>
      <c r="N753" s="4">
        <f t="shared" ref="N753:N754" si="280">L753*M753</f>
        <v>0</v>
      </c>
      <c r="O753" s="19" t="str">
        <f t="shared" ref="O753:O754" si="281">IF(F753="Cloturé","X","")</f>
        <v/>
      </c>
    </row>
    <row r="754" spans="1:15" x14ac:dyDescent="0.25">
      <c r="A754" s="85" t="s">
        <v>818</v>
      </c>
      <c r="B754" s="3" t="s">
        <v>29</v>
      </c>
      <c r="C754" s="85">
        <v>67</v>
      </c>
      <c r="D754" s="9" t="s">
        <v>0</v>
      </c>
      <c r="E754" s="9" t="s">
        <v>0</v>
      </c>
      <c r="F754" s="3" t="s">
        <v>8</v>
      </c>
      <c r="G754" s="30">
        <v>43532</v>
      </c>
      <c r="H754" s="87">
        <v>40</v>
      </c>
      <c r="I754" s="87">
        <v>4.5</v>
      </c>
      <c r="J754" s="4">
        <f t="shared" si="279"/>
        <v>180</v>
      </c>
      <c r="K754" s="30"/>
      <c r="L754" s="87"/>
      <c r="M754" s="87"/>
      <c r="N754" s="4">
        <f t="shared" si="280"/>
        <v>0</v>
      </c>
      <c r="O754" s="19" t="str">
        <f t="shared" si="281"/>
        <v/>
      </c>
    </row>
    <row r="755" spans="1:15" x14ac:dyDescent="0.25">
      <c r="A755" s="85" t="s">
        <v>829</v>
      </c>
      <c r="B755" s="3" t="s">
        <v>29</v>
      </c>
      <c r="C755" s="85">
        <v>67</v>
      </c>
      <c r="D755" s="9" t="s">
        <v>0</v>
      </c>
      <c r="E755" s="9" t="s">
        <v>0</v>
      </c>
      <c r="F755" s="3" t="s">
        <v>9</v>
      </c>
      <c r="G755" s="30">
        <v>43535</v>
      </c>
      <c r="H755" s="87">
        <v>126.3</v>
      </c>
      <c r="I755" s="87">
        <v>4.43</v>
      </c>
      <c r="J755" s="4">
        <f t="shared" si="155"/>
        <v>559.5089999999999</v>
      </c>
      <c r="K755" s="30">
        <v>43537</v>
      </c>
      <c r="L755" s="87">
        <v>133.6</v>
      </c>
      <c r="M755" s="87">
        <v>4.03</v>
      </c>
      <c r="N755" s="4">
        <f t="shared" si="156"/>
        <v>538.40800000000002</v>
      </c>
      <c r="O755" s="19" t="str">
        <f t="shared" si="157"/>
        <v/>
      </c>
    </row>
    <row r="756" spans="1:15" x14ac:dyDescent="0.25">
      <c r="A756" s="85" t="s">
        <v>831</v>
      </c>
      <c r="B756" s="3" t="s">
        <v>29</v>
      </c>
      <c r="C756" s="85">
        <v>67</v>
      </c>
      <c r="D756" s="9" t="s">
        <v>0</v>
      </c>
      <c r="E756" s="9" t="s">
        <v>0</v>
      </c>
      <c r="F756" s="3" t="s">
        <v>9</v>
      </c>
      <c r="G756" s="30">
        <v>43538</v>
      </c>
      <c r="H756" s="87">
        <v>124.3</v>
      </c>
      <c r="I756" s="87">
        <v>4.45</v>
      </c>
      <c r="J756" s="4">
        <f t="shared" ref="J756:J758" si="282">H756*I756</f>
        <v>553.13499999999999</v>
      </c>
      <c r="K756" s="30">
        <v>43549</v>
      </c>
      <c r="L756" s="87">
        <v>132.19999999999999</v>
      </c>
      <c r="M756" s="87">
        <v>4.05</v>
      </c>
      <c r="N756" s="4">
        <f t="shared" ref="N756:N758" si="283">L756*M756</f>
        <v>535.41</v>
      </c>
      <c r="O756" s="19" t="str">
        <f t="shared" ref="O756:O758" si="284">IF(F756="Cloturé","X","")</f>
        <v/>
      </c>
    </row>
    <row r="757" spans="1:15" x14ac:dyDescent="0.25">
      <c r="A757" s="85" t="s">
        <v>832</v>
      </c>
      <c r="B757" s="3" t="s">
        <v>29</v>
      </c>
      <c r="C757" s="85">
        <v>67</v>
      </c>
      <c r="D757" s="9" t="s">
        <v>0</v>
      </c>
      <c r="E757" s="9" t="s">
        <v>0</v>
      </c>
      <c r="F757" s="3" t="s">
        <v>8</v>
      </c>
      <c r="G757" s="30">
        <v>43542</v>
      </c>
      <c r="H757" s="87">
        <v>120</v>
      </c>
      <c r="I757" s="87">
        <v>4.5</v>
      </c>
      <c r="J757" s="4">
        <f t="shared" si="282"/>
        <v>540</v>
      </c>
      <c r="K757" s="30"/>
      <c r="L757" s="87"/>
      <c r="M757" s="87"/>
      <c r="N757" s="4">
        <f t="shared" si="283"/>
        <v>0</v>
      </c>
      <c r="O757" s="19" t="str">
        <f t="shared" si="284"/>
        <v/>
      </c>
    </row>
    <row r="758" spans="1:15" x14ac:dyDescent="0.25">
      <c r="A758" s="85" t="s">
        <v>833</v>
      </c>
      <c r="B758" s="3" t="s">
        <v>29</v>
      </c>
      <c r="C758" s="85">
        <v>67</v>
      </c>
      <c r="D758" s="9" t="s">
        <v>0</v>
      </c>
      <c r="E758" s="9" t="s">
        <v>0</v>
      </c>
      <c r="F758" s="3" t="s">
        <v>9</v>
      </c>
      <c r="G758" s="30">
        <v>43546</v>
      </c>
      <c r="H758" s="87">
        <v>123.65</v>
      </c>
      <c r="I758" s="87">
        <v>4.4400000000000004</v>
      </c>
      <c r="J758" s="4">
        <f t="shared" si="282"/>
        <v>549.00600000000009</v>
      </c>
      <c r="K758" s="30">
        <v>43598</v>
      </c>
      <c r="L758" s="87">
        <v>132.44999999999999</v>
      </c>
      <c r="M758" s="87">
        <v>4.0199999999999996</v>
      </c>
      <c r="N758" s="4">
        <f t="shared" si="283"/>
        <v>532.44899999999984</v>
      </c>
      <c r="O758" s="19" t="str">
        <f t="shared" si="284"/>
        <v/>
      </c>
    </row>
    <row r="759" spans="1:15" x14ac:dyDescent="0.25">
      <c r="A759" s="85" t="s">
        <v>852</v>
      </c>
      <c r="B759" s="3" t="s">
        <v>29</v>
      </c>
      <c r="C759" s="85">
        <v>67</v>
      </c>
      <c r="D759" s="9" t="s">
        <v>0</v>
      </c>
      <c r="E759" s="9" t="s">
        <v>0</v>
      </c>
      <c r="F759" s="3" t="s">
        <v>9</v>
      </c>
      <c r="G759" s="30">
        <v>43551</v>
      </c>
      <c r="H759" s="87">
        <v>122.55</v>
      </c>
      <c r="I759" s="87">
        <v>4.4400000000000004</v>
      </c>
      <c r="J759" s="4">
        <f t="shared" ref="J759:J760" si="285">H759*I759</f>
        <v>544.12200000000007</v>
      </c>
      <c r="K759" s="30">
        <v>43570</v>
      </c>
      <c r="L759" s="87">
        <v>129.5</v>
      </c>
      <c r="M759" s="87">
        <v>4.05</v>
      </c>
      <c r="N759" s="4">
        <f t="shared" ref="N759:N760" si="286">L759*M759</f>
        <v>524.47500000000002</v>
      </c>
      <c r="O759" s="19" t="str">
        <f t="shared" ref="O759:O760" si="287">IF(F759="Cloturé","X","")</f>
        <v/>
      </c>
    </row>
    <row r="760" spans="1:15" x14ac:dyDescent="0.25">
      <c r="A760" s="85" t="s">
        <v>853</v>
      </c>
      <c r="B760" s="3" t="s">
        <v>29</v>
      </c>
      <c r="C760" s="85">
        <v>67</v>
      </c>
      <c r="D760" s="9" t="s">
        <v>0</v>
      </c>
      <c r="E760" s="9" t="s">
        <v>0</v>
      </c>
      <c r="F760" s="3" t="s">
        <v>9</v>
      </c>
      <c r="G760" s="30">
        <v>43558</v>
      </c>
      <c r="H760" s="87">
        <v>76.05</v>
      </c>
      <c r="I760" s="87">
        <v>4.4400000000000004</v>
      </c>
      <c r="J760" s="4">
        <f t="shared" si="285"/>
        <v>337.66200000000003</v>
      </c>
      <c r="K760" s="30">
        <v>43628</v>
      </c>
      <c r="L760" s="87">
        <v>81.55</v>
      </c>
      <c r="M760" s="87">
        <v>4.04</v>
      </c>
      <c r="N760" s="4">
        <f t="shared" si="286"/>
        <v>329.46199999999999</v>
      </c>
      <c r="O760" s="19" t="str">
        <f t="shared" si="287"/>
        <v/>
      </c>
    </row>
    <row r="761" spans="1:15" x14ac:dyDescent="0.25">
      <c r="A761" s="85" t="s">
        <v>830</v>
      </c>
      <c r="B761" s="3" t="s">
        <v>79</v>
      </c>
      <c r="C761" s="85" t="s">
        <v>20</v>
      </c>
      <c r="D761" s="9" t="s">
        <v>0</v>
      </c>
      <c r="E761" s="9" t="s">
        <v>0</v>
      </c>
      <c r="F761" s="3" t="s">
        <v>7</v>
      </c>
      <c r="G761" s="30"/>
      <c r="H761" s="87"/>
      <c r="I761" s="87"/>
      <c r="J761" s="4">
        <f t="shared" si="155"/>
        <v>0</v>
      </c>
      <c r="K761" s="30"/>
      <c r="L761" s="87"/>
      <c r="M761" s="87"/>
      <c r="N761" s="4">
        <f t="shared" si="156"/>
        <v>0</v>
      </c>
      <c r="O761" s="19" t="str">
        <f t="shared" si="157"/>
        <v/>
      </c>
    </row>
    <row r="762" spans="1:15" x14ac:dyDescent="0.25">
      <c r="A762" s="85" t="s">
        <v>855</v>
      </c>
      <c r="B762" s="3" t="s">
        <v>80</v>
      </c>
      <c r="C762" s="85">
        <v>79</v>
      </c>
      <c r="D762" s="9" t="s">
        <v>0</v>
      </c>
      <c r="E762" s="9" t="s">
        <v>0</v>
      </c>
      <c r="F762" s="3" t="s">
        <v>9</v>
      </c>
      <c r="G762" s="30">
        <v>43578</v>
      </c>
      <c r="H762" s="87">
        <v>67.8</v>
      </c>
      <c r="I762" s="87">
        <v>7.42</v>
      </c>
      <c r="J762" s="4">
        <f t="shared" si="155"/>
        <v>503.07599999999996</v>
      </c>
      <c r="K762" s="30">
        <v>43578</v>
      </c>
      <c r="L762" s="87">
        <v>63.05</v>
      </c>
      <c r="M762" s="87">
        <v>7.27</v>
      </c>
      <c r="N762" s="4">
        <f t="shared" si="156"/>
        <v>458.37349999999998</v>
      </c>
      <c r="O762" s="19" t="str">
        <f t="shared" si="157"/>
        <v/>
      </c>
    </row>
    <row r="763" spans="1:15" x14ac:dyDescent="0.25">
      <c r="A763" s="85" t="s">
        <v>893</v>
      </c>
      <c r="B763" s="3" t="s">
        <v>80</v>
      </c>
      <c r="C763" s="85">
        <v>79</v>
      </c>
      <c r="D763" s="9" t="s">
        <v>0</v>
      </c>
      <c r="E763" s="9" t="s">
        <v>0</v>
      </c>
      <c r="F763" s="3" t="s">
        <v>9</v>
      </c>
      <c r="G763" s="30">
        <v>43600</v>
      </c>
      <c r="H763" s="87">
        <v>89.15</v>
      </c>
      <c r="I763" s="87">
        <v>7.42</v>
      </c>
      <c r="J763" s="4">
        <f t="shared" ref="J763:J765" si="288">H763*I763</f>
        <v>661.49300000000005</v>
      </c>
      <c r="K763" s="30">
        <v>43601</v>
      </c>
      <c r="L763" s="87">
        <v>82.3</v>
      </c>
      <c r="M763" s="87">
        <v>7.27</v>
      </c>
      <c r="N763" s="4">
        <f t="shared" ref="N763:N765" si="289">L763*M763</f>
        <v>598.32099999999991</v>
      </c>
      <c r="O763" s="19" t="str">
        <f t="shared" ref="O763:O765" si="290">IF(F763="Cloturé","X","")</f>
        <v/>
      </c>
    </row>
    <row r="764" spans="1:15" x14ac:dyDescent="0.25">
      <c r="A764" s="85" t="s">
        <v>898</v>
      </c>
      <c r="B764" s="3" t="s">
        <v>687</v>
      </c>
      <c r="C764" s="85">
        <v>79</v>
      </c>
      <c r="D764" s="9" t="s">
        <v>0</v>
      </c>
      <c r="E764" s="9" t="s">
        <v>0</v>
      </c>
      <c r="F764" s="3" t="s">
        <v>9</v>
      </c>
      <c r="G764" s="30">
        <v>43635</v>
      </c>
      <c r="H764" s="87">
        <v>56.25</v>
      </c>
      <c r="I764" s="87">
        <v>7.44</v>
      </c>
      <c r="J764" s="4">
        <f t="shared" si="288"/>
        <v>418.5</v>
      </c>
      <c r="K764" s="30">
        <v>43636</v>
      </c>
      <c r="L764" s="87">
        <v>52.75</v>
      </c>
      <c r="M764" s="87">
        <v>7.28</v>
      </c>
      <c r="N764" s="4">
        <f t="shared" si="289"/>
        <v>384.02000000000004</v>
      </c>
      <c r="O764" s="19" t="str">
        <f t="shared" si="290"/>
        <v/>
      </c>
    </row>
    <row r="765" spans="1:15" x14ac:dyDescent="0.25">
      <c r="A765" s="85" t="s">
        <v>899</v>
      </c>
      <c r="B765" s="3" t="s">
        <v>687</v>
      </c>
      <c r="C765" s="85">
        <v>79</v>
      </c>
      <c r="D765" s="9" t="s">
        <v>0</v>
      </c>
      <c r="E765" s="9" t="s">
        <v>0</v>
      </c>
      <c r="F765" s="3" t="s">
        <v>9</v>
      </c>
      <c r="G765" s="30">
        <v>43636</v>
      </c>
      <c r="H765" s="87">
        <v>51</v>
      </c>
      <c r="I765" s="87">
        <v>7.42</v>
      </c>
      <c r="J765" s="4">
        <f t="shared" si="288"/>
        <v>378.42</v>
      </c>
      <c r="K765" s="30">
        <v>43640</v>
      </c>
      <c r="L765" s="87">
        <v>47.15</v>
      </c>
      <c r="M765" s="87">
        <v>7.28</v>
      </c>
      <c r="N765" s="4">
        <f t="shared" si="289"/>
        <v>343.25200000000001</v>
      </c>
      <c r="O765" s="19" t="str">
        <f t="shared" si="290"/>
        <v/>
      </c>
    </row>
    <row r="766" spans="1:15" x14ac:dyDescent="0.25">
      <c r="A766" s="85" t="s">
        <v>909</v>
      </c>
      <c r="B766" s="3" t="s">
        <v>687</v>
      </c>
      <c r="C766" s="85">
        <v>79</v>
      </c>
      <c r="D766" s="9" t="s">
        <v>0</v>
      </c>
      <c r="E766" s="9" t="s">
        <v>0</v>
      </c>
      <c r="F766" s="3" t="s">
        <v>8</v>
      </c>
      <c r="G766" s="30">
        <v>43650</v>
      </c>
      <c r="H766" s="87">
        <v>90</v>
      </c>
      <c r="I766" s="87">
        <v>7.5</v>
      </c>
      <c r="J766" s="4">
        <f t="shared" ref="J766:J767" si="291">H766*I766</f>
        <v>675</v>
      </c>
      <c r="K766" s="30"/>
      <c r="L766" s="87"/>
      <c r="M766" s="87"/>
      <c r="N766" s="4">
        <f t="shared" ref="N766" si="292">L766*M766</f>
        <v>0</v>
      </c>
      <c r="O766" s="19" t="str">
        <f t="shared" ref="O766" si="293">IF(F766="Cloturé","X","")</f>
        <v/>
      </c>
    </row>
    <row r="767" spans="1:15" x14ac:dyDescent="0.25">
      <c r="A767" s="85" t="s">
        <v>912</v>
      </c>
      <c r="B767" s="3" t="s">
        <v>687</v>
      </c>
      <c r="C767" s="85">
        <v>79</v>
      </c>
      <c r="D767" s="9" t="s">
        <v>0</v>
      </c>
      <c r="E767" s="9" t="s">
        <v>0</v>
      </c>
      <c r="F767" s="3" t="s">
        <v>8</v>
      </c>
      <c r="G767" s="30">
        <v>43655</v>
      </c>
      <c r="H767" s="87">
        <v>50</v>
      </c>
      <c r="I767" s="87">
        <v>7.5</v>
      </c>
      <c r="J767" s="4">
        <f t="shared" si="291"/>
        <v>375</v>
      </c>
      <c r="K767" s="30"/>
      <c r="L767" s="87"/>
      <c r="M767" s="87"/>
      <c r="N767" s="4">
        <f t="shared" ref="N767" si="294">L767*M767</f>
        <v>0</v>
      </c>
      <c r="O767" s="19" t="str">
        <f t="shared" ref="O767" si="295">IF(F767="Cloturé","X","")</f>
        <v/>
      </c>
    </row>
    <row r="768" spans="1:15" x14ac:dyDescent="0.25">
      <c r="A768" s="85" t="s">
        <v>918</v>
      </c>
      <c r="B768" s="3" t="s">
        <v>81</v>
      </c>
      <c r="C768" s="85">
        <v>79</v>
      </c>
      <c r="D768" s="9" t="s">
        <v>0</v>
      </c>
      <c r="E768" s="9" t="s">
        <v>0</v>
      </c>
      <c r="F768" s="3" t="s">
        <v>9</v>
      </c>
      <c r="G768" s="30">
        <v>43705</v>
      </c>
      <c r="H768" s="87">
        <v>87.6</v>
      </c>
      <c r="I768" s="87">
        <v>7.42</v>
      </c>
      <c r="J768" s="4">
        <f t="shared" ref="J768" si="296">H768*I768</f>
        <v>649.99199999999996</v>
      </c>
      <c r="K768" s="30">
        <v>43717</v>
      </c>
      <c r="L768" s="87">
        <v>82.6</v>
      </c>
      <c r="M768" s="87">
        <v>7.27</v>
      </c>
      <c r="N768" s="4">
        <f t="shared" ref="N768" si="297">L768*M768</f>
        <v>600.50199999999995</v>
      </c>
      <c r="O768" s="19" t="str">
        <f t="shared" ref="O768" si="298">IF(F768="Cloturé","X","")</f>
        <v/>
      </c>
    </row>
    <row r="769" spans="1:15" x14ac:dyDescent="0.25">
      <c r="A769" s="85" t="s">
        <v>928</v>
      </c>
      <c r="B769" s="3" t="s">
        <v>80</v>
      </c>
      <c r="C769" s="85">
        <v>79</v>
      </c>
      <c r="D769" s="9" t="s">
        <v>0</v>
      </c>
      <c r="E769" s="9" t="s">
        <v>0</v>
      </c>
      <c r="F769" s="3" t="s">
        <v>9</v>
      </c>
      <c r="G769" s="30">
        <v>43718</v>
      </c>
      <c r="H769" s="87">
        <v>68.7</v>
      </c>
      <c r="I769" s="87">
        <v>7.42</v>
      </c>
      <c r="J769" s="4">
        <f t="shared" ref="J769" si="299">H769*I769</f>
        <v>509.75400000000002</v>
      </c>
      <c r="K769" s="30">
        <v>43719</v>
      </c>
      <c r="L769" s="87">
        <v>63.4</v>
      </c>
      <c r="M769" s="87">
        <v>7.33</v>
      </c>
      <c r="N769" s="4">
        <f t="shared" ref="N769" si="300">L769*M769</f>
        <v>464.72199999999998</v>
      </c>
      <c r="O769" s="19" t="str">
        <f t="shared" ref="O769" si="301">IF(F769="Cloturé","X","")</f>
        <v/>
      </c>
    </row>
    <row r="770" spans="1:15" x14ac:dyDescent="0.25">
      <c r="A770" s="85" t="s">
        <v>856</v>
      </c>
      <c r="B770" s="3" t="s">
        <v>50</v>
      </c>
      <c r="C770" s="85">
        <v>68</v>
      </c>
      <c r="D770" s="9" t="s">
        <v>0</v>
      </c>
      <c r="E770" s="9" t="s">
        <v>0</v>
      </c>
      <c r="F770" s="3" t="s">
        <v>8</v>
      </c>
      <c r="G770" s="30">
        <v>43581</v>
      </c>
      <c r="H770" s="87">
        <v>120</v>
      </c>
      <c r="I770" s="87">
        <v>6</v>
      </c>
      <c r="J770" s="4">
        <f t="shared" si="155"/>
        <v>720</v>
      </c>
      <c r="K770" s="30"/>
      <c r="L770" s="87"/>
      <c r="M770" s="87"/>
      <c r="N770" s="4">
        <f t="shared" si="156"/>
        <v>0</v>
      </c>
      <c r="O770" s="19" t="str">
        <f t="shared" si="157"/>
        <v/>
      </c>
    </row>
    <row r="771" spans="1:15" x14ac:dyDescent="0.25">
      <c r="A771" s="85" t="s">
        <v>875</v>
      </c>
      <c r="B771" s="3" t="s">
        <v>50</v>
      </c>
      <c r="C771" s="85">
        <v>68</v>
      </c>
      <c r="D771" s="9" t="s">
        <v>0</v>
      </c>
      <c r="E771" s="9" t="s">
        <v>0</v>
      </c>
      <c r="F771" s="3" t="s">
        <v>9</v>
      </c>
      <c r="G771" s="30">
        <v>43588</v>
      </c>
      <c r="H771" s="87">
        <v>129.5</v>
      </c>
      <c r="I771" s="87">
        <v>6.06</v>
      </c>
      <c r="J771" s="4">
        <f t="shared" ref="J771:J774" si="302">H771*I771</f>
        <v>784.77</v>
      </c>
      <c r="K771" s="30">
        <v>43594</v>
      </c>
      <c r="L771" s="87">
        <v>127.55</v>
      </c>
      <c r="M771" s="87">
        <v>5.98</v>
      </c>
      <c r="N771" s="4">
        <f t="shared" ref="N771:N774" si="303">L771*M771</f>
        <v>762.74900000000002</v>
      </c>
      <c r="O771" s="19" t="str">
        <f t="shared" ref="O771:O774" si="304">IF(F771="Cloturé","X","")</f>
        <v/>
      </c>
    </row>
    <row r="772" spans="1:15" x14ac:dyDescent="0.25">
      <c r="A772" s="85" t="s">
        <v>876</v>
      </c>
      <c r="B772" s="3" t="s">
        <v>50</v>
      </c>
      <c r="C772" s="85">
        <v>68</v>
      </c>
      <c r="D772" s="9" t="s">
        <v>0</v>
      </c>
      <c r="E772" s="9" t="s">
        <v>0</v>
      </c>
      <c r="F772" s="3" t="s">
        <v>8</v>
      </c>
      <c r="G772" s="30">
        <v>43591</v>
      </c>
      <c r="H772" s="87">
        <v>120</v>
      </c>
      <c r="I772" s="87">
        <v>6</v>
      </c>
      <c r="J772" s="4">
        <f t="shared" si="302"/>
        <v>720</v>
      </c>
      <c r="K772" s="30"/>
      <c r="L772" s="87"/>
      <c r="M772" s="87"/>
      <c r="N772" s="4">
        <f t="shared" si="303"/>
        <v>0</v>
      </c>
      <c r="O772" s="19" t="str">
        <f t="shared" si="304"/>
        <v/>
      </c>
    </row>
    <row r="773" spans="1:15" x14ac:dyDescent="0.25">
      <c r="A773" s="85" t="s">
        <v>877</v>
      </c>
      <c r="B773" s="3" t="s">
        <v>50</v>
      </c>
      <c r="C773" s="85">
        <v>68</v>
      </c>
      <c r="D773" s="9" t="s">
        <v>0</v>
      </c>
      <c r="E773" s="9" t="s">
        <v>0</v>
      </c>
      <c r="F773" s="3" t="s">
        <v>8</v>
      </c>
      <c r="G773" s="30">
        <v>43598</v>
      </c>
      <c r="H773" s="87">
        <v>120</v>
      </c>
      <c r="I773" s="87">
        <v>6</v>
      </c>
      <c r="J773" s="4">
        <f t="shared" si="302"/>
        <v>720</v>
      </c>
      <c r="K773" s="30"/>
      <c r="L773" s="87"/>
      <c r="M773" s="87"/>
      <c r="N773" s="4">
        <f t="shared" si="303"/>
        <v>0</v>
      </c>
      <c r="O773" s="19" t="str">
        <f t="shared" si="304"/>
        <v/>
      </c>
    </row>
    <row r="774" spans="1:15" x14ac:dyDescent="0.25">
      <c r="A774" s="85" t="s">
        <v>878</v>
      </c>
      <c r="B774" s="3" t="s">
        <v>50</v>
      </c>
      <c r="C774" s="85">
        <v>68</v>
      </c>
      <c r="D774" s="9" t="s">
        <v>0</v>
      </c>
      <c r="E774" s="9" t="s">
        <v>0</v>
      </c>
      <c r="F774" s="3" t="s">
        <v>9</v>
      </c>
      <c r="G774" s="30">
        <v>43607</v>
      </c>
      <c r="H774" s="87">
        <v>128.19999999999999</v>
      </c>
      <c r="I774" s="87">
        <v>6.04</v>
      </c>
      <c r="J774" s="4">
        <f t="shared" si="302"/>
        <v>774.32799999999997</v>
      </c>
      <c r="K774" s="30">
        <v>43658</v>
      </c>
      <c r="L774" s="87">
        <v>127.2</v>
      </c>
      <c r="M774" s="87">
        <v>5.94</v>
      </c>
      <c r="N774" s="4">
        <f t="shared" si="303"/>
        <v>755.5680000000001</v>
      </c>
      <c r="O774" s="19" t="str">
        <f t="shared" si="304"/>
        <v/>
      </c>
    </row>
    <row r="775" spans="1:15" x14ac:dyDescent="0.25">
      <c r="A775" s="85" t="s">
        <v>884</v>
      </c>
      <c r="B775" s="3" t="s">
        <v>50</v>
      </c>
      <c r="C775" s="85">
        <v>68</v>
      </c>
      <c r="D775" s="9" t="s">
        <v>0</v>
      </c>
      <c r="E775" s="9" t="s">
        <v>0</v>
      </c>
      <c r="F775" s="3" t="s">
        <v>9</v>
      </c>
      <c r="G775" s="30">
        <v>43619</v>
      </c>
      <c r="H775" s="87">
        <v>128.69999999999999</v>
      </c>
      <c r="I775" s="87">
        <v>6.05</v>
      </c>
      <c r="J775" s="4">
        <f t="shared" ref="J775:J779" si="305">H775*I775</f>
        <v>778.63499999999988</v>
      </c>
      <c r="K775" s="30">
        <v>43634</v>
      </c>
      <c r="L775" s="87">
        <v>127.2</v>
      </c>
      <c r="M775" s="87">
        <v>5.97</v>
      </c>
      <c r="N775" s="4">
        <f t="shared" ref="N775:N779" si="306">L775*M775</f>
        <v>759.38400000000001</v>
      </c>
      <c r="O775" s="19" t="str">
        <f t="shared" ref="O775:O779" si="307">IF(F775="Cloturé","X","")</f>
        <v/>
      </c>
    </row>
    <row r="776" spans="1:15" x14ac:dyDescent="0.25">
      <c r="A776" s="85" t="s">
        <v>895</v>
      </c>
      <c r="B776" s="3" t="s">
        <v>50</v>
      </c>
      <c r="C776" s="85">
        <v>68</v>
      </c>
      <c r="D776" s="9" t="s">
        <v>0</v>
      </c>
      <c r="E776" s="9" t="s">
        <v>0</v>
      </c>
      <c r="F776" s="3" t="s">
        <v>8</v>
      </c>
      <c r="G776" s="30">
        <v>43627</v>
      </c>
      <c r="H776" s="87">
        <v>120</v>
      </c>
      <c r="I776" s="87">
        <v>6</v>
      </c>
      <c r="J776" s="4">
        <f t="shared" ref="J776:J777" si="308">H776*I776</f>
        <v>720</v>
      </c>
      <c r="K776" s="30"/>
      <c r="L776" s="87"/>
      <c r="M776" s="87"/>
      <c r="N776" s="4">
        <f t="shared" ref="N776:N777" si="309">L776*M776</f>
        <v>0</v>
      </c>
      <c r="O776" s="19" t="str">
        <f t="shared" ref="O776:O777" si="310">IF(F776="Cloturé","X","")</f>
        <v/>
      </c>
    </row>
    <row r="777" spans="1:15" x14ac:dyDescent="0.25">
      <c r="A777" s="85" t="s">
        <v>897</v>
      </c>
      <c r="B777" s="3" t="s">
        <v>50</v>
      </c>
      <c r="C777" s="85">
        <v>68</v>
      </c>
      <c r="D777" s="9" t="s">
        <v>0</v>
      </c>
      <c r="E777" s="9" t="s">
        <v>0</v>
      </c>
      <c r="F777" s="3" t="s">
        <v>8</v>
      </c>
      <c r="G777" s="30">
        <v>43634</v>
      </c>
      <c r="H777" s="87">
        <v>120</v>
      </c>
      <c r="I777" s="87">
        <v>6</v>
      </c>
      <c r="J777" s="4">
        <f t="shared" si="308"/>
        <v>720</v>
      </c>
      <c r="K777" s="30"/>
      <c r="L777" s="87"/>
      <c r="M777" s="87"/>
      <c r="N777" s="4">
        <f t="shared" si="309"/>
        <v>0</v>
      </c>
      <c r="O777" s="19" t="str">
        <f t="shared" si="310"/>
        <v/>
      </c>
    </row>
    <row r="778" spans="1:15" x14ac:dyDescent="0.25">
      <c r="A778" s="85" t="s">
        <v>885</v>
      </c>
      <c r="B778" s="3" t="s">
        <v>50</v>
      </c>
      <c r="C778" s="85">
        <v>68</v>
      </c>
      <c r="D778" s="9" t="s">
        <v>0</v>
      </c>
      <c r="E778" s="9" t="s">
        <v>0</v>
      </c>
      <c r="F778" s="3" t="s">
        <v>9</v>
      </c>
      <c r="G778" s="30">
        <v>43640</v>
      </c>
      <c r="H778" s="87">
        <v>128.69999999999999</v>
      </c>
      <c r="I778" s="87">
        <v>6.05</v>
      </c>
      <c r="J778" s="4">
        <f t="shared" si="305"/>
        <v>778.63499999999988</v>
      </c>
      <c r="K778" s="30">
        <v>43678</v>
      </c>
      <c r="L778" s="87">
        <v>127.35</v>
      </c>
      <c r="M778" s="87">
        <v>5.97</v>
      </c>
      <c r="N778" s="4">
        <f t="shared" si="306"/>
        <v>760.27949999999998</v>
      </c>
      <c r="O778" s="19" t="str">
        <f t="shared" si="307"/>
        <v/>
      </c>
    </row>
    <row r="779" spans="1:15" x14ac:dyDescent="0.25">
      <c r="A779" s="85" t="s">
        <v>886</v>
      </c>
      <c r="B779" s="3" t="s">
        <v>50</v>
      </c>
      <c r="C779" s="85">
        <v>68</v>
      </c>
      <c r="D779" s="9" t="s">
        <v>0</v>
      </c>
      <c r="E779" s="9" t="s">
        <v>0</v>
      </c>
      <c r="F779" s="3" t="s">
        <v>8</v>
      </c>
      <c r="G779" s="30">
        <v>43642</v>
      </c>
      <c r="H779" s="87">
        <v>30</v>
      </c>
      <c r="I779" s="87">
        <v>6</v>
      </c>
      <c r="J779" s="4">
        <f t="shared" si="305"/>
        <v>180</v>
      </c>
      <c r="K779" s="30"/>
      <c r="L779" s="87"/>
      <c r="M779" s="87"/>
      <c r="N779" s="4">
        <f t="shared" si="306"/>
        <v>0</v>
      </c>
      <c r="O779" s="19" t="str">
        <f t="shared" si="307"/>
        <v/>
      </c>
    </row>
    <row r="780" spans="1:15" x14ac:dyDescent="0.25">
      <c r="A780" s="85" t="s">
        <v>857</v>
      </c>
      <c r="B780" s="3" t="s">
        <v>27</v>
      </c>
      <c r="C780" s="85">
        <v>67</v>
      </c>
      <c r="D780" s="9" t="s">
        <v>0</v>
      </c>
      <c r="E780" s="9" t="s">
        <v>0</v>
      </c>
      <c r="F780" s="3" t="s">
        <v>7</v>
      </c>
      <c r="G780" s="30"/>
      <c r="H780" s="87"/>
      <c r="I780" s="87"/>
      <c r="J780" s="4">
        <f t="shared" si="155"/>
        <v>0</v>
      </c>
      <c r="K780" s="30"/>
      <c r="L780" s="87"/>
      <c r="M780" s="87"/>
      <c r="N780" s="4">
        <f t="shared" si="156"/>
        <v>0</v>
      </c>
      <c r="O780" s="19" t="str">
        <f t="shared" si="157"/>
        <v/>
      </c>
    </row>
    <row r="781" spans="1:15" x14ac:dyDescent="0.25">
      <c r="A781" s="85" t="s">
        <v>858</v>
      </c>
      <c r="B781" s="3" t="s">
        <v>33</v>
      </c>
      <c r="C781" s="85">
        <v>63</v>
      </c>
      <c r="D781" s="9" t="s">
        <v>0</v>
      </c>
      <c r="E781" s="9" t="s">
        <v>0</v>
      </c>
      <c r="F781" s="3" t="s">
        <v>9</v>
      </c>
      <c r="G781" s="30">
        <v>43563</v>
      </c>
      <c r="H781" s="87">
        <v>122.85</v>
      </c>
      <c r="I781" s="87">
        <v>5.98</v>
      </c>
      <c r="J781" s="4">
        <f t="shared" si="155"/>
        <v>734.64300000000003</v>
      </c>
      <c r="K781" s="30">
        <v>43565</v>
      </c>
      <c r="L781" s="87">
        <v>127.7</v>
      </c>
      <c r="M781" s="87">
        <v>5.46</v>
      </c>
      <c r="N781" s="4">
        <f t="shared" si="156"/>
        <v>697.24199999999996</v>
      </c>
      <c r="O781" s="19" t="str">
        <f t="shared" si="157"/>
        <v/>
      </c>
    </row>
    <row r="782" spans="1:15" x14ac:dyDescent="0.25">
      <c r="A782" s="85" t="s">
        <v>863</v>
      </c>
      <c r="B782" s="3" t="s">
        <v>33</v>
      </c>
      <c r="C782" s="85">
        <v>63</v>
      </c>
      <c r="D782" s="9" t="s">
        <v>0</v>
      </c>
      <c r="E782" s="9" t="s">
        <v>0</v>
      </c>
      <c r="F782" s="3" t="s">
        <v>9</v>
      </c>
      <c r="G782" s="30">
        <v>43567</v>
      </c>
      <c r="H782" s="87">
        <v>115.75</v>
      </c>
      <c r="I782" s="87">
        <v>6</v>
      </c>
      <c r="J782" s="4">
        <f t="shared" ref="J782:J786" si="311">H782*I782</f>
        <v>694.5</v>
      </c>
      <c r="K782" s="30">
        <v>43630</v>
      </c>
      <c r="L782" s="87">
        <v>122.55</v>
      </c>
      <c r="M782" s="87">
        <v>5.48</v>
      </c>
      <c r="N782" s="4">
        <f t="shared" ref="N782:N786" si="312">L782*M782</f>
        <v>671.57400000000007</v>
      </c>
      <c r="O782" s="19" t="str">
        <f t="shared" ref="O782:O786" si="313">IF(F782="Cloturé","X","")</f>
        <v/>
      </c>
    </row>
    <row r="783" spans="1:15" x14ac:dyDescent="0.25">
      <c r="A783" s="85" t="s">
        <v>864</v>
      </c>
      <c r="B783" s="3" t="s">
        <v>33</v>
      </c>
      <c r="C783" s="85">
        <v>63</v>
      </c>
      <c r="D783" s="9" t="s">
        <v>0</v>
      </c>
      <c r="E783" s="9" t="s">
        <v>0</v>
      </c>
      <c r="F783" s="3" t="s">
        <v>9</v>
      </c>
      <c r="G783" s="30">
        <v>43571</v>
      </c>
      <c r="H783" s="87">
        <v>117.15</v>
      </c>
      <c r="I783" s="87">
        <v>5.99</v>
      </c>
      <c r="J783" s="4">
        <f t="shared" si="311"/>
        <v>701.72850000000005</v>
      </c>
      <c r="K783" s="30">
        <v>43600</v>
      </c>
      <c r="L783" s="87">
        <v>123</v>
      </c>
      <c r="M783" s="87">
        <v>5.51</v>
      </c>
      <c r="N783" s="4">
        <f t="shared" si="312"/>
        <v>677.73</v>
      </c>
      <c r="O783" s="19" t="str">
        <f t="shared" si="313"/>
        <v/>
      </c>
    </row>
    <row r="784" spans="1:15" x14ac:dyDescent="0.25">
      <c r="A784" s="85" t="s">
        <v>865</v>
      </c>
      <c r="B784" s="3" t="s">
        <v>33</v>
      </c>
      <c r="C784" s="85">
        <v>63</v>
      </c>
      <c r="D784" s="9" t="s">
        <v>0</v>
      </c>
      <c r="E784" s="9" t="s">
        <v>0</v>
      </c>
      <c r="F784" s="3" t="s">
        <v>9</v>
      </c>
      <c r="G784" s="30">
        <v>43574</v>
      </c>
      <c r="H784" s="87">
        <v>117.15</v>
      </c>
      <c r="I784" s="87">
        <v>5.98</v>
      </c>
      <c r="J784" s="4">
        <f t="shared" si="311"/>
        <v>700.55700000000013</v>
      </c>
      <c r="K784" s="30">
        <v>43620</v>
      </c>
      <c r="L784" s="87">
        <v>123.4</v>
      </c>
      <c r="M784" s="87">
        <v>5.54</v>
      </c>
      <c r="N784" s="4">
        <f t="shared" si="312"/>
        <v>683.63600000000008</v>
      </c>
      <c r="O784" s="19" t="str">
        <f t="shared" si="313"/>
        <v/>
      </c>
    </row>
    <row r="785" spans="1:15" x14ac:dyDescent="0.25">
      <c r="A785" s="85" t="s">
        <v>866</v>
      </c>
      <c r="B785" s="3" t="s">
        <v>33</v>
      </c>
      <c r="C785" s="85">
        <v>63</v>
      </c>
      <c r="D785" s="9" t="s">
        <v>0</v>
      </c>
      <c r="E785" s="9" t="s">
        <v>0</v>
      </c>
      <c r="F785" s="3" t="s">
        <v>9</v>
      </c>
      <c r="G785" s="30">
        <v>43579</v>
      </c>
      <c r="H785" s="87">
        <v>116.8</v>
      </c>
      <c r="I785" s="87">
        <v>5.98</v>
      </c>
      <c r="J785" s="4">
        <f t="shared" si="311"/>
        <v>698.46400000000006</v>
      </c>
      <c r="K785" s="30">
        <v>43607</v>
      </c>
      <c r="L785" s="87">
        <v>123</v>
      </c>
      <c r="M785" s="87">
        <v>5.52</v>
      </c>
      <c r="N785" s="4">
        <f t="shared" si="312"/>
        <v>678.95999999999992</v>
      </c>
      <c r="O785" s="19" t="str">
        <f t="shared" si="313"/>
        <v/>
      </c>
    </row>
    <row r="786" spans="1:15" x14ac:dyDescent="0.25">
      <c r="A786" s="85" t="s">
        <v>867</v>
      </c>
      <c r="B786" s="3" t="s">
        <v>33</v>
      </c>
      <c r="C786" s="85">
        <v>63</v>
      </c>
      <c r="D786" s="9" t="s">
        <v>0</v>
      </c>
      <c r="E786" s="9" t="s">
        <v>0</v>
      </c>
      <c r="F786" s="3" t="s">
        <v>9</v>
      </c>
      <c r="G786" s="30">
        <v>43584</v>
      </c>
      <c r="H786" s="87">
        <v>117.6</v>
      </c>
      <c r="I786" s="87">
        <v>6</v>
      </c>
      <c r="J786" s="4">
        <f t="shared" si="311"/>
        <v>705.59999999999991</v>
      </c>
      <c r="K786" s="30">
        <v>43621</v>
      </c>
      <c r="L786" s="87">
        <v>123.85</v>
      </c>
      <c r="M786" s="87">
        <v>5.54</v>
      </c>
      <c r="N786" s="4">
        <f t="shared" si="312"/>
        <v>686.12900000000002</v>
      </c>
      <c r="O786" s="19" t="str">
        <f t="shared" si="313"/>
        <v/>
      </c>
    </row>
    <row r="787" spans="1:15" x14ac:dyDescent="0.25">
      <c r="A787" s="85" t="s">
        <v>887</v>
      </c>
      <c r="B787" s="3" t="s">
        <v>32</v>
      </c>
      <c r="C787" s="85">
        <v>63</v>
      </c>
      <c r="D787" s="9" t="s">
        <v>0</v>
      </c>
      <c r="E787" s="9" t="s">
        <v>0</v>
      </c>
      <c r="F787" s="3" t="s">
        <v>8</v>
      </c>
      <c r="G787" s="30">
        <v>43601</v>
      </c>
      <c r="H787" s="87">
        <v>120</v>
      </c>
      <c r="I787" s="87">
        <v>6</v>
      </c>
      <c r="J787" s="4">
        <f t="shared" ref="J787:J788" si="314">H787*I787</f>
        <v>720</v>
      </c>
      <c r="K787" s="30"/>
      <c r="L787" s="87"/>
      <c r="M787" s="87"/>
      <c r="N787" s="4">
        <f t="shared" ref="N787:N788" si="315">L787*M787</f>
        <v>0</v>
      </c>
      <c r="O787" s="19" t="str">
        <f t="shared" ref="O787:O788" si="316">IF(F787="Cloturé","X","")</f>
        <v/>
      </c>
    </row>
    <row r="788" spans="1:15" x14ac:dyDescent="0.25">
      <c r="A788" s="85" t="s">
        <v>888</v>
      </c>
      <c r="B788" s="3" t="s">
        <v>33</v>
      </c>
      <c r="C788" s="85">
        <v>63</v>
      </c>
      <c r="D788" s="9" t="s">
        <v>0</v>
      </c>
      <c r="E788" s="9" t="s">
        <v>0</v>
      </c>
      <c r="F788" s="3" t="s">
        <v>9</v>
      </c>
      <c r="G788" s="30">
        <v>43608</v>
      </c>
      <c r="H788" s="87">
        <v>133.19999999999999</v>
      </c>
      <c r="I788" s="87">
        <v>5.99</v>
      </c>
      <c r="J788" s="4">
        <f t="shared" si="314"/>
        <v>797.86799999999994</v>
      </c>
      <c r="K788" s="30">
        <v>43623</v>
      </c>
      <c r="L788" s="87">
        <v>141.1</v>
      </c>
      <c r="M788" s="87">
        <v>5.47</v>
      </c>
      <c r="N788" s="4">
        <f t="shared" si="315"/>
        <v>771.81699999999989</v>
      </c>
      <c r="O788" s="19" t="str">
        <f t="shared" si="316"/>
        <v/>
      </c>
    </row>
    <row r="789" spans="1:15" x14ac:dyDescent="0.25">
      <c r="A789" s="85" t="s">
        <v>859</v>
      </c>
      <c r="B789" s="3" t="s">
        <v>36</v>
      </c>
      <c r="C789" s="85">
        <v>63</v>
      </c>
      <c r="D789" s="9" t="s">
        <v>0</v>
      </c>
      <c r="E789" s="9" t="s">
        <v>0</v>
      </c>
      <c r="F789" s="3" t="s">
        <v>9</v>
      </c>
      <c r="G789" s="30">
        <v>43641</v>
      </c>
      <c r="H789" s="87">
        <v>119.35</v>
      </c>
      <c r="I789" s="87">
        <v>5.56</v>
      </c>
      <c r="J789" s="4">
        <f t="shared" si="155"/>
        <v>663.5859999999999</v>
      </c>
      <c r="K789" s="30">
        <v>43669</v>
      </c>
      <c r="L789" s="87">
        <v>130</v>
      </c>
      <c r="M789" s="87">
        <v>4.84</v>
      </c>
      <c r="N789" s="4">
        <f t="shared" si="156"/>
        <v>629.19999999999993</v>
      </c>
      <c r="O789" s="19" t="str">
        <f t="shared" si="157"/>
        <v/>
      </c>
    </row>
    <row r="790" spans="1:15" x14ac:dyDescent="0.25">
      <c r="A790" s="85" t="s">
        <v>906</v>
      </c>
      <c r="B790" s="3" t="s">
        <v>36</v>
      </c>
      <c r="C790" s="85">
        <v>63</v>
      </c>
      <c r="D790" s="9" t="s">
        <v>0</v>
      </c>
      <c r="E790" s="9" t="s">
        <v>0</v>
      </c>
      <c r="F790" s="3" t="s">
        <v>8</v>
      </c>
      <c r="G790" s="30">
        <v>43648</v>
      </c>
      <c r="H790" s="87">
        <v>120</v>
      </c>
      <c r="I790" s="87">
        <v>5.75</v>
      </c>
      <c r="J790" s="4">
        <f t="shared" ref="J790:J792" si="317">H790*I790</f>
        <v>690</v>
      </c>
      <c r="K790" s="30"/>
      <c r="L790" s="87"/>
      <c r="M790" s="87"/>
      <c r="N790" s="4">
        <f t="shared" ref="N790:N792" si="318">L790*M790</f>
        <v>0</v>
      </c>
      <c r="O790" s="19" t="str">
        <f t="shared" ref="O790:O792" si="319">IF(F790="Cloturé","X","")</f>
        <v/>
      </c>
    </row>
    <row r="791" spans="1:15" x14ac:dyDescent="0.25">
      <c r="A791" s="85" t="s">
        <v>907</v>
      </c>
      <c r="B791" s="3" t="s">
        <v>36</v>
      </c>
      <c r="C791" s="85">
        <v>63</v>
      </c>
      <c r="D791" s="9" t="s">
        <v>0</v>
      </c>
      <c r="E791" s="9" t="s">
        <v>0</v>
      </c>
      <c r="F791" s="3" t="s">
        <v>9</v>
      </c>
      <c r="G791" s="30">
        <v>43655</v>
      </c>
      <c r="H791" s="87">
        <v>119.8</v>
      </c>
      <c r="I791" s="87">
        <v>5.57</v>
      </c>
      <c r="J791" s="4">
        <f t="shared" si="317"/>
        <v>667.28600000000006</v>
      </c>
      <c r="K791" s="30">
        <v>43661</v>
      </c>
      <c r="L791" s="87">
        <v>129.9</v>
      </c>
      <c r="M791" s="87">
        <v>4.88</v>
      </c>
      <c r="N791" s="4">
        <f t="shared" si="318"/>
        <v>633.91200000000003</v>
      </c>
      <c r="O791" s="19" t="str">
        <f t="shared" si="319"/>
        <v/>
      </c>
    </row>
    <row r="792" spans="1:15" x14ac:dyDescent="0.25">
      <c r="A792" s="85" t="s">
        <v>908</v>
      </c>
      <c r="B792" s="3" t="s">
        <v>36</v>
      </c>
      <c r="C792" s="85">
        <v>63</v>
      </c>
      <c r="D792" s="9" t="s">
        <v>0</v>
      </c>
      <c r="E792" s="9" t="s">
        <v>0</v>
      </c>
      <c r="F792" s="3" t="s">
        <v>8</v>
      </c>
      <c r="G792" s="30">
        <v>43663</v>
      </c>
      <c r="H792" s="87">
        <v>120</v>
      </c>
      <c r="I792" s="87">
        <v>5.75</v>
      </c>
      <c r="J792" s="4">
        <f t="shared" si="317"/>
        <v>690</v>
      </c>
      <c r="K792" s="30"/>
      <c r="L792" s="87"/>
      <c r="M792" s="87"/>
      <c r="N792" s="4">
        <f t="shared" si="318"/>
        <v>0</v>
      </c>
      <c r="O792" s="19" t="str">
        <f t="shared" si="319"/>
        <v/>
      </c>
    </row>
    <row r="793" spans="1:15" x14ac:dyDescent="0.25">
      <c r="A793" s="85" t="s">
        <v>919</v>
      </c>
      <c r="B793" s="3" t="s">
        <v>36</v>
      </c>
      <c r="C793" s="85">
        <v>63</v>
      </c>
      <c r="D793" s="9" t="s">
        <v>0</v>
      </c>
      <c r="E793" s="9" t="s">
        <v>0</v>
      </c>
      <c r="F793" s="3" t="s">
        <v>8</v>
      </c>
      <c r="G793" s="30">
        <v>43670</v>
      </c>
      <c r="H793" s="87">
        <v>120</v>
      </c>
      <c r="I793" s="87">
        <v>5.75</v>
      </c>
      <c r="J793" s="4">
        <f t="shared" ref="J793" si="320">H793*I793</f>
        <v>690</v>
      </c>
      <c r="K793" s="30"/>
      <c r="L793" s="87"/>
      <c r="M793" s="87"/>
      <c r="N793" s="4">
        <f t="shared" ref="N793" si="321">L793*M793</f>
        <v>0</v>
      </c>
      <c r="O793" s="19" t="str">
        <f t="shared" ref="O793" si="322">IF(F793="Cloturé","X","")</f>
        <v/>
      </c>
    </row>
    <row r="794" spans="1:15" x14ac:dyDescent="0.25">
      <c r="A794" s="85" t="s">
        <v>925</v>
      </c>
      <c r="B794" s="3" t="s">
        <v>36</v>
      </c>
      <c r="C794" s="85">
        <v>63</v>
      </c>
      <c r="D794" s="9" t="s">
        <v>0</v>
      </c>
      <c r="E794" s="9" t="s">
        <v>0</v>
      </c>
      <c r="F794" s="3" t="s">
        <v>8</v>
      </c>
      <c r="G794" s="30">
        <v>43677</v>
      </c>
      <c r="H794" s="87">
        <v>102.78</v>
      </c>
      <c r="I794" s="87">
        <v>5.75</v>
      </c>
      <c r="J794" s="4">
        <f t="shared" ref="J794" si="323">H794*I794</f>
        <v>590.98500000000001</v>
      </c>
      <c r="K794" s="30"/>
      <c r="L794" s="87"/>
      <c r="M794" s="87"/>
      <c r="N794" s="4">
        <f t="shared" ref="N794" si="324">L794*M794</f>
        <v>0</v>
      </c>
      <c r="O794" s="19" t="str">
        <f t="shared" ref="O794" si="325">IF(F794="Cloturé","X","")</f>
        <v/>
      </c>
    </row>
    <row r="795" spans="1:15" x14ac:dyDescent="0.25">
      <c r="A795" s="85" t="s">
        <v>860</v>
      </c>
      <c r="B795" s="3" t="s">
        <v>62</v>
      </c>
      <c r="C795" s="85">
        <v>61</v>
      </c>
      <c r="D795" s="9" t="s">
        <v>0</v>
      </c>
      <c r="E795" s="9" t="s">
        <v>0</v>
      </c>
      <c r="F795" s="3" t="s">
        <v>7</v>
      </c>
      <c r="G795" s="30"/>
      <c r="H795" s="87"/>
      <c r="I795" s="87"/>
      <c r="J795" s="4">
        <f t="shared" si="155"/>
        <v>0</v>
      </c>
      <c r="K795" s="30"/>
      <c r="L795" s="87"/>
      <c r="M795" s="87"/>
      <c r="N795" s="4">
        <f t="shared" si="156"/>
        <v>0</v>
      </c>
      <c r="O795" s="19" t="str">
        <f t="shared" si="157"/>
        <v/>
      </c>
    </row>
    <row r="796" spans="1:15" x14ac:dyDescent="0.25">
      <c r="A796" s="85" t="s">
        <v>861</v>
      </c>
      <c r="B796" s="3" t="s">
        <v>73</v>
      </c>
      <c r="C796" s="85">
        <v>79</v>
      </c>
      <c r="D796" s="9" t="s">
        <v>0</v>
      </c>
      <c r="E796" s="9" t="s">
        <v>0</v>
      </c>
      <c r="F796" s="3" t="s">
        <v>9</v>
      </c>
      <c r="G796" s="30">
        <v>43671</v>
      </c>
      <c r="H796" s="87">
        <v>96.2</v>
      </c>
      <c r="I796" s="87">
        <v>5.88</v>
      </c>
      <c r="J796" s="4">
        <f t="shared" si="155"/>
        <v>565.65600000000006</v>
      </c>
      <c r="K796" s="30">
        <v>43672</v>
      </c>
      <c r="L796" s="87">
        <v>99</v>
      </c>
      <c r="M796" s="87">
        <v>5.83</v>
      </c>
      <c r="N796" s="4">
        <f t="shared" si="156"/>
        <v>577.16999999999996</v>
      </c>
      <c r="O796" s="19" t="str">
        <f t="shared" si="157"/>
        <v/>
      </c>
    </row>
    <row r="797" spans="1:15" x14ac:dyDescent="0.25">
      <c r="A797" s="85" t="s">
        <v>926</v>
      </c>
      <c r="B797" s="3" t="s">
        <v>73</v>
      </c>
      <c r="C797" s="85">
        <v>79</v>
      </c>
      <c r="D797" s="9" t="s">
        <v>0</v>
      </c>
      <c r="E797" s="9" t="s">
        <v>0</v>
      </c>
      <c r="F797" s="3" t="s">
        <v>8</v>
      </c>
      <c r="G797" s="30">
        <v>43679</v>
      </c>
      <c r="H797" s="87">
        <v>85</v>
      </c>
      <c r="I797" s="87">
        <v>6</v>
      </c>
      <c r="J797" s="4">
        <f t="shared" ref="J797:J799" si="326">H797*I797</f>
        <v>510</v>
      </c>
      <c r="K797" s="30"/>
      <c r="L797" s="87"/>
      <c r="M797" s="87"/>
      <c r="N797" s="4">
        <f t="shared" ref="N797:N799" si="327">L797*M797</f>
        <v>0</v>
      </c>
      <c r="O797" s="19" t="str">
        <f t="shared" si="157"/>
        <v/>
      </c>
    </row>
    <row r="798" spans="1:15" x14ac:dyDescent="0.25">
      <c r="A798" s="85" t="s">
        <v>929</v>
      </c>
      <c r="B798" s="3" t="s">
        <v>73</v>
      </c>
      <c r="C798" s="85">
        <v>79</v>
      </c>
      <c r="D798" s="9" t="s">
        <v>0</v>
      </c>
      <c r="E798" s="9" t="s">
        <v>0</v>
      </c>
      <c r="F798" s="3" t="s">
        <v>8</v>
      </c>
      <c r="G798" s="30">
        <v>43718</v>
      </c>
      <c r="H798" s="87">
        <v>90</v>
      </c>
      <c r="I798" s="87">
        <v>6</v>
      </c>
      <c r="J798" s="4">
        <f t="shared" si="326"/>
        <v>540</v>
      </c>
      <c r="K798" s="30"/>
      <c r="L798" s="87"/>
      <c r="M798" s="87"/>
      <c r="N798" s="4">
        <f t="shared" si="327"/>
        <v>0</v>
      </c>
      <c r="O798" s="19" t="str">
        <f t="shared" si="157"/>
        <v/>
      </c>
    </row>
    <row r="799" spans="1:15" x14ac:dyDescent="0.25">
      <c r="A799" s="85" t="s">
        <v>932</v>
      </c>
      <c r="B799" s="3" t="s">
        <v>73</v>
      </c>
      <c r="C799" s="85">
        <v>79</v>
      </c>
      <c r="D799" s="9" t="s">
        <v>0</v>
      </c>
      <c r="E799" s="9" t="s">
        <v>0</v>
      </c>
      <c r="F799" s="3" t="s">
        <v>8</v>
      </c>
      <c r="G799" s="30">
        <v>43721</v>
      </c>
      <c r="H799" s="87">
        <v>90</v>
      </c>
      <c r="I799" s="87">
        <v>6</v>
      </c>
      <c r="J799" s="4">
        <f t="shared" si="326"/>
        <v>540</v>
      </c>
      <c r="K799" s="30"/>
      <c r="L799" s="87"/>
      <c r="M799" s="87"/>
      <c r="N799" s="4">
        <f t="shared" si="327"/>
        <v>0</v>
      </c>
      <c r="O799" s="19" t="str">
        <f t="shared" si="157"/>
        <v/>
      </c>
    </row>
    <row r="800" spans="1:15" x14ac:dyDescent="0.25">
      <c r="A800" s="85" t="s">
        <v>862</v>
      </c>
      <c r="B800" s="3" t="s">
        <v>687</v>
      </c>
      <c r="C800" s="85">
        <v>62</v>
      </c>
      <c r="D800" s="9" t="s">
        <v>0</v>
      </c>
      <c r="E800" s="9" t="s">
        <v>0</v>
      </c>
      <c r="F800" s="3" t="s">
        <v>9</v>
      </c>
      <c r="G800" s="30">
        <v>43712</v>
      </c>
      <c r="H800" s="87">
        <v>91.6</v>
      </c>
      <c r="I800" s="87">
        <v>5.93</v>
      </c>
      <c r="J800" s="4">
        <f t="shared" si="155"/>
        <v>543.18799999999999</v>
      </c>
      <c r="K800" s="30">
        <v>43713</v>
      </c>
      <c r="L800" s="87">
        <v>87.8</v>
      </c>
      <c r="M800" s="87">
        <v>5.83</v>
      </c>
      <c r="N800" s="4">
        <f t="shared" si="156"/>
        <v>511.87399999999997</v>
      </c>
      <c r="O800" s="19" t="str">
        <f t="shared" si="157"/>
        <v/>
      </c>
    </row>
    <row r="801" spans="1:15" x14ac:dyDescent="0.25">
      <c r="A801" s="85" t="s">
        <v>927</v>
      </c>
      <c r="B801" s="3" t="s">
        <v>687</v>
      </c>
      <c r="C801" s="85">
        <v>62</v>
      </c>
      <c r="D801" s="9" t="s">
        <v>0</v>
      </c>
      <c r="E801" s="9" t="s">
        <v>0</v>
      </c>
      <c r="F801" s="3" t="s">
        <v>9</v>
      </c>
      <c r="G801" s="30">
        <v>43718</v>
      </c>
      <c r="H801" s="87">
        <v>83.45</v>
      </c>
      <c r="I801" s="87">
        <v>5.93</v>
      </c>
      <c r="J801" s="4">
        <f t="shared" ref="J801" si="328">H801*I801</f>
        <v>494.85849999999999</v>
      </c>
      <c r="K801" s="30">
        <v>43719</v>
      </c>
      <c r="L801" s="87">
        <v>78.849999999999994</v>
      </c>
      <c r="M801" s="87">
        <v>5.81</v>
      </c>
      <c r="N801" s="4">
        <f t="shared" ref="N801" si="329">L801*M801</f>
        <v>458.11849999999993</v>
      </c>
      <c r="O801" s="19" t="str">
        <f t="shared" si="157"/>
        <v/>
      </c>
    </row>
    <row r="802" spans="1:15" x14ac:dyDescent="0.25">
      <c r="A802" s="85" t="s">
        <v>868</v>
      </c>
      <c r="B802" s="3" t="s">
        <v>51</v>
      </c>
      <c r="C802" s="85">
        <v>61</v>
      </c>
      <c r="D802" s="9" t="s">
        <v>0</v>
      </c>
      <c r="E802" s="9" t="s">
        <v>0</v>
      </c>
      <c r="F802" s="3" t="s">
        <v>9</v>
      </c>
      <c r="G802" s="30">
        <v>43587</v>
      </c>
      <c r="H802" s="87">
        <v>117</v>
      </c>
      <c r="I802" s="87">
        <v>3.68</v>
      </c>
      <c r="J802" s="4">
        <f t="shared" si="155"/>
        <v>430.56</v>
      </c>
      <c r="K802" s="30">
        <v>43609</v>
      </c>
      <c r="L802" s="87">
        <v>115.9</v>
      </c>
      <c r="M802" s="87">
        <v>3.58</v>
      </c>
      <c r="N802" s="4">
        <f t="shared" si="156"/>
        <v>414.92200000000003</v>
      </c>
      <c r="O802" s="19" t="str">
        <f t="shared" si="157"/>
        <v/>
      </c>
    </row>
    <row r="803" spans="1:15" x14ac:dyDescent="0.25">
      <c r="A803" s="85" t="s">
        <v>889</v>
      </c>
      <c r="B803" s="3" t="s">
        <v>51</v>
      </c>
      <c r="C803" s="85">
        <v>61</v>
      </c>
      <c r="D803" s="9" t="s">
        <v>0</v>
      </c>
      <c r="E803" s="9" t="s">
        <v>0</v>
      </c>
      <c r="F803" s="3" t="s">
        <v>9</v>
      </c>
      <c r="G803" s="30">
        <v>43602</v>
      </c>
      <c r="H803" s="87">
        <v>117.25</v>
      </c>
      <c r="I803" s="87">
        <v>3.69</v>
      </c>
      <c r="J803" s="4">
        <f t="shared" ref="J803:J806" si="330">H803*I803</f>
        <v>432.65249999999997</v>
      </c>
      <c r="K803" s="30">
        <v>43613</v>
      </c>
      <c r="L803" s="87">
        <v>115.25</v>
      </c>
      <c r="M803" s="87">
        <v>3.65</v>
      </c>
      <c r="N803" s="4">
        <f t="shared" ref="N803:N806" si="331">L803*M803</f>
        <v>420.66249999999997</v>
      </c>
      <c r="O803" s="19" t="str">
        <f t="shared" ref="O803:O806" si="332">IF(F803="Cloturé","X","")</f>
        <v/>
      </c>
    </row>
    <row r="804" spans="1:15" x14ac:dyDescent="0.25">
      <c r="A804" s="85" t="s">
        <v>890</v>
      </c>
      <c r="B804" s="3" t="s">
        <v>51</v>
      </c>
      <c r="C804" s="85">
        <v>61</v>
      </c>
      <c r="D804" s="9" t="s">
        <v>0</v>
      </c>
      <c r="E804" s="9" t="s">
        <v>0</v>
      </c>
      <c r="F804" s="3" t="s">
        <v>9</v>
      </c>
      <c r="G804" s="30">
        <v>43599</v>
      </c>
      <c r="H804" s="87">
        <v>117.8</v>
      </c>
      <c r="I804" s="87">
        <v>3.69</v>
      </c>
      <c r="J804" s="4">
        <f t="shared" si="330"/>
        <v>434.68199999999996</v>
      </c>
      <c r="K804" s="30">
        <v>43606</v>
      </c>
      <c r="L804" s="87">
        <v>117</v>
      </c>
      <c r="M804" s="87">
        <v>3.63</v>
      </c>
      <c r="N804" s="4">
        <f t="shared" si="331"/>
        <v>424.71</v>
      </c>
      <c r="O804" s="19" t="str">
        <f t="shared" si="332"/>
        <v/>
      </c>
    </row>
    <row r="805" spans="1:15" x14ac:dyDescent="0.25">
      <c r="A805" s="85" t="s">
        <v>891</v>
      </c>
      <c r="B805" s="3" t="s">
        <v>51</v>
      </c>
      <c r="C805" s="85">
        <v>61</v>
      </c>
      <c r="D805" s="9" t="s">
        <v>0</v>
      </c>
      <c r="E805" s="9" t="s">
        <v>0</v>
      </c>
      <c r="F805" s="3" t="s">
        <v>9</v>
      </c>
      <c r="G805" s="30">
        <v>43606</v>
      </c>
      <c r="H805" s="87">
        <v>117.15</v>
      </c>
      <c r="I805" s="87">
        <v>3.69</v>
      </c>
      <c r="J805" s="4">
        <f t="shared" si="330"/>
        <v>432.2835</v>
      </c>
      <c r="K805" s="30">
        <v>43619</v>
      </c>
      <c r="L805" s="87">
        <v>115.55</v>
      </c>
      <c r="M805" s="87">
        <v>3.64</v>
      </c>
      <c r="N805" s="4">
        <f t="shared" si="331"/>
        <v>420.60200000000003</v>
      </c>
      <c r="O805" s="19" t="str">
        <f t="shared" si="332"/>
        <v/>
      </c>
    </row>
    <row r="806" spans="1:15" x14ac:dyDescent="0.25">
      <c r="A806" s="85" t="s">
        <v>892</v>
      </c>
      <c r="B806" s="3" t="s">
        <v>51</v>
      </c>
      <c r="C806" s="85">
        <v>61</v>
      </c>
      <c r="D806" s="9" t="s">
        <v>0</v>
      </c>
      <c r="E806" s="9" t="s">
        <v>0</v>
      </c>
      <c r="F806" s="3" t="s">
        <v>9</v>
      </c>
      <c r="G806" s="30">
        <v>43627</v>
      </c>
      <c r="H806" s="87">
        <v>90</v>
      </c>
      <c r="I806" s="87">
        <v>3.7</v>
      </c>
      <c r="J806" s="4">
        <f t="shared" si="330"/>
        <v>333</v>
      </c>
      <c r="K806" s="30">
        <v>43655</v>
      </c>
      <c r="L806" s="87">
        <v>88.65</v>
      </c>
      <c r="M806" s="87">
        <v>3.64</v>
      </c>
      <c r="N806" s="4">
        <f t="shared" si="331"/>
        <v>322.68600000000004</v>
      </c>
      <c r="O806" s="19" t="str">
        <f t="shared" si="332"/>
        <v/>
      </c>
    </row>
    <row r="807" spans="1:15" x14ac:dyDescent="0.25">
      <c r="A807" s="85" t="s">
        <v>869</v>
      </c>
      <c r="B807" s="3" t="s">
        <v>29</v>
      </c>
      <c r="C807" s="85">
        <v>67</v>
      </c>
      <c r="D807" s="9" t="s">
        <v>0</v>
      </c>
      <c r="E807" s="9" t="s">
        <v>0</v>
      </c>
      <c r="F807" s="3" t="s">
        <v>9</v>
      </c>
      <c r="G807" s="30">
        <v>43598</v>
      </c>
      <c r="H807" s="87">
        <v>124</v>
      </c>
      <c r="I807" s="87">
        <v>4.46</v>
      </c>
      <c r="J807" s="4">
        <f t="shared" si="155"/>
        <v>553.04</v>
      </c>
      <c r="K807" s="30">
        <v>43641</v>
      </c>
      <c r="L807" s="87">
        <v>133.5</v>
      </c>
      <c r="M807" s="87">
        <v>4.0199999999999996</v>
      </c>
      <c r="N807" s="4">
        <f t="shared" si="156"/>
        <v>536.66999999999996</v>
      </c>
      <c r="O807" s="19" t="str">
        <f t="shared" si="157"/>
        <v/>
      </c>
    </row>
    <row r="808" spans="1:15" x14ac:dyDescent="0.25">
      <c r="A808" s="85" t="s">
        <v>879</v>
      </c>
      <c r="B808" s="3" t="s">
        <v>29</v>
      </c>
      <c r="C808" s="85">
        <v>67</v>
      </c>
      <c r="D808" s="9" t="s">
        <v>0</v>
      </c>
      <c r="E808" s="9" t="s">
        <v>0</v>
      </c>
      <c r="F808" s="3" t="s">
        <v>9</v>
      </c>
      <c r="G808" s="30">
        <v>43601</v>
      </c>
      <c r="H808" s="87">
        <v>122.75</v>
      </c>
      <c r="I808" s="87">
        <v>4.47</v>
      </c>
      <c r="J808" s="4">
        <f t="shared" ref="J808:J810" si="333">H808*I808</f>
        <v>548.6925</v>
      </c>
      <c r="K808" s="30">
        <v>43628</v>
      </c>
      <c r="L808" s="87">
        <v>131.9</v>
      </c>
      <c r="M808" s="87">
        <v>4.04</v>
      </c>
      <c r="N808" s="4">
        <f t="shared" ref="N808:N810" si="334">L808*M808</f>
        <v>532.87599999999998</v>
      </c>
      <c r="O808" s="19" t="str">
        <f t="shared" ref="O808:O810" si="335">IF(F808="Cloturé","X","")</f>
        <v/>
      </c>
    </row>
    <row r="809" spans="1:15" x14ac:dyDescent="0.25">
      <c r="A809" s="85" t="s">
        <v>880</v>
      </c>
      <c r="B809" s="3" t="s">
        <v>29</v>
      </c>
      <c r="C809" s="85">
        <v>67</v>
      </c>
      <c r="D809" s="9" t="s">
        <v>0</v>
      </c>
      <c r="E809" s="9" t="s">
        <v>0</v>
      </c>
      <c r="F809" s="3" t="s">
        <v>9</v>
      </c>
      <c r="G809" s="30">
        <v>43606</v>
      </c>
      <c r="H809" s="87">
        <v>117.3</v>
      </c>
      <c r="I809" s="87">
        <v>4.47</v>
      </c>
      <c r="J809" s="4">
        <f t="shared" si="333"/>
        <v>524.3309999999999</v>
      </c>
      <c r="K809" s="30">
        <v>43634</v>
      </c>
      <c r="L809" s="87">
        <v>121.4</v>
      </c>
      <c r="M809" s="87">
        <v>4.0199999999999996</v>
      </c>
      <c r="N809" s="4">
        <f t="shared" si="334"/>
        <v>488.02799999999996</v>
      </c>
      <c r="O809" s="19" t="str">
        <f t="shared" si="335"/>
        <v/>
      </c>
    </row>
    <row r="810" spans="1:15" x14ac:dyDescent="0.25">
      <c r="A810" s="85" t="s">
        <v>881</v>
      </c>
      <c r="B810" s="3" t="s">
        <v>29</v>
      </c>
      <c r="C810" s="85">
        <v>67</v>
      </c>
      <c r="D810" s="9" t="s">
        <v>0</v>
      </c>
      <c r="E810" s="9" t="s">
        <v>0</v>
      </c>
      <c r="F810" s="3" t="s">
        <v>8</v>
      </c>
      <c r="G810" s="30">
        <v>43620</v>
      </c>
      <c r="H810" s="87">
        <v>120</v>
      </c>
      <c r="I810" s="87">
        <v>4.5</v>
      </c>
      <c r="J810" s="4">
        <f t="shared" si="333"/>
        <v>540</v>
      </c>
      <c r="K810" s="30"/>
      <c r="L810" s="87"/>
      <c r="M810" s="87"/>
      <c r="N810" s="4">
        <f t="shared" si="334"/>
        <v>0</v>
      </c>
      <c r="O810" s="19" t="str">
        <f t="shared" si="335"/>
        <v/>
      </c>
    </row>
    <row r="811" spans="1:15" x14ac:dyDescent="0.25">
      <c r="A811" s="85" t="s">
        <v>882</v>
      </c>
      <c r="B811" s="3" t="s">
        <v>29</v>
      </c>
      <c r="C811" s="85">
        <v>67</v>
      </c>
      <c r="D811" s="9" t="s">
        <v>0</v>
      </c>
      <c r="E811" s="9" t="s">
        <v>0</v>
      </c>
      <c r="F811" s="3" t="s">
        <v>8</v>
      </c>
      <c r="G811" s="30">
        <v>43621</v>
      </c>
      <c r="H811" s="87">
        <v>120</v>
      </c>
      <c r="I811" s="87">
        <v>4.5</v>
      </c>
      <c r="J811" s="4">
        <f t="shared" ref="J811:J812" si="336">H811*I811</f>
        <v>540</v>
      </c>
      <c r="K811" s="30"/>
      <c r="L811" s="87"/>
      <c r="M811" s="87"/>
      <c r="N811" s="4">
        <f t="shared" ref="N811:N812" si="337">L811*M811</f>
        <v>0</v>
      </c>
      <c r="O811" s="19" t="str">
        <f t="shared" ref="O811:O812" si="338">IF(F811="Cloturé","X","")</f>
        <v/>
      </c>
    </row>
    <row r="812" spans="1:15" x14ac:dyDescent="0.25">
      <c r="A812" s="85" t="s">
        <v>896</v>
      </c>
      <c r="B812" s="3" t="s">
        <v>29</v>
      </c>
      <c r="C812" s="85">
        <v>67</v>
      </c>
      <c r="D812" s="9" t="s">
        <v>0</v>
      </c>
      <c r="E812" s="9" t="s">
        <v>0</v>
      </c>
      <c r="F812" s="3" t="s">
        <v>8</v>
      </c>
      <c r="G812" s="30">
        <v>43627</v>
      </c>
      <c r="H812" s="87">
        <v>74.400000000000006</v>
      </c>
      <c r="I812" s="87">
        <v>4.4400000000000004</v>
      </c>
      <c r="J812" s="4">
        <f t="shared" si="336"/>
        <v>330.33600000000007</v>
      </c>
      <c r="K812" s="30">
        <v>43656</v>
      </c>
      <c r="L812" s="87">
        <v>79.900000000000006</v>
      </c>
      <c r="M812" s="87">
        <v>4.04</v>
      </c>
      <c r="N812" s="4">
        <f t="shared" si="337"/>
        <v>322.79600000000005</v>
      </c>
      <c r="O812" s="19" t="str">
        <f t="shared" si="338"/>
        <v/>
      </c>
    </row>
    <row r="813" spans="1:15" x14ac:dyDescent="0.25">
      <c r="A813" s="85" t="s">
        <v>870</v>
      </c>
      <c r="B813" s="3" t="s">
        <v>517</v>
      </c>
      <c r="C813" s="85">
        <v>69</v>
      </c>
      <c r="D813" s="9" t="s">
        <v>0</v>
      </c>
      <c r="E813" s="9" t="s">
        <v>0</v>
      </c>
      <c r="F813" s="3" t="s">
        <v>7</v>
      </c>
      <c r="G813" s="30"/>
      <c r="H813" s="87"/>
      <c r="I813" s="87"/>
      <c r="J813" s="4">
        <f t="shared" si="155"/>
        <v>0</v>
      </c>
      <c r="K813" s="30"/>
      <c r="L813" s="87"/>
      <c r="M813" s="87"/>
      <c r="N813" s="4">
        <f t="shared" si="156"/>
        <v>0</v>
      </c>
      <c r="O813" s="19" t="str">
        <f t="shared" si="157"/>
        <v/>
      </c>
    </row>
    <row r="814" spans="1:15" x14ac:dyDescent="0.25">
      <c r="A814" s="85" t="s">
        <v>894</v>
      </c>
      <c r="B814" s="3" t="s">
        <v>33</v>
      </c>
      <c r="C814" s="85">
        <v>67</v>
      </c>
      <c r="D814" s="9" t="s">
        <v>0</v>
      </c>
      <c r="E814" s="9" t="s">
        <v>0</v>
      </c>
      <c r="F814" s="3" t="s">
        <v>9</v>
      </c>
      <c r="G814" s="30">
        <v>43650</v>
      </c>
      <c r="H814" s="87">
        <v>127.65</v>
      </c>
      <c r="I814" s="87">
        <v>5.75</v>
      </c>
      <c r="J814" s="4">
        <f t="shared" si="155"/>
        <v>733.98750000000007</v>
      </c>
      <c r="K814" s="30">
        <v>43650</v>
      </c>
      <c r="L814" s="87">
        <v>129.30000000000001</v>
      </c>
      <c r="M814" s="87">
        <v>5.2</v>
      </c>
      <c r="N814" s="4">
        <f t="shared" si="156"/>
        <v>672.36000000000013</v>
      </c>
      <c r="O814" s="19" t="str">
        <f t="shared" si="157"/>
        <v/>
      </c>
    </row>
    <row r="815" spans="1:15" x14ac:dyDescent="0.25">
      <c r="A815" s="85" t="s">
        <v>900</v>
      </c>
      <c r="B815" s="3" t="s">
        <v>34</v>
      </c>
      <c r="C815" s="85">
        <v>67</v>
      </c>
      <c r="D815" s="9" t="s">
        <v>0</v>
      </c>
      <c r="E815" s="9" t="s">
        <v>0</v>
      </c>
      <c r="F815" s="3" t="s">
        <v>9</v>
      </c>
      <c r="G815" s="30">
        <v>43643</v>
      </c>
      <c r="H815" s="87">
        <v>125.5</v>
      </c>
      <c r="I815" s="87">
        <v>5.59</v>
      </c>
      <c r="J815" s="4">
        <f t="shared" ref="J815:J817" si="339">H815*I815</f>
        <v>701.54499999999996</v>
      </c>
      <c r="K815" s="30">
        <v>43647</v>
      </c>
      <c r="L815" s="87">
        <v>130</v>
      </c>
      <c r="M815" s="87">
        <v>5.05</v>
      </c>
      <c r="N815" s="4">
        <f t="shared" ref="N815:N817" si="340">L815*M815</f>
        <v>656.5</v>
      </c>
      <c r="O815" s="19" t="str">
        <f t="shared" ref="O815:O817" si="341">IF(F815="Cloturé","X","")</f>
        <v/>
      </c>
    </row>
    <row r="816" spans="1:15" x14ac:dyDescent="0.25">
      <c r="A816" s="85" t="s">
        <v>910</v>
      </c>
      <c r="B816" s="3" t="s">
        <v>33</v>
      </c>
      <c r="C816" s="85">
        <v>67</v>
      </c>
      <c r="D816" s="9" t="s">
        <v>0</v>
      </c>
      <c r="E816" s="9" t="s">
        <v>0</v>
      </c>
      <c r="F816" s="3" t="s">
        <v>9</v>
      </c>
      <c r="G816" s="30">
        <v>43655</v>
      </c>
      <c r="H816" s="87">
        <v>126</v>
      </c>
      <c r="I816" s="87">
        <v>5.71</v>
      </c>
      <c r="J816" s="4">
        <f t="shared" si="339"/>
        <v>719.46</v>
      </c>
      <c r="K816" s="30">
        <v>43664</v>
      </c>
      <c r="L816" s="87">
        <v>129.15</v>
      </c>
      <c r="M816" s="87">
        <v>5.29</v>
      </c>
      <c r="N816" s="4">
        <f t="shared" si="340"/>
        <v>683.20350000000008</v>
      </c>
      <c r="O816" s="19" t="str">
        <f t="shared" si="341"/>
        <v/>
      </c>
    </row>
    <row r="817" spans="1:15" x14ac:dyDescent="0.25">
      <c r="A817" s="85" t="s">
        <v>911</v>
      </c>
      <c r="B817" s="3" t="s">
        <v>33</v>
      </c>
      <c r="C817" s="85">
        <v>67</v>
      </c>
      <c r="D817" s="9" t="s">
        <v>0</v>
      </c>
      <c r="E817" s="9" t="s">
        <v>0</v>
      </c>
      <c r="F817" s="3" t="s">
        <v>9</v>
      </c>
      <c r="G817" s="30">
        <v>43661</v>
      </c>
      <c r="H817" s="87">
        <v>126.55</v>
      </c>
      <c r="I817" s="87">
        <v>6</v>
      </c>
      <c r="J817" s="4">
        <f t="shared" si="339"/>
        <v>759.3</v>
      </c>
      <c r="K817" s="30">
        <v>43668</v>
      </c>
      <c r="L817" s="87">
        <v>127.65</v>
      </c>
      <c r="M817" s="87">
        <v>5.53</v>
      </c>
      <c r="N817" s="4">
        <f t="shared" si="340"/>
        <v>705.9045000000001</v>
      </c>
      <c r="O817" s="19" t="str">
        <f t="shared" si="341"/>
        <v/>
      </c>
    </row>
    <row r="818" spans="1:15" x14ac:dyDescent="0.25">
      <c r="A818" s="85" t="s">
        <v>913</v>
      </c>
      <c r="B818" s="3" t="s">
        <v>33</v>
      </c>
      <c r="C818" s="85">
        <v>67</v>
      </c>
      <c r="D818" s="9" t="s">
        <v>0</v>
      </c>
      <c r="E818" s="9" t="s">
        <v>0</v>
      </c>
      <c r="F818" s="3" t="s">
        <v>9</v>
      </c>
      <c r="G818" s="30">
        <v>43663</v>
      </c>
      <c r="H818" s="87">
        <v>127.2</v>
      </c>
      <c r="I818" s="87">
        <v>5.71</v>
      </c>
      <c r="J818" s="4">
        <f t="shared" ref="J818:J820" si="342">H818*I818</f>
        <v>726.31200000000001</v>
      </c>
      <c r="K818" s="30">
        <v>43665</v>
      </c>
      <c r="L818" s="87">
        <v>128.55000000000001</v>
      </c>
      <c r="M818" s="87">
        <v>4.49</v>
      </c>
      <c r="N818" s="4">
        <f t="shared" ref="N818:N820" si="343">L818*M818</f>
        <v>577.18950000000007</v>
      </c>
      <c r="O818" s="19" t="str">
        <f t="shared" ref="O818:O820" si="344">IF(F818="Cloturé","X","")</f>
        <v/>
      </c>
    </row>
    <row r="819" spans="1:15" x14ac:dyDescent="0.25">
      <c r="A819" s="85" t="s">
        <v>914</v>
      </c>
      <c r="B819" s="3" t="s">
        <v>33</v>
      </c>
      <c r="C819" s="85">
        <v>67</v>
      </c>
      <c r="D819" s="9" t="s">
        <v>0</v>
      </c>
      <c r="E819" s="9" t="s">
        <v>0</v>
      </c>
      <c r="F819" s="3" t="s">
        <v>9</v>
      </c>
      <c r="G819" s="30">
        <v>43670</v>
      </c>
      <c r="H819" s="87">
        <v>127.2</v>
      </c>
      <c r="I819" s="87">
        <v>5.69</v>
      </c>
      <c r="J819" s="4">
        <f t="shared" si="342"/>
        <v>723.76800000000003</v>
      </c>
      <c r="K819" s="30">
        <v>43670</v>
      </c>
      <c r="L819" s="87">
        <v>129</v>
      </c>
      <c r="M819" s="87">
        <v>5.25</v>
      </c>
      <c r="N819" s="4">
        <f t="shared" si="343"/>
        <v>677.25</v>
      </c>
      <c r="O819" s="19" t="str">
        <f t="shared" si="344"/>
        <v/>
      </c>
    </row>
    <row r="820" spans="1:15" x14ac:dyDescent="0.25">
      <c r="A820" s="85" t="s">
        <v>915</v>
      </c>
      <c r="B820" s="3" t="s">
        <v>33</v>
      </c>
      <c r="C820" s="85">
        <v>67</v>
      </c>
      <c r="D820" s="9" t="s">
        <v>0</v>
      </c>
      <c r="E820" s="9" t="s">
        <v>0</v>
      </c>
      <c r="F820" s="3" t="s">
        <v>9</v>
      </c>
      <c r="G820" s="30">
        <v>43674</v>
      </c>
      <c r="H820" s="87">
        <v>123.6</v>
      </c>
      <c r="I820" s="87">
        <v>5.73</v>
      </c>
      <c r="J820" s="4">
        <f t="shared" si="342"/>
        <v>708.22800000000007</v>
      </c>
      <c r="K820" s="30">
        <v>43678</v>
      </c>
      <c r="L820" s="87">
        <v>128.80000000000001</v>
      </c>
      <c r="M820" s="87">
        <v>5.24</v>
      </c>
      <c r="N820" s="4">
        <f t="shared" si="343"/>
        <v>674.91200000000003</v>
      </c>
      <c r="O820" s="19" t="str">
        <f t="shared" si="344"/>
        <v/>
      </c>
    </row>
    <row r="821" spans="1:15" x14ac:dyDescent="0.25">
      <c r="A821" s="85" t="s">
        <v>924</v>
      </c>
      <c r="B821" s="3" t="s">
        <v>33</v>
      </c>
      <c r="C821" s="85">
        <v>67</v>
      </c>
      <c r="D821" s="9" t="s">
        <v>0</v>
      </c>
      <c r="E821" s="9" t="s">
        <v>0</v>
      </c>
      <c r="F821" s="3" t="s">
        <v>9</v>
      </c>
      <c r="G821" s="30">
        <v>43679</v>
      </c>
      <c r="H821" s="87">
        <v>125.8</v>
      </c>
      <c r="I821" s="87">
        <v>5.72</v>
      </c>
      <c r="J821" s="4">
        <f t="shared" ref="J821" si="345">H821*I821</f>
        <v>719.57599999999991</v>
      </c>
      <c r="K821" s="30">
        <v>43703</v>
      </c>
      <c r="L821" s="87">
        <v>128.5</v>
      </c>
      <c r="M821" s="87">
        <v>5.25</v>
      </c>
      <c r="N821" s="4">
        <f t="shared" ref="N821" si="346">L821*M821</f>
        <v>674.625</v>
      </c>
      <c r="O821" s="19" t="str">
        <f t="shared" ref="O821" si="347">IF(F821="Cloturé","X","")</f>
        <v/>
      </c>
    </row>
    <row r="822" spans="1:15" x14ac:dyDescent="0.25">
      <c r="A822" s="85" t="s">
        <v>901</v>
      </c>
      <c r="B822" s="3" t="s">
        <v>903</v>
      </c>
      <c r="C822" s="85">
        <v>63</v>
      </c>
      <c r="D822" s="9" t="s">
        <v>0</v>
      </c>
      <c r="E822" s="9" t="s">
        <v>0</v>
      </c>
      <c r="F822" s="3" t="s">
        <v>7</v>
      </c>
      <c r="G822" s="30"/>
      <c r="H822" s="87"/>
      <c r="I822" s="87"/>
      <c r="J822" s="4">
        <f t="shared" si="155"/>
        <v>0</v>
      </c>
      <c r="K822" s="30"/>
      <c r="L822" s="87"/>
      <c r="M822" s="87"/>
      <c r="N822" s="4">
        <f t="shared" si="156"/>
        <v>0</v>
      </c>
      <c r="O822" s="19" t="str">
        <f t="shared" si="157"/>
        <v/>
      </c>
    </row>
    <row r="823" spans="1:15" x14ac:dyDescent="0.25">
      <c r="A823" s="85" t="s">
        <v>902</v>
      </c>
      <c r="B823" s="3" t="s">
        <v>903</v>
      </c>
      <c r="C823" s="85">
        <v>63</v>
      </c>
      <c r="D823" s="9" t="s">
        <v>0</v>
      </c>
      <c r="E823" s="9" t="s">
        <v>0</v>
      </c>
      <c r="F823" s="3" t="s">
        <v>7</v>
      </c>
      <c r="G823" s="30"/>
      <c r="H823" s="87"/>
      <c r="I823" s="87"/>
      <c r="J823" s="4">
        <f t="shared" si="155"/>
        <v>0</v>
      </c>
      <c r="K823" s="30"/>
      <c r="L823" s="87"/>
      <c r="M823" s="87"/>
      <c r="N823" s="4">
        <f t="shared" si="156"/>
        <v>0</v>
      </c>
      <c r="O823" s="19" t="str">
        <f t="shared" si="157"/>
        <v/>
      </c>
    </row>
    <row r="824" spans="1:15" x14ac:dyDescent="0.25">
      <c r="A824" s="85" t="s">
        <v>904</v>
      </c>
      <c r="B824" s="3" t="s">
        <v>50</v>
      </c>
      <c r="C824" s="85">
        <v>68</v>
      </c>
      <c r="D824" s="9" t="s">
        <v>0</v>
      </c>
      <c r="E824" s="9" t="s">
        <v>0</v>
      </c>
      <c r="F824" s="3" t="s">
        <v>7</v>
      </c>
      <c r="G824" s="30"/>
      <c r="H824" s="87"/>
      <c r="I824" s="87"/>
      <c r="J824" s="4">
        <f t="shared" ref="J824:J825" si="348">H824*I824</f>
        <v>0</v>
      </c>
      <c r="K824" s="30"/>
      <c r="L824" s="87"/>
      <c r="M824" s="87"/>
      <c r="N824" s="4">
        <f t="shared" ref="N824:N825" si="349">L824*M824</f>
        <v>0</v>
      </c>
      <c r="O824" s="19" t="str">
        <f t="shared" ref="O824:O825" si="350">IF(F824="Cloturé","X","")</f>
        <v/>
      </c>
    </row>
    <row r="825" spans="1:15" x14ac:dyDescent="0.25">
      <c r="A825" s="85" t="s">
        <v>905</v>
      </c>
      <c r="B825" s="3" t="s">
        <v>50</v>
      </c>
      <c r="C825" s="85">
        <v>68</v>
      </c>
      <c r="D825" s="9" t="s">
        <v>0</v>
      </c>
      <c r="E825" s="9" t="s">
        <v>0</v>
      </c>
      <c r="F825" s="3" t="s">
        <v>7</v>
      </c>
      <c r="G825" s="30"/>
      <c r="H825" s="87"/>
      <c r="I825" s="87"/>
      <c r="J825" s="4">
        <f t="shared" si="348"/>
        <v>0</v>
      </c>
      <c r="K825" s="30"/>
      <c r="L825" s="87"/>
      <c r="M825" s="87"/>
      <c r="N825" s="4">
        <f t="shared" si="349"/>
        <v>0</v>
      </c>
      <c r="O825" s="19" t="str">
        <f t="shared" si="350"/>
        <v/>
      </c>
    </row>
    <row r="826" spans="1:15" x14ac:dyDescent="0.25">
      <c r="A826" s="85" t="s">
        <v>916</v>
      </c>
      <c r="B826" s="3" t="s">
        <v>600</v>
      </c>
      <c r="C826" s="85">
        <v>68</v>
      </c>
      <c r="D826" s="9" t="s">
        <v>0</v>
      </c>
      <c r="E826" s="9" t="s">
        <v>0</v>
      </c>
      <c r="F826" s="3" t="s">
        <v>7</v>
      </c>
      <c r="G826" s="30"/>
      <c r="H826" s="87"/>
      <c r="I826" s="87"/>
      <c r="J826" s="4">
        <f t="shared" si="155"/>
        <v>0</v>
      </c>
      <c r="K826" s="30"/>
      <c r="L826" s="87"/>
      <c r="M826" s="87"/>
      <c r="N826" s="4">
        <f t="shared" si="156"/>
        <v>0</v>
      </c>
      <c r="O826" s="19" t="str">
        <f t="shared" si="157"/>
        <v/>
      </c>
    </row>
    <row r="827" spans="1:15" x14ac:dyDescent="0.25">
      <c r="A827" s="85" t="s">
        <v>917</v>
      </c>
      <c r="B827" s="3" t="s">
        <v>33</v>
      </c>
      <c r="C827" s="85">
        <v>67</v>
      </c>
      <c r="D827" s="9" t="s">
        <v>0</v>
      </c>
      <c r="E827" s="9" t="s">
        <v>0</v>
      </c>
      <c r="F827" s="3" t="s">
        <v>8</v>
      </c>
      <c r="G827" s="30">
        <v>43719</v>
      </c>
      <c r="H827" s="87">
        <v>120</v>
      </c>
      <c r="I827" s="87">
        <v>5.75</v>
      </c>
      <c r="J827" s="4">
        <f t="shared" si="155"/>
        <v>690</v>
      </c>
      <c r="K827" s="30"/>
      <c r="L827" s="87"/>
      <c r="M827" s="87"/>
      <c r="N827" s="4">
        <f t="shared" si="156"/>
        <v>0</v>
      </c>
      <c r="O827" s="19" t="str">
        <f t="shared" si="157"/>
        <v/>
      </c>
    </row>
    <row r="828" spans="1:15" x14ac:dyDescent="0.25">
      <c r="A828" s="85" t="s">
        <v>930</v>
      </c>
      <c r="B828" s="3" t="s">
        <v>33</v>
      </c>
      <c r="C828" s="85">
        <v>67</v>
      </c>
      <c r="D828" s="9" t="s">
        <v>0</v>
      </c>
      <c r="E828" s="9" t="s">
        <v>0</v>
      </c>
      <c r="F828" s="3" t="s">
        <v>7</v>
      </c>
      <c r="G828" s="30"/>
      <c r="H828" s="87"/>
      <c r="I828" s="87"/>
      <c r="J828" s="4">
        <f t="shared" ref="J828:J829" si="351">H828*I828</f>
        <v>0</v>
      </c>
      <c r="K828" s="30"/>
      <c r="L828" s="87"/>
      <c r="M828" s="87"/>
      <c r="N828" s="4">
        <f t="shared" ref="N828:N829" si="352">L828*M828</f>
        <v>0</v>
      </c>
      <c r="O828" s="19" t="str">
        <f t="shared" ref="O828:O829" si="353">IF(F828="Cloturé","X","")</f>
        <v/>
      </c>
    </row>
    <row r="829" spans="1:15" x14ac:dyDescent="0.25">
      <c r="A829" s="85" t="s">
        <v>931</v>
      </c>
      <c r="B829" s="3" t="s">
        <v>33</v>
      </c>
      <c r="C829" s="85">
        <v>67</v>
      </c>
      <c r="D829" s="9" t="s">
        <v>0</v>
      </c>
      <c r="E829" s="9" t="s">
        <v>0</v>
      </c>
      <c r="F829" s="3" t="s">
        <v>7</v>
      </c>
      <c r="G829" s="30"/>
      <c r="H829" s="87"/>
      <c r="I829" s="87"/>
      <c r="J829" s="4">
        <f t="shared" si="351"/>
        <v>0</v>
      </c>
      <c r="K829" s="30"/>
      <c r="L829" s="87"/>
      <c r="M829" s="87"/>
      <c r="N829" s="4">
        <f t="shared" si="352"/>
        <v>0</v>
      </c>
      <c r="O829" s="19" t="str">
        <f t="shared" si="353"/>
        <v/>
      </c>
    </row>
    <row r="830" spans="1:15" x14ac:dyDescent="0.25">
      <c r="A830" s="85" t="s">
        <v>922</v>
      </c>
      <c r="B830" s="3" t="s">
        <v>51</v>
      </c>
      <c r="C830" s="85">
        <v>61</v>
      </c>
      <c r="D830" s="9" t="s">
        <v>0</v>
      </c>
      <c r="E830" s="9" t="s">
        <v>0</v>
      </c>
      <c r="F830" s="3" t="s">
        <v>7</v>
      </c>
      <c r="G830" s="30"/>
      <c r="H830" s="87"/>
      <c r="I830" s="87"/>
      <c r="J830" s="4">
        <f t="shared" si="155"/>
        <v>0</v>
      </c>
      <c r="K830" s="30"/>
      <c r="L830" s="87"/>
      <c r="M830" s="87"/>
      <c r="N830" s="4">
        <f t="shared" si="156"/>
        <v>0</v>
      </c>
      <c r="O830" s="19" t="str">
        <f t="shared" si="157"/>
        <v/>
      </c>
    </row>
    <row r="831" spans="1:15" x14ac:dyDescent="0.25">
      <c r="A831" s="85" t="s">
        <v>923</v>
      </c>
      <c r="B831" s="3" t="s">
        <v>51</v>
      </c>
      <c r="C831" s="85">
        <v>61</v>
      </c>
      <c r="D831" s="9" t="s">
        <v>0</v>
      </c>
      <c r="E831" s="9" t="s">
        <v>0</v>
      </c>
      <c r="F831" s="3" t="s">
        <v>7</v>
      </c>
      <c r="G831" s="30"/>
      <c r="H831" s="87"/>
      <c r="I831" s="87"/>
      <c r="J831" s="4">
        <f t="shared" si="155"/>
        <v>0</v>
      </c>
      <c r="K831" s="30"/>
      <c r="L831" s="87"/>
      <c r="M831" s="87"/>
      <c r="N831" s="4">
        <f t="shared" si="156"/>
        <v>0</v>
      </c>
      <c r="O831" s="19" t="str">
        <f t="shared" si="157"/>
        <v/>
      </c>
    </row>
    <row r="832" spans="1:15" x14ac:dyDescent="0.25">
      <c r="A832" s="85"/>
      <c r="B832" s="3"/>
      <c r="C832" s="85"/>
      <c r="D832" s="86"/>
      <c r="E832" s="86"/>
      <c r="F832" s="85"/>
      <c r="G832" s="30"/>
      <c r="H832" s="87"/>
      <c r="I832" s="87"/>
      <c r="J832" s="4">
        <f t="shared" si="155"/>
        <v>0</v>
      </c>
      <c r="K832" s="30"/>
      <c r="L832" s="87"/>
      <c r="M832" s="87"/>
      <c r="N832" s="4">
        <f t="shared" si="156"/>
        <v>0</v>
      </c>
      <c r="O832" s="19" t="str">
        <f t="shared" si="157"/>
        <v/>
      </c>
    </row>
    <row r="833" spans="1:15" x14ac:dyDescent="0.25">
      <c r="A833" s="85"/>
      <c r="B833" s="3"/>
      <c r="C833" s="85"/>
      <c r="D833" s="86"/>
      <c r="E833" s="86"/>
      <c r="F833" s="85"/>
      <c r="G833" s="30"/>
      <c r="H833" s="87"/>
      <c r="I833" s="87"/>
      <c r="J833" s="4">
        <f t="shared" ref="J833:J839" si="354">H833*I833</f>
        <v>0</v>
      </c>
      <c r="K833" s="30"/>
      <c r="L833" s="87"/>
      <c r="M833" s="87"/>
      <c r="N833" s="4">
        <f t="shared" ref="N833:N839" si="355">L833*M833</f>
        <v>0</v>
      </c>
      <c r="O833" s="19" t="str">
        <f t="shared" ref="O833:O839" si="356">IF(F833="Cloturé","X","")</f>
        <v/>
      </c>
    </row>
    <row r="834" spans="1:15" x14ac:dyDescent="0.25">
      <c r="A834" s="85"/>
      <c r="B834" s="3"/>
      <c r="C834" s="85"/>
      <c r="D834" s="86"/>
      <c r="E834" s="86"/>
      <c r="F834" s="85"/>
      <c r="G834" s="30"/>
      <c r="H834" s="87"/>
      <c r="I834" s="87"/>
      <c r="J834" s="4">
        <f t="shared" si="354"/>
        <v>0</v>
      </c>
      <c r="K834" s="30"/>
      <c r="L834" s="87"/>
      <c r="M834" s="87"/>
      <c r="N834" s="4">
        <f t="shared" si="355"/>
        <v>0</v>
      </c>
      <c r="O834" s="19" t="str">
        <f t="shared" si="356"/>
        <v/>
      </c>
    </row>
    <row r="835" spans="1:15" x14ac:dyDescent="0.25">
      <c r="A835" s="85"/>
      <c r="B835" s="3"/>
      <c r="C835" s="85"/>
      <c r="D835" s="86"/>
      <c r="E835" s="86"/>
      <c r="F835" s="85"/>
      <c r="G835" s="30"/>
      <c r="H835" s="87"/>
      <c r="I835" s="87"/>
      <c r="J835" s="4">
        <f t="shared" si="354"/>
        <v>0</v>
      </c>
      <c r="K835" s="30"/>
      <c r="L835" s="87"/>
      <c r="M835" s="87"/>
      <c r="N835" s="4">
        <f t="shared" si="355"/>
        <v>0</v>
      </c>
      <c r="O835" s="19" t="str">
        <f t="shared" si="356"/>
        <v/>
      </c>
    </row>
    <row r="836" spans="1:15" x14ac:dyDescent="0.25">
      <c r="A836" s="85"/>
      <c r="B836" s="3"/>
      <c r="C836" s="85"/>
      <c r="D836" s="86"/>
      <c r="E836" s="86"/>
      <c r="F836" s="85"/>
      <c r="G836" s="30"/>
      <c r="H836" s="87"/>
      <c r="I836" s="87"/>
      <c r="J836" s="4">
        <f t="shared" si="354"/>
        <v>0</v>
      </c>
      <c r="K836" s="30"/>
      <c r="L836" s="87"/>
      <c r="M836" s="87"/>
      <c r="N836" s="4">
        <f t="shared" si="355"/>
        <v>0</v>
      </c>
      <c r="O836" s="19" t="str">
        <f t="shared" si="356"/>
        <v/>
      </c>
    </row>
    <row r="837" spans="1:15" x14ac:dyDescent="0.25">
      <c r="A837" s="85"/>
      <c r="B837" s="3"/>
      <c r="C837" s="85"/>
      <c r="D837" s="86"/>
      <c r="E837" s="86"/>
      <c r="F837" s="85"/>
      <c r="G837" s="30"/>
      <c r="H837" s="87"/>
      <c r="I837" s="87"/>
      <c r="J837" s="4">
        <f t="shared" si="354"/>
        <v>0</v>
      </c>
      <c r="K837" s="30"/>
      <c r="L837" s="87"/>
      <c r="M837" s="87"/>
      <c r="N837" s="4">
        <f t="shared" si="355"/>
        <v>0</v>
      </c>
      <c r="O837" s="19" t="str">
        <f t="shared" si="356"/>
        <v/>
      </c>
    </row>
    <row r="838" spans="1:15" x14ac:dyDescent="0.25">
      <c r="A838" s="85"/>
      <c r="B838" s="85"/>
      <c r="C838" s="85"/>
      <c r="D838" s="86"/>
      <c r="E838" s="86"/>
      <c r="F838" s="85"/>
      <c r="G838" s="30"/>
      <c r="H838" s="87"/>
      <c r="I838" s="87"/>
      <c r="J838" s="4">
        <f t="shared" si="354"/>
        <v>0</v>
      </c>
      <c r="K838" s="30"/>
      <c r="L838" s="87"/>
      <c r="M838" s="87"/>
      <c r="N838" s="4">
        <f t="shared" si="355"/>
        <v>0</v>
      </c>
      <c r="O838" s="19" t="str">
        <f t="shared" si="356"/>
        <v/>
      </c>
    </row>
    <row r="839" spans="1:15" x14ac:dyDescent="0.25">
      <c r="A839" s="85"/>
      <c r="B839" s="85"/>
      <c r="C839" s="85"/>
      <c r="D839" s="86"/>
      <c r="E839" s="86"/>
      <c r="F839" s="85"/>
      <c r="G839" s="30"/>
      <c r="H839" s="87"/>
      <c r="I839" s="87"/>
      <c r="J839" s="4">
        <f t="shared" si="354"/>
        <v>0</v>
      </c>
      <c r="K839" s="30"/>
      <c r="L839" s="87"/>
      <c r="M839" s="87"/>
      <c r="N839" s="4">
        <f t="shared" si="355"/>
        <v>0</v>
      </c>
      <c r="O839" s="19" t="str">
        <f t="shared" si="356"/>
        <v/>
      </c>
    </row>
  </sheetData>
  <autoFilter ref="A1:U839">
    <filterColumn colId="7" showButton="0"/>
    <filterColumn colId="11" showButton="0"/>
    <sortState ref="A4:U490">
      <sortCondition ref="A1:A490"/>
    </sortState>
  </autoFilter>
  <dataConsolidate/>
  <mergeCells count="12">
    <mergeCell ref="O1:O2"/>
    <mergeCell ref="N1:N2"/>
    <mergeCell ref="K1:K2"/>
    <mergeCell ref="A1:A2"/>
    <mergeCell ref="B1:B2"/>
    <mergeCell ref="C1:C2"/>
    <mergeCell ref="H1:I1"/>
    <mergeCell ref="L1:M1"/>
    <mergeCell ref="E1:E2"/>
    <mergeCell ref="D1:D2"/>
    <mergeCell ref="F1:F2"/>
    <mergeCell ref="G1:G2"/>
  </mergeCells>
  <dataValidations count="4">
    <dataValidation type="list" allowBlank="1" showInputMessage="1" showErrorMessage="1" sqref="D3:E831">
      <formula1>$Q$5</formula1>
    </dataValidation>
    <dataValidation type="list" allowBlank="1" showInputMessage="1" showErrorMessage="1" sqref="C644:C681 C1:C629">
      <formula1>$T:$T</formula1>
    </dataValidation>
    <dataValidation type="list" allowBlank="1" showInputMessage="1" showErrorMessage="1" sqref="B3:B837">
      <formula1>$S:$S</formula1>
    </dataValidation>
    <dataValidation type="list" allowBlank="1" showInputMessage="1" showErrorMessage="1" sqref="F3:F831">
      <formula1>$U:$U</formula1>
    </dataValidation>
  </dataValidations>
  <pageMargins left="0.70866141732283472" right="0.70866141732283472" top="0.27559055118110237" bottom="0.35433070866141736" header="0.19685039370078741" footer="0.31496062992125984"/>
  <pageSetup paperSize="8" scale="56" fitToHeight="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A1"/>
  <sheetViews>
    <sheetView workbookViewId="0">
      <selection activeCell="L4" sqref="L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</vt:lpstr>
      <vt:lpstr>FINAL</vt:lpstr>
      <vt:lpstr>SAISIE!Zone_d_impression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j.legrives</dc:creator>
  <cp:lastModifiedBy>Le-grives Jeremy</cp:lastModifiedBy>
  <cp:lastPrinted>2019-07-01T08:45:23Z</cp:lastPrinted>
  <dcterms:created xsi:type="dcterms:W3CDTF">2015-10-01T08:19:18Z</dcterms:created>
  <dcterms:modified xsi:type="dcterms:W3CDTF">2019-09-16T09:12:13Z</dcterms:modified>
</cp:coreProperties>
</file>