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Feuil1" sheetId="1" r:id="rId1"/>
    <sheet name="Feuil2" sheetId="2" r:id="rId2"/>
    <sheet name="Feuil3" sheetId="3" r:id="rId3"/>
  </sheets>
  <calcPr calcId="145621" calcMode="manual"/>
  <pivotCaches>
    <pivotCache cacheId="9" r:id="rId4"/>
  </pivotCaches>
</workbook>
</file>

<file path=xl/calcChain.xml><?xml version="1.0" encoding="utf-8"?>
<calcChain xmlns="http://schemas.openxmlformats.org/spreadsheetml/2006/main">
  <c r="G6" i="1" l="1"/>
  <c r="I6" i="1"/>
  <c r="H6" i="1"/>
  <c r="I5" i="1"/>
  <c r="H5" i="1"/>
  <c r="G5" i="1"/>
  <c r="G3" i="1" a="1"/>
  <c r="G3" i="1" s="1"/>
  <c r="G2" i="1" a="1"/>
  <c r="G2" i="1" s="1"/>
  <c r="H4" i="1" a="1"/>
  <c r="H4" i="1" s="1"/>
  <c r="H3" i="1" l="1" a="1"/>
  <c r="H3" i="1" s="1"/>
  <c r="I3" i="1" a="1"/>
  <c r="I3" i="1" s="1"/>
  <c r="I4" i="1" a="1"/>
  <c r="I4" i="1" s="1"/>
  <c r="H2" i="1" a="1"/>
  <c r="H2" i="1" s="1"/>
  <c r="I2" i="1" a="1"/>
  <c r="I2" i="1" s="1"/>
</calcChain>
</file>

<file path=xl/sharedStrings.xml><?xml version="1.0" encoding="utf-8"?>
<sst xmlns="http://schemas.openxmlformats.org/spreadsheetml/2006/main" count="29" uniqueCount="15">
  <si>
    <t>Date</t>
  </si>
  <si>
    <t>code service</t>
  </si>
  <si>
    <t>Segmentation</t>
  </si>
  <si>
    <t>AA</t>
  </si>
  <si>
    <t>AB</t>
  </si>
  <si>
    <t>AC</t>
  </si>
  <si>
    <t>Total général</t>
  </si>
  <si>
    <t>Nombre de Segmentation</t>
  </si>
  <si>
    <t>AD</t>
  </si>
  <si>
    <t>AE</t>
  </si>
  <si>
    <t>AF</t>
  </si>
  <si>
    <t>AI</t>
  </si>
  <si>
    <t>AJ</t>
  </si>
  <si>
    <t>AK</t>
  </si>
  <si>
    <t>{=INDEX($C$2:$C$10;EQUIV($F4&amp;G$1;$A$2:$A$10&amp;$B$2:$B$10;0))}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</si>
</sst>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2361.662668518518" createdVersion="5" refreshedVersion="5" minRefreshableVersion="3" recordCount="9">
  <cacheSource type="worksheet">
    <worksheetSource ref="A1:C10" sheet="Feuil1"/>
  </cacheSource>
  <cacheFields count="3">
    <cacheField name="Date" numFmtId="14">
      <sharedItems containsSemiMixedTypes="0" containsNonDate="0" containsDate="1" containsString="0" minDate="2016-01-01T00:00:00" maxDate="2016-01-04T00:00:00" count="3">
        <d v="2016-01-01T00:00:00"/>
        <d v="2016-01-02T00:00:00"/>
        <d v="2016-01-03T00:00:00"/>
      </sharedItems>
    </cacheField>
    <cacheField name="code service" numFmtId="0">
      <sharedItems containsSemiMixedTypes="0" containsString="0" containsNumber="1" containsInteger="1" minValue="1001" maxValue="1003" count="3">
        <n v="1001"/>
        <n v="1002"/>
        <n v="1003"/>
      </sharedItems>
    </cacheField>
    <cacheField name="Segmentation" numFmtId="0">
      <sharedItems count="3">
        <s v="AA"/>
        <s v="AB"/>
        <s v="A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</r>
  <r>
    <x v="1"/>
    <x v="0"/>
    <x v="0"/>
  </r>
  <r>
    <x v="2"/>
    <x v="0"/>
    <x v="1"/>
  </r>
  <r>
    <x v="0"/>
    <x v="1"/>
    <x v="1"/>
  </r>
  <r>
    <x v="1"/>
    <x v="1"/>
    <x v="2"/>
  </r>
  <r>
    <x v="2"/>
    <x v="1"/>
    <x v="0"/>
  </r>
  <r>
    <x v="0"/>
    <x v="2"/>
    <x v="0"/>
  </r>
  <r>
    <x v="1"/>
    <x v="2"/>
    <x v="0"/>
  </r>
  <r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showDrill="0" showDataTips="0" useAutoFormatting="1" colGrandTotals="0" itemPrintTitles="1" createdVersion="5" indent="0" showHeaders="0" compact="0" compactData="0" gridDropZones="1" multipleFieldFilters="0">
  <location ref="F13:J22" firstHeaderRow="1" firstDataRow="2" firstDataCol="2"/>
  <pivotFields count="3">
    <pivotField axis="axisRow" compact="0" numFmtId="14" outline="0" showAll="0" defaultSubtotal="0">
      <items count="3">
        <item x="0"/>
        <item x="1"/>
        <item x="2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dataField="1" compact="0" outline="0" showAll="0" defaultSubtotal="0">
      <items count="3">
        <item x="0"/>
        <item x="1"/>
        <item x="2"/>
      </items>
    </pivotField>
  </pivotFields>
  <rowFields count="2">
    <field x="0"/>
    <field x="2"/>
  </rowFields>
  <rowItems count="8">
    <i>
      <x/>
      <x/>
    </i>
    <i r="1">
      <x v="1"/>
    </i>
    <i>
      <x v="1"/>
      <x/>
    </i>
    <i r="1">
      <x v="2"/>
    </i>
    <i>
      <x v="2"/>
      <x/>
    </i>
    <i r="1">
      <x v="1"/>
    </i>
    <i r="1">
      <x v="2"/>
    </i>
    <i t="grand">
      <x/>
    </i>
  </rowItems>
  <colFields count="1">
    <field x="1"/>
  </colFields>
  <colItems count="3">
    <i>
      <x/>
    </i>
    <i>
      <x v="1"/>
    </i>
    <i>
      <x v="2"/>
    </i>
  </colItems>
  <dataFields count="1">
    <dataField name="Nombre de Segmentation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J25" sqref="J25"/>
    </sheetView>
  </sheetViews>
  <sheetFormatPr baseColWidth="10" defaultRowHeight="15" x14ac:dyDescent="0.25"/>
  <cols>
    <col min="1" max="1" width="10.7109375" bestFit="1" customWidth="1"/>
    <col min="2" max="2" width="12" bestFit="1" customWidth="1"/>
    <col min="3" max="3" width="13.42578125" bestFit="1" customWidth="1"/>
    <col min="6" max="6" width="24.140625" customWidth="1"/>
    <col min="7" max="7" width="7.7109375" customWidth="1"/>
    <col min="8" max="9" width="5.5703125" bestFit="1" customWidth="1"/>
    <col min="10" max="10" width="10.7109375" bestFit="1" customWidth="1"/>
    <col min="11" max="11" width="12.5703125" bestFit="1" customWidth="1"/>
  </cols>
  <sheetData>
    <row r="1" spans="1:13" x14ac:dyDescent="0.25">
      <c r="A1" s="1" t="s">
        <v>0</v>
      </c>
      <c r="B1" t="s">
        <v>1</v>
      </c>
      <c r="C1" t="s">
        <v>2</v>
      </c>
      <c r="F1" t="s">
        <v>0</v>
      </c>
      <c r="G1">
        <v>1001</v>
      </c>
      <c r="H1">
        <v>1002</v>
      </c>
      <c r="I1">
        <v>1003</v>
      </c>
    </row>
    <row r="2" spans="1:13" x14ac:dyDescent="0.25">
      <c r="A2" s="2">
        <v>42370</v>
      </c>
      <c r="B2">
        <v>1001</v>
      </c>
      <c r="C2" t="s">
        <v>3</v>
      </c>
      <c r="F2" s="2">
        <v>42370</v>
      </c>
      <c r="G2" s="1" t="str">
        <f t="array" ref="G2">INDEX($C$2:$C$10,MATCH($F2&amp;G$1,$A$2:$A$10&amp;$B$2:$B$10,0))</f>
        <v>AA</v>
      </c>
      <c r="H2" s="1" t="str">
        <f t="array" ref="H2">INDEX($C$2:$C$10,MATCH($F2&amp;H$1,$A$2:$A$10&amp;$B$2:$B$10,0))</f>
        <v>AB</v>
      </c>
      <c r="I2" s="1" t="str">
        <f t="array" ref="I2">INDEX($C$2:$C$10,MATCH($F2&amp;I$1,$A$2:$A$10&amp;$B$2:$B$10,0))</f>
        <v>AA</v>
      </c>
      <c r="J2" s="2"/>
      <c r="K2" s="4"/>
      <c r="L2" s="4"/>
      <c r="M2" s="4"/>
    </row>
    <row r="3" spans="1:13" x14ac:dyDescent="0.25">
      <c r="A3" s="2">
        <v>42371</v>
      </c>
      <c r="B3">
        <v>1001</v>
      </c>
      <c r="C3" t="s">
        <v>3</v>
      </c>
      <c r="F3" s="2">
        <v>42371</v>
      </c>
      <c r="G3" s="1" t="str">
        <f t="array" ref="G3">INDEX($C$2:$C$10,MATCH($F3&amp;G$1,$A$2:$A$10&amp;$B$2:$B$10,0))</f>
        <v>AA</v>
      </c>
      <c r="H3" s="1" t="str">
        <f t="array" ref="H3">INDEX($C$2:$C$10,MATCH($F3&amp;H$1,$A$2:$A$10&amp;$B$2:$B$10,0))</f>
        <v>AC</v>
      </c>
      <c r="I3" s="1" t="str">
        <f t="array" ref="I3">INDEX($C$2:$C$10,MATCH($F3&amp;I$1,$A$2:$A$10&amp;$B$2:$B$10,0))</f>
        <v>AA</v>
      </c>
      <c r="J3" s="2"/>
      <c r="K3" s="4"/>
      <c r="L3" s="4"/>
      <c r="M3" s="4"/>
    </row>
    <row r="4" spans="1:13" x14ac:dyDescent="0.25">
      <c r="A4" s="2">
        <v>42372</v>
      </c>
      <c r="B4">
        <v>1001</v>
      </c>
      <c r="C4" t="s">
        <v>4</v>
      </c>
      <c r="F4" s="2">
        <v>42372</v>
      </c>
      <c r="G4" s="1" t="s">
        <v>14</v>
      </c>
      <c r="H4" s="1" t="str">
        <f t="array" ref="H4">INDEX($C$2:$C$10,MATCH($F4&amp;H$1,$A$2:$A$10&amp;$B$2:$B$10,0))</f>
        <v>AA</v>
      </c>
      <c r="I4" s="1" t="str">
        <f t="array" ref="I4">INDEX($C$2:$C$10,MATCH($F4&amp;I$1,$A$2:$A$10&amp;$B$2:$B$10,0))</f>
        <v>AC</v>
      </c>
      <c r="J4" s="2"/>
      <c r="K4" s="4"/>
      <c r="L4" s="4"/>
      <c r="M4" s="4"/>
    </row>
    <row r="5" spans="1:13" x14ac:dyDescent="0.25">
      <c r="A5" s="2">
        <v>42370</v>
      </c>
      <c r="B5">
        <v>1002</v>
      </c>
      <c r="C5" t="s">
        <v>4</v>
      </c>
      <c r="F5" s="2">
        <v>42373</v>
      </c>
      <c r="G5" s="1" t="e">
        <f>INDEX($C$2:$C$16,MATCH($F5&amp;G$1,$A$2:$A$16&amp;$B$2:$B$16,0))</f>
        <v>#N/A</v>
      </c>
      <c r="H5" s="1" t="e">
        <f t="shared" ref="H5:I6" si="0">INDEX($C$2:$C$16,MATCH($F5&amp;H$1,$A$2:$A$16&amp;$B$2:$B$16,0))</f>
        <v>#N/A</v>
      </c>
      <c r="I5" s="1" t="e">
        <f t="shared" si="0"/>
        <v>#N/A</v>
      </c>
    </row>
    <row r="6" spans="1:13" x14ac:dyDescent="0.25">
      <c r="A6" s="2">
        <v>42371</v>
      </c>
      <c r="B6">
        <v>1002</v>
      </c>
      <c r="C6" t="s">
        <v>5</v>
      </c>
      <c r="F6" s="2">
        <v>42374</v>
      </c>
      <c r="G6" s="1" t="e">
        <f>INDEX($C$2:$C$16,MATCH($F6&amp;G$1,$A$2:$A$16&amp;$B$2:$B$16,0))</f>
        <v>#N/A</v>
      </c>
      <c r="H6" s="1" t="e">
        <f t="shared" si="0"/>
        <v>#N/A</v>
      </c>
      <c r="I6" s="1" t="e">
        <f t="shared" si="0"/>
        <v>#N/A</v>
      </c>
    </row>
    <row r="7" spans="1:13" x14ac:dyDescent="0.25">
      <c r="A7" s="2">
        <v>42372</v>
      </c>
      <c r="B7">
        <v>1002</v>
      </c>
      <c r="C7" t="s">
        <v>3</v>
      </c>
    </row>
    <row r="8" spans="1:13" x14ac:dyDescent="0.25">
      <c r="A8" s="2">
        <v>42370</v>
      </c>
      <c r="B8">
        <v>1003</v>
      </c>
      <c r="C8" t="s">
        <v>3</v>
      </c>
    </row>
    <row r="9" spans="1:13" x14ac:dyDescent="0.25">
      <c r="A9" s="2">
        <v>42371</v>
      </c>
      <c r="B9">
        <v>1003</v>
      </c>
      <c r="C9" t="s">
        <v>3</v>
      </c>
    </row>
    <row r="10" spans="1:13" x14ac:dyDescent="0.25">
      <c r="A10" s="2">
        <v>42372</v>
      </c>
      <c r="B10">
        <v>1003</v>
      </c>
      <c r="C10" t="s">
        <v>5</v>
      </c>
    </row>
    <row r="11" spans="1:13" x14ac:dyDescent="0.25">
      <c r="A11" s="5">
        <v>42373</v>
      </c>
      <c r="B11" s="6">
        <v>1001</v>
      </c>
      <c r="C11" s="6" t="s">
        <v>8</v>
      </c>
    </row>
    <row r="12" spans="1:13" x14ac:dyDescent="0.25">
      <c r="A12" s="5">
        <v>42374</v>
      </c>
      <c r="B12" s="6">
        <v>1001</v>
      </c>
      <c r="C12" s="6" t="s">
        <v>9</v>
      </c>
    </row>
    <row r="13" spans="1:13" x14ac:dyDescent="0.25">
      <c r="A13" s="5">
        <v>42373</v>
      </c>
      <c r="B13" s="6">
        <v>1002</v>
      </c>
      <c r="C13" s="6" t="s">
        <v>10</v>
      </c>
      <c r="F13" s="3" t="s">
        <v>7</v>
      </c>
    </row>
    <row r="14" spans="1:13" x14ac:dyDescent="0.25">
      <c r="A14" s="5">
        <v>42374</v>
      </c>
      <c r="B14" s="6">
        <v>1002</v>
      </c>
      <c r="C14" s="6" t="s">
        <v>11</v>
      </c>
      <c r="H14">
        <v>1001</v>
      </c>
      <c r="I14">
        <v>1002</v>
      </c>
      <c r="J14">
        <v>1003</v>
      </c>
    </row>
    <row r="15" spans="1:13" x14ac:dyDescent="0.25">
      <c r="A15" s="5">
        <v>42373</v>
      </c>
      <c r="B15" s="6">
        <v>1003</v>
      </c>
      <c r="C15" s="6" t="s">
        <v>12</v>
      </c>
      <c r="F15" s="2">
        <v>42370</v>
      </c>
      <c r="G15" t="s">
        <v>3</v>
      </c>
      <c r="H15" s="4">
        <v>1</v>
      </c>
      <c r="I15" s="4"/>
      <c r="J15" s="4">
        <v>1</v>
      </c>
    </row>
    <row r="16" spans="1:13" x14ac:dyDescent="0.25">
      <c r="A16" s="5">
        <v>42374</v>
      </c>
      <c r="B16" s="6">
        <v>1003</v>
      </c>
      <c r="C16" s="6" t="s">
        <v>13</v>
      </c>
      <c r="G16" t="s">
        <v>4</v>
      </c>
      <c r="H16" s="4"/>
      <c r="I16" s="4">
        <v>1</v>
      </c>
      <c r="J16" s="4"/>
    </row>
    <row r="17" spans="6:10" x14ac:dyDescent="0.25">
      <c r="F17" s="2">
        <v>42371</v>
      </c>
      <c r="G17" t="s">
        <v>3</v>
      </c>
      <c r="H17" s="4">
        <v>1</v>
      </c>
      <c r="I17" s="4"/>
      <c r="J17" s="4">
        <v>1</v>
      </c>
    </row>
    <row r="18" spans="6:10" x14ac:dyDescent="0.25">
      <c r="G18" t="s">
        <v>5</v>
      </c>
      <c r="H18" s="4"/>
      <c r="I18" s="4">
        <v>1</v>
      </c>
      <c r="J18" s="4"/>
    </row>
    <row r="19" spans="6:10" x14ac:dyDescent="0.25">
      <c r="F19" s="2">
        <v>42372</v>
      </c>
      <c r="G19" t="s">
        <v>3</v>
      </c>
      <c r="H19" s="4"/>
      <c r="I19" s="4">
        <v>1</v>
      </c>
      <c r="J19" s="4"/>
    </row>
    <row r="20" spans="6:10" x14ac:dyDescent="0.25">
      <c r="G20" t="s">
        <v>4</v>
      </c>
      <c r="H20" s="4">
        <v>1</v>
      </c>
      <c r="I20" s="4"/>
      <c r="J20" s="4"/>
    </row>
    <row r="21" spans="6:10" x14ac:dyDescent="0.25">
      <c r="G21" t="s">
        <v>5</v>
      </c>
      <c r="H21" s="4"/>
      <c r="I21" s="4"/>
      <c r="J21" s="4">
        <v>1</v>
      </c>
    </row>
    <row r="22" spans="6:10" x14ac:dyDescent="0.25">
      <c r="F22" s="2" t="s">
        <v>6</v>
      </c>
      <c r="H22" s="4">
        <v>3</v>
      </c>
      <c r="I22" s="4">
        <v>3</v>
      </c>
      <c r="J22" s="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9" sqref="B2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FAYARD Sylvain</dc:creator>
  <cp:lastModifiedBy>FAYARD Sylvain</cp:lastModifiedBy>
  <dcterms:created xsi:type="dcterms:W3CDTF">2015-12-23T14:45:23Z</dcterms:created>
  <dcterms:modified xsi:type="dcterms:W3CDTF">2015-12-27T14:22:09Z</dcterms:modified>
</cp:coreProperties>
</file>