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400" windowHeight="12810"/>
  </bookViews>
  <sheets>
    <sheet name="Planning" sheetId="1" r:id="rId1"/>
    <sheet name="Réservation" sheetId="3" r:id="rId2"/>
  </sheets>
  <calcPr calcId="145621" calcOnSave="0" concurrentCalc="0"/>
</workbook>
</file>

<file path=xl/calcChain.xml><?xml version="1.0" encoding="utf-8"?>
<calcChain xmlns="http://schemas.openxmlformats.org/spreadsheetml/2006/main">
  <c r="K3" i="3" l="1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K2" i="3"/>
  <c r="J2" i="3"/>
  <c r="BO1" i="1"/>
  <c r="AT1" i="1"/>
  <c r="Y1" i="1"/>
  <c r="D1" i="1"/>
</calcChain>
</file>

<file path=xl/sharedStrings.xml><?xml version="1.0" encoding="utf-8"?>
<sst xmlns="http://schemas.openxmlformats.org/spreadsheetml/2006/main" count="158" uniqueCount="49">
  <si>
    <t>S3W52LC150727001</t>
  </si>
  <si>
    <t>S3W52LC150727002</t>
  </si>
  <si>
    <t>RESERVATIONS</t>
  </si>
  <si>
    <t>Nom Prénom client</t>
  </si>
  <si>
    <t>Date</t>
  </si>
  <si>
    <t>Date départ</t>
  </si>
  <si>
    <t>date retour</t>
  </si>
  <si>
    <t>heure départ</t>
  </si>
  <si>
    <t>heure arrivée</t>
  </si>
  <si>
    <t>départ</t>
  </si>
  <si>
    <t>retour</t>
  </si>
  <si>
    <t>S3W52LC150727003</t>
  </si>
  <si>
    <t>S3W52LC150727004</t>
  </si>
  <si>
    <t>DOZ</t>
  </si>
  <si>
    <t>SLIMANI</t>
  </si>
  <si>
    <t xml:space="preserve">KURZYK </t>
  </si>
  <si>
    <t>14:00:00</t>
  </si>
  <si>
    <t>15:30:00</t>
  </si>
  <si>
    <t>16:30:00</t>
  </si>
  <si>
    <t>15:00:00</t>
  </si>
  <si>
    <t>17:30:00</t>
  </si>
  <si>
    <t>13:00:00</t>
  </si>
  <si>
    <t>14:30:00</t>
  </si>
  <si>
    <t>10:00:00</t>
  </si>
  <si>
    <t>12:30:00</t>
  </si>
  <si>
    <t>17:00:00</t>
  </si>
  <si>
    <t>18:30:00</t>
  </si>
  <si>
    <t>S3W52LB150506068</t>
  </si>
  <si>
    <t>Véhicule 1</t>
  </si>
  <si>
    <t>Véhicule 2</t>
  </si>
  <si>
    <t>Véhicule 3</t>
  </si>
  <si>
    <t>HYACINTHA</t>
  </si>
  <si>
    <t xml:space="preserve">EVELYNE </t>
  </si>
  <si>
    <t xml:space="preserve">ESCOURROU </t>
  </si>
  <si>
    <t xml:space="preserve">GIBOYAU </t>
  </si>
  <si>
    <t xml:space="preserve">ZEBINA </t>
  </si>
  <si>
    <t>ANAIS</t>
  </si>
  <si>
    <t>MURIEL</t>
  </si>
  <si>
    <t>ANITA</t>
  </si>
  <si>
    <t>WOUTER</t>
  </si>
  <si>
    <t>ASTRID</t>
  </si>
  <si>
    <t>ALICE</t>
  </si>
  <si>
    <t>DAVID</t>
  </si>
  <si>
    <t>MAMANE</t>
  </si>
  <si>
    <t>PASCAL</t>
  </si>
  <si>
    <t>EMMANUEL</t>
  </si>
  <si>
    <t>LANDELLE</t>
  </si>
  <si>
    <t>RODIER</t>
  </si>
  <si>
    <t>PASCAUD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</si>
</sst>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dd"/>
    <numFmt numFmtId="166" formatCode="h:mm;@"/>
    <numFmt numFmtId="167" formatCode="dd/mm/yy;@"/>
    <numFmt numFmtId="168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5"/>
      <color theme="1"/>
      <name val="Calibri"/>
      <family val="2"/>
      <scheme val="minor"/>
    </font>
    <font>
      <sz val="14"/>
      <color theme="1"/>
      <name val="Wingdings"/>
      <charset val="2"/>
    </font>
    <font>
      <sz val="12"/>
      <color theme="5" tint="0.39997558519241921"/>
      <name val="Calibri"/>
      <family val="2"/>
      <scheme val="minor"/>
    </font>
    <font>
      <b/>
      <sz val="12"/>
      <color theme="5" tint="0.59999389629810485"/>
      <name val="Calibri"/>
      <family val="2"/>
      <scheme val="minor"/>
    </font>
    <font>
      <sz val="12"/>
      <color theme="5" tint="0.59999389629810485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DA969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1">
    <xf numFmtId="0" fontId="0" fillId="0" borderId="0" xfId="0"/>
    <xf numFmtId="165" fontId="2" fillId="0" borderId="0" xfId="0" applyNumberFormat="1" applyFont="1"/>
    <xf numFmtId="166" fontId="2" fillId="3" borderId="0" xfId="0" applyNumberFormat="1" applyFont="1" applyFill="1" applyAlignment="1">
      <alignment horizontal="center"/>
    </xf>
    <xf numFmtId="166" fontId="2" fillId="0" borderId="0" xfId="0" applyNumberFormat="1" applyFont="1" applyAlignment="1">
      <alignment horizontal="center"/>
    </xf>
    <xf numFmtId="0" fontId="3" fillId="0" borderId="0" xfId="0" applyFont="1"/>
    <xf numFmtId="164" fontId="5" fillId="3" borderId="0" xfId="0" applyNumberFormat="1" applyFont="1" applyFill="1"/>
    <xf numFmtId="164" fontId="6" fillId="3" borderId="0" xfId="1" applyNumberFormat="1" applyFont="1" applyFill="1" applyAlignment="1">
      <alignment horizontal="center"/>
    </xf>
    <xf numFmtId="164" fontId="6" fillId="3" borderId="0" xfId="0" applyNumberFormat="1" applyFont="1" applyFill="1"/>
    <xf numFmtId="22" fontId="0" fillId="0" borderId="0" xfId="0" applyNumberFormat="1"/>
    <xf numFmtId="0" fontId="0" fillId="0" borderId="0" xfId="0" applyFill="1"/>
    <xf numFmtId="0" fontId="0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167" fontId="0" fillId="0" borderId="0" xfId="0" applyNumberFormat="1" applyFont="1" applyAlignment="1">
      <alignment horizontal="left"/>
    </xf>
    <xf numFmtId="167" fontId="7" fillId="0" borderId="0" xfId="0" applyNumberFormat="1" applyFont="1" applyAlignment="1">
      <alignment horizontal="left"/>
    </xf>
    <xf numFmtId="168" fontId="0" fillId="0" borderId="0" xfId="0" applyNumberFormat="1" applyFont="1" applyAlignment="1">
      <alignment horizontal="left"/>
    </xf>
    <xf numFmtId="0" fontId="0" fillId="0" borderId="0" xfId="0" applyFont="1"/>
    <xf numFmtId="168" fontId="7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49" fontId="4" fillId="3" borderId="0" xfId="0" applyNumberFormat="1" applyFont="1" applyFill="1"/>
    <xf numFmtId="49" fontId="4" fillId="0" borderId="0" xfId="0" applyNumberFormat="1" applyFont="1" applyFill="1"/>
    <xf numFmtId="0" fontId="8" fillId="0" borderId="0" xfId="0" applyFont="1" applyAlignment="1">
      <alignment horizontal="center"/>
    </xf>
    <xf numFmtId="49" fontId="8" fillId="3" borderId="0" xfId="0" applyNumberFormat="1" applyFont="1" applyFill="1" applyAlignment="1">
      <alignment horizontal="center"/>
    </xf>
    <xf numFmtId="0" fontId="8" fillId="0" borderId="0" xfId="0" applyFont="1" applyAlignment="1">
      <alignment horizontal="right"/>
    </xf>
    <xf numFmtId="49" fontId="8" fillId="3" borderId="0" xfId="0" applyNumberFormat="1" applyFont="1" applyFill="1" applyAlignment="1">
      <alignment horizontal="right"/>
    </xf>
    <xf numFmtId="0" fontId="0" fillId="4" borderId="0" xfId="0" applyFill="1"/>
    <xf numFmtId="0" fontId="9" fillId="3" borderId="0" xfId="0" applyFont="1" applyFill="1" applyBorder="1" applyAlignment="1" applyProtection="1">
      <alignment horizontal="left" vertical="center" shrinkToFit="1"/>
    </xf>
    <xf numFmtId="167" fontId="9" fillId="3" borderId="0" xfId="0" applyNumberFormat="1" applyFont="1" applyFill="1" applyBorder="1" applyAlignment="1" applyProtection="1">
      <alignment horizontal="left" vertical="center" shrinkToFit="1"/>
    </xf>
    <xf numFmtId="0" fontId="9" fillId="3" borderId="0" xfId="0" applyFont="1" applyFill="1" applyAlignment="1">
      <alignment horizontal="center"/>
    </xf>
    <xf numFmtId="168" fontId="9" fillId="3" borderId="0" xfId="0" applyNumberFormat="1" applyFont="1" applyFill="1" applyBorder="1" applyAlignment="1" applyProtection="1">
      <alignment horizontal="left" vertical="center" shrinkToFit="1"/>
    </xf>
    <xf numFmtId="0" fontId="10" fillId="3" borderId="0" xfId="0" applyFont="1" applyFill="1"/>
    <xf numFmtId="164" fontId="6" fillId="3" borderId="0" xfId="1" applyNumberFormat="1" applyFont="1" applyFill="1" applyAlignment="1">
      <alignment horizontal="center"/>
    </xf>
  </cellXfs>
  <cellStyles count="2">
    <cellStyle name="Normal" xfId="0" builtinId="0"/>
    <cellStyle name="Satisfaisant" xfId="1" builtinId="26"/>
  </cellStyles>
  <dxfs count="38"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  <dxf>
      <font>
        <b/>
        <i val="0"/>
        <color theme="7" tint="-0.499984740745262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Z30"/>
  <sheetViews>
    <sheetView tabSelected="1" topLeftCell="AF1" zoomScale="85" zoomScaleNormal="85" workbookViewId="0">
      <selection activeCell="CG23" sqref="CG23"/>
    </sheetView>
  </sheetViews>
  <sheetFormatPr baseColWidth="10" defaultColWidth="2.7109375" defaultRowHeight="15" outlineLevelCol="1" x14ac:dyDescent="0.25"/>
  <cols>
    <col min="1" max="1" width="21" bestFit="1" customWidth="1"/>
    <col min="2" max="2" width="2.28515625" customWidth="1"/>
    <col min="3" max="86" width="3" customWidth="1" outlineLevel="1"/>
  </cols>
  <sheetData>
    <row r="1" spans="1:338" s="7" customFormat="1" ht="15.75" x14ac:dyDescent="0.25">
      <c r="A1" s="5" t="s">
        <v>2</v>
      </c>
      <c r="B1" s="5"/>
      <c r="C1" s="6"/>
      <c r="D1" s="30">
        <f>D2</f>
        <v>40980.375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6"/>
      <c r="Y1" s="30">
        <f>Y2</f>
        <v>40981.375</v>
      </c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6"/>
      <c r="AT1" s="30">
        <f>AT2</f>
        <v>40982.375</v>
      </c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6"/>
      <c r="BO1" s="30">
        <f>BO2</f>
        <v>40983.375</v>
      </c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</row>
    <row r="2" spans="1:338" s="1" customFormat="1" ht="8.25" x14ac:dyDescent="0.15">
      <c r="C2" s="2"/>
      <c r="D2" s="3">
        <v>40980.375</v>
      </c>
      <c r="E2" s="3">
        <v>40980.395833333336</v>
      </c>
      <c r="F2" s="3">
        <v>40980.416666666701</v>
      </c>
      <c r="G2" s="3">
        <v>40980.4375</v>
      </c>
      <c r="H2" s="3">
        <v>40980.458333333299</v>
      </c>
      <c r="I2" s="3">
        <v>40980.479166666701</v>
      </c>
      <c r="J2" s="3">
        <v>40980.5</v>
      </c>
      <c r="K2" s="3">
        <v>40980.520833333401</v>
      </c>
      <c r="L2" s="3">
        <v>40980.541666666701</v>
      </c>
      <c r="M2" s="3">
        <v>40980.5625</v>
      </c>
      <c r="N2" s="3">
        <v>40980.583333333401</v>
      </c>
      <c r="O2" s="3">
        <v>40980.604166666701</v>
      </c>
      <c r="P2" s="3">
        <v>40980.625</v>
      </c>
      <c r="Q2" s="3">
        <v>40980.645833333401</v>
      </c>
      <c r="R2" s="3">
        <v>40980.666666666701</v>
      </c>
      <c r="S2" s="3">
        <v>40980.6875</v>
      </c>
      <c r="T2" s="3">
        <v>40980.708333333401</v>
      </c>
      <c r="U2" s="3">
        <v>40980.729166666701</v>
      </c>
      <c r="V2" s="3">
        <v>40980.75</v>
      </c>
      <c r="W2" s="3">
        <v>40980.770833333401</v>
      </c>
      <c r="X2" s="2"/>
      <c r="Y2" s="3">
        <v>40981.375</v>
      </c>
      <c r="Z2" s="3">
        <v>40981.395833333336</v>
      </c>
      <c r="AA2" s="3">
        <v>40981.416666666701</v>
      </c>
      <c r="AB2" s="3">
        <v>40981.4375</v>
      </c>
      <c r="AC2" s="3">
        <v>40981.458333333299</v>
      </c>
      <c r="AD2" s="3">
        <v>40981.479166666701</v>
      </c>
      <c r="AE2" s="3">
        <v>40981.5</v>
      </c>
      <c r="AF2" s="3">
        <v>40981.520833333401</v>
      </c>
      <c r="AG2" s="3">
        <v>40981.541666666701</v>
      </c>
      <c r="AH2" s="3">
        <v>40981.5625</v>
      </c>
      <c r="AI2" s="3">
        <v>40981.583333333401</v>
      </c>
      <c r="AJ2" s="3">
        <v>40981.604166666701</v>
      </c>
      <c r="AK2" s="3">
        <v>40981.625</v>
      </c>
      <c r="AL2" s="3">
        <v>40981.645833333401</v>
      </c>
      <c r="AM2" s="3">
        <v>40981.666666666701</v>
      </c>
      <c r="AN2" s="3">
        <v>40981.6875</v>
      </c>
      <c r="AO2" s="3">
        <v>40981.708333333401</v>
      </c>
      <c r="AP2" s="3">
        <v>40981.729166666701</v>
      </c>
      <c r="AQ2" s="3">
        <v>40981.75</v>
      </c>
      <c r="AR2" s="3">
        <v>40981.770833333401</v>
      </c>
      <c r="AS2" s="2"/>
      <c r="AT2" s="3">
        <v>40982.375</v>
      </c>
      <c r="AU2" s="3">
        <v>40982.395833333336</v>
      </c>
      <c r="AV2" s="3">
        <v>40982.416666666701</v>
      </c>
      <c r="AW2" s="3">
        <v>40982.4375</v>
      </c>
      <c r="AX2" s="3">
        <v>40982.458333333299</v>
      </c>
      <c r="AY2" s="3">
        <v>40982.479166666701</v>
      </c>
      <c r="AZ2" s="3">
        <v>40982.5</v>
      </c>
      <c r="BA2" s="3">
        <v>40982.520833333401</v>
      </c>
      <c r="BB2" s="3">
        <v>40982.541666666701</v>
      </c>
      <c r="BC2" s="3">
        <v>40982.5625</v>
      </c>
      <c r="BD2" s="3">
        <v>40982.583333333401</v>
      </c>
      <c r="BE2" s="3">
        <v>40982.604166666701</v>
      </c>
      <c r="BF2" s="3">
        <v>40982.625</v>
      </c>
      <c r="BG2" s="3">
        <v>40982.645833333401</v>
      </c>
      <c r="BH2" s="3">
        <v>40982.666666666701</v>
      </c>
      <c r="BI2" s="3">
        <v>40982.6875</v>
      </c>
      <c r="BJ2" s="3">
        <v>40982.708333333401</v>
      </c>
      <c r="BK2" s="3">
        <v>40982.729166666701</v>
      </c>
      <c r="BL2" s="3">
        <v>40982.75</v>
      </c>
      <c r="BM2" s="3">
        <v>40982.770833333401</v>
      </c>
      <c r="BN2" s="2"/>
      <c r="BO2" s="3">
        <v>40983.375</v>
      </c>
      <c r="BP2" s="3">
        <v>40983.395833333336</v>
      </c>
      <c r="BQ2" s="3">
        <v>40983.416666666701</v>
      </c>
      <c r="BR2" s="3">
        <v>40983.4375</v>
      </c>
      <c r="BS2" s="3">
        <v>40983.458333333299</v>
      </c>
      <c r="BT2" s="3">
        <v>40983.479166666701</v>
      </c>
      <c r="BU2" s="3">
        <v>40983.5</v>
      </c>
      <c r="BV2" s="3">
        <v>40983.520833333401</v>
      </c>
      <c r="BW2" s="3">
        <v>40983.541666666701</v>
      </c>
      <c r="BX2" s="3">
        <v>40983.5625</v>
      </c>
      <c r="BY2" s="3">
        <v>40983.583333333401</v>
      </c>
      <c r="BZ2" s="3">
        <v>40983.604166666701</v>
      </c>
      <c r="CA2" s="3">
        <v>40983.625</v>
      </c>
      <c r="CB2" s="3">
        <v>40983.645833333401</v>
      </c>
      <c r="CC2" s="3">
        <v>40983.666666666701</v>
      </c>
      <c r="CD2" s="3">
        <v>40983.6875</v>
      </c>
      <c r="CE2" s="3">
        <v>40983.708333333401</v>
      </c>
      <c r="CF2" s="3">
        <v>40983.729166666701</v>
      </c>
      <c r="CG2" s="3">
        <v>40983.75</v>
      </c>
      <c r="CH2" s="3">
        <v>40983.770833333401</v>
      </c>
      <c r="CI2" s="2"/>
      <c r="CJ2" s="3">
        <v>40984.375</v>
      </c>
      <c r="CK2" s="3">
        <v>40984.395833333336</v>
      </c>
      <c r="CL2" s="3">
        <v>40984.416666666701</v>
      </c>
      <c r="CM2" s="3">
        <v>40984.4375</v>
      </c>
      <c r="CN2" s="3">
        <v>40984.458333333299</v>
      </c>
      <c r="CO2" s="3">
        <v>40984.479166666701</v>
      </c>
      <c r="CP2" s="3">
        <v>40984.5</v>
      </c>
      <c r="CQ2" s="3">
        <v>40984.520833333401</v>
      </c>
      <c r="CR2" s="3">
        <v>40984.541666666701</v>
      </c>
      <c r="CS2" s="3">
        <v>40984.5625</v>
      </c>
      <c r="CT2" s="3">
        <v>40984.583333333401</v>
      </c>
      <c r="CU2" s="3">
        <v>40984.604166666701</v>
      </c>
      <c r="CV2" s="3">
        <v>40984.625</v>
      </c>
      <c r="CW2" s="3">
        <v>40984.645833333401</v>
      </c>
      <c r="CX2" s="3">
        <v>40984.666666666701</v>
      </c>
      <c r="CY2" s="3">
        <v>40984.6875</v>
      </c>
      <c r="CZ2" s="3">
        <v>40984.708333333401</v>
      </c>
      <c r="DA2" s="3">
        <v>40984.729166666701</v>
      </c>
      <c r="DB2" s="3">
        <v>40984.75</v>
      </c>
      <c r="DC2" s="3">
        <v>40984.770833333401</v>
      </c>
      <c r="DD2" s="2"/>
      <c r="DE2" s="3">
        <v>40985.375</v>
      </c>
      <c r="DF2" s="3">
        <v>40985.395833333336</v>
      </c>
      <c r="DG2" s="3">
        <v>40985.416666666701</v>
      </c>
      <c r="DH2" s="3">
        <v>40985.4375</v>
      </c>
      <c r="DI2" s="3">
        <v>40985.458333333299</v>
      </c>
      <c r="DJ2" s="3">
        <v>40985.479166666701</v>
      </c>
      <c r="DK2" s="3">
        <v>40985.5</v>
      </c>
      <c r="DL2" s="3">
        <v>40985.520833333401</v>
      </c>
      <c r="DM2" s="3">
        <v>40985.541666666701</v>
      </c>
      <c r="DN2" s="3">
        <v>40985.5625</v>
      </c>
      <c r="DO2" s="3">
        <v>40985.583333333401</v>
      </c>
      <c r="DP2" s="3">
        <v>40985.604166666701</v>
      </c>
      <c r="DQ2" s="3">
        <v>40985.625</v>
      </c>
      <c r="DR2" s="3">
        <v>40985.645833333401</v>
      </c>
      <c r="DS2" s="3">
        <v>40985.666666666701</v>
      </c>
      <c r="DT2" s="3">
        <v>40985.6875</v>
      </c>
      <c r="DU2" s="3">
        <v>40985.708333333401</v>
      </c>
      <c r="DV2" s="3">
        <v>40985.729166666701</v>
      </c>
      <c r="DW2" s="3">
        <v>40985.75</v>
      </c>
      <c r="DX2" s="3">
        <v>40985.770833333401</v>
      </c>
      <c r="DY2" s="2"/>
      <c r="DZ2" s="3">
        <v>40986.375</v>
      </c>
      <c r="EA2" s="3">
        <v>40986.395833333336</v>
      </c>
      <c r="EB2" s="3">
        <v>40986.416666666701</v>
      </c>
      <c r="EC2" s="3">
        <v>40986.4375</v>
      </c>
      <c r="ED2" s="3">
        <v>40986.458333333299</v>
      </c>
      <c r="EE2" s="3">
        <v>40986.479166666701</v>
      </c>
      <c r="EF2" s="3">
        <v>40986.5</v>
      </c>
      <c r="EG2" s="3">
        <v>40986.520833333401</v>
      </c>
      <c r="EH2" s="3">
        <v>40986.541666666701</v>
      </c>
      <c r="EI2" s="3">
        <v>40986.5625</v>
      </c>
      <c r="EJ2" s="3">
        <v>40986.583333333401</v>
      </c>
      <c r="EK2" s="3">
        <v>40986.604166666701</v>
      </c>
      <c r="EL2" s="3">
        <v>40986.625</v>
      </c>
      <c r="EM2" s="3">
        <v>40986.645833333401</v>
      </c>
      <c r="EN2" s="3">
        <v>40986.666666666701</v>
      </c>
      <c r="EO2" s="3">
        <v>40986.6875</v>
      </c>
      <c r="EP2" s="3">
        <v>40986.708333333401</v>
      </c>
      <c r="EQ2" s="3">
        <v>40986.729166666701</v>
      </c>
      <c r="ER2" s="3">
        <v>40986.75</v>
      </c>
      <c r="ES2" s="3">
        <v>40986.770833333401</v>
      </c>
      <c r="ET2" s="2"/>
      <c r="EU2" s="3">
        <v>40987.375</v>
      </c>
      <c r="EV2" s="3">
        <v>40987.395833333336</v>
      </c>
      <c r="EW2" s="3">
        <v>40987.416666666701</v>
      </c>
      <c r="EX2" s="3">
        <v>40987.4375</v>
      </c>
      <c r="EY2" s="3">
        <v>40987.458333333299</v>
      </c>
      <c r="EZ2" s="3">
        <v>40987.479166666701</v>
      </c>
      <c r="FA2" s="3">
        <v>40987.5</v>
      </c>
      <c r="FB2" s="3">
        <v>40987.520833333401</v>
      </c>
      <c r="FC2" s="3">
        <v>40987.541666666701</v>
      </c>
      <c r="FD2" s="3">
        <v>40987.5625</v>
      </c>
      <c r="FE2" s="3">
        <v>40987.583333333401</v>
      </c>
      <c r="FF2" s="3">
        <v>40987.604166666701</v>
      </c>
      <c r="FG2" s="3">
        <v>40987.625</v>
      </c>
      <c r="FH2" s="3">
        <v>40987.645833333401</v>
      </c>
      <c r="FI2" s="3">
        <v>40987.666666666701</v>
      </c>
      <c r="FJ2" s="3">
        <v>40987.6875</v>
      </c>
      <c r="FK2" s="3">
        <v>40987.708333333401</v>
      </c>
      <c r="FL2" s="3">
        <v>40987.729166666701</v>
      </c>
      <c r="FM2" s="3">
        <v>40987.75</v>
      </c>
      <c r="FN2" s="3">
        <v>40987.770833333401</v>
      </c>
      <c r="FO2" s="2"/>
      <c r="FP2" s="3">
        <v>40988.375</v>
      </c>
      <c r="FQ2" s="3">
        <v>40988.395833333336</v>
      </c>
      <c r="FR2" s="3">
        <v>40988.416666666701</v>
      </c>
      <c r="FS2" s="3">
        <v>40988.4375</v>
      </c>
      <c r="FT2" s="3">
        <v>40988.458333333299</v>
      </c>
      <c r="FU2" s="3">
        <v>40988.479166666701</v>
      </c>
      <c r="FV2" s="3">
        <v>40988.5</v>
      </c>
      <c r="FW2" s="3">
        <v>40988.520833333401</v>
      </c>
      <c r="FX2" s="3">
        <v>40988.541666666701</v>
      </c>
      <c r="FY2" s="3">
        <v>40988.5625</v>
      </c>
      <c r="FZ2" s="3">
        <v>40988.583333333401</v>
      </c>
      <c r="GA2" s="3">
        <v>40988.604166666701</v>
      </c>
      <c r="GB2" s="3">
        <v>40988.625</v>
      </c>
      <c r="GC2" s="3">
        <v>40988.645833333401</v>
      </c>
      <c r="GD2" s="3">
        <v>40988.666666666701</v>
      </c>
      <c r="GE2" s="3">
        <v>40988.6875</v>
      </c>
      <c r="GF2" s="3">
        <v>40988.708333333401</v>
      </c>
      <c r="GG2" s="3">
        <v>40988.729166666701</v>
      </c>
      <c r="GH2" s="3">
        <v>40988.75</v>
      </c>
      <c r="GI2" s="3">
        <v>40988.770833333401</v>
      </c>
      <c r="GJ2" s="2"/>
      <c r="GK2" s="3">
        <v>40989.375</v>
      </c>
      <c r="GL2" s="3">
        <v>40989.395833333336</v>
      </c>
      <c r="GM2" s="3">
        <v>40989.416666666701</v>
      </c>
      <c r="GN2" s="3">
        <v>40989.4375</v>
      </c>
      <c r="GO2" s="3">
        <v>40989.458333333299</v>
      </c>
      <c r="GP2" s="3">
        <v>40989.479166666701</v>
      </c>
      <c r="GQ2" s="3">
        <v>40989.5</v>
      </c>
      <c r="GR2" s="3">
        <v>40989.520833333401</v>
      </c>
      <c r="GS2" s="3">
        <v>40989.541666666701</v>
      </c>
      <c r="GT2" s="3">
        <v>40989.5625</v>
      </c>
      <c r="GU2" s="3">
        <v>40989.583333333401</v>
      </c>
      <c r="GV2" s="3">
        <v>40989.604166666701</v>
      </c>
      <c r="GW2" s="3">
        <v>40989.625</v>
      </c>
      <c r="GX2" s="3">
        <v>40989.645833333401</v>
      </c>
      <c r="GY2" s="3">
        <v>40989.666666666701</v>
      </c>
      <c r="GZ2" s="3">
        <v>40989.6875</v>
      </c>
      <c r="HA2" s="3">
        <v>40989.708333333401</v>
      </c>
      <c r="HB2" s="3">
        <v>40989.729166666701</v>
      </c>
      <c r="HC2" s="3">
        <v>40989.75</v>
      </c>
      <c r="HD2" s="3">
        <v>40989.770833333401</v>
      </c>
      <c r="HE2" s="2"/>
      <c r="HF2" s="3">
        <v>40990.375</v>
      </c>
      <c r="HG2" s="3">
        <v>40990.395833333336</v>
      </c>
      <c r="HH2" s="3">
        <v>40990.416666666701</v>
      </c>
      <c r="HI2" s="3">
        <v>40990.4375</v>
      </c>
      <c r="HJ2" s="3">
        <v>40990.458333333299</v>
      </c>
      <c r="HK2" s="3">
        <v>40990.479166666701</v>
      </c>
      <c r="HL2" s="3">
        <v>40990.5</v>
      </c>
      <c r="HM2" s="3">
        <v>40990.520833333401</v>
      </c>
      <c r="HN2" s="3">
        <v>40990.541666666701</v>
      </c>
      <c r="HO2" s="3">
        <v>40990.5625</v>
      </c>
      <c r="HP2" s="3">
        <v>40990.583333333401</v>
      </c>
      <c r="HQ2" s="3">
        <v>40990.604166666701</v>
      </c>
      <c r="HR2" s="3">
        <v>40990.625</v>
      </c>
      <c r="HS2" s="3">
        <v>40990.645833333401</v>
      </c>
      <c r="HT2" s="3">
        <v>40990.666666666701</v>
      </c>
      <c r="HU2" s="3">
        <v>40990.6875</v>
      </c>
      <c r="HV2" s="3">
        <v>40990.708333333401</v>
      </c>
      <c r="HW2" s="3">
        <v>40990.729166666701</v>
      </c>
      <c r="HX2" s="3">
        <v>40990.75</v>
      </c>
      <c r="HY2" s="3">
        <v>40990.770833333401</v>
      </c>
      <c r="HZ2" s="2"/>
      <c r="IA2" s="3">
        <v>40991.375</v>
      </c>
      <c r="IB2" s="3">
        <v>40991.395833333336</v>
      </c>
      <c r="IC2" s="3">
        <v>40991.416666666701</v>
      </c>
      <c r="ID2" s="3">
        <v>40991.4375</v>
      </c>
      <c r="IE2" s="3">
        <v>40991.458333333299</v>
      </c>
      <c r="IF2" s="3">
        <v>40991.479166666701</v>
      </c>
      <c r="IG2" s="3">
        <v>40991.5</v>
      </c>
      <c r="IH2" s="3">
        <v>40991.520833333401</v>
      </c>
      <c r="II2" s="3">
        <v>40991.541666666701</v>
      </c>
      <c r="IJ2" s="3">
        <v>40991.5625</v>
      </c>
      <c r="IK2" s="3">
        <v>40991.583333333401</v>
      </c>
      <c r="IL2" s="3">
        <v>40991.604166666701</v>
      </c>
      <c r="IM2" s="3">
        <v>40991.625</v>
      </c>
      <c r="IN2" s="3">
        <v>40991.645833333401</v>
      </c>
      <c r="IO2" s="3">
        <v>40991.666666666701</v>
      </c>
      <c r="IP2" s="3">
        <v>40991.6875</v>
      </c>
      <c r="IQ2" s="3">
        <v>40991.708333333401</v>
      </c>
      <c r="IR2" s="3">
        <v>40991.729166666701</v>
      </c>
      <c r="IS2" s="3">
        <v>40991.75</v>
      </c>
      <c r="IT2" s="3">
        <v>40991.770833333401</v>
      </c>
      <c r="IU2" s="2"/>
      <c r="IV2" s="3">
        <v>40992.375</v>
      </c>
      <c r="IW2" s="3">
        <v>40992.395833333336</v>
      </c>
      <c r="IX2" s="3">
        <v>40992.416666666701</v>
      </c>
      <c r="IY2" s="3">
        <v>40992.4375</v>
      </c>
      <c r="IZ2" s="3">
        <v>40992.458333333299</v>
      </c>
      <c r="JA2" s="3">
        <v>40992.479166666701</v>
      </c>
      <c r="JB2" s="3">
        <v>40992.5</v>
      </c>
      <c r="JC2" s="3">
        <v>40992.520833333401</v>
      </c>
      <c r="JD2" s="3">
        <v>40992.541666666701</v>
      </c>
      <c r="JE2" s="3">
        <v>40992.5625</v>
      </c>
      <c r="JF2" s="3">
        <v>40992.583333333401</v>
      </c>
      <c r="JG2" s="3">
        <v>40992.604166666701</v>
      </c>
      <c r="JH2" s="3">
        <v>40992.625</v>
      </c>
      <c r="JI2" s="3">
        <v>40992.645833333401</v>
      </c>
      <c r="JJ2" s="3">
        <v>40992.666666666701</v>
      </c>
      <c r="JK2" s="3">
        <v>40992.6875</v>
      </c>
      <c r="JL2" s="3">
        <v>40992.708333333401</v>
      </c>
      <c r="JM2" s="3">
        <v>40992.729166666701</v>
      </c>
      <c r="JN2" s="3">
        <v>40992.75</v>
      </c>
      <c r="JO2" s="3">
        <v>40992.770833333401</v>
      </c>
      <c r="JP2" s="2"/>
      <c r="JQ2" s="3">
        <v>40993.375</v>
      </c>
      <c r="JR2" s="3">
        <v>40993.395833333336</v>
      </c>
      <c r="JS2" s="3">
        <v>40993.416666666701</v>
      </c>
      <c r="JT2" s="3">
        <v>40993.4375</v>
      </c>
      <c r="JU2" s="3">
        <v>40993.458333333299</v>
      </c>
      <c r="JV2" s="3">
        <v>40993.479166666701</v>
      </c>
      <c r="JW2" s="3">
        <v>40993.5</v>
      </c>
      <c r="JX2" s="3">
        <v>40993.520833333401</v>
      </c>
      <c r="JY2" s="3">
        <v>40993.541666666701</v>
      </c>
      <c r="JZ2" s="3">
        <v>40993.5625</v>
      </c>
      <c r="KA2" s="3">
        <v>40993.583333333401</v>
      </c>
      <c r="KB2" s="3">
        <v>40993.604166666701</v>
      </c>
      <c r="KC2" s="3">
        <v>40993.625</v>
      </c>
      <c r="KD2" s="3">
        <v>40993.645833333401</v>
      </c>
      <c r="KE2" s="3">
        <v>40993.666666666701</v>
      </c>
      <c r="KF2" s="3">
        <v>40993.6875</v>
      </c>
      <c r="KG2" s="3">
        <v>40993.708333333401</v>
      </c>
      <c r="KH2" s="3">
        <v>40993.729166666701</v>
      </c>
      <c r="KI2" s="3">
        <v>40993.75</v>
      </c>
      <c r="KJ2" s="3">
        <v>40994.770833333401</v>
      </c>
      <c r="KK2" s="2"/>
      <c r="KL2" s="3">
        <v>40994.375</v>
      </c>
      <c r="KM2" s="3">
        <v>40994.395833333336</v>
      </c>
      <c r="KN2" s="3">
        <v>40994.416666666701</v>
      </c>
      <c r="KO2" s="3">
        <v>40994.4375</v>
      </c>
      <c r="KP2" s="3">
        <v>40994.458333333299</v>
      </c>
      <c r="KQ2" s="3">
        <v>40994.479166666701</v>
      </c>
      <c r="KR2" s="3">
        <v>40994.5</v>
      </c>
      <c r="KS2" s="3">
        <v>40994.520833333401</v>
      </c>
      <c r="KT2" s="3">
        <v>40994.541666666701</v>
      </c>
      <c r="KU2" s="3">
        <v>40994.5625</v>
      </c>
      <c r="KV2" s="3">
        <v>40994.583333333401</v>
      </c>
      <c r="KW2" s="3">
        <v>40994.604166666701</v>
      </c>
      <c r="KX2" s="3">
        <v>40994.625</v>
      </c>
      <c r="KY2" s="3">
        <v>40994.645833333401</v>
      </c>
      <c r="KZ2" s="3">
        <v>40994.666666666701</v>
      </c>
      <c r="LA2" s="3">
        <v>40994.6875</v>
      </c>
      <c r="LB2" s="3">
        <v>40994.708333333401</v>
      </c>
      <c r="LC2" s="3">
        <v>40994.729166666701</v>
      </c>
      <c r="LD2" s="3">
        <v>40994.75</v>
      </c>
      <c r="LE2" s="3">
        <v>40994.770833333401</v>
      </c>
      <c r="LF2" s="2"/>
      <c r="LG2" s="3">
        <v>40995.375</v>
      </c>
      <c r="LH2" s="3">
        <v>40995.395833333336</v>
      </c>
      <c r="LI2" s="3">
        <v>40995.416666666701</v>
      </c>
      <c r="LJ2" s="3">
        <v>40995.4375</v>
      </c>
      <c r="LK2" s="3">
        <v>40995.458333333299</v>
      </c>
      <c r="LL2" s="3">
        <v>40995.479166666701</v>
      </c>
      <c r="LM2" s="3">
        <v>40995.5</v>
      </c>
      <c r="LN2" s="3">
        <v>40995.520833333401</v>
      </c>
      <c r="LO2" s="3">
        <v>40995.541666666701</v>
      </c>
      <c r="LP2" s="3">
        <v>40995.5625</v>
      </c>
      <c r="LQ2" s="3">
        <v>40995.583333333401</v>
      </c>
      <c r="LR2" s="3">
        <v>40995.604166666701</v>
      </c>
      <c r="LS2" s="3">
        <v>40995.625</v>
      </c>
      <c r="LT2" s="3">
        <v>40995.645833333401</v>
      </c>
      <c r="LU2" s="3">
        <v>40995.666666666701</v>
      </c>
      <c r="LV2" s="3">
        <v>40995.6875</v>
      </c>
      <c r="LW2" s="3">
        <v>40995.708333333401</v>
      </c>
      <c r="LX2" s="3">
        <v>40995.729166666701</v>
      </c>
      <c r="LY2" s="3">
        <v>40995.75</v>
      </c>
      <c r="LZ2" s="3">
        <v>40995.770833333401</v>
      </c>
    </row>
    <row r="3" spans="1:338" ht="15.75" x14ac:dyDescent="0.25">
      <c r="A3" s="18" t="s">
        <v>0</v>
      </c>
      <c r="B3" s="1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24" t="s">
        <v>34</v>
      </c>
      <c r="CW3" s="24"/>
      <c r="CX3" s="24"/>
      <c r="CY3" s="24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24" t="s">
        <v>35</v>
      </c>
      <c r="DT3" s="24"/>
      <c r="DU3" s="24"/>
      <c r="DV3" s="24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</row>
    <row r="4" spans="1:338" ht="15.75" x14ac:dyDescent="0.25">
      <c r="A4" s="18" t="s">
        <v>1</v>
      </c>
      <c r="B4" s="1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24" t="s">
        <v>32</v>
      </c>
      <c r="BE4" s="24"/>
      <c r="BF4" s="24"/>
      <c r="BG4" s="24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24" t="s">
        <v>39</v>
      </c>
      <c r="BX4" s="24"/>
      <c r="BY4" s="24"/>
      <c r="BZ4" s="24"/>
      <c r="CA4" s="9"/>
      <c r="CB4" s="9"/>
      <c r="CC4" s="24" t="s">
        <v>33</v>
      </c>
      <c r="CD4" s="24"/>
      <c r="CE4" s="24"/>
      <c r="CF4" s="24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</row>
    <row r="5" spans="1:338" ht="15.75" x14ac:dyDescent="0.25">
      <c r="A5" s="18" t="s">
        <v>11</v>
      </c>
      <c r="B5" s="1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24" t="s">
        <v>38</v>
      </c>
      <c r="AB5" s="24"/>
      <c r="AC5" s="24"/>
      <c r="AD5" s="24"/>
      <c r="AE5" s="24"/>
      <c r="AF5" s="24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24" t="s">
        <v>39</v>
      </c>
      <c r="BX5" s="24"/>
      <c r="BY5" s="24"/>
      <c r="BZ5" s="24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24" t="s">
        <v>35</v>
      </c>
      <c r="DT5" s="24"/>
      <c r="DU5" s="24"/>
      <c r="DV5" s="24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24" t="s">
        <v>45</v>
      </c>
      <c r="IR5" s="24"/>
      <c r="IS5" s="24"/>
      <c r="IT5" s="24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24" t="s">
        <v>46</v>
      </c>
      <c r="JG5" s="24"/>
      <c r="JH5" s="24"/>
      <c r="JI5" s="24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24" t="s">
        <v>47</v>
      </c>
      <c r="JZ5" s="24"/>
      <c r="KA5" s="24"/>
      <c r="KB5" s="24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24" t="s">
        <v>48</v>
      </c>
      <c r="LR5" s="24"/>
      <c r="LS5" s="24"/>
      <c r="LT5" s="24"/>
      <c r="LU5" s="24"/>
      <c r="LV5" s="24"/>
      <c r="LW5" s="9"/>
      <c r="LX5" s="9"/>
      <c r="LY5" s="9"/>
      <c r="LZ5" s="9"/>
    </row>
    <row r="6" spans="1:338" ht="15.75" x14ac:dyDescent="0.25">
      <c r="A6" s="18" t="s">
        <v>12</v>
      </c>
      <c r="B6" s="1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24" t="s">
        <v>39</v>
      </c>
      <c r="BX6" s="24"/>
      <c r="BY6" s="24"/>
      <c r="BZ6" s="24"/>
      <c r="CA6" s="9"/>
      <c r="CB6" s="9"/>
      <c r="CC6" s="24" t="s">
        <v>33</v>
      </c>
      <c r="CD6" s="24"/>
      <c r="CE6" s="24"/>
      <c r="CF6" s="24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24" t="s">
        <v>41</v>
      </c>
      <c r="EQ6" s="24"/>
      <c r="ER6" s="24"/>
      <c r="ES6" s="24"/>
      <c r="ET6" s="9"/>
      <c r="EU6" s="9"/>
      <c r="EV6" s="9"/>
      <c r="EW6" s="9"/>
      <c r="EX6" s="9"/>
      <c r="EY6" s="9"/>
      <c r="EZ6" s="9"/>
      <c r="FA6" s="9"/>
      <c r="FB6" s="9"/>
      <c r="FC6" s="24" t="s">
        <v>42</v>
      </c>
      <c r="FD6" s="24"/>
      <c r="FE6" s="24"/>
      <c r="FF6" s="24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24" t="s">
        <v>43</v>
      </c>
      <c r="GT6" s="24"/>
      <c r="GU6" s="24"/>
      <c r="GV6" s="24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24" t="s">
        <v>45</v>
      </c>
      <c r="IR6" s="24"/>
      <c r="IS6" s="24"/>
      <c r="IT6" s="24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24" t="s">
        <v>15</v>
      </c>
      <c r="KW6" s="24"/>
      <c r="KX6" s="24"/>
      <c r="KY6" s="24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24" t="s">
        <v>48</v>
      </c>
      <c r="LR6" s="24"/>
      <c r="LS6" s="24"/>
      <c r="LT6" s="24"/>
      <c r="LU6" s="24"/>
      <c r="LV6" s="24"/>
      <c r="LW6" s="9"/>
      <c r="LX6" s="9"/>
      <c r="LY6" s="9"/>
      <c r="LZ6" s="9"/>
    </row>
    <row r="7" spans="1:338" ht="15.75" x14ac:dyDescent="0.25">
      <c r="A7" s="18" t="s">
        <v>27</v>
      </c>
      <c r="B7" s="1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24" t="s">
        <v>38</v>
      </c>
      <c r="AW7" s="24"/>
      <c r="AX7" s="24"/>
      <c r="AY7" s="24"/>
      <c r="AZ7" s="24"/>
      <c r="BA7" s="24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24" t="s">
        <v>34</v>
      </c>
      <c r="CW7" s="24"/>
      <c r="CX7" s="24"/>
      <c r="CY7" s="24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24" t="s">
        <v>41</v>
      </c>
      <c r="EQ7" s="24"/>
      <c r="ER7" s="24"/>
      <c r="ES7" s="24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24" t="s">
        <v>44</v>
      </c>
      <c r="HQ7" s="24"/>
      <c r="HR7" s="24"/>
      <c r="HS7" s="24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24" t="s">
        <v>47</v>
      </c>
      <c r="JZ7" s="24"/>
      <c r="KA7" s="24"/>
      <c r="KB7" s="24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</row>
    <row r="8" spans="1:338" ht="18" x14ac:dyDescent="0.25">
      <c r="A8" s="4"/>
      <c r="B8" s="4"/>
    </row>
    <row r="9" spans="1:338" ht="18" x14ac:dyDescent="0.25">
      <c r="A9" s="4"/>
      <c r="B9" s="4"/>
    </row>
    <row r="10" spans="1:338" ht="18" x14ac:dyDescent="0.25">
      <c r="A10" s="4"/>
      <c r="B10" s="4"/>
    </row>
    <row r="11" spans="1:338" ht="18" x14ac:dyDescent="0.25">
      <c r="A11" s="4"/>
      <c r="B11" s="4"/>
    </row>
    <row r="12" spans="1:338" ht="18" x14ac:dyDescent="0.25">
      <c r="A12" s="4"/>
      <c r="B12" s="4"/>
    </row>
    <row r="13" spans="1:338" ht="18" x14ac:dyDescent="0.25">
      <c r="A13" s="4"/>
      <c r="B13" s="4"/>
    </row>
    <row r="14" spans="1:338" ht="18" x14ac:dyDescent="0.25">
      <c r="A14" s="4"/>
      <c r="B14" s="4"/>
    </row>
    <row r="15" spans="1:338" ht="18" x14ac:dyDescent="0.25">
      <c r="A15" s="4"/>
      <c r="B15" s="4"/>
    </row>
    <row r="16" spans="1:338" ht="18" x14ac:dyDescent="0.25">
      <c r="A16" s="4"/>
      <c r="B16" s="4"/>
    </row>
    <row r="17" spans="1:2" ht="18" x14ac:dyDescent="0.25">
      <c r="A17" s="4"/>
      <c r="B17" s="4"/>
    </row>
    <row r="18" spans="1:2" ht="18" x14ac:dyDescent="0.25">
      <c r="A18" s="4"/>
      <c r="B18" s="4"/>
    </row>
    <row r="19" spans="1:2" ht="18" x14ac:dyDescent="0.25">
      <c r="A19" s="4"/>
      <c r="B19" s="4"/>
    </row>
    <row r="20" spans="1:2" ht="18" x14ac:dyDescent="0.25">
      <c r="A20" s="4"/>
      <c r="B20" s="4"/>
    </row>
    <row r="21" spans="1:2" ht="18" x14ac:dyDescent="0.25">
      <c r="A21" s="4"/>
      <c r="B21" s="4"/>
    </row>
    <row r="22" spans="1:2" ht="18" x14ac:dyDescent="0.25">
      <c r="A22" s="4"/>
      <c r="B22" s="4"/>
    </row>
    <row r="23" spans="1:2" ht="18" x14ac:dyDescent="0.25">
      <c r="A23" s="4"/>
      <c r="B23" s="4"/>
    </row>
    <row r="24" spans="1:2" ht="18" x14ac:dyDescent="0.25">
      <c r="A24" s="4"/>
      <c r="B24" s="4"/>
    </row>
    <row r="25" spans="1:2" ht="18" x14ac:dyDescent="0.25">
      <c r="A25" s="4"/>
      <c r="B25" s="4"/>
    </row>
    <row r="26" spans="1:2" ht="18" x14ac:dyDescent="0.25">
      <c r="A26" s="4"/>
      <c r="B26" s="4"/>
    </row>
    <row r="27" spans="1:2" ht="18" x14ac:dyDescent="0.25">
      <c r="A27" s="4"/>
      <c r="B27" s="4"/>
    </row>
    <row r="28" spans="1:2" ht="18" x14ac:dyDescent="0.25">
      <c r="A28" s="4"/>
      <c r="B28" s="4"/>
    </row>
    <row r="29" spans="1:2" ht="18" x14ac:dyDescent="0.25">
      <c r="A29" s="4"/>
      <c r="B29" s="4"/>
    </row>
    <row r="30" spans="1:2" ht="18" x14ac:dyDescent="0.25">
      <c r="A30" s="4"/>
      <c r="B30" s="4"/>
    </row>
  </sheetData>
  <mergeCells count="4">
    <mergeCell ref="AT1:BM1"/>
    <mergeCell ref="BO1:CH1"/>
    <mergeCell ref="D1:W1"/>
    <mergeCell ref="Y1:A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workbookViewId="0">
      <selection activeCell="G13" sqref="G13"/>
    </sheetView>
  </sheetViews>
  <sheetFormatPr baseColWidth="10" defaultRowHeight="15.75" x14ac:dyDescent="0.25"/>
  <cols>
    <col min="1" max="1" width="22" style="11" bestFit="1" customWidth="1"/>
    <col min="2" max="2" width="5.140625" bestFit="1" customWidth="1"/>
    <col min="3" max="4" width="12.85546875" style="13" bestFit="1" customWidth="1"/>
    <col min="5" max="5" width="23.85546875" style="17" customWidth="1"/>
    <col min="6" max="6" width="18" bestFit="1" customWidth="1"/>
    <col min="7" max="7" width="18" customWidth="1"/>
    <col min="8" max="8" width="13.85546875" style="16" bestFit="1" customWidth="1"/>
    <col min="9" max="9" width="14.28515625" style="16" bestFit="1" customWidth="1"/>
    <col min="10" max="11" width="15.7109375" bestFit="1" customWidth="1"/>
  </cols>
  <sheetData>
    <row r="1" spans="1:11" s="29" customFormat="1" x14ac:dyDescent="0.25">
      <c r="A1" s="25" t="s">
        <v>3</v>
      </c>
      <c r="B1" s="29" t="s">
        <v>4</v>
      </c>
      <c r="C1" s="26" t="s">
        <v>5</v>
      </c>
      <c r="D1" s="26" t="s">
        <v>6</v>
      </c>
      <c r="E1" s="27" t="s">
        <v>28</v>
      </c>
      <c r="F1" s="27" t="s">
        <v>29</v>
      </c>
      <c r="G1" s="27" t="s">
        <v>30</v>
      </c>
      <c r="H1" s="28" t="s">
        <v>7</v>
      </c>
      <c r="I1" s="28" t="s">
        <v>8</v>
      </c>
      <c r="J1" s="29" t="s">
        <v>9</v>
      </c>
      <c r="K1" s="29" t="s">
        <v>10</v>
      </c>
    </row>
    <row r="2" spans="1:11" ht="15" x14ac:dyDescent="0.25">
      <c r="A2" s="10" t="s">
        <v>13</v>
      </c>
      <c r="C2" s="12">
        <v>41021</v>
      </c>
      <c r="D2" s="12">
        <v>41021</v>
      </c>
      <c r="E2" s="20" t="s">
        <v>0</v>
      </c>
      <c r="F2" s="22" t="s">
        <v>1</v>
      </c>
      <c r="G2" s="10" t="s">
        <v>11</v>
      </c>
      <c r="H2" s="14" t="s">
        <v>16</v>
      </c>
      <c r="I2" s="14" t="s">
        <v>17</v>
      </c>
      <c r="J2" s="8">
        <f t="shared" ref="J2:J23" si="0">IF(ISBLANK(H2),"",C2+H2)</f>
        <v>41021.583333333336</v>
      </c>
      <c r="K2" s="8">
        <f t="shared" ref="K2:K23" si="1">IF(ISBLANK(I2),"",D2+I2)</f>
        <v>41021.645833333336</v>
      </c>
    </row>
    <row r="3" spans="1:11" ht="15" x14ac:dyDescent="0.25">
      <c r="A3" s="10" t="s">
        <v>31</v>
      </c>
      <c r="C3" s="12">
        <v>40979</v>
      </c>
      <c r="D3" s="12">
        <v>40979</v>
      </c>
      <c r="E3" s="20" t="s">
        <v>0</v>
      </c>
      <c r="F3" s="22" t="s">
        <v>11</v>
      </c>
      <c r="G3" s="21" t="s">
        <v>27</v>
      </c>
      <c r="H3" s="15" t="s">
        <v>16</v>
      </c>
      <c r="I3" s="15" t="s">
        <v>18</v>
      </c>
      <c r="J3" s="8">
        <f t="shared" si="0"/>
        <v>40979.583333333336</v>
      </c>
      <c r="K3" s="8">
        <f t="shared" si="1"/>
        <v>40979.6875</v>
      </c>
    </row>
    <row r="4" spans="1:11" ht="15" x14ac:dyDescent="0.25">
      <c r="A4" s="10" t="s">
        <v>32</v>
      </c>
      <c r="C4" s="12">
        <v>40982</v>
      </c>
      <c r="D4" s="12">
        <v>40982</v>
      </c>
      <c r="E4" s="20" t="s">
        <v>0</v>
      </c>
      <c r="F4" s="22" t="s">
        <v>11</v>
      </c>
      <c r="G4" s="20" t="s">
        <v>1</v>
      </c>
      <c r="H4" s="14" t="s">
        <v>16</v>
      </c>
      <c r="I4" s="14" t="s">
        <v>17</v>
      </c>
      <c r="J4" s="8">
        <f t="shared" si="0"/>
        <v>40982.583333333336</v>
      </c>
      <c r="K4" s="8">
        <f t="shared" si="1"/>
        <v>40982.645833333336</v>
      </c>
    </row>
    <row r="5" spans="1:11" ht="15" x14ac:dyDescent="0.25">
      <c r="A5" s="10" t="s">
        <v>33</v>
      </c>
      <c r="C5" s="12">
        <v>40983</v>
      </c>
      <c r="D5" s="12">
        <v>40983</v>
      </c>
      <c r="E5" s="20" t="s">
        <v>0</v>
      </c>
      <c r="F5" s="22" t="s">
        <v>12</v>
      </c>
      <c r="G5" s="22" t="s">
        <v>1</v>
      </c>
      <c r="H5" s="14">
        <v>0.66666666666666663</v>
      </c>
      <c r="I5" s="14">
        <v>0.72916666666666663</v>
      </c>
      <c r="J5" s="8">
        <f t="shared" si="0"/>
        <v>40983.666666666664</v>
      </c>
      <c r="K5" s="8">
        <f t="shared" si="1"/>
        <v>40983.729166666664</v>
      </c>
    </row>
    <row r="6" spans="1:11" ht="15" x14ac:dyDescent="0.25">
      <c r="A6" s="10" t="s">
        <v>34</v>
      </c>
      <c r="C6" s="12">
        <v>40984</v>
      </c>
      <c r="D6" s="12">
        <v>40984</v>
      </c>
      <c r="E6" s="21" t="s">
        <v>27</v>
      </c>
      <c r="F6" s="22" t="s">
        <v>0</v>
      </c>
      <c r="H6" s="14" t="s">
        <v>19</v>
      </c>
      <c r="I6" s="14" t="s">
        <v>18</v>
      </c>
      <c r="J6" s="8">
        <f t="shared" si="0"/>
        <v>40984.625</v>
      </c>
      <c r="K6" s="8">
        <f t="shared" si="1"/>
        <v>40984.6875</v>
      </c>
    </row>
    <row r="7" spans="1:11" ht="15" x14ac:dyDescent="0.25">
      <c r="A7" s="10" t="s">
        <v>35</v>
      </c>
      <c r="C7" s="12">
        <v>40985</v>
      </c>
      <c r="D7" s="12">
        <v>40985</v>
      </c>
      <c r="E7" s="20" t="s">
        <v>11</v>
      </c>
      <c r="F7" s="22" t="s">
        <v>1</v>
      </c>
      <c r="G7" s="20" t="s">
        <v>0</v>
      </c>
      <c r="H7" s="14">
        <v>0.66666666666666663</v>
      </c>
      <c r="I7" s="14">
        <v>0.72916666666666663</v>
      </c>
      <c r="J7" s="8">
        <f t="shared" si="0"/>
        <v>40985.666666666664</v>
      </c>
      <c r="K7" s="8">
        <f t="shared" si="1"/>
        <v>40985.729166666664</v>
      </c>
    </row>
    <row r="8" spans="1:11" ht="15" x14ac:dyDescent="0.25">
      <c r="A8" s="10" t="s">
        <v>14</v>
      </c>
      <c r="C8" s="12">
        <v>40979</v>
      </c>
      <c r="D8" s="12">
        <v>40979</v>
      </c>
      <c r="E8" s="20" t="s">
        <v>0</v>
      </c>
      <c r="F8" s="22" t="s">
        <v>11</v>
      </c>
      <c r="H8" s="14" t="s">
        <v>19</v>
      </c>
      <c r="I8" s="14" t="s">
        <v>20</v>
      </c>
      <c r="J8" s="8">
        <f t="shared" si="0"/>
        <v>40979.625</v>
      </c>
      <c r="K8" s="8">
        <f t="shared" si="1"/>
        <v>40979.729166666664</v>
      </c>
    </row>
    <row r="9" spans="1:11" ht="15" x14ac:dyDescent="0.25">
      <c r="A9" s="10" t="s">
        <v>36</v>
      </c>
      <c r="C9" s="12">
        <v>40979</v>
      </c>
      <c r="D9" s="12">
        <v>40979</v>
      </c>
      <c r="E9" s="20" t="s">
        <v>0</v>
      </c>
      <c r="F9" s="20" t="s">
        <v>0</v>
      </c>
      <c r="G9" s="20" t="s">
        <v>0</v>
      </c>
      <c r="H9" s="14" t="s">
        <v>21</v>
      </c>
      <c r="I9" s="14" t="s">
        <v>22</v>
      </c>
      <c r="J9" s="8">
        <f t="shared" si="0"/>
        <v>40979.541666666664</v>
      </c>
      <c r="K9" s="8">
        <f t="shared" si="1"/>
        <v>40979.604166666664</v>
      </c>
    </row>
    <row r="10" spans="1:11" ht="15" x14ac:dyDescent="0.25">
      <c r="A10" s="10" t="s">
        <v>37</v>
      </c>
      <c r="C10" s="12">
        <v>40980</v>
      </c>
      <c r="D10" s="12">
        <v>40980</v>
      </c>
      <c r="E10" s="20" t="s">
        <v>0</v>
      </c>
      <c r="F10" s="22" t="s">
        <v>0</v>
      </c>
      <c r="H10" s="14" t="s">
        <v>16</v>
      </c>
      <c r="I10" s="14" t="s">
        <v>17</v>
      </c>
      <c r="J10" s="8">
        <f t="shared" si="0"/>
        <v>40980.583333333336</v>
      </c>
      <c r="K10" s="8">
        <f t="shared" si="1"/>
        <v>40980.645833333336</v>
      </c>
    </row>
    <row r="11" spans="1:11" ht="15" x14ac:dyDescent="0.25">
      <c r="A11" s="10" t="s">
        <v>38</v>
      </c>
      <c r="C11" s="12">
        <v>40981</v>
      </c>
      <c r="D11" s="12">
        <v>40981</v>
      </c>
      <c r="E11" s="20" t="s">
        <v>11</v>
      </c>
      <c r="F11" s="22" t="s">
        <v>1</v>
      </c>
      <c r="G11" s="20" t="s">
        <v>0</v>
      </c>
      <c r="H11" s="14" t="s">
        <v>23</v>
      </c>
      <c r="I11" s="14" t="s">
        <v>24</v>
      </c>
      <c r="J11" s="8">
        <f t="shared" si="0"/>
        <v>40981.416666666664</v>
      </c>
      <c r="K11" s="8">
        <f t="shared" si="1"/>
        <v>40981.520833333336</v>
      </c>
    </row>
    <row r="12" spans="1:11" ht="15" x14ac:dyDescent="0.25">
      <c r="A12" s="10" t="s">
        <v>38</v>
      </c>
      <c r="C12" s="12">
        <v>40982</v>
      </c>
      <c r="D12" s="12">
        <v>40982</v>
      </c>
      <c r="E12" s="21" t="s">
        <v>27</v>
      </c>
      <c r="F12" s="22" t="s">
        <v>11</v>
      </c>
      <c r="H12" s="14" t="s">
        <v>23</v>
      </c>
      <c r="I12" s="14" t="s">
        <v>24</v>
      </c>
      <c r="J12" s="8">
        <f t="shared" si="0"/>
        <v>40982.416666666664</v>
      </c>
      <c r="K12" s="8">
        <f t="shared" si="1"/>
        <v>40982.520833333336</v>
      </c>
    </row>
    <row r="13" spans="1:11" ht="15" x14ac:dyDescent="0.25">
      <c r="A13" s="10" t="s">
        <v>39</v>
      </c>
      <c r="C13" s="12">
        <v>40983</v>
      </c>
      <c r="D13" s="12">
        <v>40983</v>
      </c>
      <c r="E13" s="20" t="s">
        <v>11</v>
      </c>
      <c r="F13" s="22" t="s">
        <v>12</v>
      </c>
      <c r="G13" s="20" t="s">
        <v>1</v>
      </c>
      <c r="H13" s="14" t="s">
        <v>21</v>
      </c>
      <c r="I13" s="14">
        <v>0.60416666666666663</v>
      </c>
      <c r="J13" s="8">
        <f t="shared" si="0"/>
        <v>40983.541666666664</v>
      </c>
      <c r="K13" s="8">
        <f t="shared" si="1"/>
        <v>40983.604166666664</v>
      </c>
    </row>
    <row r="14" spans="1:11" ht="15" x14ac:dyDescent="0.25">
      <c r="A14" s="10" t="s">
        <v>40</v>
      </c>
      <c r="C14" s="12">
        <v>40985</v>
      </c>
      <c r="D14" s="12">
        <v>40985</v>
      </c>
      <c r="E14" s="20" t="s">
        <v>0</v>
      </c>
      <c r="F14" s="22" t="s">
        <v>1</v>
      </c>
      <c r="G14" s="20" t="s">
        <v>11</v>
      </c>
      <c r="H14" s="14" t="s">
        <v>21</v>
      </c>
      <c r="I14" s="14" t="s">
        <v>22</v>
      </c>
      <c r="J14" s="8">
        <f t="shared" si="0"/>
        <v>40985.541666666664</v>
      </c>
      <c r="K14" s="8">
        <f t="shared" si="1"/>
        <v>40985.604166666664</v>
      </c>
    </row>
    <row r="15" spans="1:11" ht="15" x14ac:dyDescent="0.25">
      <c r="A15" s="10" t="s">
        <v>41</v>
      </c>
      <c r="C15" s="12">
        <v>40986</v>
      </c>
      <c r="D15" s="12">
        <v>40986</v>
      </c>
      <c r="E15" s="21" t="s">
        <v>27</v>
      </c>
      <c r="F15" s="22" t="s">
        <v>11</v>
      </c>
      <c r="G15" s="22" t="s">
        <v>12</v>
      </c>
      <c r="H15" s="14" t="s">
        <v>25</v>
      </c>
      <c r="I15" s="14" t="s">
        <v>26</v>
      </c>
      <c r="J15" s="8">
        <f t="shared" si="0"/>
        <v>40986.708333333336</v>
      </c>
      <c r="K15" s="8">
        <f t="shared" si="1"/>
        <v>40986.770833333336</v>
      </c>
    </row>
    <row r="16" spans="1:11" ht="15" x14ac:dyDescent="0.25">
      <c r="A16" s="10" t="s">
        <v>42</v>
      </c>
      <c r="C16" s="12">
        <v>40987</v>
      </c>
      <c r="D16" s="12">
        <v>40987</v>
      </c>
      <c r="E16" s="20" t="s">
        <v>0</v>
      </c>
      <c r="F16" s="22" t="s">
        <v>12</v>
      </c>
      <c r="H16" s="14" t="s">
        <v>21</v>
      </c>
      <c r="I16" s="14" t="s">
        <v>22</v>
      </c>
      <c r="J16" s="8">
        <f t="shared" si="0"/>
        <v>40987.541666666664</v>
      </c>
      <c r="K16" s="8">
        <f t="shared" si="1"/>
        <v>40987.604166666664</v>
      </c>
    </row>
    <row r="17" spans="1:11" ht="15" x14ac:dyDescent="0.25">
      <c r="A17" s="10" t="s">
        <v>43</v>
      </c>
      <c r="C17" s="12">
        <v>40989</v>
      </c>
      <c r="D17" s="12">
        <v>40989</v>
      </c>
      <c r="E17" s="20" t="s">
        <v>12</v>
      </c>
      <c r="F17" s="22" t="s">
        <v>1</v>
      </c>
      <c r="G17" s="22" t="s">
        <v>11</v>
      </c>
      <c r="H17" s="14" t="s">
        <v>21</v>
      </c>
      <c r="I17" s="14" t="s">
        <v>22</v>
      </c>
      <c r="J17" s="8">
        <f t="shared" si="0"/>
        <v>40989.541666666664</v>
      </c>
      <c r="K17" s="8">
        <f t="shared" si="1"/>
        <v>40989.604166666664</v>
      </c>
    </row>
    <row r="18" spans="1:11" ht="15" x14ac:dyDescent="0.25">
      <c r="A18" s="10" t="s">
        <v>44</v>
      </c>
      <c r="C18" s="12">
        <v>40990</v>
      </c>
      <c r="D18" s="12">
        <v>40990</v>
      </c>
      <c r="E18" s="21" t="s">
        <v>27</v>
      </c>
      <c r="F18" s="22" t="s">
        <v>11</v>
      </c>
      <c r="H18" s="14" t="s">
        <v>16</v>
      </c>
      <c r="I18" s="14" t="s">
        <v>17</v>
      </c>
      <c r="J18" s="8">
        <f t="shared" si="0"/>
        <v>40990.583333333336</v>
      </c>
      <c r="K18" s="8">
        <f t="shared" si="1"/>
        <v>40990.645833333336</v>
      </c>
    </row>
    <row r="19" spans="1:11" ht="15" x14ac:dyDescent="0.25">
      <c r="A19" s="10" t="s">
        <v>45</v>
      </c>
      <c r="C19" s="12">
        <v>40991</v>
      </c>
      <c r="D19" s="12">
        <v>40991</v>
      </c>
      <c r="E19" s="20" t="s">
        <v>11</v>
      </c>
      <c r="F19" s="22" t="s">
        <v>12</v>
      </c>
      <c r="H19" s="14" t="s">
        <v>25</v>
      </c>
      <c r="I19" s="14" t="s">
        <v>26</v>
      </c>
      <c r="J19" s="8">
        <f t="shared" si="0"/>
        <v>40991.708333333336</v>
      </c>
      <c r="K19" s="8">
        <f t="shared" si="1"/>
        <v>40991.770833333336</v>
      </c>
    </row>
    <row r="20" spans="1:11" ht="15" x14ac:dyDescent="0.25">
      <c r="A20" s="10" t="s">
        <v>46</v>
      </c>
      <c r="C20" s="12">
        <v>40992</v>
      </c>
      <c r="D20" s="12">
        <v>40992</v>
      </c>
      <c r="E20" s="20" t="s">
        <v>11</v>
      </c>
      <c r="F20" s="22" t="s">
        <v>0</v>
      </c>
      <c r="H20" s="14" t="s">
        <v>16</v>
      </c>
      <c r="I20" s="14" t="s">
        <v>17</v>
      </c>
      <c r="J20" s="8">
        <f t="shared" si="0"/>
        <v>40992.583333333336</v>
      </c>
      <c r="K20" s="8">
        <f t="shared" si="1"/>
        <v>40992.645833333336</v>
      </c>
    </row>
    <row r="21" spans="1:11" x14ac:dyDescent="0.25">
      <c r="A21" s="10" t="s">
        <v>47</v>
      </c>
      <c r="C21" s="12">
        <v>40993</v>
      </c>
      <c r="D21" s="12">
        <v>40993</v>
      </c>
      <c r="E21" s="20" t="s">
        <v>11</v>
      </c>
      <c r="F21" s="23" t="s">
        <v>27</v>
      </c>
      <c r="G21" s="18"/>
      <c r="H21" s="14" t="s">
        <v>21</v>
      </c>
      <c r="I21" s="14" t="s">
        <v>22</v>
      </c>
      <c r="J21" s="8">
        <f t="shared" si="0"/>
        <v>40993.541666666664</v>
      </c>
      <c r="K21" s="8">
        <f t="shared" si="1"/>
        <v>40993.604166666664</v>
      </c>
    </row>
    <row r="22" spans="1:11" ht="15" x14ac:dyDescent="0.25">
      <c r="A22" s="10" t="s">
        <v>15</v>
      </c>
      <c r="C22" s="12">
        <v>40994</v>
      </c>
      <c r="D22" s="12">
        <v>40994</v>
      </c>
      <c r="E22" s="20" t="s">
        <v>12</v>
      </c>
      <c r="F22" s="22" t="s">
        <v>11</v>
      </c>
      <c r="H22" s="14" t="s">
        <v>16</v>
      </c>
      <c r="I22" s="14" t="s">
        <v>17</v>
      </c>
      <c r="J22" s="8">
        <f t="shared" si="0"/>
        <v>40994.583333333336</v>
      </c>
      <c r="K22" s="8">
        <f t="shared" si="1"/>
        <v>40994.645833333336</v>
      </c>
    </row>
    <row r="23" spans="1:11" ht="15" x14ac:dyDescent="0.25">
      <c r="A23" s="10" t="s">
        <v>48</v>
      </c>
      <c r="C23" s="12">
        <v>40995</v>
      </c>
      <c r="D23" s="12">
        <v>40995</v>
      </c>
      <c r="E23" s="20" t="s">
        <v>11</v>
      </c>
      <c r="F23" s="22" t="s">
        <v>12</v>
      </c>
      <c r="H23" s="14" t="s">
        <v>16</v>
      </c>
      <c r="I23" s="14" t="s">
        <v>18</v>
      </c>
      <c r="J23" s="8">
        <f t="shared" si="0"/>
        <v>40995.583333333336</v>
      </c>
      <c r="K23" s="8">
        <f t="shared" si="1"/>
        <v>40995.6875</v>
      </c>
    </row>
  </sheetData>
  <conditionalFormatting sqref="A1 C1:D1">
    <cfRule type="expression" dxfId="37" priority="692">
      <formula>$U1:$U23="GYROPODE AIRWHEEL"</formula>
    </cfRule>
  </conditionalFormatting>
  <conditionalFormatting sqref="A10 E10 H10:I10">
    <cfRule type="expression" dxfId="36" priority="693">
      <formula>$U10:$U23="GYROPODE AIRWHEEL"</formula>
    </cfRule>
  </conditionalFormatting>
  <conditionalFormatting sqref="C14:D16 E14 A14:A16 G14:I14">
    <cfRule type="expression" dxfId="35" priority="696">
      <formula>$U14:$U23="GYROPODE AIRWHEEL"</formula>
    </cfRule>
  </conditionalFormatting>
  <conditionalFormatting sqref="H21:I21">
    <cfRule type="expression" dxfId="34" priority="697">
      <formula>$U21:$U23="GYROPODE AIRWHEEL"</formula>
    </cfRule>
  </conditionalFormatting>
  <conditionalFormatting sqref="A20:A21 H20:I20">
    <cfRule type="expression" dxfId="33" priority="698">
      <formula>$U20:$U23="GYROPODE AIRWHEEL"</formula>
    </cfRule>
  </conditionalFormatting>
  <conditionalFormatting sqref="H21:I21">
    <cfRule type="expression" dxfId="32" priority="699">
      <formula>$AU21:$AU23 &lt;&gt; ""</formula>
    </cfRule>
  </conditionalFormatting>
  <conditionalFormatting sqref="A20:A21 H20:I20 E20">
    <cfRule type="expression" dxfId="31" priority="700">
      <formula>$AU20:$AU23 &lt;&gt; ""</formula>
    </cfRule>
  </conditionalFormatting>
  <conditionalFormatting sqref="E19">
    <cfRule type="expression" dxfId="30" priority="705">
      <formula>$U19:$U23="GYROPODE AIRWHEEL"</formula>
    </cfRule>
  </conditionalFormatting>
  <conditionalFormatting sqref="A18:A19 H18:I19">
    <cfRule type="expression" dxfId="29" priority="706">
      <formula>$U18:$U23="GYROPODE AIRWHEEL"</formula>
    </cfRule>
  </conditionalFormatting>
  <conditionalFormatting sqref="E21">
    <cfRule type="expression" dxfId="28" priority="708">
      <formula>$U20:$U23="GYROPODE AIRWHEEL"</formula>
    </cfRule>
  </conditionalFormatting>
  <conditionalFormatting sqref="E21">
    <cfRule type="expression" dxfId="27" priority="709">
      <formula>$AU20:$AU23 &lt;&gt; ""</formula>
    </cfRule>
  </conditionalFormatting>
  <conditionalFormatting sqref="E7 A7:A9 H7:I9 G7">
    <cfRule type="expression" dxfId="26" priority="711">
      <formula>$U7:$U23="GYROPODE AIRWHEEL"</formula>
    </cfRule>
  </conditionalFormatting>
  <conditionalFormatting sqref="C8:E8">
    <cfRule type="expression" dxfId="25" priority="713">
      <formula>$U8:$U23="GYROPODE AIRWHEEL"</formula>
    </cfRule>
  </conditionalFormatting>
  <conditionalFormatting sqref="C4:D7 H4:I6 G4 A4:A6 E4:E5">
    <cfRule type="expression" dxfId="24" priority="715">
      <formula>$U4:$U23="GYROPODE AIRWHEEL"</formula>
    </cfRule>
  </conditionalFormatting>
  <conditionalFormatting sqref="C9:D13 E9:G9">
    <cfRule type="expression" dxfId="23" priority="717">
      <formula>$U9:$U23="GYROPODE AIRWHEEL"</formula>
    </cfRule>
  </conditionalFormatting>
  <conditionalFormatting sqref="E19">
    <cfRule type="expression" dxfId="22" priority="722">
      <formula>$AU19:$AU23 &lt;&gt; ""</formula>
    </cfRule>
  </conditionalFormatting>
  <conditionalFormatting sqref="E17 A17:A19 H17:I19 C17:D23">
    <cfRule type="expression" dxfId="21" priority="723">
      <formula>$AU17:$AU23 &lt;&gt; ""</formula>
    </cfRule>
  </conditionalFormatting>
  <conditionalFormatting sqref="E16">
    <cfRule type="expression" dxfId="20" priority="728">
      <formula>$U16:$U23="GYROPODE AIRWHEEL"</formula>
    </cfRule>
  </conditionalFormatting>
  <conditionalFormatting sqref="H15:I16">
    <cfRule type="expression" dxfId="19" priority="729">
      <formula>$U15:$U23="GYROPODE AIRWHEEL"</formula>
    </cfRule>
  </conditionalFormatting>
  <conditionalFormatting sqref="E7 A7:A9 H7:I9 G7">
    <cfRule type="expression" dxfId="18" priority="734">
      <formula>$AU7:$AU23 &lt;&gt; ""</formula>
    </cfRule>
  </conditionalFormatting>
  <conditionalFormatting sqref="C8:E8">
    <cfRule type="expression" dxfId="17" priority="736">
      <formula>$AU8:$AU23 &lt;&gt; ""</formula>
    </cfRule>
  </conditionalFormatting>
  <conditionalFormatting sqref="C4:D7 G4 A4:A6 E4:E5 H4:I6">
    <cfRule type="expression" dxfId="16" priority="738">
      <formula>$AU4:$AU23 &lt;&gt; ""</formula>
    </cfRule>
  </conditionalFormatting>
  <conditionalFormatting sqref="C9:D13 E9:G9">
    <cfRule type="expression" dxfId="15" priority="740">
      <formula>$AU9:$AU23 &lt;&gt; ""</formula>
    </cfRule>
  </conditionalFormatting>
  <conditionalFormatting sqref="A2 C2:I2">
    <cfRule type="expression" dxfId="14" priority="741">
      <formula>$U2:$U23="GYROPODE AIRWHEEL"</formula>
    </cfRule>
  </conditionalFormatting>
  <conditionalFormatting sqref="E11 A11:A13 G11:I11">
    <cfRule type="expression" dxfId="13" priority="742">
      <formula>$U11:$U23="GYROPODE AIRWHEEL"</formula>
    </cfRule>
  </conditionalFormatting>
  <conditionalFormatting sqref="C17:D23 A17 E17 H17:I17">
    <cfRule type="expression" dxfId="12" priority="743">
      <formula>$U17:$U23="GYROPODE AIRWHEEL"</formula>
    </cfRule>
  </conditionalFormatting>
  <conditionalFormatting sqref="E13 G13:I13">
    <cfRule type="expression" dxfId="11" priority="745">
      <formula>$U13:$U23="GYROPODE AIRWHEEL"</formula>
    </cfRule>
  </conditionalFormatting>
  <conditionalFormatting sqref="H12:I12">
    <cfRule type="expression" dxfId="10" priority="746">
      <formula>$U12:$U23="GYROPODE AIRWHEEL"</formula>
    </cfRule>
  </conditionalFormatting>
  <conditionalFormatting sqref="A3 H3:I3 C3:E3">
    <cfRule type="expression" dxfId="9" priority="749">
      <formula>$U3:$U23="GYROPODE AIRWHEEL"</formula>
    </cfRule>
  </conditionalFormatting>
  <conditionalFormatting sqref="A3 H3:I3 C3:E3">
    <cfRule type="expression" dxfId="8" priority="756">
      <formula>$AU3:$AU23 &lt;&gt; ""</formula>
    </cfRule>
  </conditionalFormatting>
  <conditionalFormatting sqref="A2 C2:I2">
    <cfRule type="expression" dxfId="7" priority="760">
      <formula>$AU2:$AU23 &lt;&gt; ""</formula>
    </cfRule>
  </conditionalFormatting>
  <conditionalFormatting sqref="E13 G13:I13">
    <cfRule type="expression" dxfId="6" priority="768">
      <formula>$AU13:$AU23 &lt;&gt; ""</formula>
    </cfRule>
  </conditionalFormatting>
  <conditionalFormatting sqref="A10:A13 E10:E11 H10:I12">
    <cfRule type="expression" dxfId="5" priority="769">
      <formula>$AU10:$AU23 &lt;&gt; ""</formula>
    </cfRule>
  </conditionalFormatting>
  <conditionalFormatting sqref="G11">
    <cfRule type="expression" dxfId="4" priority="773">
      <formula>$AU11:$AU23 &lt;&gt; ""</formula>
    </cfRule>
  </conditionalFormatting>
  <conditionalFormatting sqref="C14:D16 A14:A16 E14 H14:I16 G14">
    <cfRule type="expression" dxfId="3" priority="774">
      <formula>$AU14:$AU23 &lt;&gt; ""</formula>
    </cfRule>
  </conditionalFormatting>
  <conditionalFormatting sqref="C17:C23">
    <cfRule type="expression" priority="775">
      <formula>DATE(RIGHT(C18:XER23,2),LEFT(RIGHT(C18:XER23,4),2), SUBSTITUTE(C18:XER23,RIGHT(C18:XER23,4),""))</formula>
    </cfRule>
  </conditionalFormatting>
  <conditionalFormatting sqref="E16">
    <cfRule type="expression" dxfId="2" priority="776">
      <formula>$AU16:$AU23 &lt;&gt; ""</formula>
    </cfRule>
  </conditionalFormatting>
  <conditionalFormatting sqref="C14:C16">
    <cfRule type="expression" priority="785">
      <formula>DATE(RIGHT(C15:XER23,2),LEFT(RIGHT(C15:XER23,4),2), SUBSTITUTE(C15:XER23,RIGHT(C15:XER23,4),""))</formula>
    </cfRule>
  </conditionalFormatting>
  <conditionalFormatting sqref="A22:A23 H22:I23">
    <cfRule type="expression" dxfId="1" priority="786">
      <formula>$U22:$U23="GYROPODE AIRWHEEL"</formula>
    </cfRule>
  </conditionalFormatting>
  <conditionalFormatting sqref="A22:A23 E22:E23 H22:I23">
    <cfRule type="expression" dxfId="0" priority="788">
      <formula>$AU22:$AU23 &lt;&gt; ""</formula>
    </cfRule>
  </conditionalFormatting>
  <conditionalFormatting sqref="C4:C13">
    <cfRule type="expression" priority="791">
      <formula>DATE(RIGHT(C5:XER23,2),LEFT(RIGHT(C5:XER23,4),2), SUBSTITUTE(C5:XER23,RIGHT(C5:XER23,4),""))</formula>
    </cfRule>
  </conditionalFormatting>
  <conditionalFormatting sqref="C3">
    <cfRule type="expression" priority="792">
      <formula>DATE(RIGHT(C4:XER23,2),LEFT(RIGHT(C4:XER23,4),2), SUBSTITUTE(C4:XER23,RIGHT(C4:XER23,4),""))</formula>
    </cfRule>
  </conditionalFormatting>
  <conditionalFormatting sqref="C2">
    <cfRule type="expression" priority="793">
      <formula>DATE(RIGHT(C3:XER23,2),LEFT(RIGHT(C3:XER23,4),2), SUBSTITUTE(C3:XER23,RIGHT(C3:XER23,4),""))</formula>
    </cfRule>
  </conditionalFormatting>
  <conditionalFormatting sqref="C1">
    <cfRule type="expression" priority="794">
      <formula>DATE(RIGHT(C2:XER23,2),LEFT(RIGHT(C2:XER23,4),2), SUBSTITUTE(C2:XER23,RIGHT(C2:XER23,4),""))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Réservation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CBS RENTAL</dc:creator>
  <cp:lastModifiedBy>CBS RENTAL</cp:lastModifiedBy>
  <dcterms:created xsi:type="dcterms:W3CDTF">2016-03-30T10:43:21Z</dcterms:created>
  <dcterms:modified xsi:type="dcterms:W3CDTF">2016-04-12T07:27:33Z</dcterms:modified>
</cp:coreProperties>
</file>