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600" yWindow="195" windowWidth="17715" windowHeight="112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Feuil1!$A$7:$B$42</definedName>
    <definedName name="_xlnm.Criteria" localSheetId="0">Feuil1!#REF!</definedName>
    <definedName name="_xlnm.Extract" localSheetId="0">Feuil1!#REF!</definedName>
    <definedName name="nom">Feuil1!$B$8:$B$11</definedName>
    <definedName name="uf">Feuil1!$A$8:$A$14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C5" i="1"/>
  <c r="C4" i="1"/>
</calcChain>
</file>

<file path=xl/sharedStrings.xml><?xml version="1.0" encoding="utf-8"?>
<sst xmlns="http://schemas.openxmlformats.org/spreadsheetml/2006/main" count="115" uniqueCount="33">
  <si>
    <t>2017</t>
  </si>
  <si>
    <t>06</t>
  </si>
  <si>
    <t>lbl uf</t>
  </si>
  <si>
    <t>nom prenom</t>
  </si>
  <si>
    <t xml:space="preserve">Jeudi   </t>
  </si>
  <si>
    <t>W</t>
  </si>
  <si>
    <t>J1</t>
  </si>
  <si>
    <t>RI</t>
  </si>
  <si>
    <t>S2</t>
  </si>
  <si>
    <t>M4</t>
  </si>
  <si>
    <t>RH</t>
  </si>
  <si>
    <t>M3</t>
  </si>
  <si>
    <t>M1</t>
  </si>
  <si>
    <t>S4</t>
  </si>
  <si>
    <t>S3</t>
  </si>
  <si>
    <t>M2</t>
  </si>
  <si>
    <t>S1</t>
  </si>
  <si>
    <t>M</t>
  </si>
  <si>
    <t>JS</t>
  </si>
  <si>
    <t>S</t>
  </si>
  <si>
    <t>uf 01</t>
  </si>
  <si>
    <t>uf 02</t>
  </si>
  <si>
    <t>uf 03</t>
  </si>
  <si>
    <t>uf 04</t>
  </si>
  <si>
    <t>uf 05</t>
  </si>
  <si>
    <t>uf 06</t>
  </si>
  <si>
    <t>uf 07</t>
  </si>
  <si>
    <t>personne 01</t>
  </si>
  <si>
    <t>personne 02</t>
  </si>
  <si>
    <t>personne 03</t>
  </si>
  <si>
    <t>personne 04</t>
  </si>
  <si>
    <t>Voir tout</t>
  </si>
  <si>
    <t>A sélectionner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</si>
</sst>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4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b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9"/>
      </patternFill>
    </fill>
  </fills>
  <borders count="7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Alignment="1">
      <alignment vertical="center"/>
    </xf>
    <xf numFmtId="49" fontId="2" fillId="3" borderId="1" xfId="0" applyNumberFormat="1" applyFont="1" applyFill="1" applyBorder="1" applyAlignment="1">
      <alignment horizontal="right"/>
    </xf>
    <xf numFmtId="49" fontId="2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3" borderId="1" xfId="0" applyNumberFormat="1" applyFont="1" applyFill="1" applyBorder="1" applyAlignment="1">
      <alignment horizontal="right"/>
    </xf>
    <xf numFmtId="0" fontId="2" fillId="3" borderId="2" xfId="0" applyNumberFormat="1" applyFont="1" applyFill="1" applyBorder="1" applyAlignment="1">
      <alignment horizontal="right"/>
    </xf>
    <xf numFmtId="0" fontId="0" fillId="4" borderId="4" xfId="0" applyFill="1" applyBorder="1"/>
    <xf numFmtId="0" fontId="0" fillId="4" borderId="5" xfId="0" applyFill="1" applyBorder="1"/>
    <xf numFmtId="0" fontId="0" fillId="4" borderId="3" xfId="0" applyFill="1" applyBorder="1"/>
    <xf numFmtId="0" fontId="2" fillId="3" borderId="6" xfId="0" applyNumberFormat="1" applyFont="1" applyFill="1" applyBorder="1" applyAlignment="1">
      <alignment horizontal="right"/>
    </xf>
    <xf numFmtId="49" fontId="1" fillId="5" borderId="3" xfId="0" applyNumberFormat="1" applyFont="1" applyFill="1" applyBorder="1" applyAlignment="1">
      <alignment vertical="center"/>
    </xf>
    <xf numFmtId="164" fontId="2" fillId="3" borderId="2" xfId="0" applyNumberFormat="1" applyFont="1" applyFill="1" applyBorder="1" applyAlignment="1">
      <alignment horizontal="right"/>
    </xf>
    <xf numFmtId="49" fontId="3" fillId="2" borderId="0" xfId="0" applyNumberFormat="1" applyFont="1" applyFill="1" applyAlignment="1">
      <alignment vertical="center"/>
    </xf>
  </cellXfs>
  <cellStyles count="1">
    <cellStyle name="Normal" xfId="0" builtinId="0"/>
  </cellStyles>
  <dxfs count="2">
    <dxf>
      <fill>
        <patternFill>
          <bgColor rgb="FFFF99CC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66675</xdr:rowOff>
    </xdr:from>
    <xdr:to>
      <xdr:col>14</xdr:col>
      <xdr:colOff>622300</xdr:colOff>
      <xdr:row>55</xdr:row>
      <xdr:rowOff>104775</xdr:rowOff>
    </xdr:to>
    <xdr:sp macro="" textlink="">
      <xdr:nvSpPr>
        <xdr:cNvPr id="3" name="ZoneTexte 2"/>
        <xdr:cNvSpPr txBox="1"/>
      </xdr:nvSpPr>
      <xdr:spPr>
        <a:xfrm>
          <a:off x="5695950" y="66675"/>
          <a:ext cx="5080000" cy="1051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</a:t>
          </a:r>
          <a:r>
            <a:rPr lang="fr-FR" sz="1100" baseline="0"/>
            <a:t> Mdo 100,Bonsoir Braters, FINDRH</a:t>
          </a:r>
        </a:p>
        <a:p>
          <a:endParaRPr lang="fr-FR" sz="1100" baseline="0"/>
        </a:p>
        <a:p>
          <a:r>
            <a:rPr lang="fr-FR" sz="1100" baseline="0"/>
            <a:t>je vais essayé  d'être plus clair dans ma demande</a:t>
          </a:r>
        </a:p>
        <a:p>
          <a:endParaRPr lang="fr-FR" sz="1100" baseline="0"/>
        </a:p>
        <a:p>
          <a:r>
            <a:rPr lang="fr-FR" sz="1100" baseline="0"/>
            <a:t>je cherche à calculer le nombre de  de J1  en tenant compte des filtres activés</a:t>
          </a:r>
          <a:endParaRPr lang="fr-FR" sz="1100"/>
        </a:p>
        <a:p>
          <a:endParaRPr lang="fr-FR" sz="1100"/>
        </a:p>
        <a:p>
          <a:r>
            <a:rPr lang="fr-FR" sz="1100"/>
            <a:t>en C5 j'ai copier votre formule</a:t>
          </a:r>
        </a:p>
        <a:p>
          <a:r>
            <a:rPr lang="fr-FR" sz="1100" baseline="0"/>
            <a:t>    =SOMMEPROD(ET(SOUS.TOTAL(3;DECALER($A$7;LIGNE($A$8:$A$42);));SOMMEPROD(SOUS.TOTAL(3;DECALER($B$7;LIGNE($B$8:$B$42);))))*(C$8:C$42=$D5))</a:t>
          </a:r>
        </a:p>
        <a:p>
          <a:endParaRPr lang="fr-FR" sz="1100" baseline="0"/>
        </a:p>
        <a:p>
          <a:r>
            <a:rPr lang="fr-FR" sz="1100" baseline="0"/>
            <a:t>effectivement  le résultat est correct quand il n'y a aucun filtre</a:t>
          </a:r>
        </a:p>
        <a:p>
          <a:r>
            <a:rPr lang="fr-FR" sz="1100" baseline="0"/>
            <a:t>par contre si vous mettez  "uf 02" en sélection du filtre colonne A nous obtenons  la valeur 0 en D5 alors que le résultat devrait être 2.</a:t>
          </a:r>
        </a:p>
        <a:p>
          <a:endParaRPr lang="fr-FR" sz="1100" baseline="0"/>
        </a:p>
        <a:p>
          <a:r>
            <a:rPr lang="fr-FR" sz="1100" baseline="0"/>
            <a:t>si vous mettez  un deuxieme filtre "personne 02" en filtre colonne B le résultat devrait être  que de 1</a:t>
          </a:r>
        </a:p>
        <a:p>
          <a:endParaRPr lang="fr-FR" sz="1100" baseline="0"/>
        </a:p>
        <a:p>
          <a:r>
            <a:rPr lang="fr-FR" sz="1100" baseline="0"/>
            <a:t>merci de votre aide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I42"/>
  <sheetViews>
    <sheetView tabSelected="1" workbookViewId="0">
      <selection activeCell="E12" sqref="E12"/>
    </sheetView>
  </sheetViews>
  <sheetFormatPr baseColWidth="10" defaultRowHeight="15" x14ac:dyDescent="0.25"/>
  <cols>
    <col min="1" max="1" width="15.140625" bestFit="1" customWidth="1"/>
    <col min="2" max="2" width="14.7109375" customWidth="1"/>
    <col min="3" max="3" width="9.85546875" bestFit="1" customWidth="1"/>
    <col min="5" max="5" width="5.140625" bestFit="1" customWidth="1"/>
    <col min="6" max="6" width="9.5703125" bestFit="1" customWidth="1"/>
    <col min="7" max="7" width="11.28515625" style="6" customWidth="1"/>
    <col min="8" max="8" width="14.85546875" style="6" customWidth="1"/>
    <col min="9" max="9" width="14.85546875" customWidth="1"/>
  </cols>
  <sheetData>
    <row r="1" spans="1:9" x14ac:dyDescent="0.25">
      <c r="A1" s="1"/>
      <c r="B1" s="1"/>
      <c r="C1" s="2" t="s">
        <v>0</v>
      </c>
      <c r="I1" s="5"/>
    </row>
    <row r="2" spans="1:9" ht="15.75" thickBot="1" x14ac:dyDescent="0.3">
      <c r="A2" s="1"/>
      <c r="B2" s="1"/>
      <c r="C2" s="2" t="s">
        <v>1</v>
      </c>
    </row>
    <row r="3" spans="1:9" ht="15.75" thickBot="1" x14ac:dyDescent="0.3">
      <c r="A3" s="15" t="s">
        <v>32</v>
      </c>
      <c r="B3" s="13" t="s">
        <v>31</v>
      </c>
      <c r="C3" s="14">
        <v>42887</v>
      </c>
    </row>
    <row r="4" spans="1:9" ht="15.75" thickBot="1" x14ac:dyDescent="0.3">
      <c r="A4" s="1"/>
      <c r="B4" s="9" t="s">
        <v>20</v>
      </c>
      <c r="C4" s="12">
        <f ca="1">SUMPRODUCT(SUBTOTAL(3,OFFSET($A$7,ROW($A$8:$A$42),))*(C$8:C$42=$D4))</f>
        <v>2</v>
      </c>
      <c r="D4" s="13" t="s">
        <v>5</v>
      </c>
      <c r="F4" s="11">
        <f>IF($B$4="",IF($B$5="",COUNTIF($C$8:$C$42,$D$4),COUNTIFS($B$8:$B$42,$B$5,$C$8:$C$42,$D$4)),IF($B$5="",COUNTIFS($A$8:$A$42,$B$4,$C$8:$C$42,$D$4),COUNTIFS($A$8:$A$42,$B$4,$C$8:$C$42,$D$4,$B$8:$B$42,$B$5)))</f>
        <v>1</v>
      </c>
    </row>
    <row r="5" spans="1:9" ht="15.75" thickBot="1" x14ac:dyDescent="0.3">
      <c r="A5" s="1"/>
      <c r="B5" s="10" t="s">
        <v>27</v>
      </c>
      <c r="C5" s="8">
        <f ca="1">SUMPRODUCT(AND(SUBTOTAL(3,OFFSET($B$4,ROW($A$8:$A$42),)),SUMPRODUCT(SUBTOTAL(3,OFFSET($B$5,ROW($B$8:$B$42),))))*(C$8:C$42=$D5))</f>
        <v>0</v>
      </c>
      <c r="D5" s="1"/>
    </row>
    <row r="6" spans="1:9" x14ac:dyDescent="0.25">
      <c r="A6" s="1"/>
      <c r="C6" s="7"/>
      <c r="D6" s="1"/>
    </row>
    <row r="7" spans="1:9" x14ac:dyDescent="0.25">
      <c r="A7" s="1" t="s">
        <v>2</v>
      </c>
      <c r="B7" s="1" t="s">
        <v>3</v>
      </c>
      <c r="C7" s="2" t="s">
        <v>4</v>
      </c>
    </row>
    <row r="8" spans="1:9" x14ac:dyDescent="0.25">
      <c r="A8" s="3" t="s">
        <v>20</v>
      </c>
      <c r="B8" s="3" t="s">
        <v>27</v>
      </c>
      <c r="C8" s="4" t="s">
        <v>5</v>
      </c>
    </row>
    <row r="9" spans="1:9" x14ac:dyDescent="0.25">
      <c r="A9" s="3" t="s">
        <v>21</v>
      </c>
      <c r="B9" s="3" t="s">
        <v>28</v>
      </c>
      <c r="C9" s="4" t="s">
        <v>6</v>
      </c>
    </row>
    <row r="10" spans="1:9" x14ac:dyDescent="0.25">
      <c r="A10" s="3" t="s">
        <v>22</v>
      </c>
      <c r="B10" s="3" t="s">
        <v>29</v>
      </c>
      <c r="C10" s="4" t="s">
        <v>8</v>
      </c>
    </row>
    <row r="11" spans="1:9" x14ac:dyDescent="0.25">
      <c r="A11" s="3" t="s">
        <v>23</v>
      </c>
      <c r="B11" s="3" t="s">
        <v>30</v>
      </c>
      <c r="C11" s="4" t="s">
        <v>9</v>
      </c>
    </row>
    <row r="12" spans="1:9" x14ac:dyDescent="0.25">
      <c r="A12" s="3" t="s">
        <v>24</v>
      </c>
      <c r="B12" s="3" t="s">
        <v>27</v>
      </c>
      <c r="C12" s="4" t="s">
        <v>11</v>
      </c>
    </row>
    <row r="13" spans="1:9" x14ac:dyDescent="0.25">
      <c r="A13" s="3" t="s">
        <v>25</v>
      </c>
      <c r="B13" s="3" t="s">
        <v>28</v>
      </c>
      <c r="C13" s="4" t="s">
        <v>10</v>
      </c>
    </row>
    <row r="14" spans="1:9" x14ac:dyDescent="0.25">
      <c r="A14" s="3" t="s">
        <v>26</v>
      </c>
      <c r="B14" s="3" t="s">
        <v>29</v>
      </c>
      <c r="C14" s="4" t="s">
        <v>10</v>
      </c>
    </row>
    <row r="15" spans="1:9" x14ac:dyDescent="0.25">
      <c r="A15" s="3" t="s">
        <v>20</v>
      </c>
      <c r="B15" s="3" t="s">
        <v>30</v>
      </c>
      <c r="C15" s="4" t="s">
        <v>7</v>
      </c>
    </row>
    <row r="16" spans="1:9" x14ac:dyDescent="0.25">
      <c r="A16" s="3" t="s">
        <v>21</v>
      </c>
      <c r="B16" s="3" t="s">
        <v>27</v>
      </c>
      <c r="C16" s="4" t="s">
        <v>12</v>
      </c>
    </row>
    <row r="17" spans="1:3" x14ac:dyDescent="0.25">
      <c r="A17" s="3" t="s">
        <v>22</v>
      </c>
      <c r="B17" s="3" t="s">
        <v>28</v>
      </c>
      <c r="C17" s="4" t="s">
        <v>7</v>
      </c>
    </row>
    <row r="18" spans="1:3" x14ac:dyDescent="0.25">
      <c r="A18" s="3" t="s">
        <v>23</v>
      </c>
      <c r="B18" s="3" t="s">
        <v>29</v>
      </c>
      <c r="C18" s="4" t="s">
        <v>16</v>
      </c>
    </row>
    <row r="19" spans="1:3" x14ac:dyDescent="0.25">
      <c r="A19" s="3" t="s">
        <v>24</v>
      </c>
      <c r="B19" s="3" t="s">
        <v>30</v>
      </c>
      <c r="C19" s="4" t="s">
        <v>6</v>
      </c>
    </row>
    <row r="20" spans="1:3" x14ac:dyDescent="0.25">
      <c r="A20" s="3" t="s">
        <v>25</v>
      </c>
      <c r="B20" s="3" t="s">
        <v>27</v>
      </c>
      <c r="C20" s="4" t="s">
        <v>14</v>
      </c>
    </row>
    <row r="21" spans="1:3" x14ac:dyDescent="0.25">
      <c r="A21" s="3" t="s">
        <v>26</v>
      </c>
      <c r="B21" s="3" t="s">
        <v>28</v>
      </c>
      <c r="C21" s="4" t="s">
        <v>5</v>
      </c>
    </row>
    <row r="22" spans="1:3" x14ac:dyDescent="0.25">
      <c r="A22" s="3" t="s">
        <v>20</v>
      </c>
      <c r="B22" s="3" t="s">
        <v>29</v>
      </c>
      <c r="C22" s="4" t="s">
        <v>10</v>
      </c>
    </row>
    <row r="23" spans="1:3" x14ac:dyDescent="0.25">
      <c r="A23" s="3" t="s">
        <v>21</v>
      </c>
      <c r="B23" s="3" t="s">
        <v>30</v>
      </c>
      <c r="C23" s="4" t="s">
        <v>10</v>
      </c>
    </row>
    <row r="24" spans="1:3" x14ac:dyDescent="0.25">
      <c r="A24" s="3" t="s">
        <v>22</v>
      </c>
      <c r="B24" s="3" t="s">
        <v>27</v>
      </c>
      <c r="C24" s="4" t="s">
        <v>13</v>
      </c>
    </row>
    <row r="25" spans="1:3" x14ac:dyDescent="0.25">
      <c r="A25" s="3" t="s">
        <v>23</v>
      </c>
      <c r="B25" s="3" t="s">
        <v>28</v>
      </c>
      <c r="C25" s="4" t="s">
        <v>15</v>
      </c>
    </row>
    <row r="26" spans="1:3" x14ac:dyDescent="0.25">
      <c r="A26" s="3" t="s">
        <v>24</v>
      </c>
      <c r="B26" s="3" t="s">
        <v>29</v>
      </c>
      <c r="C26" s="4" t="s">
        <v>6</v>
      </c>
    </row>
    <row r="27" spans="1:3" x14ac:dyDescent="0.25">
      <c r="A27" s="3" t="s">
        <v>25</v>
      </c>
      <c r="B27" s="3" t="s">
        <v>30</v>
      </c>
      <c r="C27" s="4" t="s">
        <v>16</v>
      </c>
    </row>
    <row r="28" spans="1:3" x14ac:dyDescent="0.25">
      <c r="A28" s="3" t="s">
        <v>26</v>
      </c>
      <c r="B28" s="3" t="s">
        <v>27</v>
      </c>
      <c r="C28" s="4" t="s">
        <v>10</v>
      </c>
    </row>
    <row r="29" spans="1:3" x14ac:dyDescent="0.25">
      <c r="A29" s="3" t="s">
        <v>20</v>
      </c>
      <c r="B29" s="3" t="s">
        <v>28</v>
      </c>
      <c r="C29" s="4" t="s">
        <v>10</v>
      </c>
    </row>
    <row r="30" spans="1:3" x14ac:dyDescent="0.25">
      <c r="A30" s="3" t="s">
        <v>21</v>
      </c>
      <c r="B30" s="3" t="s">
        <v>29</v>
      </c>
      <c r="C30" s="4" t="s">
        <v>6</v>
      </c>
    </row>
    <row r="31" spans="1:3" x14ac:dyDescent="0.25">
      <c r="A31" s="3" t="s">
        <v>22</v>
      </c>
      <c r="B31" s="3" t="s">
        <v>30</v>
      </c>
      <c r="C31" s="4" t="s">
        <v>16</v>
      </c>
    </row>
    <row r="32" spans="1:3" x14ac:dyDescent="0.25">
      <c r="A32" s="3" t="s">
        <v>23</v>
      </c>
      <c r="B32" s="3" t="s">
        <v>27</v>
      </c>
      <c r="C32" s="4" t="s">
        <v>10</v>
      </c>
    </row>
    <row r="33" spans="1:3" x14ac:dyDescent="0.25">
      <c r="A33" s="3" t="s">
        <v>24</v>
      </c>
      <c r="B33" s="3" t="s">
        <v>28</v>
      </c>
      <c r="C33" s="4" t="s">
        <v>10</v>
      </c>
    </row>
    <row r="34" spans="1:3" x14ac:dyDescent="0.25">
      <c r="A34" s="3" t="s">
        <v>25</v>
      </c>
      <c r="B34" s="3" t="s">
        <v>29</v>
      </c>
      <c r="C34" s="4" t="s">
        <v>19</v>
      </c>
    </row>
    <row r="35" spans="1:3" x14ac:dyDescent="0.25">
      <c r="A35" s="3" t="s">
        <v>26</v>
      </c>
      <c r="B35" s="3" t="s">
        <v>30</v>
      </c>
      <c r="C35" s="4" t="s">
        <v>17</v>
      </c>
    </row>
    <row r="36" spans="1:3" x14ac:dyDescent="0.25">
      <c r="A36" s="3" t="s">
        <v>20</v>
      </c>
      <c r="B36" s="3" t="s">
        <v>27</v>
      </c>
      <c r="C36" s="4" t="s">
        <v>10</v>
      </c>
    </row>
    <row r="37" spans="1:3" x14ac:dyDescent="0.25">
      <c r="A37" s="3" t="s">
        <v>21</v>
      </c>
      <c r="B37" s="3" t="s">
        <v>28</v>
      </c>
      <c r="C37" s="4" t="s">
        <v>18</v>
      </c>
    </row>
    <row r="38" spans="1:3" x14ac:dyDescent="0.25">
      <c r="A38" s="3" t="s">
        <v>22</v>
      </c>
      <c r="B38" s="3" t="s">
        <v>29</v>
      </c>
      <c r="C38" s="4" t="s">
        <v>11</v>
      </c>
    </row>
    <row r="39" spans="1:3" x14ac:dyDescent="0.25">
      <c r="A39" s="3" t="s">
        <v>23</v>
      </c>
      <c r="B39" s="3" t="s">
        <v>30</v>
      </c>
      <c r="C39" s="4" t="s">
        <v>5</v>
      </c>
    </row>
    <row r="40" spans="1:3" x14ac:dyDescent="0.25">
      <c r="A40" s="3" t="s">
        <v>24</v>
      </c>
      <c r="B40" s="3" t="s">
        <v>27</v>
      </c>
      <c r="C40" s="4" t="s">
        <v>16</v>
      </c>
    </row>
    <row r="41" spans="1:3" x14ac:dyDescent="0.25">
      <c r="A41" s="3" t="s">
        <v>25</v>
      </c>
      <c r="B41" s="3" t="s">
        <v>28</v>
      </c>
      <c r="C41" s="4" t="s">
        <v>12</v>
      </c>
    </row>
    <row r="42" spans="1:3" x14ac:dyDescent="0.25">
      <c r="A42" s="3" t="s">
        <v>26</v>
      </c>
      <c r="B42" s="3" t="s">
        <v>29</v>
      </c>
      <c r="C42" s="4" t="s">
        <v>16</v>
      </c>
    </row>
  </sheetData>
  <autoFilter ref="A7:B42"/>
  <sortState ref="B45:B59">
    <sortCondition ref="B41"/>
  </sortState>
  <dataValidations count="3">
    <dataValidation type="list" allowBlank="1" showInputMessage="1" showErrorMessage="1" sqref="B4">
      <formula1>uf</formula1>
    </dataValidation>
    <dataValidation type="list" allowBlank="1" showInputMessage="1" showErrorMessage="1" sqref="B5">
      <formula1>nom</formula1>
    </dataValidation>
    <dataValidation type="list" allowBlank="1" showInputMessage="1" showErrorMessage="1" sqref="B3">
      <formula1>"Voir tout,Filtrer"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7" stopIfTrue="1" operator="beginsWith" id="{D4574607-9BB9-4A64-8590-790D58E2FE1F}">
            <xm:f>LEFT(C1,LEN("M"))="M"</xm:f>
            <x14:dxf>
              <fill>
                <patternFill>
                  <bgColor rgb="FF92D050"/>
                </patternFill>
              </fill>
            </x14:dxf>
          </x14:cfRule>
          <x14:cfRule type="beginsWith" priority="8" stopIfTrue="1" operator="beginsWith" id="{52911520-AF7E-4825-B83C-29BE03B3379D}">
            <xm:f>LEFT(C1,LEN("J"))="J"</xm:f>
            <x14:dxf>
              <fill>
                <patternFill>
                  <bgColor rgb="FFFF99CC"/>
                </patternFill>
              </fill>
            </x14:dxf>
          </x14:cfRule>
          <xm:sqref>C8:C42 I1 C44:C65199 C1:C6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nom</vt:lpstr>
      <vt:lpstr>uf</vt:lpstr>
    </vt:vector>
  </TitlesOfParts>
  <Company>Centre Hospitalier Universitaire d'Angers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HUAULME OLIVIER</dc:creator>
  <cp:lastModifiedBy>Kilian Spieczny</cp:lastModifiedBy>
  <dcterms:created xsi:type="dcterms:W3CDTF">2016-12-20T09:41:37Z</dcterms:created>
  <dcterms:modified xsi:type="dcterms:W3CDTF">2016-12-22T09:56:48Z</dcterms:modified>
</cp:coreProperties>
</file>