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 activeTab="1"/>
  </bookViews>
  <sheets>
    <sheet name="Fleury" sheetId="1" r:id="rId1"/>
    <sheet name="Base Fleury" sheetId="2" r:id="rId2"/>
  </sheets>
  <definedNames>
    <definedName name="_xlnm._FilterDatabase" localSheetId="1" hidden="1">'Base Fleury'!#REF!</definedName>
    <definedName name="_xlnm._FilterDatabase" localSheetId="0" hidden="1">Fleury!#REF!</definedName>
    <definedName name="ADMINISTRATION">'Base Fleury'!$C$48:$C$62</definedName>
    <definedName name="ETUDIANTS">'Base Fleury'!$C$67:$C$70</definedName>
    <definedName name="MANUTENTION">'Base Fleury'!$C$29:$C$45</definedName>
    <definedName name="STOCKAGE">'Base Fleury'!$C$18:$C$26</definedName>
    <definedName name="TRANSPORT">'Base Fleury'!$C$3:$C$15</definedName>
  </definedNames>
  <calcPr calcId="145621" calcOnSave="0"/>
</workbook>
</file>

<file path=xl/calcChain.xml><?xml version="1.0" encoding="utf-8"?>
<calcChain xmlns="http://schemas.openxmlformats.org/spreadsheetml/2006/main">
  <c r="B18" i="1" l="1"/>
  <c r="B13" i="1"/>
  <c r="B20" i="1" l="1"/>
  <c r="B15" i="1"/>
  <c r="B71" i="2" l="1"/>
  <c r="B63" i="2"/>
  <c r="B46" i="2"/>
  <c r="B27" i="2"/>
  <c r="B16" i="2"/>
  <c r="F12" i="1"/>
  <c r="B10" i="1"/>
  <c r="F9" i="1"/>
  <c r="B7" i="1"/>
  <c r="F6" i="1"/>
  <c r="B4" i="1"/>
  <c r="F3" i="1"/>
</calcChain>
</file>

<file path=xl/sharedStrings.xml><?xml version="1.0" encoding="utf-8"?>
<sst xmlns="http://schemas.openxmlformats.org/spreadsheetml/2006/main" count="89" uniqueCount="60">
  <si>
    <t>SERVICE</t>
  </si>
  <si>
    <t>FONCTION</t>
  </si>
  <si>
    <t>NOM</t>
  </si>
  <si>
    <t>TRANSPORT</t>
  </si>
  <si>
    <t>STOCKAGE</t>
  </si>
  <si>
    <t>MANUTENTION</t>
  </si>
  <si>
    <t>ADMINISTRATION</t>
  </si>
  <si>
    <t>ETUDIANTS</t>
  </si>
  <si>
    <t>CODE</t>
  </si>
  <si>
    <t>011TRSRDAdministration/Supervision</t>
  </si>
  <si>
    <t>Responsable Distribution</t>
  </si>
  <si>
    <t>Assistant(e) Exploit. Distribution</t>
  </si>
  <si>
    <t>Resp Exploitation Distribution</t>
  </si>
  <si>
    <t>Field Service Distribution</t>
  </si>
  <si>
    <t>Exploitant Transport</t>
  </si>
  <si>
    <t>Resp Adm Transport</t>
  </si>
  <si>
    <t>Stagiaire /Apprenti</t>
  </si>
  <si>
    <t>A DEFINIR</t>
  </si>
  <si>
    <t>Chef d'équipe</t>
  </si>
  <si>
    <t xml:space="preserve"> employée administrative</t>
  </si>
  <si>
    <t>Directeur Distribution</t>
  </si>
  <si>
    <t>Resp Maintenance Site</t>
  </si>
  <si>
    <t>012STKTECHNICIEN MAINTENANCEMaintenance</t>
  </si>
  <si>
    <t>Technicien Maintenance</t>
  </si>
  <si>
    <t>Agent Technique</t>
  </si>
  <si>
    <t>Responsable Entrepôt</t>
  </si>
  <si>
    <t>013MANREXAdministration/Supervision</t>
  </si>
  <si>
    <t>Responsable Exploitation</t>
  </si>
  <si>
    <t>Chef d'Equipe</t>
  </si>
  <si>
    <t>Administratif Entrepôt</t>
  </si>
  <si>
    <t>Assistante</t>
  </si>
  <si>
    <t>Responsable Gestion Flux</t>
  </si>
  <si>
    <t>Gestionnaire Stock</t>
  </si>
  <si>
    <t>Agent Polyvalent d'Exploitation</t>
  </si>
  <si>
    <t>Agent Hygiène</t>
  </si>
  <si>
    <t>Agent d'emballage</t>
  </si>
  <si>
    <t>Formateur métiers entrepot</t>
  </si>
  <si>
    <t>Adjoint Responsable Entrepôt</t>
  </si>
  <si>
    <t>Directeur entrepot</t>
  </si>
  <si>
    <t>014ADMDIRECTEUR/RESPONSABLE SITE Direction</t>
  </si>
  <si>
    <t>Directeur de Site/Responsable de Site</t>
  </si>
  <si>
    <t>Responsable Administratif</t>
  </si>
  <si>
    <t>Gestionnaire RH</t>
  </si>
  <si>
    <t>Correspondante RH</t>
  </si>
  <si>
    <t>Assistante RH</t>
  </si>
  <si>
    <t>Gestionnaire de flux</t>
  </si>
  <si>
    <t>Agent Polyvalent Logistique</t>
  </si>
  <si>
    <t>Hotesse d'Accueil</t>
  </si>
  <si>
    <t>Employée administrative</t>
  </si>
  <si>
    <t>Stagiaire/Apprenti</t>
  </si>
  <si>
    <t>Back up</t>
  </si>
  <si>
    <t>STAGIAIRE /APPRENTI TRS</t>
  </si>
  <si>
    <t>STAGIAIRE /APPRENTI STK</t>
  </si>
  <si>
    <t>STAGIAIRE /APPRENTI MAN</t>
  </si>
  <si>
    <t>STAGIAIRE /APPRENTI ADM</t>
  </si>
  <si>
    <t>contrôle</t>
  </si>
  <si>
    <t>yolo</t>
  </si>
  <si>
    <t>011TRSETUDIANTTransport</t>
  </si>
  <si>
    <t>TOTAL FLEURY AVEC ETUDIANTS</t>
  </si>
  <si>
    <t>TOTAL FLEURY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</si>
</sst>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10" x14ac:knownFonts="1">
    <font>
      <sz val="10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mbria"/>
      <family val="1"/>
      <scheme val="major"/>
    </font>
    <font>
      <b/>
      <sz val="10.5"/>
      <color theme="0" tint="-0.34998626667073579"/>
      <name val="Cambria"/>
      <family val="1"/>
      <scheme val="major"/>
    </font>
    <font>
      <b/>
      <sz val="10.5"/>
      <name val="Cambria"/>
      <family val="1"/>
      <scheme val="maj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</cellStyleXfs>
  <cellXfs count="3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2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4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6" fillId="0" borderId="0" xfId="1" applyFont="1" applyFill="1" applyBorder="1" applyAlignment="1">
      <alignment horizontal="right" vertical="center"/>
    </xf>
    <xf numFmtId="0" fontId="6" fillId="0" borderId="4" xfId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right" vertical="center"/>
    </xf>
    <xf numFmtId="0" fontId="3" fillId="0" borderId="4" xfId="0" applyFont="1" applyFill="1" applyBorder="1">
      <alignment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>
      <alignment vertical="center"/>
    </xf>
    <xf numFmtId="164" fontId="3" fillId="0" borderId="0" xfId="0" applyNumberFormat="1" applyFont="1" applyFill="1" applyBorder="1" applyAlignment="1">
      <alignment vertical="center" wrapText="1"/>
    </xf>
    <xf numFmtId="0" fontId="7" fillId="4" borderId="1" xfId="0" applyNumberFormat="1" applyFont="1" applyFill="1" applyBorder="1" applyAlignment="1">
      <alignment horizontal="left" vertical="center" indent="1"/>
    </xf>
    <xf numFmtId="0" fontId="3" fillId="4" borderId="1" xfId="0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44" fontId="7" fillId="0" borderId="0" xfId="0" applyNumberFormat="1" applyFont="1" applyFill="1" applyBorder="1" applyAlignment="1">
      <alignment horizontal="left" vertical="center" indent="2"/>
    </xf>
    <xf numFmtId="0" fontId="6" fillId="0" borderId="1" xfId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7" fillId="3" borderId="4" xfId="0" applyNumberFormat="1" applyFont="1" applyFill="1" applyBorder="1" applyAlignment="1">
      <alignment vertical="center"/>
    </xf>
    <xf numFmtId="0" fontId="7" fillId="3" borderId="2" xfId="0" applyNumberFormat="1" applyFont="1" applyFill="1" applyBorder="1" applyAlignment="1">
      <alignment vertical="center"/>
    </xf>
    <xf numFmtId="0" fontId="7" fillId="3" borderId="3" xfId="0" applyNumberFormat="1" applyFont="1" applyFill="1" applyBorder="1" applyAlignment="1">
      <alignment vertical="center"/>
    </xf>
    <xf numFmtId="0" fontId="7" fillId="5" borderId="3" xfId="0" applyNumberFormat="1" applyFont="1" applyFill="1" applyBorder="1" applyAlignment="1">
      <alignment horizontal="left" vertical="center"/>
    </xf>
    <xf numFmtId="44" fontId="7" fillId="0" borderId="0" xfId="0" applyNumberFormat="1" applyFont="1" applyFill="1" applyBorder="1" applyAlignment="1">
      <alignment horizontal="left" vertical="center" indent="1"/>
    </xf>
    <xf numFmtId="0" fontId="8" fillId="6" borderId="1" xfId="0" applyNumberFormat="1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left" vertical="center"/>
    </xf>
    <xf numFmtId="44" fontId="9" fillId="0" borderId="0" xfId="0" applyNumberFormat="1" applyFont="1" applyFill="1" applyBorder="1" applyAlignment="1">
      <alignment horizontal="right" indent="1"/>
    </xf>
    <xf numFmtId="0" fontId="7" fillId="3" borderId="4" xfId="0" applyNumberFormat="1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left" vertical="center"/>
    </xf>
    <xf numFmtId="0" fontId="3" fillId="4" borderId="3" xfId="0" applyFont="1" applyFill="1" applyBorder="1">
      <alignment vertical="center"/>
    </xf>
    <xf numFmtId="0" fontId="7" fillId="3" borderId="5" xfId="0" applyNumberFormat="1" applyFont="1" applyFill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4" xfId="0" applyFont="1" applyBorder="1">
      <alignment vertical="center"/>
    </xf>
  </cellXfs>
  <cellStyles count="5">
    <cellStyle name="20 % - Accent1" xfId="2" builtinId="30"/>
    <cellStyle name="20 % - Accent1 2" xfId="3"/>
    <cellStyle name="20 % - Accent1 2 2" xfId="4"/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autoPageBreaks="0" fitToPage="1"/>
  </sheetPr>
  <dimension ref="A1:G21"/>
  <sheetViews>
    <sheetView showGridLines="0" zoomScale="85" zoomScaleNormal="85" workbookViewId="0">
      <selection activeCell="B30" sqref="B30"/>
    </sheetView>
  </sheetViews>
  <sheetFormatPr baseColWidth="10" defaultColWidth="9.140625" defaultRowHeight="21" customHeight="1" x14ac:dyDescent="0.2"/>
  <cols>
    <col min="1" max="1" width="2.5703125" style="1" customWidth="1"/>
    <col min="2" max="2" width="58.5703125" style="1" customWidth="1"/>
    <col min="3" max="3" width="3.28515625" style="1" customWidth="1"/>
    <col min="4" max="4" width="35.140625" style="1" customWidth="1"/>
    <col min="5" max="5" width="4.28515625" style="1" hidden="1" customWidth="1"/>
    <col min="6" max="6" width="23.140625" style="1" hidden="1" customWidth="1"/>
    <col min="7" max="7" width="3.42578125" style="1" customWidth="1"/>
    <col min="8" max="11" width="11" customWidth="1"/>
    <col min="12" max="12" width="3.42578125" customWidth="1"/>
    <col min="13" max="15" width="11" customWidth="1"/>
    <col min="16" max="16" width="3" customWidth="1"/>
    <col min="17" max="19" width="11" customWidth="1"/>
    <col min="20" max="20" width="3" customWidth="1"/>
    <col min="21" max="23" width="11" customWidth="1"/>
    <col min="24" max="24" width="3.85546875" customWidth="1"/>
    <col min="25" max="25" width="26.7109375" customWidth="1"/>
    <col min="26" max="26" width="3.140625" customWidth="1"/>
  </cols>
  <sheetData>
    <row r="1" spans="1:7" ht="21" customHeight="1" x14ac:dyDescent="0.2">
      <c r="A1" s="3"/>
      <c r="B1" s="4" t="s">
        <v>0</v>
      </c>
      <c r="D1" s="5" t="s">
        <v>1</v>
      </c>
      <c r="E1" s="6"/>
      <c r="F1" s="7" t="s">
        <v>2</v>
      </c>
      <c r="G1" s="8"/>
    </row>
    <row r="2" spans="1:7" ht="20.25" customHeight="1" x14ac:dyDescent="0.2">
      <c r="B2" s="9"/>
      <c r="C2" s="10"/>
      <c r="D2" s="11"/>
      <c r="E2" s="10"/>
      <c r="F2" s="12"/>
      <c r="G2" s="10"/>
    </row>
    <row r="3" spans="1:7" ht="21" customHeight="1" x14ac:dyDescent="0.2">
      <c r="B3" s="34" t="s">
        <v>3</v>
      </c>
      <c r="C3" s="13">
        <v>1</v>
      </c>
      <c r="D3" s="13" t="s">
        <v>10</v>
      </c>
      <c r="E3" s="14"/>
      <c r="F3" s="15" t="e">
        <f>'Base Fleury'!#REF!</f>
        <v>#REF!</v>
      </c>
      <c r="G3" s="16"/>
    </row>
    <row r="4" spans="1:7" ht="21" customHeight="1" x14ac:dyDescent="0.2">
      <c r="B4" s="17" t="str">
        <f>"TOTAL "&amp;B3</f>
        <v>TOTAL TRANSPORT</v>
      </c>
      <c r="D4" s="18"/>
      <c r="E4" s="2"/>
      <c r="F4" s="2"/>
      <c r="G4" s="2"/>
    </row>
    <row r="5" spans="1:7" ht="21" customHeight="1" x14ac:dyDescent="0.2">
      <c r="B5" s="19"/>
      <c r="D5" s="2"/>
      <c r="E5" s="2"/>
      <c r="F5" s="2"/>
      <c r="G5" s="2"/>
    </row>
    <row r="6" spans="1:7" ht="21" customHeight="1" x14ac:dyDescent="0.2">
      <c r="B6" s="36" t="s">
        <v>4</v>
      </c>
      <c r="C6" s="37">
        <v>2</v>
      </c>
      <c r="D6" s="38" t="s">
        <v>23</v>
      </c>
      <c r="E6" s="2"/>
      <c r="F6" s="2" t="e">
        <f>'Base Fleury'!#REF!</f>
        <v>#REF!</v>
      </c>
      <c r="G6" s="2"/>
    </row>
    <row r="7" spans="1:7" ht="21" customHeight="1" x14ac:dyDescent="0.2">
      <c r="B7" s="17" t="str">
        <f>"TOTAL "&amp;$B$6</f>
        <v>TOTAL STOCKAGE</v>
      </c>
      <c r="D7" s="35"/>
    </row>
    <row r="8" spans="1:7" ht="21" customHeight="1" x14ac:dyDescent="0.2">
      <c r="B8" s="20"/>
    </row>
    <row r="9" spans="1:7" ht="21" customHeight="1" x14ac:dyDescent="0.2">
      <c r="B9" s="32" t="s">
        <v>5</v>
      </c>
      <c r="C9" s="13">
        <v>2</v>
      </c>
      <c r="D9" s="13" t="s">
        <v>27</v>
      </c>
      <c r="F9" s="1" t="e">
        <f>'Base Fleury'!#REF!</f>
        <v>#REF!</v>
      </c>
    </row>
    <row r="10" spans="1:7" ht="21" customHeight="1" x14ac:dyDescent="0.2">
      <c r="B10" s="17" t="str">
        <f>"TOTAL "&amp;B9</f>
        <v>TOTAL MANUTENTION</v>
      </c>
      <c r="D10" s="18"/>
    </row>
    <row r="11" spans="1:7" ht="21" customHeight="1" x14ac:dyDescent="0.2">
      <c r="B11" s="19"/>
    </row>
    <row r="12" spans="1:7" ht="21" customHeight="1" x14ac:dyDescent="0.2">
      <c r="B12" s="34" t="s">
        <v>6</v>
      </c>
      <c r="C12" s="37">
        <v>1</v>
      </c>
      <c r="D12" s="38" t="s">
        <v>40</v>
      </c>
      <c r="E12" s="1" t="s">
        <v>40</v>
      </c>
      <c r="F12" s="1" t="e">
        <f>'Base Fleury'!#REF!</f>
        <v>#REF!</v>
      </c>
    </row>
    <row r="13" spans="1:7" ht="21" customHeight="1" x14ac:dyDescent="0.2">
      <c r="B13" s="17" t="str">
        <f>"TOTAL "&amp;B12</f>
        <v>TOTAL ADMINISTRATION</v>
      </c>
      <c r="C13" s="2"/>
      <c r="D13" s="18"/>
      <c r="E13" s="2"/>
    </row>
    <row r="14" spans="1:7" ht="21" customHeight="1" x14ac:dyDescent="0.2">
      <c r="B14" s="2"/>
      <c r="C14" s="2"/>
      <c r="D14" s="2"/>
      <c r="E14" s="2"/>
    </row>
    <row r="15" spans="1:7" ht="21" customHeight="1" x14ac:dyDescent="0.2">
      <c r="B15" s="29" t="e">
        <f>"TOTAL "&amp;#REF!</f>
        <v>#REF!</v>
      </c>
      <c r="C15" s="2"/>
      <c r="D15" s="2"/>
      <c r="E15" s="2"/>
    </row>
    <row r="16" spans="1:7" ht="21" customHeight="1" x14ac:dyDescent="0.2">
      <c r="B16" s="2"/>
      <c r="C16" s="2"/>
      <c r="D16" s="2"/>
      <c r="E16" s="2"/>
    </row>
    <row r="17" spans="2:5" ht="21" customHeight="1" x14ac:dyDescent="0.2">
      <c r="B17" s="34" t="s">
        <v>7</v>
      </c>
      <c r="C17" s="37">
        <v>1</v>
      </c>
      <c r="D17" s="38" t="s">
        <v>51</v>
      </c>
      <c r="E17" s="2" t="s">
        <v>51</v>
      </c>
    </row>
    <row r="18" spans="2:5" ht="21" customHeight="1" x14ac:dyDescent="0.2">
      <c r="B18" s="17" t="str">
        <f>"TOTAL "&amp;B17</f>
        <v>TOTAL ETUDIANTS</v>
      </c>
      <c r="C18" s="2"/>
      <c r="D18" s="18"/>
      <c r="E18" s="2"/>
    </row>
    <row r="19" spans="2:5" ht="21" customHeight="1" x14ac:dyDescent="0.2">
      <c r="B19" s="28"/>
      <c r="C19" s="2"/>
      <c r="D19" s="2"/>
      <c r="E19" s="2"/>
    </row>
    <row r="20" spans="2:5" ht="21" customHeight="1" x14ac:dyDescent="0.2">
      <c r="B20" s="29" t="e">
        <f>"TOTAL "&amp;#REF!&amp;" AVEC ETUDIANTS"</f>
        <v>#REF!</v>
      </c>
      <c r="C20" s="2"/>
      <c r="D20" s="2"/>
      <c r="E20" s="2"/>
    </row>
    <row r="21" spans="2:5" ht="21" customHeight="1" x14ac:dyDescent="0.2">
      <c r="B21" s="31" t="s">
        <v>55</v>
      </c>
      <c r="C21" s="2"/>
      <c r="D21" s="2"/>
      <c r="E21" s="2"/>
    </row>
  </sheetData>
  <printOptions horizontalCentered="1"/>
  <pageMargins left="0.25" right="0.25" top="0.75" bottom="0.75" header="0.3" footer="0.3"/>
  <pageSetup scale="68" fitToHeight="0" orientation="landscape" r:id="rId1"/>
  <headerFooter differentFirst="1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39997558519241921"/>
    <pageSetUpPr autoPageBreaks="0" fitToPage="1"/>
  </sheetPr>
  <dimension ref="A1:F134"/>
  <sheetViews>
    <sheetView showGridLines="0" tabSelected="1" zoomScale="85" zoomScaleNormal="85" workbookViewId="0">
      <selection activeCell="C13" sqref="C13"/>
    </sheetView>
  </sheetViews>
  <sheetFormatPr baseColWidth="10" defaultColWidth="9.140625" defaultRowHeight="21" customHeight="1" x14ac:dyDescent="0.2"/>
  <cols>
    <col min="1" max="1" width="2.5703125" customWidth="1"/>
    <col min="2" max="2" width="47.85546875" customWidth="1"/>
    <col min="3" max="3" width="56.140625" bestFit="1" customWidth="1"/>
    <col min="4" max="4" width="4.28515625" customWidth="1"/>
    <col min="5" max="5" width="27.28515625" customWidth="1"/>
    <col min="6" max="6" width="3.140625" customWidth="1"/>
    <col min="7" max="7" width="29.85546875" bestFit="1" customWidth="1"/>
    <col min="8" max="8" width="3.85546875" customWidth="1"/>
    <col min="9" max="65" width="9.28515625" customWidth="1"/>
    <col min="66" max="66" width="8" customWidth="1"/>
    <col min="67" max="67" width="9.5703125" customWidth="1"/>
  </cols>
  <sheetData>
    <row r="1" spans="1:6" ht="21" customHeight="1" x14ac:dyDescent="0.2">
      <c r="A1" s="1"/>
      <c r="B1" s="21" t="s">
        <v>0</v>
      </c>
      <c r="C1" s="21" t="s">
        <v>8</v>
      </c>
      <c r="D1" s="21"/>
      <c r="E1" s="21" t="s">
        <v>1</v>
      </c>
      <c r="F1" s="22"/>
    </row>
    <row r="2" spans="1:6" ht="21" customHeight="1" x14ac:dyDescent="0.2">
      <c r="A2" s="1"/>
      <c r="B2" s="33"/>
      <c r="C2" s="33"/>
      <c r="D2" s="33"/>
      <c r="E2" s="33"/>
      <c r="F2" s="22"/>
    </row>
    <row r="3" spans="1:6" ht="18" customHeight="1" x14ac:dyDescent="0.2">
      <c r="A3" s="23"/>
      <c r="B3" s="24" t="s">
        <v>3</v>
      </c>
      <c r="C3" s="2" t="s">
        <v>9</v>
      </c>
      <c r="D3" s="2">
        <v>1</v>
      </c>
      <c r="E3" s="1" t="s">
        <v>10</v>
      </c>
      <c r="F3" s="10"/>
    </row>
    <row r="4" spans="1:6" ht="18" customHeight="1" x14ac:dyDescent="0.2">
      <c r="A4" s="23"/>
      <c r="B4" s="25"/>
      <c r="C4" s="2"/>
      <c r="D4" s="2">
        <v>2</v>
      </c>
      <c r="E4" s="2" t="s">
        <v>11</v>
      </c>
      <c r="F4" s="10"/>
    </row>
    <row r="5" spans="1:6" ht="18" customHeight="1" x14ac:dyDescent="0.2">
      <c r="A5" s="23"/>
      <c r="B5" s="25"/>
      <c r="C5" s="2"/>
      <c r="D5" s="2">
        <v>3</v>
      </c>
      <c r="E5" s="2" t="s">
        <v>12</v>
      </c>
      <c r="F5" s="10"/>
    </row>
    <row r="6" spans="1:6" ht="18" customHeight="1" x14ac:dyDescent="0.2">
      <c r="A6" s="23"/>
      <c r="B6" s="25"/>
      <c r="C6" s="2"/>
      <c r="D6" s="2">
        <v>4</v>
      </c>
      <c r="E6" s="2" t="s">
        <v>13</v>
      </c>
      <c r="F6" s="10"/>
    </row>
    <row r="7" spans="1:6" ht="18" customHeight="1" x14ac:dyDescent="0.2">
      <c r="A7" s="23"/>
      <c r="B7" s="25"/>
      <c r="C7" s="2"/>
      <c r="D7" s="2">
        <v>5</v>
      </c>
      <c r="E7" s="2" t="s">
        <v>14</v>
      </c>
      <c r="F7" s="10"/>
    </row>
    <row r="8" spans="1:6" ht="18" customHeight="1" x14ac:dyDescent="0.2">
      <c r="A8" s="1"/>
      <c r="B8" s="25"/>
      <c r="C8" s="2"/>
      <c r="D8" s="2">
        <v>6</v>
      </c>
      <c r="E8" s="2" t="s">
        <v>15</v>
      </c>
      <c r="F8" s="2"/>
    </row>
    <row r="9" spans="1:6" ht="18" customHeight="1" x14ac:dyDescent="0.2">
      <c r="A9" s="1"/>
      <c r="B9" s="25"/>
      <c r="C9" s="2"/>
      <c r="D9" s="2">
        <v>7</v>
      </c>
      <c r="E9" s="2" t="s">
        <v>56</v>
      </c>
      <c r="F9" s="2"/>
    </row>
    <row r="10" spans="1:6" ht="18" customHeight="1" x14ac:dyDescent="0.2">
      <c r="A10" s="1"/>
      <c r="B10" s="25"/>
      <c r="C10" s="1"/>
      <c r="D10" s="1">
        <v>8</v>
      </c>
      <c r="E10" s="2" t="s">
        <v>17</v>
      </c>
      <c r="F10" s="2"/>
    </row>
    <row r="11" spans="1:6" ht="18" customHeight="1" x14ac:dyDescent="0.2">
      <c r="A11" s="1"/>
      <c r="B11" s="25"/>
      <c r="C11" s="1"/>
      <c r="D11" s="1">
        <v>9</v>
      </c>
      <c r="E11" s="2" t="s">
        <v>18</v>
      </c>
      <c r="F11" s="2"/>
    </row>
    <row r="12" spans="1:6" ht="18" customHeight="1" x14ac:dyDescent="0.2">
      <c r="A12" s="1"/>
      <c r="B12" s="25"/>
      <c r="C12" s="1"/>
      <c r="D12" s="1">
        <v>10</v>
      </c>
      <c r="E12" s="2" t="s">
        <v>19</v>
      </c>
      <c r="F12" s="2"/>
    </row>
    <row r="13" spans="1:6" ht="18" customHeight="1" x14ac:dyDescent="0.2">
      <c r="A13" s="1"/>
      <c r="B13" s="25"/>
      <c r="C13" s="2"/>
      <c r="D13" s="2">
        <v>11</v>
      </c>
      <c r="E13" s="2" t="s">
        <v>20</v>
      </c>
      <c r="F13" s="2"/>
    </row>
    <row r="14" spans="1:6" ht="18" customHeight="1" x14ac:dyDescent="0.2">
      <c r="A14" s="1"/>
      <c r="B14" s="25"/>
      <c r="C14" s="2"/>
      <c r="D14" s="2"/>
      <c r="E14" s="2"/>
      <c r="F14" s="2"/>
    </row>
    <row r="15" spans="1:6" ht="18" customHeight="1" x14ac:dyDescent="0.2">
      <c r="A15" s="1"/>
      <c r="B15" s="26"/>
      <c r="C15" s="2"/>
      <c r="D15" s="2">
        <v>12</v>
      </c>
      <c r="E15" s="2" t="s">
        <v>17</v>
      </c>
      <c r="F15" s="2"/>
    </row>
    <row r="16" spans="1:6" ht="18" customHeight="1" x14ac:dyDescent="0.2">
      <c r="A16" s="1"/>
      <c r="B16" s="27" t="str">
        <f>"TOTAL "&amp;B8</f>
        <v xml:space="preserve">TOTAL </v>
      </c>
      <c r="C16" s="2"/>
      <c r="D16" s="2"/>
      <c r="E16" s="2"/>
      <c r="F16" s="2"/>
    </row>
    <row r="17" spans="1:6" ht="18" customHeight="1" x14ac:dyDescent="0.2">
      <c r="A17" s="2"/>
      <c r="B17" s="2"/>
      <c r="C17" s="2"/>
      <c r="D17" s="2"/>
      <c r="E17" s="2"/>
      <c r="F17" s="2"/>
    </row>
    <row r="18" spans="1:6" ht="18" customHeight="1" x14ac:dyDescent="0.2">
      <c r="A18" s="2"/>
      <c r="B18" s="24" t="s">
        <v>4</v>
      </c>
      <c r="C18" s="2"/>
      <c r="D18" s="2">
        <v>1</v>
      </c>
      <c r="E18" s="1" t="s">
        <v>21</v>
      </c>
      <c r="F18" s="2"/>
    </row>
    <row r="19" spans="1:6" ht="18" customHeight="1" x14ac:dyDescent="0.2">
      <c r="A19" s="2"/>
      <c r="B19" s="25"/>
      <c r="C19" s="2" t="s">
        <v>22</v>
      </c>
      <c r="D19" s="2">
        <v>2</v>
      </c>
      <c r="E19" s="1" t="s">
        <v>23</v>
      </c>
      <c r="F19" s="2"/>
    </row>
    <row r="20" spans="1:6" ht="18" customHeight="1" x14ac:dyDescent="0.2">
      <c r="A20" s="2"/>
      <c r="B20" s="25"/>
      <c r="C20" s="2"/>
      <c r="D20" s="2">
        <v>3</v>
      </c>
      <c r="E20" s="1" t="s">
        <v>24</v>
      </c>
      <c r="F20" s="2"/>
    </row>
    <row r="21" spans="1:6" ht="18" customHeight="1" x14ac:dyDescent="0.2">
      <c r="A21" s="2"/>
      <c r="B21" s="25"/>
      <c r="C21" s="2"/>
      <c r="D21" s="2">
        <v>4</v>
      </c>
      <c r="E21" s="1" t="s">
        <v>16</v>
      </c>
      <c r="F21" s="2"/>
    </row>
    <row r="22" spans="1:6" ht="18" customHeight="1" x14ac:dyDescent="0.2">
      <c r="A22" s="2"/>
      <c r="B22" s="25"/>
      <c r="C22" s="2"/>
      <c r="D22" s="2">
        <v>5</v>
      </c>
      <c r="E22" s="1" t="s">
        <v>17</v>
      </c>
      <c r="F22" s="2"/>
    </row>
    <row r="23" spans="1:6" ht="18" customHeight="1" x14ac:dyDescent="0.2">
      <c r="A23" s="2"/>
      <c r="B23" s="25"/>
      <c r="C23" s="2"/>
      <c r="D23" s="2">
        <v>6</v>
      </c>
      <c r="E23" s="1" t="s">
        <v>17</v>
      </c>
      <c r="F23" s="2"/>
    </row>
    <row r="24" spans="1:6" ht="18" customHeight="1" x14ac:dyDescent="0.2">
      <c r="A24" s="2"/>
      <c r="B24" s="25"/>
      <c r="C24" s="2"/>
      <c r="D24" s="2">
        <v>7</v>
      </c>
      <c r="E24" s="1" t="s">
        <v>17</v>
      </c>
      <c r="F24" s="2"/>
    </row>
    <row r="25" spans="1:6" ht="18" customHeight="1" x14ac:dyDescent="0.2">
      <c r="A25" s="1"/>
      <c r="B25" s="25"/>
      <c r="C25" s="1"/>
      <c r="D25" s="2">
        <v>8</v>
      </c>
      <c r="E25" s="1" t="s">
        <v>17</v>
      </c>
      <c r="F25" s="2"/>
    </row>
    <row r="26" spans="1:6" ht="18" customHeight="1" x14ac:dyDescent="0.2">
      <c r="A26" s="1"/>
      <c r="B26" s="26"/>
      <c r="C26" s="1"/>
      <c r="D26" s="2">
        <v>9</v>
      </c>
      <c r="E26" s="1" t="s">
        <v>17</v>
      </c>
      <c r="F26" s="2"/>
    </row>
    <row r="27" spans="1:6" ht="18" customHeight="1" x14ac:dyDescent="0.2">
      <c r="A27" s="1"/>
      <c r="B27" s="27" t="str">
        <f>"TOTAL "&amp;B17</f>
        <v xml:space="preserve">TOTAL </v>
      </c>
      <c r="C27" s="2"/>
      <c r="D27" s="2"/>
      <c r="E27" s="2"/>
      <c r="F27" s="2"/>
    </row>
    <row r="28" spans="1:6" ht="18" customHeight="1" x14ac:dyDescent="0.2">
      <c r="A28" s="1"/>
      <c r="B28" s="28"/>
      <c r="C28" s="2"/>
      <c r="D28" s="2"/>
      <c r="E28" s="2"/>
      <c r="F28" s="2"/>
    </row>
    <row r="29" spans="1:6" ht="18" customHeight="1" x14ac:dyDescent="0.2">
      <c r="A29" s="1"/>
      <c r="B29" s="24" t="s">
        <v>5</v>
      </c>
      <c r="C29" s="2"/>
      <c r="D29" s="2">
        <v>1</v>
      </c>
      <c r="E29" s="1" t="s">
        <v>25</v>
      </c>
      <c r="F29" s="2"/>
    </row>
    <row r="30" spans="1:6" ht="18" customHeight="1" x14ac:dyDescent="0.2">
      <c r="A30" s="1"/>
      <c r="B30" s="25"/>
      <c r="C30" s="2" t="s">
        <v>26</v>
      </c>
      <c r="D30" s="2">
        <v>2</v>
      </c>
      <c r="E30" s="1" t="s">
        <v>27</v>
      </c>
      <c r="F30" s="2"/>
    </row>
    <row r="31" spans="1:6" ht="18" customHeight="1" x14ac:dyDescent="0.2">
      <c r="A31" s="1"/>
      <c r="B31" s="25"/>
      <c r="C31" s="2"/>
      <c r="D31" s="2">
        <v>3</v>
      </c>
      <c r="E31" s="1" t="s">
        <v>28</v>
      </c>
      <c r="F31" s="2"/>
    </row>
    <row r="32" spans="1:6" ht="18" customHeight="1" x14ac:dyDescent="0.2">
      <c r="A32" s="1"/>
      <c r="B32" s="25"/>
      <c r="C32" s="2"/>
      <c r="D32" s="2">
        <v>4</v>
      </c>
      <c r="E32" s="1" t="s">
        <v>29</v>
      </c>
      <c r="F32" s="2"/>
    </row>
    <row r="33" spans="1:6" ht="18" customHeight="1" x14ac:dyDescent="0.2">
      <c r="A33" s="1"/>
      <c r="B33" s="25"/>
      <c r="C33" s="2"/>
      <c r="D33" s="2">
        <v>5</v>
      </c>
      <c r="E33" s="1" t="s">
        <v>30</v>
      </c>
      <c r="F33" s="2"/>
    </row>
    <row r="34" spans="1:6" ht="18" customHeight="1" x14ac:dyDescent="0.2">
      <c r="A34" s="1"/>
      <c r="B34" s="25"/>
      <c r="C34" s="2"/>
      <c r="D34" s="2">
        <v>6</v>
      </c>
      <c r="E34" s="1" t="s">
        <v>31</v>
      </c>
      <c r="F34" s="2"/>
    </row>
    <row r="35" spans="1:6" ht="18" customHeight="1" x14ac:dyDescent="0.2">
      <c r="A35" s="1"/>
      <c r="B35" s="25"/>
      <c r="C35" s="2"/>
      <c r="D35" s="2">
        <v>7</v>
      </c>
      <c r="E35" s="1" t="s">
        <v>32</v>
      </c>
      <c r="F35" s="2"/>
    </row>
    <row r="36" spans="1:6" ht="18" customHeight="1" x14ac:dyDescent="0.2">
      <c r="A36" s="1"/>
      <c r="B36" s="25"/>
      <c r="C36" s="2"/>
      <c r="D36" s="2">
        <v>8</v>
      </c>
      <c r="E36" s="1" t="s">
        <v>33</v>
      </c>
      <c r="F36" s="2"/>
    </row>
    <row r="37" spans="1:6" ht="18" customHeight="1" x14ac:dyDescent="0.2">
      <c r="A37" s="1"/>
      <c r="B37" s="25"/>
      <c r="C37" s="1"/>
      <c r="D37" s="2">
        <v>9</v>
      </c>
      <c r="E37" s="1" t="s">
        <v>34</v>
      </c>
      <c r="F37" s="2"/>
    </row>
    <row r="38" spans="1:6" ht="18" customHeight="1" x14ac:dyDescent="0.2">
      <c r="A38" s="1"/>
      <c r="B38" s="25"/>
      <c r="C38" s="1"/>
      <c r="D38" s="2">
        <v>10</v>
      </c>
      <c r="E38" s="1" t="s">
        <v>35</v>
      </c>
      <c r="F38" s="2"/>
    </row>
    <row r="39" spans="1:6" ht="18" customHeight="1" x14ac:dyDescent="0.2">
      <c r="A39" s="1"/>
      <c r="B39" s="25"/>
      <c r="C39" s="1"/>
      <c r="D39" s="2">
        <v>11</v>
      </c>
      <c r="E39" s="1" t="s">
        <v>36</v>
      </c>
      <c r="F39" s="2"/>
    </row>
    <row r="40" spans="1:6" ht="18" customHeight="1" x14ac:dyDescent="0.2">
      <c r="A40" s="1"/>
      <c r="B40" s="25"/>
      <c r="C40" s="2"/>
      <c r="D40" s="2">
        <v>12</v>
      </c>
      <c r="E40" s="1" t="s">
        <v>16</v>
      </c>
      <c r="F40" s="2"/>
    </row>
    <row r="41" spans="1:6" ht="18" customHeight="1" x14ac:dyDescent="0.2">
      <c r="A41" s="1"/>
      <c r="B41" s="25"/>
      <c r="C41" s="2"/>
      <c r="D41" s="2">
        <v>13</v>
      </c>
      <c r="E41" s="1" t="s">
        <v>37</v>
      </c>
      <c r="F41" s="2"/>
    </row>
    <row r="42" spans="1:6" ht="18" customHeight="1" x14ac:dyDescent="0.2">
      <c r="A42" s="1"/>
      <c r="B42" s="25"/>
      <c r="C42" s="1"/>
      <c r="D42" s="2">
        <v>14</v>
      </c>
      <c r="E42" s="1" t="s">
        <v>17</v>
      </c>
      <c r="F42" s="2"/>
    </row>
    <row r="43" spans="1:6" ht="18" customHeight="1" x14ac:dyDescent="0.2">
      <c r="A43" s="1"/>
      <c r="B43" s="25"/>
      <c r="C43" s="2"/>
      <c r="D43" s="2">
        <v>15</v>
      </c>
      <c r="E43" s="1" t="s">
        <v>17</v>
      </c>
      <c r="F43" s="2"/>
    </row>
    <row r="44" spans="1:6" ht="18" customHeight="1" x14ac:dyDescent="0.2">
      <c r="A44" s="1"/>
      <c r="B44" s="25"/>
      <c r="C44" s="1"/>
      <c r="D44" s="2">
        <v>16</v>
      </c>
      <c r="E44" s="1" t="s">
        <v>17</v>
      </c>
      <c r="F44" s="2"/>
    </row>
    <row r="45" spans="1:6" ht="18" customHeight="1" x14ac:dyDescent="0.2">
      <c r="A45" s="1"/>
      <c r="B45" s="26"/>
      <c r="C45" s="2"/>
      <c r="D45" s="2">
        <v>17</v>
      </c>
      <c r="E45" s="1" t="s">
        <v>38</v>
      </c>
      <c r="F45" s="2"/>
    </row>
    <row r="46" spans="1:6" ht="18" customHeight="1" x14ac:dyDescent="0.2">
      <c r="A46" s="1"/>
      <c r="B46" s="27" t="str">
        <f>"TOTAL "&amp;B35</f>
        <v xml:space="preserve">TOTAL </v>
      </c>
      <c r="C46" s="2"/>
      <c r="D46" s="2"/>
      <c r="E46" s="2"/>
      <c r="F46" s="2"/>
    </row>
    <row r="47" spans="1:6" ht="18" customHeight="1" x14ac:dyDescent="0.2">
      <c r="A47" s="2"/>
      <c r="B47" s="2"/>
      <c r="C47" s="2"/>
      <c r="D47" s="2"/>
      <c r="E47" s="2"/>
      <c r="F47" s="2"/>
    </row>
    <row r="48" spans="1:6" ht="18" customHeight="1" x14ac:dyDescent="0.2">
      <c r="A48" s="2"/>
      <c r="B48" s="24" t="s">
        <v>6</v>
      </c>
      <c r="C48" s="2" t="s">
        <v>39</v>
      </c>
      <c r="D48" s="2">
        <v>1</v>
      </c>
      <c r="E48" s="1" t="s">
        <v>40</v>
      </c>
      <c r="F48" s="2"/>
    </row>
    <row r="49" spans="1:6" ht="18" customHeight="1" x14ac:dyDescent="0.2">
      <c r="A49" s="2"/>
      <c r="B49" s="25"/>
      <c r="C49" s="2"/>
      <c r="D49" s="2">
        <v>2</v>
      </c>
      <c r="E49" s="1" t="s">
        <v>41</v>
      </c>
      <c r="F49" s="2"/>
    </row>
    <row r="50" spans="1:6" ht="18" customHeight="1" x14ac:dyDescent="0.2">
      <c r="A50" s="2"/>
      <c r="B50" s="25"/>
      <c r="C50" s="2"/>
      <c r="D50" s="2">
        <v>3</v>
      </c>
      <c r="E50" s="1" t="s">
        <v>17</v>
      </c>
      <c r="F50" s="2"/>
    </row>
    <row r="51" spans="1:6" ht="18" customHeight="1" x14ac:dyDescent="0.2">
      <c r="A51" s="2"/>
      <c r="B51" s="25"/>
      <c r="C51" s="2"/>
      <c r="D51" s="2">
        <v>4</v>
      </c>
      <c r="E51" s="1" t="s">
        <v>17</v>
      </c>
      <c r="F51" s="2"/>
    </row>
    <row r="52" spans="1:6" ht="18" customHeight="1" x14ac:dyDescent="0.2">
      <c r="A52" s="2"/>
      <c r="B52" s="25"/>
      <c r="C52" s="2"/>
      <c r="D52" s="2">
        <v>5</v>
      </c>
      <c r="E52" s="1" t="s">
        <v>42</v>
      </c>
      <c r="F52" s="2"/>
    </row>
    <row r="53" spans="1:6" ht="18" customHeight="1" x14ac:dyDescent="0.2">
      <c r="A53" s="2"/>
      <c r="B53" s="25"/>
      <c r="C53" s="2"/>
      <c r="D53" s="2">
        <v>6</v>
      </c>
      <c r="E53" s="1" t="s">
        <v>43</v>
      </c>
      <c r="F53" s="2"/>
    </row>
    <row r="54" spans="1:6" ht="18" customHeight="1" x14ac:dyDescent="0.2">
      <c r="A54" s="2"/>
      <c r="B54" s="25"/>
      <c r="C54" s="2"/>
      <c r="D54" s="2">
        <v>7</v>
      </c>
      <c r="E54" s="1" t="s">
        <v>44</v>
      </c>
      <c r="F54" s="2"/>
    </row>
    <row r="55" spans="1:6" ht="18" customHeight="1" x14ac:dyDescent="0.2">
      <c r="A55" s="2"/>
      <c r="B55" s="25"/>
      <c r="C55" s="2"/>
      <c r="D55" s="2">
        <v>8</v>
      </c>
      <c r="E55" s="1" t="s">
        <v>45</v>
      </c>
      <c r="F55" s="2"/>
    </row>
    <row r="56" spans="1:6" ht="18" customHeight="1" x14ac:dyDescent="0.2">
      <c r="A56" s="2"/>
      <c r="B56" s="25"/>
      <c r="C56" s="2"/>
      <c r="D56" s="2">
        <v>9</v>
      </c>
      <c r="E56" s="1" t="s">
        <v>46</v>
      </c>
      <c r="F56" s="2"/>
    </row>
    <row r="57" spans="1:6" ht="18" customHeight="1" x14ac:dyDescent="0.2">
      <c r="A57" s="2"/>
      <c r="B57" s="25"/>
      <c r="C57" s="2"/>
      <c r="D57" s="2">
        <v>10</v>
      </c>
      <c r="E57" s="1" t="s">
        <v>47</v>
      </c>
      <c r="F57" s="2"/>
    </row>
    <row r="58" spans="1:6" ht="18" customHeight="1" x14ac:dyDescent="0.2">
      <c r="A58" s="1"/>
      <c r="B58" s="25"/>
      <c r="C58" s="1"/>
      <c r="D58" s="2">
        <v>11</v>
      </c>
      <c r="E58" s="1" t="s">
        <v>48</v>
      </c>
      <c r="F58" s="2"/>
    </row>
    <row r="59" spans="1:6" ht="18" customHeight="1" x14ac:dyDescent="0.2">
      <c r="A59" s="1"/>
      <c r="B59" s="25"/>
      <c r="C59" s="2"/>
      <c r="D59" s="2">
        <v>12</v>
      </c>
      <c r="E59" s="1" t="s">
        <v>49</v>
      </c>
      <c r="F59" s="2"/>
    </row>
    <row r="60" spans="1:6" ht="18" customHeight="1" x14ac:dyDescent="0.2">
      <c r="A60" s="1"/>
      <c r="B60" s="25"/>
      <c r="C60" s="1"/>
      <c r="D60" s="2">
        <v>13</v>
      </c>
      <c r="E60" s="1" t="s">
        <v>50</v>
      </c>
      <c r="F60" s="2"/>
    </row>
    <row r="61" spans="1:6" ht="18" customHeight="1" x14ac:dyDescent="0.2">
      <c r="A61" s="1"/>
      <c r="B61" s="25"/>
      <c r="C61" s="1"/>
      <c r="D61" s="2">
        <v>14</v>
      </c>
      <c r="E61" s="1" t="s">
        <v>17</v>
      </c>
      <c r="F61" s="2"/>
    </row>
    <row r="62" spans="1:6" ht="18" customHeight="1" x14ac:dyDescent="0.2">
      <c r="A62" s="1"/>
      <c r="B62" s="26"/>
      <c r="C62" s="1"/>
      <c r="D62" s="2">
        <v>15</v>
      </c>
      <c r="E62" s="1" t="s">
        <v>17</v>
      </c>
      <c r="F62" s="2"/>
    </row>
    <row r="63" spans="1:6" ht="18" customHeight="1" x14ac:dyDescent="0.2">
      <c r="A63" s="1"/>
      <c r="B63" s="27" t="str">
        <f>"TOTAL "&amp;B58</f>
        <v xml:space="preserve">TOTAL </v>
      </c>
      <c r="C63" s="2"/>
      <c r="D63" s="2"/>
      <c r="E63" s="2"/>
      <c r="F63" s="2"/>
    </row>
    <row r="64" spans="1:6" ht="18" customHeight="1" x14ac:dyDescent="0.2">
      <c r="A64" s="2"/>
      <c r="B64" s="2"/>
      <c r="C64" s="2"/>
      <c r="D64" s="2"/>
      <c r="E64" s="2"/>
      <c r="F64" s="2"/>
    </row>
    <row r="65" spans="1:6" ht="18" customHeight="1" x14ac:dyDescent="0.2">
      <c r="A65" s="1"/>
      <c r="B65" s="29" t="s">
        <v>59</v>
      </c>
      <c r="C65" s="2"/>
      <c r="D65" s="2"/>
      <c r="E65" s="2"/>
      <c r="F65" s="2"/>
    </row>
    <row r="66" spans="1:6" ht="18" customHeight="1" x14ac:dyDescent="0.2">
      <c r="A66" s="2"/>
      <c r="B66" s="2"/>
      <c r="C66" s="2"/>
      <c r="D66" s="2"/>
      <c r="E66" s="2"/>
      <c r="F66" s="2"/>
    </row>
    <row r="67" spans="1:6" ht="18" customHeight="1" x14ac:dyDescent="0.2">
      <c r="A67" s="1"/>
      <c r="B67" s="24" t="s">
        <v>7</v>
      </c>
      <c r="C67" s="2" t="s">
        <v>57</v>
      </c>
      <c r="D67" s="2">
        <v>1</v>
      </c>
      <c r="E67" s="2" t="s">
        <v>51</v>
      </c>
      <c r="F67" s="2"/>
    </row>
    <row r="68" spans="1:6" ht="18" customHeight="1" x14ac:dyDescent="0.2">
      <c r="A68" s="1"/>
      <c r="B68" s="25"/>
      <c r="C68" s="2"/>
      <c r="D68" s="2">
        <v>2</v>
      </c>
      <c r="E68" s="2" t="s">
        <v>52</v>
      </c>
      <c r="F68" s="2"/>
    </row>
    <row r="69" spans="1:6" ht="18" customHeight="1" x14ac:dyDescent="0.2">
      <c r="A69" s="1"/>
      <c r="B69" s="25"/>
      <c r="C69" s="2"/>
      <c r="D69" s="2">
        <v>3</v>
      </c>
      <c r="E69" s="2" t="s">
        <v>53</v>
      </c>
      <c r="F69" s="2"/>
    </row>
    <row r="70" spans="1:6" ht="18" customHeight="1" x14ac:dyDescent="0.2">
      <c r="A70" s="1"/>
      <c r="B70" s="26"/>
      <c r="C70" s="2"/>
      <c r="D70" s="2">
        <v>4</v>
      </c>
      <c r="E70" s="2" t="s">
        <v>54</v>
      </c>
      <c r="F70" s="2"/>
    </row>
    <row r="71" spans="1:6" ht="18" customHeight="1" x14ac:dyDescent="0.2">
      <c r="A71" s="1"/>
      <c r="B71" s="30" t="str">
        <f>"TOTAL AVEC "&amp;B67</f>
        <v>TOTAL AVEC ETUDIANTS</v>
      </c>
      <c r="C71" s="2"/>
      <c r="D71" s="2"/>
      <c r="E71" s="2"/>
      <c r="F71" s="2"/>
    </row>
    <row r="72" spans="1:6" ht="18" customHeight="1" x14ac:dyDescent="0.2">
      <c r="A72" s="1"/>
      <c r="B72" s="28"/>
      <c r="C72" s="2"/>
      <c r="D72" s="2"/>
      <c r="E72" s="2"/>
      <c r="F72" s="2"/>
    </row>
    <row r="73" spans="1:6" ht="18" customHeight="1" x14ac:dyDescent="0.2">
      <c r="A73" s="1"/>
      <c r="B73" s="29" t="s">
        <v>58</v>
      </c>
      <c r="C73" s="2"/>
      <c r="D73" s="2"/>
      <c r="E73" s="2"/>
      <c r="F73" s="2"/>
    </row>
    <row r="74" spans="1:6" ht="18" customHeight="1" x14ac:dyDescent="0.2">
      <c r="A74" s="1"/>
      <c r="B74" s="31" t="s">
        <v>55</v>
      </c>
      <c r="C74" s="2"/>
      <c r="D74" s="2"/>
      <c r="E74" s="2"/>
      <c r="F74" s="2"/>
    </row>
    <row r="86" ht="20.25" customHeight="1" x14ac:dyDescent="0.2"/>
    <row r="87" ht="20.25" customHeight="1" x14ac:dyDescent="0.2"/>
    <row r="88" ht="20.25" customHeight="1" x14ac:dyDescent="0.2"/>
    <row r="89" ht="20.25" customHeight="1" x14ac:dyDescent="0.2"/>
    <row r="90" ht="20.25" customHeight="1" x14ac:dyDescent="0.2"/>
    <row r="91" ht="20.25" customHeight="1" x14ac:dyDescent="0.2"/>
    <row r="92" ht="20.25" customHeight="1" x14ac:dyDescent="0.2"/>
    <row r="93" ht="20.25" customHeight="1" x14ac:dyDescent="0.2"/>
    <row r="94" ht="20.25" customHeight="1" x14ac:dyDescent="0.2"/>
    <row r="95" ht="20.25" customHeight="1" x14ac:dyDescent="0.2"/>
    <row r="96" ht="20.25" customHeight="1" x14ac:dyDescent="0.2"/>
    <row r="97" ht="20.25" customHeight="1" x14ac:dyDescent="0.2"/>
    <row r="98" ht="20.25" customHeight="1" x14ac:dyDescent="0.2"/>
    <row r="99" ht="20.25" customHeight="1" x14ac:dyDescent="0.2"/>
    <row r="100" ht="20.25" customHeight="1" x14ac:dyDescent="0.2"/>
    <row r="101" ht="20.25" customHeight="1" x14ac:dyDescent="0.2"/>
    <row r="102" ht="20.25" customHeight="1" x14ac:dyDescent="0.2"/>
    <row r="103" ht="20.25" customHeight="1" x14ac:dyDescent="0.2"/>
    <row r="104" ht="20.25" customHeight="1" x14ac:dyDescent="0.2"/>
    <row r="105" ht="20.25" customHeight="1" x14ac:dyDescent="0.2"/>
    <row r="106" ht="20.25" customHeight="1" x14ac:dyDescent="0.2"/>
    <row r="107" ht="20.25" customHeight="1" x14ac:dyDescent="0.2"/>
    <row r="108" ht="20.25" customHeight="1" x14ac:dyDescent="0.2"/>
    <row r="109" ht="20.25" customHeight="1" x14ac:dyDescent="0.2"/>
    <row r="110" ht="20.25" customHeight="1" x14ac:dyDescent="0.2"/>
    <row r="111" ht="20.25" customHeight="1" x14ac:dyDescent="0.2"/>
    <row r="112" ht="20.25" customHeight="1" x14ac:dyDescent="0.2"/>
    <row r="113" ht="20.25" customHeight="1" x14ac:dyDescent="0.2"/>
    <row r="114" ht="20.25" customHeight="1" x14ac:dyDescent="0.2"/>
    <row r="115" ht="20.25" customHeight="1" x14ac:dyDescent="0.2"/>
    <row r="116" ht="20.25" customHeight="1" x14ac:dyDescent="0.2"/>
    <row r="117" ht="20.25" customHeight="1" x14ac:dyDescent="0.2"/>
    <row r="118" ht="20.25" customHeight="1" x14ac:dyDescent="0.2"/>
    <row r="119" ht="20.25" customHeight="1" x14ac:dyDescent="0.2"/>
    <row r="120" ht="20.25" customHeight="1" x14ac:dyDescent="0.2"/>
    <row r="121" ht="20.25" customHeight="1" x14ac:dyDescent="0.2"/>
    <row r="122" ht="20.25" customHeight="1" x14ac:dyDescent="0.2"/>
    <row r="123" ht="20.25" customHeight="1" x14ac:dyDescent="0.2"/>
    <row r="124" ht="20.25" customHeight="1" x14ac:dyDescent="0.2"/>
    <row r="125" ht="20.25" customHeight="1" x14ac:dyDescent="0.2"/>
    <row r="126" ht="20.25" customHeight="1" x14ac:dyDescent="0.2"/>
    <row r="127" ht="20.25" customHeight="1" x14ac:dyDescent="0.2"/>
    <row r="128" ht="20.25" customHeight="1" x14ac:dyDescent="0.2"/>
    <row r="129" ht="20.25" customHeight="1" x14ac:dyDescent="0.2"/>
    <row r="130" ht="20.25" customHeight="1" x14ac:dyDescent="0.2"/>
    <row r="131" ht="20.25" customHeight="1" x14ac:dyDescent="0.2"/>
    <row r="132" ht="20.25" customHeight="1" x14ac:dyDescent="0.2"/>
    <row r="133" ht="20.25" customHeight="1" x14ac:dyDescent="0.2"/>
    <row r="134" ht="20.25" customHeight="1" x14ac:dyDescent="0.2"/>
  </sheetData>
  <printOptions horizontalCentered="1"/>
  <pageMargins left="0.25" right="0.25" top="0.75" bottom="0.75" header="0.3" footer="0.3"/>
  <pageSetup scale="68" fitToHeight="0" orientation="landscape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Fleury</vt:lpstr>
      <vt:lpstr>Base Fleury</vt:lpstr>
      <vt:lpstr>ADMINISTRATION</vt:lpstr>
      <vt:lpstr>ETUDIANTS</vt:lpstr>
      <vt:lpstr>MANUTENTION</vt:lpstr>
      <vt:lpstr>STOCKAGE</vt:lpstr>
      <vt:lpstr>TRANSPORT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2017-05-02T09:57:07Z</dcterms:created>
  <dcterms:modified xsi:type="dcterms:W3CDTF">2017-05-02T14:08:11Z</dcterms:modified>
</cp:coreProperties>
</file>