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480" yWindow="120" windowWidth="14115" windowHeight="4680" activeTab="1"/>
  </bookViews>
  <sheets>
    <sheet name="Client" sheetId="1" r:id="rId1"/>
    <sheet name="Formulaire livraison" sheetId="2" r:id="rId2"/>
  </sheets>
  <definedNames>
    <definedName name="TABLO">OFFSET(Client!$A$2,,,COUNTA(Client!$A:$A)-1,7)</definedName>
  </definedNames>
  <calcPr calcId="125725"/>
</workbook>
</file>

<file path=xl/calcChain.xml><?xml version="1.0" encoding="utf-8"?>
<calcChain xmlns="http://schemas.openxmlformats.org/spreadsheetml/2006/main">
  <c r="E7" i="2"/>
  <c r="E5" s="1"/>
  <c r="C6" l="1"/>
  <c r="C8"/>
  <c r="C5"/>
  <c r="C7"/>
  <c r="C9"/>
  <c r="A3" i="1"/>
  <c r="A2"/>
</calcChain>
</file>

<file path=xl/sharedStrings.xml><?xml version="1.0" encoding="utf-8"?>
<sst xmlns="http://schemas.openxmlformats.org/spreadsheetml/2006/main" count="22" uniqueCount="21">
  <si>
    <t>Numéro client</t>
  </si>
  <si>
    <t xml:space="preserve">Nom </t>
  </si>
  <si>
    <t>Prénom</t>
  </si>
  <si>
    <t>Adresse</t>
  </si>
  <si>
    <t>Code Postale</t>
  </si>
  <si>
    <t>Code entrée</t>
  </si>
  <si>
    <t>Nom :</t>
  </si>
  <si>
    <t>Prénom :</t>
  </si>
  <si>
    <t>Formulaire livraison</t>
  </si>
  <si>
    <t>Adresse :</t>
  </si>
  <si>
    <t>Code postale :</t>
  </si>
  <si>
    <t>Code entrée :</t>
  </si>
  <si>
    <t>Téléphone :</t>
  </si>
  <si>
    <t>Téléphone</t>
  </si>
  <si>
    <t>X</t>
  </si>
  <si>
    <t>Y</t>
  </si>
  <si>
    <t>26 rue …</t>
  </si>
  <si>
    <t>&lt;&lt;== N° Client</t>
  </si>
  <si>
    <t>NOM DEFINI</t>
  </si>
  <si>
    <t>TABLO</t>
  </si>
  <si>
    <t>=DECALER(Client!$A$2;;;NBVAL(Client!$A:$A)-1;7)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</si>
</sst>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99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0" borderId="3" xfId="0" applyBorder="1"/>
    <xf numFmtId="0" fontId="0" fillId="0" borderId="1" xfId="0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2" fillId="4" borderId="0" xfId="0" applyNumberFormat="1" applyFont="1" applyFill="1" applyBorder="1"/>
    <xf numFmtId="0" fontId="0" fillId="4" borderId="0" xfId="0" applyFill="1" applyBorder="1"/>
    <xf numFmtId="0" fontId="0" fillId="4" borderId="5" xfId="0" applyFill="1" applyBorder="1"/>
    <xf numFmtId="0" fontId="0" fillId="4" borderId="11" xfId="0" applyFill="1" applyBorder="1"/>
    <xf numFmtId="0" fontId="0" fillId="4" borderId="6" xfId="0" applyFill="1" applyBorder="1"/>
    <xf numFmtId="0" fontId="0" fillId="4" borderId="7" xfId="0" applyFill="1" applyBorder="1"/>
    <xf numFmtId="0" fontId="2" fillId="4" borderId="4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G3"/>
  <sheetViews>
    <sheetView workbookViewId="0">
      <selection activeCell="A2" sqref="A2"/>
    </sheetView>
  </sheetViews>
  <sheetFormatPr baseColWidth="10" defaultRowHeight="15"/>
  <cols>
    <col min="1" max="1" width="14" style="1" customWidth="1"/>
    <col min="2" max="2" width="13.7109375" style="1" customWidth="1"/>
    <col min="3" max="3" width="11.42578125" style="1"/>
    <col min="4" max="4" width="42.28515625" style="1" customWidth="1"/>
    <col min="5" max="5" width="12.85546875" style="1" customWidth="1"/>
    <col min="6" max="6" width="13.85546875" style="1" customWidth="1"/>
    <col min="7" max="7" width="18" style="1" customWidth="1"/>
    <col min="8" max="16384" width="11.42578125" style="1"/>
  </cols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13</v>
      </c>
    </row>
    <row r="2" spans="1:7">
      <c r="A2" s="1">
        <f>ROW(B2)-1</f>
        <v>1</v>
      </c>
      <c r="B2" s="1" t="s">
        <v>14</v>
      </c>
      <c r="C2" s="1" t="s">
        <v>15</v>
      </c>
      <c r="D2" s="1" t="s">
        <v>16</v>
      </c>
      <c r="E2" s="1">
        <v>75000</v>
      </c>
      <c r="F2" s="1">
        <v>0</v>
      </c>
      <c r="G2" s="1">
        <v>100000000</v>
      </c>
    </row>
    <row r="3" spans="1:7">
      <c r="A3" s="1">
        <f>ROW(B3)-1</f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99CC"/>
  </sheetPr>
  <dimension ref="B1:N14"/>
  <sheetViews>
    <sheetView tabSelected="1" workbookViewId="0">
      <selection activeCell="E16" sqref="E16"/>
    </sheetView>
  </sheetViews>
  <sheetFormatPr baseColWidth="10" defaultRowHeight="15"/>
  <cols>
    <col min="2" max="2" width="13.42578125" customWidth="1"/>
    <col min="3" max="3" width="15" customWidth="1"/>
    <col min="4" max="4" width="13.5703125" customWidth="1"/>
    <col min="5" max="5" width="45.7109375" customWidth="1"/>
  </cols>
  <sheetData>
    <row r="1" spans="2:14">
      <c r="J1" s="16" t="s">
        <v>18</v>
      </c>
      <c r="K1" s="17"/>
      <c r="L1" s="17"/>
      <c r="M1" s="17"/>
      <c r="N1" s="18"/>
    </row>
    <row r="2" spans="2:14" ht="15.75" thickBot="1">
      <c r="J2" s="25" t="s">
        <v>19</v>
      </c>
      <c r="K2" s="19" t="s">
        <v>20</v>
      </c>
      <c r="L2" s="20"/>
      <c r="M2" s="20"/>
      <c r="N2" s="21"/>
    </row>
    <row r="3" spans="2:14" ht="15.75" thickBot="1">
      <c r="B3" s="11" t="s">
        <v>8</v>
      </c>
      <c r="C3" s="12"/>
      <c r="D3" s="12"/>
      <c r="E3" s="13"/>
      <c r="F3" s="2"/>
      <c r="G3" s="2"/>
      <c r="H3" s="2"/>
      <c r="J3" s="22"/>
      <c r="K3" s="23"/>
      <c r="L3" s="23"/>
      <c r="M3" s="23"/>
      <c r="N3" s="24"/>
    </row>
    <row r="4" spans="2:14" ht="15.75" thickBot="1">
      <c r="B4" s="3"/>
      <c r="C4" s="4"/>
      <c r="D4" s="4"/>
      <c r="E4" s="5"/>
    </row>
    <row r="5" spans="2:14" ht="15.75" thickBot="1">
      <c r="B5" s="8" t="s">
        <v>6</v>
      </c>
      <c r="C5" s="9" t="str">
        <f ca="1">VLOOKUP($E$7,TABLO,2,0)</f>
        <v>X</v>
      </c>
      <c r="D5" s="10" t="s">
        <v>9</v>
      </c>
      <c r="E5" s="9" t="str">
        <f ca="1">VLOOKUP($E$7,TABLO,4,0)</f>
        <v>26 rue …</v>
      </c>
    </row>
    <row r="6" spans="2:14" ht="15.75" thickBot="1">
      <c r="B6" s="8" t="s">
        <v>7</v>
      </c>
      <c r="C6" s="9" t="str">
        <f ca="1">VLOOKUP($E$7,TABLO,3,0)</f>
        <v>Y</v>
      </c>
      <c r="D6" s="4"/>
      <c r="E6" s="5"/>
    </row>
    <row r="7" spans="2:14" ht="15.75" thickBot="1">
      <c r="B7" s="8" t="s">
        <v>10</v>
      </c>
      <c r="C7" s="14">
        <f ca="1">VLOOKUP($E$7,TABLO,5,0)</f>
        <v>75000</v>
      </c>
      <c r="D7" s="8" t="s">
        <v>0</v>
      </c>
      <c r="E7" s="14">
        <f>E14</f>
        <v>1</v>
      </c>
    </row>
    <row r="8" spans="2:14" ht="15.75" thickBot="1">
      <c r="B8" s="8" t="s">
        <v>11</v>
      </c>
      <c r="C8" s="14">
        <f ca="1">VLOOKUP($E$7,TABLO,6,0)</f>
        <v>0</v>
      </c>
      <c r="D8" s="4"/>
      <c r="E8" s="5"/>
    </row>
    <row r="9" spans="2:14" ht="15.75" thickBot="1">
      <c r="B9" s="8" t="s">
        <v>12</v>
      </c>
      <c r="C9" s="14">
        <f ca="1">VLOOKUP($E$7,TABLO,7,0)</f>
        <v>100000000</v>
      </c>
      <c r="D9" s="6"/>
      <c r="E9" s="7"/>
    </row>
    <row r="14" spans="2:14">
      <c r="E14" s="15">
        <v>1</v>
      </c>
      <c r="F14" t="s">
        <v>17</v>
      </c>
    </row>
  </sheetData>
  <mergeCells count="2">
    <mergeCell ref="B3:E3"/>
    <mergeCell ref="J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</vt:lpstr>
      <vt:lpstr>Formulaire livraison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Utilisateur</cp:lastModifiedBy>
  <dcterms:created xsi:type="dcterms:W3CDTF">2011-06-08T08:35:03Z</dcterms:created>
  <dcterms:modified xsi:type="dcterms:W3CDTF">2011-06-08T09:43:08Z</dcterms:modified>
</cp:coreProperties>
</file>