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4115" windowHeight="7455"/>
  </bookViews>
  <sheets>
    <sheet name="Feuil1" sheetId="1" r:id="rId1"/>
    <sheet name="TCD" sheetId="5" r:id="rId2"/>
  </sheets>
  <definedNames>
    <definedName name="Plage_TCD">OFFSET(Feuil1!$A$1,,,COUNTA(Feuil1!$A:$A),8)</definedName>
  </definedNames>
  <calcPr calcId="125725"/>
  <pivotCaches>
    <pivotCache cacheId="162" r:id="rId3"/>
  </pivotCaches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"/>
</calcChain>
</file>

<file path=xl/sharedStrings.xml><?xml version="1.0" encoding="utf-8"?>
<sst xmlns="http://schemas.openxmlformats.org/spreadsheetml/2006/main" count="65" uniqueCount="49">
  <si>
    <t>date contrôle</t>
  </si>
  <si>
    <t>n° client</t>
  </si>
  <si>
    <t>nombre initial</t>
  </si>
  <si>
    <t>nbr valide</t>
  </si>
  <si>
    <t>nbr a revoir</t>
  </si>
  <si>
    <t>nbr rebut</t>
  </si>
  <si>
    <t>observation</t>
  </si>
  <si>
    <t>431359-10</t>
  </si>
  <si>
    <t>431359-5</t>
  </si>
  <si>
    <t>71947-10</t>
  </si>
  <si>
    <t>71947-20</t>
  </si>
  <si>
    <t>71947-5</t>
  </si>
  <si>
    <t>74947-30</t>
  </si>
  <si>
    <t>75699-15</t>
  </si>
  <si>
    <t>75699-20</t>
  </si>
  <si>
    <t>75699-30</t>
  </si>
  <si>
    <t>78017-10</t>
  </si>
  <si>
    <t>78821-10</t>
  </si>
  <si>
    <t>78821-15</t>
  </si>
  <si>
    <t>78821-20</t>
  </si>
  <si>
    <t>78821-5</t>
  </si>
  <si>
    <t>79627-5</t>
  </si>
  <si>
    <t>zone prison</t>
  </si>
  <si>
    <t>79932-5</t>
  </si>
  <si>
    <t>80615-20</t>
  </si>
  <si>
    <t>80618-10</t>
  </si>
  <si>
    <t>80775-5</t>
  </si>
  <si>
    <t>81300-25</t>
  </si>
  <si>
    <t>81345-10</t>
  </si>
  <si>
    <t>a revoir</t>
  </si>
  <si>
    <t>hors service</t>
  </si>
  <si>
    <t>client 1</t>
  </si>
  <si>
    <t>client 2</t>
  </si>
  <si>
    <t>client 3</t>
  </si>
  <si>
    <t>client 4</t>
  </si>
  <si>
    <t>client 5</t>
  </si>
  <si>
    <t>client 6</t>
  </si>
  <si>
    <t>client 7</t>
  </si>
  <si>
    <t>client</t>
  </si>
  <si>
    <t>Semaine</t>
  </si>
  <si>
    <t>Total général</t>
  </si>
  <si>
    <t>Étiquettes de lignes</t>
  </si>
  <si>
    <t>Valeurs</t>
  </si>
  <si>
    <t xml:space="preserve"> nombre initial</t>
  </si>
  <si>
    <t xml:space="preserve"> nbr valide</t>
  </si>
  <si>
    <t xml:space="preserve"> nbr a revoir</t>
  </si>
  <si>
    <t xml:space="preserve"> nbr rebut</t>
  </si>
  <si>
    <t>2009</t>
  </si>
  <si>
    <t>2010</t>
  </si>
</sst>
</file>

<file path=xl/styles.xml><?xml version="1.0" encoding="utf-8"?>
<styleSheet xmlns="http://schemas.openxmlformats.org/spreadsheetml/2006/main">
  <numFmts count="1">
    <numFmt numFmtId="164" formatCode="&quot;Semaine &quot;General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left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 inden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0529.614156481482" createdVersion="3" refreshedVersion="3" minRefreshableVersion="3" recordCount="23">
  <cacheSource type="worksheet">
    <worksheetSource name="Plage_TCD"/>
  </cacheSource>
  <cacheFields count="8">
    <cacheField name="date contrôle" numFmtId="14">
      <sharedItems containsSemiMixedTypes="0" containsNonDate="0" containsDate="1" containsString="0" minDate="2009-01-05T00:00:00" maxDate="2010-12-16T00:00:00" count="12">
        <d v="2009-01-05T00:00:00"/>
        <d v="2010-11-26T00:00:00"/>
        <d v="2010-11-29T00:00:00"/>
        <d v="2010-03-22T00:00:00"/>
        <d v="2010-12-15T00:00:00"/>
        <d v="2010-11-22T00:00:00"/>
        <d v="2010-04-25T00:00:00"/>
        <d v="2010-06-18T00:00:00"/>
        <d v="2010-05-01T00:00:00"/>
        <d v="2010-11-30T00:00:00"/>
        <d v="2010-11-23T00:00:00"/>
        <d v="2010-01-01T00:00:00"/>
      </sharedItems>
      <fieldGroup base="0">
        <rangePr groupBy="years" startDate="2009-01-05T00:00:00" endDate="2010-12-16T00:00:00"/>
        <groupItems count="4">
          <s v="&lt;05/01/2009"/>
          <s v="2009"/>
          <s v="2010"/>
          <s v="&gt;16/12/2010"/>
        </groupItems>
      </fieldGroup>
    </cacheField>
    <cacheField name="Semaine" numFmtId="164">
      <sharedItems containsSemiMixedTypes="0" containsString="0" containsNumber="1" containsInteger="1" minValue="2" maxValue="53" count="9">
        <n v="2"/>
        <n v="47"/>
        <n v="48"/>
        <n v="12"/>
        <n v="50"/>
        <n v="16"/>
        <n v="24"/>
        <n v="17"/>
        <n v="53"/>
      </sharedItems>
    </cacheField>
    <cacheField name="n° client" numFmtId="0">
      <sharedItems containsMixedTypes="1" containsNumber="1" containsInteger="1" minValue="836045" maxValue="7569925"/>
    </cacheField>
    <cacheField name="client" numFmtId="0">
      <sharedItems/>
    </cacheField>
    <cacheField name="nombre initial" numFmtId="0">
      <sharedItems containsSemiMixedTypes="0" containsString="0" containsNumber="1" containsInteger="1" minValue="1" maxValue="32"/>
    </cacheField>
    <cacheField name="nbr valide" numFmtId="0">
      <sharedItems containsSemiMixedTypes="0" containsString="0" containsNumber="1" containsInteger="1" minValue="1" maxValue="27"/>
    </cacheField>
    <cacheField name="nbr a revoir" numFmtId="0">
      <sharedItems containsString="0" containsBlank="1" containsNumber="1" containsInteger="1" minValue="1" maxValue="15"/>
    </cacheField>
    <cacheField name="nbr rebut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  <n v="836045"/>
    <s v="client 1"/>
    <n v="1"/>
    <n v="1"/>
    <m/>
    <m/>
  </r>
  <r>
    <x v="1"/>
    <x v="1"/>
    <n v="7569925"/>
    <s v="client 2"/>
    <n v="32"/>
    <n v="17"/>
    <n v="15"/>
    <m/>
  </r>
  <r>
    <x v="2"/>
    <x v="2"/>
    <s v="431359-10"/>
    <s v="client 1"/>
    <n v="26"/>
    <n v="26"/>
    <m/>
    <m/>
  </r>
  <r>
    <x v="3"/>
    <x v="3"/>
    <s v="431359-5"/>
    <s v="client 3"/>
    <n v="1"/>
    <n v="1"/>
    <m/>
    <m/>
  </r>
  <r>
    <x v="4"/>
    <x v="4"/>
    <s v="71947-10"/>
    <s v="client 4"/>
    <n v="7"/>
    <n v="7"/>
    <n v="1"/>
    <m/>
  </r>
  <r>
    <x v="4"/>
    <x v="4"/>
    <s v="71947-20"/>
    <s v="client 4"/>
    <n v="18"/>
    <n v="18"/>
    <m/>
    <m/>
  </r>
  <r>
    <x v="4"/>
    <x v="4"/>
    <s v="71947-5"/>
    <s v="client 4"/>
    <n v="10"/>
    <n v="10"/>
    <m/>
    <m/>
  </r>
  <r>
    <x v="4"/>
    <x v="4"/>
    <s v="74947-30"/>
    <s v="client 4"/>
    <n v="21"/>
    <n v="21"/>
    <m/>
    <m/>
  </r>
  <r>
    <x v="2"/>
    <x v="2"/>
    <s v="75699-15"/>
    <s v="client 2"/>
    <n v="27"/>
    <n v="27"/>
    <m/>
    <m/>
  </r>
  <r>
    <x v="1"/>
    <x v="1"/>
    <s v="75699-20"/>
    <s v="client 2"/>
    <n v="22"/>
    <n v="22"/>
    <m/>
    <m/>
  </r>
  <r>
    <x v="1"/>
    <x v="1"/>
    <s v="75699-30"/>
    <s v="client 2"/>
    <n v="28"/>
    <n v="21"/>
    <n v="7"/>
    <m/>
  </r>
  <r>
    <x v="5"/>
    <x v="1"/>
    <s v="78017-10"/>
    <s v="client 1"/>
    <n v="13"/>
    <n v="13"/>
    <m/>
    <m/>
  </r>
  <r>
    <x v="6"/>
    <x v="5"/>
    <s v="78821-10"/>
    <s v="client 5"/>
    <n v="5"/>
    <n v="5"/>
    <m/>
    <m/>
  </r>
  <r>
    <x v="7"/>
    <x v="6"/>
    <s v="78821-15"/>
    <s v="client 5"/>
    <n v="3"/>
    <n v="3"/>
    <m/>
    <m/>
  </r>
  <r>
    <x v="1"/>
    <x v="1"/>
    <s v="78821-20"/>
    <s v="client 5"/>
    <n v="3"/>
    <n v="3"/>
    <m/>
    <m/>
  </r>
  <r>
    <x v="8"/>
    <x v="7"/>
    <s v="78821-5"/>
    <s v="client 5"/>
    <n v="5"/>
    <n v="5"/>
    <m/>
    <m/>
  </r>
  <r>
    <x v="9"/>
    <x v="2"/>
    <s v="79627-5"/>
    <s v="client 1"/>
    <n v="1"/>
    <n v="1"/>
    <m/>
    <m/>
  </r>
  <r>
    <x v="10"/>
    <x v="1"/>
    <s v="79932-5"/>
    <s v="client 1"/>
    <n v="1"/>
    <n v="1"/>
    <m/>
    <m/>
  </r>
  <r>
    <x v="8"/>
    <x v="7"/>
    <s v="80615-20"/>
    <s v="client 1"/>
    <n v="17"/>
    <n v="17"/>
    <m/>
    <m/>
  </r>
  <r>
    <x v="11"/>
    <x v="8"/>
    <s v="80618-10"/>
    <s v="client 1"/>
    <n v="2"/>
    <n v="2"/>
    <m/>
    <m/>
  </r>
  <r>
    <x v="5"/>
    <x v="1"/>
    <s v="80775-5"/>
    <s v="client 1"/>
    <n v="2"/>
    <n v="2"/>
    <m/>
    <m/>
  </r>
  <r>
    <x v="10"/>
    <x v="1"/>
    <s v="81300-25"/>
    <s v="client 6"/>
    <n v="3"/>
    <n v="3"/>
    <m/>
    <m/>
  </r>
  <r>
    <x v="10"/>
    <x v="1"/>
    <s v="81345-10"/>
    <s v="client 7"/>
    <n v="1"/>
    <n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E16" firstHeaderRow="1" firstDataRow="2" firstDataCol="1"/>
  <pivotFields count="8">
    <pivotField axis="axisRow" numFmtId="14" showAll="0">
      <items count="5">
        <item x="0"/>
        <item x="1"/>
        <item x="2"/>
        <item x="3"/>
        <item t="default"/>
      </items>
    </pivotField>
    <pivotField axis="axisRow" numFmtId="164" showAll="0">
      <items count="10">
        <item x="0"/>
        <item x="3"/>
        <item x="5"/>
        <item x="7"/>
        <item x="6"/>
        <item x="1"/>
        <item x="2"/>
        <item x="4"/>
        <item x="8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</pivotFields>
  <rowFields count="2">
    <field x="0"/>
    <field x="1"/>
  </rowFields>
  <rowItems count="12">
    <i>
      <x v="1"/>
    </i>
    <i r="1">
      <x/>
    </i>
    <i>
      <x v="2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nombre initial" fld="4" baseField="0" baseItem="0"/>
    <dataField name=" nbr valide" fld="5" baseField="0" baseItem="0"/>
    <dataField name=" nbr a revoir" fld="6" subtotal="count" baseField="0" baseItem="0"/>
    <dataField name=" nbr rebut" fld="7" subtotal="count" baseField="0" baseItem="0"/>
  </dataFields>
  <formats count="4">
    <format dxfId="3">
      <pivotArea outline="0" collapsedLevelsAreSubtotals="1" fieldPosition="0"/>
    </format>
    <format dxfId="2">
      <pivotArea field="-2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selection activeCell="B24" sqref="B24"/>
    </sheetView>
  </sheetViews>
  <sheetFormatPr baseColWidth="10" defaultRowHeight="15"/>
  <cols>
    <col min="1" max="1" width="19.140625" style="2" customWidth="1"/>
    <col min="2" max="2" width="11.140625" style="2" bestFit="1" customWidth="1"/>
    <col min="3" max="4" width="13.140625" style="1" customWidth="1"/>
    <col min="5" max="5" width="16.42578125" style="1" customWidth="1"/>
    <col min="6" max="8" width="11.42578125" style="1"/>
    <col min="9" max="9" width="17.42578125" style="1" customWidth="1"/>
    <col min="10" max="16384" width="11.42578125" style="1"/>
  </cols>
  <sheetData>
    <row r="1" spans="1:12">
      <c r="A1" s="5" t="s">
        <v>0</v>
      </c>
      <c r="B1" s="5" t="s">
        <v>39</v>
      </c>
      <c r="C1" s="6" t="s">
        <v>1</v>
      </c>
      <c r="D1" s="1" t="s">
        <v>38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6</v>
      </c>
      <c r="L1" s="7"/>
    </row>
    <row r="2" spans="1:12">
      <c r="A2" s="13">
        <v>39818</v>
      </c>
      <c r="B2" s="14">
        <f>INT(MOD(INT((A2-2)/7)+0.6,52+5/28)+1)</f>
        <v>2</v>
      </c>
      <c r="C2" s="10">
        <v>836045</v>
      </c>
      <c r="D2" s="3" t="s">
        <v>31</v>
      </c>
      <c r="E2" s="11">
        <v>1</v>
      </c>
      <c r="F2" s="11">
        <v>1</v>
      </c>
      <c r="G2" s="11"/>
      <c r="H2" s="11"/>
      <c r="I2" s="4"/>
      <c r="K2" s="8"/>
      <c r="L2" s="7"/>
    </row>
    <row r="3" spans="1:12">
      <c r="A3" s="9">
        <v>40508</v>
      </c>
      <c r="B3" s="14">
        <f t="shared" ref="B3:B24" si="0">INT(MOD(INT((A3-2)/7)+0.6,52+5/28)+1)</f>
        <v>47</v>
      </c>
      <c r="C3" s="11">
        <v>7569925</v>
      </c>
      <c r="D3" s="3" t="s">
        <v>32</v>
      </c>
      <c r="E3" s="11">
        <v>32</v>
      </c>
      <c r="F3" s="11">
        <v>17</v>
      </c>
      <c r="G3" s="11">
        <v>15</v>
      </c>
      <c r="H3" s="11"/>
      <c r="I3" s="4" t="s">
        <v>30</v>
      </c>
    </row>
    <row r="4" spans="1:12">
      <c r="A4" s="9">
        <v>40511</v>
      </c>
      <c r="B4" s="14">
        <f t="shared" si="0"/>
        <v>48</v>
      </c>
      <c r="C4" s="10" t="s">
        <v>7</v>
      </c>
      <c r="D4" s="3" t="s">
        <v>31</v>
      </c>
      <c r="E4" s="11">
        <v>26</v>
      </c>
      <c r="F4" s="11">
        <v>26</v>
      </c>
      <c r="G4" s="11"/>
      <c r="H4" s="11"/>
      <c r="I4" s="4"/>
    </row>
    <row r="5" spans="1:12">
      <c r="A5" s="9">
        <v>40259</v>
      </c>
      <c r="B5" s="14">
        <f t="shared" si="0"/>
        <v>12</v>
      </c>
      <c r="C5" s="10" t="s">
        <v>8</v>
      </c>
      <c r="D5" s="3" t="s">
        <v>33</v>
      </c>
      <c r="E5" s="11">
        <v>1</v>
      </c>
      <c r="F5" s="11">
        <v>1</v>
      </c>
      <c r="G5" s="11"/>
      <c r="H5" s="11"/>
      <c r="I5" s="4"/>
    </row>
    <row r="6" spans="1:12">
      <c r="A6" s="9">
        <v>40527</v>
      </c>
      <c r="B6" s="14">
        <f t="shared" si="0"/>
        <v>50</v>
      </c>
      <c r="C6" s="10" t="s">
        <v>9</v>
      </c>
      <c r="D6" s="3" t="s">
        <v>34</v>
      </c>
      <c r="E6" s="11">
        <v>7</v>
      </c>
      <c r="F6" s="11">
        <v>7</v>
      </c>
      <c r="G6" s="11">
        <v>1</v>
      </c>
      <c r="H6" s="11"/>
      <c r="I6" s="4"/>
    </row>
    <row r="7" spans="1:12">
      <c r="A7" s="9">
        <v>40527</v>
      </c>
      <c r="B7" s="14">
        <f t="shared" si="0"/>
        <v>50</v>
      </c>
      <c r="C7" s="10" t="s">
        <v>10</v>
      </c>
      <c r="D7" s="3" t="s">
        <v>34</v>
      </c>
      <c r="E7" s="11">
        <v>18</v>
      </c>
      <c r="F7" s="11">
        <v>18</v>
      </c>
      <c r="G7" s="11"/>
      <c r="H7" s="11"/>
      <c r="I7" s="4"/>
    </row>
    <row r="8" spans="1:12">
      <c r="A8" s="9">
        <v>40527</v>
      </c>
      <c r="B8" s="14">
        <f t="shared" si="0"/>
        <v>50</v>
      </c>
      <c r="C8" s="10" t="s">
        <v>11</v>
      </c>
      <c r="D8" s="3" t="s">
        <v>34</v>
      </c>
      <c r="E8" s="11">
        <v>10</v>
      </c>
      <c r="F8" s="11">
        <v>10</v>
      </c>
      <c r="G8" s="11"/>
      <c r="H8" s="11"/>
      <c r="I8" s="4"/>
    </row>
    <row r="9" spans="1:12">
      <c r="A9" s="9">
        <v>40527</v>
      </c>
      <c r="B9" s="14">
        <f t="shared" si="0"/>
        <v>50</v>
      </c>
      <c r="C9" s="10" t="s">
        <v>12</v>
      </c>
      <c r="D9" s="3" t="s">
        <v>34</v>
      </c>
      <c r="E9" s="11">
        <v>21</v>
      </c>
      <c r="F9" s="11">
        <v>21</v>
      </c>
      <c r="G9" s="11"/>
      <c r="H9" s="11"/>
      <c r="I9" s="4"/>
    </row>
    <row r="10" spans="1:12">
      <c r="A10" s="9">
        <v>40511</v>
      </c>
      <c r="B10" s="14">
        <f t="shared" si="0"/>
        <v>48</v>
      </c>
      <c r="C10" s="10" t="s">
        <v>13</v>
      </c>
      <c r="D10" s="3" t="s">
        <v>32</v>
      </c>
      <c r="E10" s="11">
        <v>27</v>
      </c>
      <c r="F10" s="11">
        <v>27</v>
      </c>
      <c r="G10" s="11"/>
      <c r="H10" s="11"/>
      <c r="I10" s="4"/>
    </row>
    <row r="11" spans="1:12">
      <c r="A11" s="9">
        <v>40508</v>
      </c>
      <c r="B11" s="14">
        <f t="shared" si="0"/>
        <v>47</v>
      </c>
      <c r="C11" s="10" t="s">
        <v>14</v>
      </c>
      <c r="D11" s="3" t="s">
        <v>32</v>
      </c>
      <c r="E11" s="11">
        <v>22</v>
      </c>
      <c r="F11" s="11">
        <v>22</v>
      </c>
      <c r="G11" s="11"/>
      <c r="H11" s="11"/>
      <c r="I11" s="4"/>
    </row>
    <row r="12" spans="1:12">
      <c r="A12" s="9">
        <v>40508</v>
      </c>
      <c r="B12" s="14">
        <f t="shared" si="0"/>
        <v>47</v>
      </c>
      <c r="C12" s="10" t="s">
        <v>15</v>
      </c>
      <c r="D12" s="3" t="s">
        <v>32</v>
      </c>
      <c r="E12" s="11">
        <v>28</v>
      </c>
      <c r="F12" s="11">
        <v>21</v>
      </c>
      <c r="G12" s="11">
        <v>7</v>
      </c>
      <c r="H12" s="11"/>
      <c r="I12" s="4" t="s">
        <v>29</v>
      </c>
    </row>
    <row r="13" spans="1:12">
      <c r="A13" s="12">
        <v>40504</v>
      </c>
      <c r="B13" s="14">
        <f t="shared" si="0"/>
        <v>47</v>
      </c>
      <c r="C13" s="10" t="s">
        <v>16</v>
      </c>
      <c r="D13" s="3" t="s">
        <v>31</v>
      </c>
      <c r="E13" s="11">
        <v>13</v>
      </c>
      <c r="F13" s="11">
        <v>13</v>
      </c>
      <c r="G13" s="11"/>
      <c r="H13" s="11"/>
      <c r="I13" s="4"/>
    </row>
    <row r="14" spans="1:12">
      <c r="A14" s="9">
        <v>40293</v>
      </c>
      <c r="B14" s="14">
        <f t="shared" si="0"/>
        <v>16</v>
      </c>
      <c r="C14" s="10" t="s">
        <v>17</v>
      </c>
      <c r="D14" s="3" t="s">
        <v>35</v>
      </c>
      <c r="E14" s="11">
        <v>5</v>
      </c>
      <c r="F14" s="11">
        <v>5</v>
      </c>
      <c r="G14" s="11"/>
      <c r="H14" s="11"/>
      <c r="I14" s="4"/>
    </row>
    <row r="15" spans="1:12">
      <c r="A15" s="9">
        <v>40347</v>
      </c>
      <c r="B15" s="14">
        <f t="shared" si="0"/>
        <v>24</v>
      </c>
      <c r="C15" s="10" t="s">
        <v>18</v>
      </c>
      <c r="D15" s="3" t="s">
        <v>35</v>
      </c>
      <c r="E15" s="11">
        <v>3</v>
      </c>
      <c r="F15" s="11">
        <v>3</v>
      </c>
      <c r="G15" s="11"/>
      <c r="H15" s="11"/>
      <c r="I15" s="4"/>
    </row>
    <row r="16" spans="1:12">
      <c r="A16" s="9">
        <v>40508</v>
      </c>
      <c r="B16" s="14">
        <f t="shared" si="0"/>
        <v>47</v>
      </c>
      <c r="C16" s="10" t="s">
        <v>19</v>
      </c>
      <c r="D16" s="3" t="s">
        <v>35</v>
      </c>
      <c r="E16" s="11">
        <v>3</v>
      </c>
      <c r="F16" s="11">
        <v>3</v>
      </c>
      <c r="G16" s="11"/>
      <c r="H16" s="11"/>
      <c r="I16" s="4"/>
    </row>
    <row r="17" spans="1:9">
      <c r="A17" s="9">
        <v>40299</v>
      </c>
      <c r="B17" s="14">
        <f t="shared" si="0"/>
        <v>17</v>
      </c>
      <c r="C17" s="10" t="s">
        <v>20</v>
      </c>
      <c r="D17" s="3" t="s">
        <v>35</v>
      </c>
      <c r="E17" s="11">
        <v>5</v>
      </c>
      <c r="F17" s="11">
        <v>5</v>
      </c>
      <c r="G17" s="11"/>
      <c r="H17" s="11"/>
      <c r="I17" s="4"/>
    </row>
    <row r="18" spans="1:9">
      <c r="A18" s="9">
        <v>40512</v>
      </c>
      <c r="B18" s="14">
        <f t="shared" si="0"/>
        <v>48</v>
      </c>
      <c r="C18" s="10" t="s">
        <v>21</v>
      </c>
      <c r="D18" s="3" t="s">
        <v>31</v>
      </c>
      <c r="E18" s="11">
        <v>1</v>
      </c>
      <c r="F18" s="11">
        <v>1</v>
      </c>
      <c r="G18" s="11"/>
      <c r="H18" s="11"/>
      <c r="I18" s="4" t="s">
        <v>22</v>
      </c>
    </row>
    <row r="19" spans="1:9">
      <c r="A19" s="9">
        <v>40505</v>
      </c>
      <c r="B19" s="14">
        <f t="shared" si="0"/>
        <v>47</v>
      </c>
      <c r="C19" s="10" t="s">
        <v>23</v>
      </c>
      <c r="D19" s="3" t="s">
        <v>31</v>
      </c>
      <c r="E19" s="11">
        <v>1</v>
      </c>
      <c r="F19" s="11">
        <v>1</v>
      </c>
      <c r="G19" s="11"/>
      <c r="H19" s="11"/>
      <c r="I19" s="4"/>
    </row>
    <row r="20" spans="1:9">
      <c r="A20" s="9">
        <v>40299</v>
      </c>
      <c r="B20" s="14">
        <f t="shared" si="0"/>
        <v>17</v>
      </c>
      <c r="C20" s="10" t="s">
        <v>24</v>
      </c>
      <c r="D20" s="3" t="s">
        <v>31</v>
      </c>
      <c r="E20" s="11">
        <v>17</v>
      </c>
      <c r="F20" s="11">
        <v>17</v>
      </c>
      <c r="G20" s="11"/>
      <c r="H20" s="11"/>
      <c r="I20" s="4"/>
    </row>
    <row r="21" spans="1:9">
      <c r="A21" s="9">
        <v>40179</v>
      </c>
      <c r="B21" s="14">
        <f t="shared" si="0"/>
        <v>53</v>
      </c>
      <c r="C21" s="10" t="s">
        <v>25</v>
      </c>
      <c r="D21" s="3" t="s">
        <v>31</v>
      </c>
      <c r="E21" s="11">
        <v>2</v>
      </c>
      <c r="F21" s="11">
        <v>2</v>
      </c>
      <c r="G21" s="11"/>
      <c r="H21" s="11"/>
      <c r="I21" s="4"/>
    </row>
    <row r="22" spans="1:9">
      <c r="A22" s="9">
        <v>40504</v>
      </c>
      <c r="B22" s="14">
        <f t="shared" si="0"/>
        <v>47</v>
      </c>
      <c r="C22" s="10" t="s">
        <v>26</v>
      </c>
      <c r="D22" s="3" t="s">
        <v>31</v>
      </c>
      <c r="E22" s="11">
        <v>2</v>
      </c>
      <c r="F22" s="11">
        <v>2</v>
      </c>
      <c r="G22" s="11"/>
      <c r="H22" s="11"/>
      <c r="I22" s="4"/>
    </row>
    <row r="23" spans="1:9">
      <c r="A23" s="9">
        <v>40505</v>
      </c>
      <c r="B23" s="14">
        <f t="shared" si="0"/>
        <v>47</v>
      </c>
      <c r="C23" s="10" t="s">
        <v>27</v>
      </c>
      <c r="D23" s="3" t="s">
        <v>36</v>
      </c>
      <c r="E23" s="11">
        <v>3</v>
      </c>
      <c r="F23" s="11">
        <v>3</v>
      </c>
      <c r="G23" s="11"/>
      <c r="H23" s="11"/>
      <c r="I23" s="4"/>
    </row>
    <row r="24" spans="1:9">
      <c r="A24" s="9">
        <v>40505</v>
      </c>
      <c r="B24" s="14">
        <f t="shared" si="0"/>
        <v>47</v>
      </c>
      <c r="C24" s="10" t="s">
        <v>28</v>
      </c>
      <c r="D24" s="3" t="s">
        <v>37</v>
      </c>
      <c r="E24" s="11">
        <v>1</v>
      </c>
      <c r="F24" s="11">
        <v>1</v>
      </c>
      <c r="G24" s="11"/>
      <c r="H24" s="11"/>
      <c r="I24" s="4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E16"/>
  <sheetViews>
    <sheetView workbookViewId="0">
      <selection activeCell="G5" sqref="G5"/>
    </sheetView>
  </sheetViews>
  <sheetFormatPr baseColWidth="10" defaultRowHeight="15"/>
  <cols>
    <col min="1" max="1" width="21" bestFit="1" customWidth="1"/>
    <col min="2" max="2" width="14" style="19" bestFit="1" customWidth="1"/>
    <col min="3" max="3" width="10.28515625" style="19" bestFit="1" customWidth="1"/>
    <col min="4" max="4" width="11.5703125" style="19" bestFit="1" customWidth="1"/>
    <col min="5" max="5" width="9.7109375" style="19" bestFit="1" customWidth="1"/>
    <col min="6" max="10" width="11.140625" customWidth="1"/>
    <col min="11" max="11" width="12.5703125" bestFit="1" customWidth="1"/>
  </cols>
  <sheetData>
    <row r="3" spans="1:5">
      <c r="B3" s="18" t="s">
        <v>42</v>
      </c>
    </row>
    <row r="4" spans="1:5">
      <c r="A4" s="15" t="s">
        <v>41</v>
      </c>
      <c r="B4" s="19" t="s">
        <v>43</v>
      </c>
      <c r="C4" s="19" t="s">
        <v>44</v>
      </c>
      <c r="D4" s="19" t="s">
        <v>45</v>
      </c>
      <c r="E4" s="19" t="s">
        <v>46</v>
      </c>
    </row>
    <row r="5" spans="1:5">
      <c r="A5" s="16" t="s">
        <v>47</v>
      </c>
      <c r="B5" s="20">
        <v>1</v>
      </c>
      <c r="C5" s="20">
        <v>1</v>
      </c>
      <c r="D5" s="20"/>
      <c r="E5" s="20"/>
    </row>
    <row r="6" spans="1:5">
      <c r="A6" s="17">
        <v>2</v>
      </c>
      <c r="B6" s="20">
        <v>1</v>
      </c>
      <c r="C6" s="20">
        <v>1</v>
      </c>
      <c r="D6" s="20"/>
      <c r="E6" s="20"/>
    </row>
    <row r="7" spans="1:5">
      <c r="A7" s="16" t="s">
        <v>48</v>
      </c>
      <c r="B7" s="20">
        <v>248</v>
      </c>
      <c r="C7" s="20">
        <v>226</v>
      </c>
      <c r="D7" s="20">
        <v>3</v>
      </c>
      <c r="E7" s="20"/>
    </row>
    <row r="8" spans="1:5">
      <c r="A8" s="17">
        <v>12</v>
      </c>
      <c r="B8" s="20">
        <v>1</v>
      </c>
      <c r="C8" s="20">
        <v>1</v>
      </c>
      <c r="D8" s="20"/>
      <c r="E8" s="20"/>
    </row>
    <row r="9" spans="1:5">
      <c r="A9" s="17">
        <v>16</v>
      </c>
      <c r="B9" s="20">
        <v>5</v>
      </c>
      <c r="C9" s="20">
        <v>5</v>
      </c>
      <c r="D9" s="20"/>
      <c r="E9" s="20"/>
    </row>
    <row r="10" spans="1:5">
      <c r="A10" s="17">
        <v>17</v>
      </c>
      <c r="B10" s="20">
        <v>22</v>
      </c>
      <c r="C10" s="20">
        <v>22</v>
      </c>
      <c r="D10" s="20"/>
      <c r="E10" s="20"/>
    </row>
    <row r="11" spans="1:5">
      <c r="A11" s="17">
        <v>24</v>
      </c>
      <c r="B11" s="20">
        <v>3</v>
      </c>
      <c r="C11" s="20">
        <v>3</v>
      </c>
      <c r="D11" s="20"/>
      <c r="E11" s="20"/>
    </row>
    <row r="12" spans="1:5">
      <c r="A12" s="17">
        <v>47</v>
      </c>
      <c r="B12" s="20">
        <v>105</v>
      </c>
      <c r="C12" s="20">
        <v>83</v>
      </c>
      <c r="D12" s="20">
        <v>2</v>
      </c>
      <c r="E12" s="20"/>
    </row>
    <row r="13" spans="1:5">
      <c r="A13" s="17">
        <v>48</v>
      </c>
      <c r="B13" s="20">
        <v>54</v>
      </c>
      <c r="C13" s="20">
        <v>54</v>
      </c>
      <c r="D13" s="20"/>
      <c r="E13" s="20"/>
    </row>
    <row r="14" spans="1:5">
      <c r="A14" s="17">
        <v>50</v>
      </c>
      <c r="B14" s="20">
        <v>56</v>
      </c>
      <c r="C14" s="20">
        <v>56</v>
      </c>
      <c r="D14" s="20">
        <v>1</v>
      </c>
      <c r="E14" s="20"/>
    </row>
    <row r="15" spans="1:5">
      <c r="A15" s="17">
        <v>53</v>
      </c>
      <c r="B15" s="20">
        <v>2</v>
      </c>
      <c r="C15" s="20">
        <v>2</v>
      </c>
      <c r="D15" s="20"/>
      <c r="E15" s="20"/>
    </row>
    <row r="16" spans="1:5">
      <c r="A16" s="16" t="s">
        <v>40</v>
      </c>
      <c r="B16" s="20">
        <v>249</v>
      </c>
      <c r="C16" s="20">
        <v>227</v>
      </c>
      <c r="D16" s="20">
        <v>3</v>
      </c>
      <c r="E16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Utilisateur</cp:lastModifiedBy>
  <dcterms:created xsi:type="dcterms:W3CDTF">2010-12-15T10:07:51Z</dcterms:created>
  <dcterms:modified xsi:type="dcterms:W3CDTF">2010-12-17T13:48:58Z</dcterms:modified>
</cp:coreProperties>
</file>