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30" windowWidth="24240" windowHeight="1335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9" i="1"/>
  <c r="I6"/>
  <c r="J6" s="1"/>
  <c r="H9" l="1"/>
  <c r="H6" l="1"/>
</calcChain>
</file>

<file path=xl/sharedStrings.xml><?xml version="1.0" encoding="utf-8"?>
<sst xmlns="http://schemas.openxmlformats.org/spreadsheetml/2006/main" count="19" uniqueCount="15">
  <si>
    <t>Atteinte quota</t>
  </si>
  <si>
    <t>0% to 50%</t>
  </si>
  <si>
    <t>50% to 75%</t>
  </si>
  <si>
    <t>75% to 100%</t>
  </si>
  <si>
    <t>100% to 125%</t>
  </si>
  <si>
    <t>125% to 150%</t>
  </si>
  <si>
    <t>150%+</t>
  </si>
  <si>
    <t>Taux applicable  (rang)</t>
  </si>
  <si>
    <t>Total</t>
  </si>
  <si>
    <t>Objectif</t>
  </si>
  <si>
    <t>Atteinte %</t>
  </si>
  <si>
    <t>% appliqué</t>
  </si>
  <si>
    <t>Backup</t>
  </si>
  <si>
    <t>Tableau 1</t>
  </si>
  <si>
    <t>Tableau 2</t>
  </si>
</sst>
</file>

<file path=xl/styles.xml><?xml version="1.0" encoding="utf-8"?>
<styleSheet xmlns="http://schemas.openxmlformats.org/spreadsheetml/2006/main">
  <numFmts count="2">
    <numFmt numFmtId="164" formatCode="#,##0.00\ [$€-40C];\-#,##0.00\ [$€-40C]"/>
    <numFmt numFmtId="165" formatCode="#,##0.00\ &quot;€&quot;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0" fontId="2" fillId="3" borderId="1" xfId="0" applyNumberFormat="1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10" fontId="2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9" fontId="0" fillId="2" borderId="2" xfId="1" applyFont="1" applyFill="1" applyBorder="1" applyAlignment="1">
      <alignment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9" fontId="2" fillId="3" borderId="1" xfId="0" applyNumberFormat="1" applyFont="1" applyFill="1" applyBorder="1" applyAlignment="1">
      <alignment horizontal="center" vertical="center" wrapText="1"/>
    </xf>
    <xf numFmtId="9" fontId="0" fillId="2" borderId="0" xfId="0" applyNumberForma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L9"/>
  <sheetViews>
    <sheetView tabSelected="1" workbookViewId="0"/>
  </sheetViews>
  <sheetFormatPr baseColWidth="10" defaultColWidth="9.140625" defaultRowHeight="15"/>
  <cols>
    <col min="1" max="5" width="9.140625" style="1"/>
    <col min="6" max="6" width="16.140625" style="1" bestFit="1" customWidth="1"/>
    <col min="7" max="7" width="10.28515625" style="1" bestFit="1" customWidth="1"/>
    <col min="8" max="8" width="10" style="1" bestFit="1" customWidth="1"/>
    <col min="9" max="9" width="11" style="1" bestFit="1" customWidth="1"/>
    <col min="10" max="11" width="12" style="1" bestFit="1" customWidth="1"/>
    <col min="12" max="12" width="6.7109375" style="1" bestFit="1" customWidth="1"/>
    <col min="13" max="13" width="13.42578125" style="1" customWidth="1"/>
    <col min="14" max="16384" width="9.140625" style="1"/>
  </cols>
  <sheetData>
    <row r="1" spans="4:12">
      <c r="G1" s="11">
        <v>0</v>
      </c>
      <c r="H1" s="11">
        <v>0.5</v>
      </c>
      <c r="I1" s="11">
        <v>0.75</v>
      </c>
      <c r="J1" s="11">
        <v>1</v>
      </c>
      <c r="K1" s="11">
        <v>1.25</v>
      </c>
      <c r="L1" s="11">
        <v>1.5</v>
      </c>
    </row>
    <row r="2" spans="4:12">
      <c r="F2" s="2" t="s">
        <v>0</v>
      </c>
      <c r="G2" s="10" t="s">
        <v>1</v>
      </c>
      <c r="H2" s="10" t="s">
        <v>2</v>
      </c>
      <c r="I2" s="10" t="s">
        <v>3</v>
      </c>
      <c r="J2" s="10" t="s">
        <v>4</v>
      </c>
      <c r="K2" s="10" t="s">
        <v>5</v>
      </c>
      <c r="L2" s="10" t="s">
        <v>6</v>
      </c>
    </row>
    <row r="3" spans="4:12">
      <c r="F3" s="3" t="s">
        <v>7</v>
      </c>
      <c r="G3" s="4">
        <v>4.4999999999999998E-2</v>
      </c>
      <c r="H3" s="4">
        <v>0.09</v>
      </c>
      <c r="I3" s="4">
        <v>0.12</v>
      </c>
      <c r="J3" s="4">
        <v>0.09</v>
      </c>
      <c r="K3" s="4">
        <v>0.105</v>
      </c>
      <c r="L3" s="4">
        <v>0.12</v>
      </c>
    </row>
    <row r="5" spans="4:12">
      <c r="D5" s="1" t="s">
        <v>13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</row>
    <row r="6" spans="4:12">
      <c r="F6" s="6">
        <v>29850</v>
      </c>
      <c r="G6" s="6">
        <v>50000</v>
      </c>
      <c r="H6" s="7">
        <f>F6/G6</f>
        <v>0.59699999999999998</v>
      </c>
      <c r="I6" s="8">
        <f>INDEX(G3:L3,MATCH(H6,G1:L1,1))</f>
        <v>0.09</v>
      </c>
      <c r="J6" s="9">
        <f>F6*I6</f>
        <v>2686.5</v>
      </c>
    </row>
    <row r="8" spans="4:12">
      <c r="D8" s="1" t="s">
        <v>14</v>
      </c>
      <c r="F8" s="5" t="s">
        <v>8</v>
      </c>
      <c r="G8" s="5" t="s">
        <v>9</v>
      </c>
      <c r="H8" s="5" t="s">
        <v>10</v>
      </c>
      <c r="I8" s="5" t="s">
        <v>12</v>
      </c>
    </row>
    <row r="9" spans="4:12">
      <c r="F9" s="6">
        <v>29850</v>
      </c>
      <c r="G9" s="6">
        <v>50000</v>
      </c>
      <c r="H9" s="7">
        <f>F9/G9</f>
        <v>0.59699999999999998</v>
      </c>
      <c r="I9" s="9">
        <f>F9*INDEX(G3:L3,MATCH(H9,G1:L1,1))</f>
        <v>2686.5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Emailvision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Marie-Sophie Chenevier</dc:creator>
  <cp:lastModifiedBy>Utilisateur</cp:lastModifiedBy>
  <dcterms:created xsi:type="dcterms:W3CDTF">2014-05-28T12:22:57Z</dcterms:created>
  <dcterms:modified xsi:type="dcterms:W3CDTF">2014-05-28T12:57:38Z</dcterms:modified>
</cp:coreProperties>
</file>