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105" windowWidth="14115" windowHeight="4680" activeTab="1"/>
  </bookViews>
  <sheets>
    <sheet name="Feuil1" sheetId="1" r:id="rId1"/>
    <sheet name="RECHERCHE" sheetId="4" r:id="rId2"/>
  </sheets>
  <definedNames>
    <definedName name="Liste">OFFSET(RECHERCHE!$M$1,1,,COUNTA(RECHERCHE!$M:$M)-1)</definedName>
    <definedName name="Plage">OFFSET(Feuil1!$A$1,,,COUNTA(Feuil1!$A:$A)+1,COUNTA(Feuil1!$1:$1))</definedName>
  </definedNames>
  <calcPr calcId="125725"/>
  <pivotCaches>
    <pivotCache cacheId="8" r:id="rId3"/>
  </pivotCaches>
</workbook>
</file>

<file path=xl/calcChain.xml><?xml version="1.0" encoding="utf-8"?>
<calcChain xmlns="http://schemas.openxmlformats.org/spreadsheetml/2006/main">
  <c r="J1" i="4" a="1"/>
  <c r="J1" s="1"/>
  <c r="J2" s="1" a="1"/>
  <c r="J2" s="1"/>
  <c r="I2" a="1"/>
  <c r="I2" s="1"/>
</calcChain>
</file>

<file path=xl/sharedStrings.xml><?xml version="1.0" encoding="utf-8"?>
<sst xmlns="http://schemas.openxmlformats.org/spreadsheetml/2006/main" count="49" uniqueCount="17">
  <si>
    <t xml:space="preserve">  ARTICLE</t>
  </si>
  <si>
    <t>S</t>
  </si>
  <si>
    <t>QTif</t>
  </si>
  <si>
    <t>Unité Prix</t>
  </si>
  <si>
    <t>tarif net HT</t>
  </si>
  <si>
    <t/>
  </si>
  <si>
    <t>0976 200 215</t>
  </si>
  <si>
    <t>0976 500 600</t>
  </si>
  <si>
    <t>0976 500 660</t>
  </si>
  <si>
    <t>0976 600 102</t>
  </si>
  <si>
    <t>0995 900 000</t>
  </si>
  <si>
    <t>Total général</t>
  </si>
  <si>
    <t xml:space="preserve"> tarif net HT</t>
  </si>
  <si>
    <t xml:space="preserve"> Qte</t>
  </si>
  <si>
    <t>Liste</t>
  </si>
  <si>
    <t>Solution 2 - Prix par 1 et prix par Qté maxi pour la référence</t>
  </si>
  <si>
    <t>Solution 1  TCD - Tous les prix</t>
  </si>
</sst>
</file>

<file path=xl/styles.xml><?xml version="1.0" encoding="utf-8"?>
<styleSheet xmlns="http://schemas.openxmlformats.org/spreadsheetml/2006/main">
  <numFmts count="1">
    <numFmt numFmtId="164" formatCode="&quot;Par &quot;General"/>
  </numFmts>
  <fonts count="5">
    <font>
      <sz val="11"/>
      <color theme="1"/>
      <name val="Calibri"/>
      <family val="2"/>
      <scheme val="minor"/>
    </font>
    <font>
      <sz val="10"/>
      <name val="Century Gothic"/>
      <family val="2"/>
    </font>
    <font>
      <sz val="10"/>
      <name val="Wuerth Book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9"/>
      </top>
      <bottom style="thin">
        <color indexed="64"/>
      </bottom>
      <diagonal/>
    </border>
    <border>
      <left/>
      <right style="double">
        <color indexed="9"/>
      </right>
      <top style="double">
        <color indexed="9"/>
      </top>
      <bottom style="thin">
        <color indexed="64"/>
      </bottom>
      <diagonal/>
    </border>
    <border>
      <left style="thin">
        <color indexed="64"/>
      </left>
      <right style="double">
        <color indexed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vertical="center"/>
    </xf>
    <xf numFmtId="0" fontId="2" fillId="2" borderId="1" xfId="1" applyFont="1" applyFill="1" applyBorder="1" applyAlignment="1">
      <alignment horizontal="right" vertical="center"/>
    </xf>
    <xf numFmtId="2" fontId="2" fillId="2" borderId="5" xfId="1" applyNumberFormat="1" applyFont="1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vertical="center"/>
    </xf>
    <xf numFmtId="0" fontId="2" fillId="2" borderId="1" xfId="1" applyFont="1" applyFill="1" applyBorder="1" applyAlignment="1">
      <alignment horizontal="right" vertical="center"/>
    </xf>
    <xf numFmtId="2" fontId="2" fillId="2" borderId="5" xfId="1" applyNumberFormat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0" fontId="2" fillId="2" borderId="3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 wrapText="1"/>
    </xf>
    <xf numFmtId="2" fontId="2" fillId="2" borderId="4" xfId="1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0" applyFont="1" applyAlignment="1">
      <alignment horizontal="centerContinuous"/>
    </xf>
    <xf numFmtId="0" fontId="4" fillId="0" borderId="0" xfId="0" applyFont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3" borderId="6" xfId="0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15</xdr:row>
      <xdr:rowOff>133350</xdr:rowOff>
    </xdr:from>
    <xdr:to>
      <xdr:col>12</xdr:col>
      <xdr:colOff>781050</xdr:colOff>
      <xdr:row>20</xdr:row>
      <xdr:rowOff>142875</xdr:rowOff>
    </xdr:to>
    <xdr:sp macro="" textlink="">
      <xdr:nvSpPr>
        <xdr:cNvPr id="2" name="ZoneTexte 1"/>
        <xdr:cNvSpPr txBox="1"/>
      </xdr:nvSpPr>
      <xdr:spPr>
        <a:xfrm>
          <a:off x="5857875" y="2990850"/>
          <a:ext cx="52006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J'aimerai si c'est possible avoir dans un fichier de recherche le prix par 1 (ça c'est pas compliqué c'est une recherche v classique donc je sais faire) mais aussi le meilleur prix quantitatif c'est à dire pour l'article 0976 200 215 prix pour 80 pièces, pour l'article 0976 600 102 prix pour 10pièces, et pour l'article 0995 900 000 le prix pour 200 pièces. </a:t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787.411570023149" createdVersion="3" refreshedVersion="3" minRefreshableVersion="3" recordCount="16">
  <cacheSource type="worksheet">
    <worksheetSource name="Plage"/>
  </cacheSource>
  <cacheFields count="5">
    <cacheField name="  ARTICLE" numFmtId="0">
      <sharedItems containsBlank="1" count="6">
        <m/>
        <s v="0976 200 215"/>
        <s v="0976 500 600"/>
        <s v="0976 500 660"/>
        <s v="0976 600 102"/>
        <s v="0995 900 000"/>
      </sharedItems>
    </cacheField>
    <cacheField name="S" numFmtId="0">
      <sharedItems containsBlank="1"/>
    </cacheField>
    <cacheField name="QTif" numFmtId="0">
      <sharedItems containsString="0" containsBlank="1" containsNumber="1" containsInteger="1" minValue="1" maxValue="200" count="10">
        <m/>
        <n v="1"/>
        <n v="40"/>
        <n v="80"/>
        <n v="5"/>
        <n v="10"/>
        <n v="2"/>
        <n v="15"/>
        <n v="20"/>
        <n v="200"/>
      </sharedItems>
    </cacheField>
    <cacheField name="Unité Prix" numFmtId="0">
      <sharedItems containsString="0" containsBlank="1" containsNumber="1" containsInteger="1" minValue="1" maxValue="1"/>
    </cacheField>
    <cacheField name="tarif net HT" numFmtId="0">
      <sharedItems containsString="0" containsBlank="1" containsNumber="1" minValue="5.54" maxValue="2210.5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m/>
    <x v="0"/>
    <m/>
    <m/>
  </r>
  <r>
    <x v="1"/>
    <s v=""/>
    <x v="1"/>
    <n v="1"/>
    <n v="7.05"/>
  </r>
  <r>
    <x v="1"/>
    <s v=""/>
    <x v="2"/>
    <n v="1"/>
    <n v="6.16"/>
  </r>
  <r>
    <x v="1"/>
    <s v=""/>
    <x v="3"/>
    <n v="1"/>
    <n v="5.54"/>
  </r>
  <r>
    <x v="2"/>
    <s v=""/>
    <x v="1"/>
    <n v="1"/>
    <n v="21.92"/>
  </r>
  <r>
    <x v="3"/>
    <s v=""/>
    <x v="1"/>
    <n v="1"/>
    <n v="60.1"/>
  </r>
  <r>
    <x v="4"/>
    <s v=""/>
    <x v="1"/>
    <n v="1"/>
    <n v="47.22"/>
  </r>
  <r>
    <x v="4"/>
    <s v=""/>
    <x v="4"/>
    <n v="1"/>
    <n v="44.44"/>
  </r>
  <r>
    <x v="4"/>
    <s v=""/>
    <x v="5"/>
    <n v="1"/>
    <n v="38.89"/>
  </r>
  <r>
    <x v="5"/>
    <s v="S"/>
    <x v="1"/>
    <n v="1"/>
    <n v="2210.59"/>
  </r>
  <r>
    <x v="5"/>
    <s v=""/>
    <x v="6"/>
    <n v="1"/>
    <n v="2159.1799999999998"/>
  </r>
  <r>
    <x v="5"/>
    <s v=""/>
    <x v="4"/>
    <n v="1"/>
    <n v="2056.36"/>
  </r>
  <r>
    <x v="5"/>
    <s v=""/>
    <x v="5"/>
    <n v="1"/>
    <n v="2004.95"/>
  </r>
  <r>
    <x v="5"/>
    <s v=""/>
    <x v="7"/>
    <n v="1"/>
    <n v="1953.54"/>
  </r>
  <r>
    <x v="5"/>
    <s v=""/>
    <x v="8"/>
    <n v="1"/>
    <n v="1850.72"/>
  </r>
  <r>
    <x v="5"/>
    <s v=""/>
    <x v="9"/>
    <n v="1"/>
    <n v="1737.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 Qte">
  <location ref="A3:B7" firstHeaderRow="1" firstDataRow="1" firstDataCol="1" rowPageCount="1" colPageCount="1"/>
  <pivotFields count="5">
    <pivotField axis="axisPage" showAll="0">
      <items count="7">
        <item x="1"/>
        <item x="2"/>
        <item x="3"/>
        <item x="4"/>
        <item x="5"/>
        <item x="0"/>
        <item t="default"/>
      </items>
    </pivotField>
    <pivotField showAll="0"/>
    <pivotField axis="axisRow" showAll="0">
      <items count="11">
        <item x="1"/>
        <item x="6"/>
        <item x="4"/>
        <item x="5"/>
        <item x="7"/>
        <item x="8"/>
        <item x="2"/>
        <item x="3"/>
        <item x="9"/>
        <item x="0"/>
        <item t="default"/>
      </items>
    </pivotField>
    <pivotField showAll="0"/>
    <pivotField dataField="1" showAll="0"/>
  </pivotFields>
  <rowFields count="1">
    <field x="2"/>
  </rowFields>
  <rowItems count="4">
    <i>
      <x/>
    </i>
    <i>
      <x v="6"/>
    </i>
    <i>
      <x v="7"/>
    </i>
    <i t="grand">
      <x/>
    </i>
  </rowItems>
  <colItems count="1">
    <i/>
  </colItems>
  <pageFields count="1">
    <pageField fld="0" item="0" hier="-1"/>
  </pageFields>
  <dataFields count="1">
    <dataField name=" tarif net H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workbookViewId="0">
      <selection activeCell="B29" sqref="B29"/>
    </sheetView>
  </sheetViews>
  <sheetFormatPr baseColWidth="10" defaultRowHeight="15"/>
  <cols>
    <col min="1" max="1" width="13.28515625" customWidth="1"/>
    <col min="8" max="8" width="12.5703125" customWidth="1"/>
    <col min="9" max="9" width="14.140625" customWidth="1"/>
    <col min="10" max="11" width="2" customWidth="1"/>
    <col min="12" max="16" width="3" customWidth="1"/>
    <col min="17" max="17" width="4" customWidth="1"/>
    <col min="18" max="18" width="6.28515625" customWidth="1"/>
    <col min="19" max="19" width="12.5703125" customWidth="1"/>
    <col min="20" max="20" width="7.85546875" customWidth="1"/>
    <col min="21" max="21" width="10.42578125" customWidth="1"/>
    <col min="22" max="22" width="6.85546875" customWidth="1"/>
    <col min="23" max="23" width="9.42578125" customWidth="1"/>
    <col min="24" max="24" width="9.85546875" customWidth="1"/>
    <col min="25" max="25" width="12.42578125" customWidth="1"/>
    <col min="26" max="26" width="9.85546875" customWidth="1"/>
    <col min="27" max="27" width="12.42578125" customWidth="1"/>
    <col min="28" max="28" width="9.85546875" customWidth="1"/>
    <col min="29" max="29" width="12.42578125" customWidth="1"/>
    <col min="30" max="30" width="9.85546875" customWidth="1"/>
    <col min="31" max="31" width="12.42578125" customWidth="1"/>
    <col min="32" max="32" width="9.85546875" customWidth="1"/>
    <col min="33" max="33" width="12.42578125" customWidth="1"/>
    <col min="34" max="34" width="9.85546875" customWidth="1"/>
    <col min="35" max="35" width="12.42578125" bestFit="1" customWidth="1"/>
    <col min="36" max="36" width="9.85546875" customWidth="1"/>
    <col min="37" max="37" width="12.42578125" bestFit="1" customWidth="1"/>
    <col min="38" max="38" width="8.140625" customWidth="1"/>
    <col min="39" max="39" width="11.140625" customWidth="1"/>
    <col min="40" max="40" width="12.5703125" bestFit="1" customWidth="1"/>
  </cols>
  <sheetData>
    <row r="1" spans="1:5" ht="15.75" thickTop="1">
      <c r="A1" s="9" t="s">
        <v>0</v>
      </c>
      <c r="B1" s="10" t="s">
        <v>1</v>
      </c>
      <c r="C1" s="10" t="s">
        <v>2</v>
      </c>
      <c r="D1" s="11" t="s">
        <v>3</v>
      </c>
      <c r="E1" s="12" t="s">
        <v>4</v>
      </c>
    </row>
    <row r="3" spans="1:5">
      <c r="A3" s="2" t="s">
        <v>6</v>
      </c>
      <c r="B3" s="1" t="s">
        <v>5</v>
      </c>
      <c r="C3" s="3">
        <v>1</v>
      </c>
      <c r="D3" s="1">
        <v>1</v>
      </c>
      <c r="E3" s="4">
        <v>7.05</v>
      </c>
    </row>
    <row r="4" spans="1:5">
      <c r="A4" s="6" t="s">
        <v>6</v>
      </c>
      <c r="B4" s="1" t="s">
        <v>5</v>
      </c>
      <c r="C4" s="3">
        <v>40</v>
      </c>
      <c r="D4" s="1">
        <v>1</v>
      </c>
      <c r="E4" s="4">
        <v>6.16</v>
      </c>
    </row>
    <row r="5" spans="1:5">
      <c r="A5" s="6" t="s">
        <v>6</v>
      </c>
      <c r="B5" s="1" t="s">
        <v>5</v>
      </c>
      <c r="C5" s="3">
        <v>80</v>
      </c>
      <c r="D5" s="1">
        <v>1</v>
      </c>
      <c r="E5" s="4">
        <v>5.54</v>
      </c>
    </row>
    <row r="6" spans="1:5">
      <c r="A6" s="2" t="s">
        <v>7</v>
      </c>
      <c r="B6" s="1" t="s">
        <v>5</v>
      </c>
      <c r="C6" s="3">
        <v>1</v>
      </c>
      <c r="D6" s="1">
        <v>1</v>
      </c>
      <c r="E6" s="4">
        <v>21.92</v>
      </c>
    </row>
    <row r="7" spans="1:5">
      <c r="A7" s="2" t="s">
        <v>8</v>
      </c>
      <c r="B7" s="1" t="s">
        <v>5</v>
      </c>
      <c r="C7" s="3">
        <v>1</v>
      </c>
      <c r="D7" s="1">
        <v>1</v>
      </c>
      <c r="E7" s="4">
        <v>60.1</v>
      </c>
    </row>
    <row r="8" spans="1:5">
      <c r="A8" s="2" t="s">
        <v>9</v>
      </c>
      <c r="B8" s="1" t="s">
        <v>5</v>
      </c>
      <c r="C8" s="3">
        <v>1</v>
      </c>
      <c r="D8" s="1">
        <v>1</v>
      </c>
      <c r="E8" s="4">
        <v>47.22</v>
      </c>
    </row>
    <row r="9" spans="1:5">
      <c r="A9" s="6" t="s">
        <v>9</v>
      </c>
      <c r="B9" s="1" t="s">
        <v>5</v>
      </c>
      <c r="C9" s="3">
        <v>5</v>
      </c>
      <c r="D9" s="1">
        <v>1</v>
      </c>
      <c r="E9" s="4">
        <v>44.44</v>
      </c>
    </row>
    <row r="10" spans="1:5">
      <c r="A10" s="6" t="s">
        <v>9</v>
      </c>
      <c r="B10" s="1" t="s">
        <v>5</v>
      </c>
      <c r="C10" s="3">
        <v>10</v>
      </c>
      <c r="D10" s="1">
        <v>1</v>
      </c>
      <c r="E10" s="4">
        <v>38.89</v>
      </c>
    </row>
    <row r="11" spans="1:5">
      <c r="A11" s="6" t="s">
        <v>10</v>
      </c>
      <c r="B11" s="5" t="s">
        <v>1</v>
      </c>
      <c r="C11" s="7">
        <v>1</v>
      </c>
      <c r="D11" s="5">
        <v>1</v>
      </c>
      <c r="E11" s="8">
        <v>2210.59</v>
      </c>
    </row>
    <row r="12" spans="1:5">
      <c r="A12" s="6" t="s">
        <v>10</v>
      </c>
      <c r="B12" s="5" t="s">
        <v>5</v>
      </c>
      <c r="C12" s="7">
        <v>2</v>
      </c>
      <c r="D12" s="5">
        <v>1</v>
      </c>
      <c r="E12" s="8">
        <v>2159.1799999999998</v>
      </c>
    </row>
    <row r="13" spans="1:5">
      <c r="A13" s="6" t="s">
        <v>10</v>
      </c>
      <c r="B13" s="5" t="s">
        <v>5</v>
      </c>
      <c r="C13" s="7">
        <v>5</v>
      </c>
      <c r="D13" s="5">
        <v>1</v>
      </c>
      <c r="E13" s="8">
        <v>2056.36</v>
      </c>
    </row>
    <row r="14" spans="1:5">
      <c r="A14" s="6" t="s">
        <v>10</v>
      </c>
      <c r="B14" s="5" t="s">
        <v>5</v>
      </c>
      <c r="C14" s="7">
        <v>10</v>
      </c>
      <c r="D14" s="5">
        <v>1</v>
      </c>
      <c r="E14" s="8">
        <v>2004.95</v>
      </c>
    </row>
    <row r="15" spans="1:5">
      <c r="A15" s="6" t="s">
        <v>10</v>
      </c>
      <c r="B15" s="5" t="s">
        <v>5</v>
      </c>
      <c r="C15" s="7">
        <v>15</v>
      </c>
      <c r="D15" s="5">
        <v>1</v>
      </c>
      <c r="E15" s="8">
        <v>1953.54</v>
      </c>
    </row>
    <row r="16" spans="1:5">
      <c r="A16" s="6" t="s">
        <v>10</v>
      </c>
      <c r="B16" s="5" t="s">
        <v>5</v>
      </c>
      <c r="C16" s="7">
        <v>20</v>
      </c>
      <c r="D16" s="5">
        <v>1</v>
      </c>
      <c r="E16" s="8">
        <v>1850.72</v>
      </c>
    </row>
    <row r="17" spans="1:5">
      <c r="A17" s="6" t="s">
        <v>10</v>
      </c>
      <c r="B17" s="5" t="s">
        <v>5</v>
      </c>
      <c r="C17" s="7">
        <v>200</v>
      </c>
      <c r="D17" s="5">
        <v>1</v>
      </c>
      <c r="E17" s="8">
        <v>1737.62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M12"/>
  <sheetViews>
    <sheetView tabSelected="1" workbookViewId="0">
      <selection activeCell="D1" sqref="D1"/>
    </sheetView>
  </sheetViews>
  <sheetFormatPr baseColWidth="10" defaultRowHeight="15"/>
  <cols>
    <col min="1" max="1" width="12.5703125" bestFit="1" customWidth="1"/>
    <col min="2" max="2" width="16.28515625" customWidth="1"/>
    <col min="8" max="8" width="22.42578125" customWidth="1"/>
    <col min="13" max="13" width="18.28515625" customWidth="1"/>
  </cols>
  <sheetData>
    <row r="1" spans="1:13">
      <c r="A1" s="13" t="s">
        <v>0</v>
      </c>
      <c r="B1" t="s">
        <v>6</v>
      </c>
      <c r="H1" s="20" t="s">
        <v>6</v>
      </c>
      <c r="I1" s="19">
        <v>1</v>
      </c>
      <c r="J1" s="19">
        <f t="array" ref="J1">INDEX(Feuil1!C:C,MAX(IF(Feuil1!A:A=H1,ROW(C:C ))))</f>
        <v>80</v>
      </c>
      <c r="M1" t="s">
        <v>14</v>
      </c>
    </row>
    <row r="2" spans="1:13">
      <c r="I2" s="18">
        <f t="array" ref="I2">INDEX(Feuil1!$E:$E,MATCH($H$1&amp;I1,Feuil1!$A:$A&amp;Feuil1!$C:$C,0))</f>
        <v>7.05</v>
      </c>
      <c r="J2" s="18">
        <f t="array" ref="J2">INDEX(Feuil1!$E:$E,MATCH($H$1&amp;J1,Feuil1!$A:$A&amp;Feuil1!$C:$C,0))</f>
        <v>5.54</v>
      </c>
      <c r="M2" t="s">
        <v>6</v>
      </c>
    </row>
    <row r="3" spans="1:13">
      <c r="A3" s="13" t="s">
        <v>13</v>
      </c>
      <c r="B3" t="s">
        <v>12</v>
      </c>
      <c r="M3" t="s">
        <v>7</v>
      </c>
    </row>
    <row r="4" spans="1:13">
      <c r="A4" s="14">
        <v>1</v>
      </c>
      <c r="B4" s="15">
        <v>7.05</v>
      </c>
      <c r="M4" t="s">
        <v>8</v>
      </c>
    </row>
    <row r="5" spans="1:13">
      <c r="A5" s="14">
        <v>40</v>
      </c>
      <c r="B5" s="15">
        <v>6.16</v>
      </c>
      <c r="M5" t="s">
        <v>9</v>
      </c>
    </row>
    <row r="6" spans="1:13">
      <c r="A6" s="14">
        <v>80</v>
      </c>
      <c r="B6" s="15">
        <v>5.54</v>
      </c>
      <c r="M6" t="s">
        <v>10</v>
      </c>
    </row>
    <row r="7" spans="1:13">
      <c r="A7" s="14" t="s">
        <v>11</v>
      </c>
      <c r="B7" s="15">
        <v>18.75</v>
      </c>
    </row>
    <row r="12" spans="1:13">
      <c r="A12" s="16" t="s">
        <v>16</v>
      </c>
      <c r="B12" s="16"/>
      <c r="H12" s="17" t="s">
        <v>15</v>
      </c>
      <c r="I12" s="17"/>
      <c r="J12" s="17"/>
      <c r="K12" s="17"/>
    </row>
  </sheetData>
  <dataValidations count="1">
    <dataValidation type="list" allowBlank="1" showInputMessage="1" showErrorMessage="1" sqref="H1">
      <formula1>Liste</formula1>
    </dataValidation>
  </dataValidation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</vt:lpstr>
    </vt:vector>
  </TitlesOfParts>
  <Company>WF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Gidon, Laurent</dc:creator>
  <cp:lastModifiedBy>Utilisateur</cp:lastModifiedBy>
  <dcterms:created xsi:type="dcterms:W3CDTF">2014-05-28T07:23:28Z</dcterms:created>
  <dcterms:modified xsi:type="dcterms:W3CDTF">2014-05-28T08:31:40Z</dcterms:modified>
</cp:coreProperties>
</file>