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75" windowWidth="18915" windowHeight="9525"/>
  </bookViews>
  <sheets>
    <sheet name="Base" sheetId="1" r:id="rId1"/>
    <sheet name="Listing Hiver" sheetId="2" r:id="rId2"/>
    <sheet name="Listing Samedi" sheetId="3" r:id="rId3"/>
    <sheet name="Listing Dimanche" sheetId="4" r:id="rId4"/>
  </sheets>
  <calcPr calcId="125725"/>
</workbook>
</file>

<file path=xl/calcChain.xml><?xml version="1.0" encoding="utf-8"?>
<calcChain xmlns="http://schemas.openxmlformats.org/spreadsheetml/2006/main">
  <c r="P2" i="1"/>
  <c r="O2"/>
</calcChain>
</file>

<file path=xl/sharedStrings.xml><?xml version="1.0" encoding="utf-8"?>
<sst xmlns="http://schemas.openxmlformats.org/spreadsheetml/2006/main" count="37" uniqueCount="18">
  <si>
    <t>DATE</t>
  </si>
  <si>
    <t>Service</t>
  </si>
  <si>
    <t>Début  Service</t>
  </si>
  <si>
    <t xml:space="preserve">Fin Service </t>
  </si>
  <si>
    <t>O2 :  selon H2 "n° de service" alors la formule va dans la feuille "Listing…" recherche V dans la colonne 2 et P 2 recherche V en colonne 3</t>
  </si>
  <si>
    <t xml:space="preserve">recherche dans une autre feuille appellée "Listing Hiver" ou "Listing Samedi" ou "Listing Dimanche" selon le service en H2. </t>
  </si>
  <si>
    <t>n° de service : le problème c'est que le n° ne distingue pas le jour .</t>
  </si>
  <si>
    <t>exemple il existe un service 1001 Hiver, Samedi et Dimanche.</t>
  </si>
  <si>
    <t>Formule OK</t>
  </si>
  <si>
    <t>1001</t>
  </si>
  <si>
    <t>1002</t>
  </si>
  <si>
    <t>1008</t>
  </si>
  <si>
    <t>1003</t>
  </si>
  <si>
    <t>1004</t>
  </si>
  <si>
    <t>1005</t>
  </si>
  <si>
    <t>1006</t>
  </si>
  <si>
    <t>1007</t>
  </si>
  <si>
    <t>1009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</si>
</sst>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h:mm;@"/>
    <numFmt numFmtId="166" formatCode="[$-F800]dddd\,\ mmmm\ dd\,\ yyyy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Arial"/>
      <family val="2"/>
    </font>
    <font>
      <b/>
      <sz val="8"/>
      <name val="Cambria"/>
      <family val="1"/>
      <scheme val="major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164" fontId="4" fillId="3" borderId="2" xfId="1" applyNumberFormat="1" applyFont="1" applyFill="1" applyBorder="1" applyAlignment="1" applyProtection="1">
      <alignment horizontal="center" vertical="center"/>
      <protection hidden="1"/>
    </xf>
    <xf numFmtId="20" fontId="4" fillId="3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7" xfId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 applyProtection="1">
      <alignment horizontal="center" vertical="center"/>
      <protection hidden="1"/>
    </xf>
    <xf numFmtId="164" fontId="4" fillId="3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9" xfId="1" applyFont="1" applyFill="1" applyBorder="1" applyAlignment="1" applyProtection="1">
      <alignment horizontal="center" vertical="center" wrapText="1"/>
      <protection hidden="1"/>
    </xf>
    <xf numFmtId="0" fontId="5" fillId="3" borderId="8" xfId="1" applyNumberFormat="1" applyFont="1" applyFill="1" applyBorder="1" applyAlignment="1" applyProtection="1">
      <alignment horizontal="left" vertical="center" shrinkToFit="1"/>
      <protection hidden="1"/>
    </xf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5" fillId="3" borderId="1" xfId="1" applyNumberFormat="1" applyFont="1" applyFill="1" applyBorder="1" applyAlignment="1" applyProtection="1">
      <alignment horizontal="center" vertical="center" shrinkToFit="1"/>
      <protection hidden="1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  <protection hidden="1"/>
    </xf>
    <xf numFmtId="0" fontId="7" fillId="2" borderId="6" xfId="1" applyFont="1" applyFill="1" applyBorder="1" applyAlignment="1" applyProtection="1">
      <alignment horizontal="center" vertical="center" wrapText="1"/>
      <protection hidden="1"/>
    </xf>
    <xf numFmtId="20" fontId="6" fillId="3" borderId="10" xfId="1" applyNumberFormat="1" applyFont="1" applyFill="1" applyBorder="1" applyAlignment="1" applyProtection="1">
      <alignment horizontal="center" vertical="center"/>
      <protection hidden="1"/>
    </xf>
    <xf numFmtId="14" fontId="3" fillId="2" borderId="11" xfId="1" applyNumberFormat="1" applyFont="1" applyFill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shrinkToFit="1"/>
    </xf>
    <xf numFmtId="21" fontId="8" fillId="0" borderId="1" xfId="1" applyNumberFormat="1" applyFont="1" applyBorder="1" applyAlignment="1">
      <alignment horizontal="center" vertical="center" shrinkToFit="1"/>
    </xf>
    <xf numFmtId="14" fontId="8" fillId="0" borderId="1" xfId="1" applyNumberFormat="1" applyFont="1" applyBorder="1" applyAlignment="1">
      <alignment horizontal="center" vertical="center" shrinkToFit="1"/>
    </xf>
    <xf numFmtId="1" fontId="8" fillId="0" borderId="1" xfId="1" applyNumberFormat="1" applyFont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/>
    </xf>
    <xf numFmtId="21" fontId="3" fillId="2" borderId="3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1" fontId="3" fillId="2" borderId="3" xfId="2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0" fillId="0" borderId="0" xfId="0" applyAlignme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66" fontId="5" fillId="3" borderId="4" xfId="1" applyNumberFormat="1" applyFont="1" applyFill="1" applyBorder="1" applyAlignment="1">
      <alignment horizontal="left" vertical="center" shrinkToFit="1"/>
    </xf>
    <xf numFmtId="49" fontId="0" fillId="0" borderId="0" xfId="0" applyNumberFormat="1"/>
    <xf numFmtId="20" fontId="0" fillId="0" borderId="0" xfId="0" applyNumberFormat="1"/>
  </cellXfs>
  <cellStyles count="4">
    <cellStyle name="Milliers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306917</xdr:colOff>
      <xdr:row>2</xdr:row>
      <xdr:rowOff>42333</xdr:rowOff>
    </xdr:from>
    <xdr:to>
      <xdr:col>14</xdr:col>
      <xdr:colOff>465666</xdr:colOff>
      <xdr:row>5</xdr:row>
      <xdr:rowOff>127000</xdr:rowOff>
    </xdr:to>
    <xdr:sp macro="" textlink="">
      <xdr:nvSpPr>
        <xdr:cNvPr id="2" name="Flèche vers le haut 1"/>
        <xdr:cNvSpPr/>
      </xdr:nvSpPr>
      <xdr:spPr>
        <a:xfrm>
          <a:off x="11789834" y="666750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433917</xdr:colOff>
      <xdr:row>2</xdr:row>
      <xdr:rowOff>31750</xdr:rowOff>
    </xdr:from>
    <xdr:to>
      <xdr:col>15</xdr:col>
      <xdr:colOff>592666</xdr:colOff>
      <xdr:row>5</xdr:row>
      <xdr:rowOff>116417</xdr:rowOff>
    </xdr:to>
    <xdr:sp macro="" textlink="">
      <xdr:nvSpPr>
        <xdr:cNvPr id="8" name="Flèche vers le haut 7"/>
        <xdr:cNvSpPr/>
      </xdr:nvSpPr>
      <xdr:spPr>
        <a:xfrm>
          <a:off x="12678834" y="656167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254000</xdr:colOff>
      <xdr:row>2</xdr:row>
      <xdr:rowOff>169333</xdr:rowOff>
    </xdr:from>
    <xdr:to>
      <xdr:col>7</xdr:col>
      <xdr:colOff>412749</xdr:colOff>
      <xdr:row>6</xdr:row>
      <xdr:rowOff>63500</xdr:rowOff>
    </xdr:to>
    <xdr:sp macro="" textlink="">
      <xdr:nvSpPr>
        <xdr:cNvPr id="5" name="Flèche vers le haut 4"/>
        <xdr:cNvSpPr/>
      </xdr:nvSpPr>
      <xdr:spPr>
        <a:xfrm>
          <a:off x="6402917" y="931333"/>
          <a:ext cx="158749" cy="65616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656166</xdr:colOff>
      <xdr:row>9</xdr:row>
      <xdr:rowOff>21167</xdr:rowOff>
    </xdr:from>
    <xdr:to>
      <xdr:col>10</xdr:col>
      <xdr:colOff>751416</xdr:colOff>
      <xdr:row>13</xdr:row>
      <xdr:rowOff>75353</xdr:rowOff>
    </xdr:to>
    <xdr:sp macro="" textlink="">
      <xdr:nvSpPr>
        <xdr:cNvPr id="3" name="Flèche courbée vers le haut 2"/>
        <xdr:cNvSpPr/>
      </xdr:nvSpPr>
      <xdr:spPr>
        <a:xfrm flipH="1">
          <a:off x="6805083" y="2116667"/>
          <a:ext cx="2381250" cy="816186"/>
        </a:xfrm>
        <a:prstGeom prst="curvedUpArrow">
          <a:avLst>
            <a:gd name="adj1" fmla="val 0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8"/>
  <sheetViews>
    <sheetView tabSelected="1" zoomScale="90" zoomScaleNormal="90" workbookViewId="0">
      <selection activeCell="A2" sqref="A2"/>
    </sheetView>
  </sheetViews>
  <sheetFormatPr baseColWidth="10" defaultRowHeight="15"/>
  <cols>
    <col min="1" max="1" width="23.5703125" customWidth="1"/>
    <col min="13" max="13" width="5.5703125" customWidth="1"/>
    <col min="14" max="14" width="11.42578125" hidden="1" customWidth="1"/>
  </cols>
  <sheetData>
    <row r="1" spans="1:22" ht="25.5">
      <c r="A1" s="15" t="s">
        <v>0</v>
      </c>
      <c r="B1" s="20"/>
      <c r="C1" s="21"/>
      <c r="D1" s="21"/>
      <c r="E1" s="22"/>
      <c r="F1" s="22"/>
      <c r="G1" s="23"/>
      <c r="H1" s="22" t="s">
        <v>1</v>
      </c>
      <c r="I1" s="24"/>
      <c r="J1" s="11"/>
      <c r="K1" s="3"/>
      <c r="L1" s="5"/>
      <c r="M1" s="7"/>
      <c r="N1" s="9"/>
      <c r="O1" s="13" t="s">
        <v>2</v>
      </c>
      <c r="P1" s="12" t="s">
        <v>3</v>
      </c>
    </row>
    <row r="2" spans="1:22" ht="34.5" customHeight="1">
      <c r="A2" s="30">
        <v>41819</v>
      </c>
      <c r="B2" s="18"/>
      <c r="C2" s="17"/>
      <c r="D2" s="17"/>
      <c r="E2" s="16"/>
      <c r="F2" s="16"/>
      <c r="G2" s="19"/>
      <c r="H2" s="16" t="s">
        <v>16</v>
      </c>
      <c r="I2" s="16"/>
      <c r="J2" s="1"/>
      <c r="K2" s="4"/>
      <c r="L2" s="6"/>
      <c r="M2" s="8"/>
      <c r="N2" s="10"/>
      <c r="O2" s="14">
        <f ca="1">IFERROR(VLOOKUP(H2,INDIRECT("'Listing "&amp;IF(WEEKDAY(A2)=1,"Dimanche",IF(WEEKDAY(A2)=7,"Samedi","Hiver"))&amp;"'!$A$2:$B$157"),2,FALSE),"Rien")</f>
        <v>0.41666666666666669</v>
      </c>
      <c r="P2" s="2">
        <f ca="1">IFERROR(VLOOKUP(H2,INDIRECT("'Listing "&amp;IF(WEEKDAY(A2)=1,"Dimanche",IF(WEEKDAY(A2)=7,"Samedi","Hiver"))&amp;"'!$A$2:$C$157"),3,FALSE),"Rien")</f>
        <v>0.70833333333333337</v>
      </c>
    </row>
    <row r="7" spans="1:22">
      <c r="K7" s="28" t="s">
        <v>5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>
      <c r="D8" s="29" t="s">
        <v>6</v>
      </c>
      <c r="E8" s="29"/>
      <c r="F8" s="29"/>
      <c r="G8" s="29"/>
      <c r="H8" s="29"/>
      <c r="I8" s="29"/>
      <c r="K8" s="25" t="s">
        <v>4</v>
      </c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2">
      <c r="D9" s="29" t="s">
        <v>7</v>
      </c>
      <c r="E9" s="29"/>
      <c r="F9" s="29"/>
      <c r="G9" s="29"/>
      <c r="H9" s="29"/>
      <c r="I9" s="29"/>
    </row>
    <row r="11" spans="1:22">
      <c r="O11" s="27" t="s">
        <v>8</v>
      </c>
      <c r="P11" s="27"/>
    </row>
    <row r="12" spans="1:22">
      <c r="O12" s="27"/>
      <c r="P12" s="27"/>
    </row>
    <row r="18" spans="9:19" ht="36"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</row>
  </sheetData>
  <mergeCells count="5">
    <mergeCell ref="I18:S18"/>
    <mergeCell ref="O11:P12"/>
    <mergeCell ref="K7:V7"/>
    <mergeCell ref="D8:I8"/>
    <mergeCell ref="D9:I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21"/>
  <sheetViews>
    <sheetView workbookViewId="0">
      <selection activeCell="B27" sqref="B27"/>
    </sheetView>
  </sheetViews>
  <sheetFormatPr baseColWidth="10" defaultRowHeight="15"/>
  <sheetData>
    <row r="2" spans="1:3">
      <c r="A2" s="31" t="s">
        <v>9</v>
      </c>
    </row>
    <row r="3" spans="1:3">
      <c r="A3" s="31" t="s">
        <v>10</v>
      </c>
    </row>
    <row r="4" spans="1:3">
      <c r="A4" s="31" t="s">
        <v>12</v>
      </c>
    </row>
    <row r="5" spans="1:3">
      <c r="A5" s="31" t="s">
        <v>13</v>
      </c>
    </row>
    <row r="6" spans="1:3">
      <c r="A6" s="31" t="s">
        <v>14</v>
      </c>
    </row>
    <row r="7" spans="1:3">
      <c r="A7" s="31" t="s">
        <v>15</v>
      </c>
    </row>
    <row r="8" spans="1:3">
      <c r="A8" s="31" t="s">
        <v>16</v>
      </c>
      <c r="B8" s="32">
        <v>0.20833333333333334</v>
      </c>
      <c r="C8" s="32">
        <v>0.54166666666666663</v>
      </c>
    </row>
    <row r="9" spans="1:3">
      <c r="A9" s="31" t="s">
        <v>11</v>
      </c>
    </row>
    <row r="10" spans="1:3">
      <c r="A10" s="31" t="s">
        <v>17</v>
      </c>
    </row>
    <row r="11" spans="1:3">
      <c r="A11" s="31"/>
    </row>
    <row r="12" spans="1:3">
      <c r="A12" s="31"/>
    </row>
    <row r="13" spans="1:3">
      <c r="A13" s="31"/>
    </row>
    <row r="14" spans="1:3">
      <c r="A14" s="31"/>
    </row>
    <row r="15" spans="1:3">
      <c r="A15" s="31"/>
    </row>
    <row r="16" spans="1:3">
      <c r="A16" s="31"/>
    </row>
    <row r="17" spans="1:1">
      <c r="A17" s="31"/>
    </row>
    <row r="18" spans="1:1">
      <c r="A18" s="31"/>
    </row>
    <row r="19" spans="1:1">
      <c r="A19" s="31"/>
    </row>
    <row r="20" spans="1:1">
      <c r="A20" s="31"/>
    </row>
    <row r="21" spans="1:1">
      <c r="A21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C10"/>
  <sheetViews>
    <sheetView workbookViewId="0"/>
  </sheetViews>
  <sheetFormatPr baseColWidth="10" defaultRowHeight="15"/>
  <sheetData>
    <row r="2" spans="1:3">
      <c r="A2" s="31" t="s">
        <v>9</v>
      </c>
    </row>
    <row r="3" spans="1:3">
      <c r="A3" s="31" t="s">
        <v>10</v>
      </c>
    </row>
    <row r="4" spans="1:3">
      <c r="A4" s="31" t="s">
        <v>12</v>
      </c>
    </row>
    <row r="5" spans="1:3">
      <c r="A5" s="31" t="s">
        <v>13</v>
      </c>
    </row>
    <row r="6" spans="1:3">
      <c r="A6" s="31" t="s">
        <v>14</v>
      </c>
    </row>
    <row r="7" spans="1:3">
      <c r="A7" s="31" t="s">
        <v>15</v>
      </c>
    </row>
    <row r="8" spans="1:3">
      <c r="A8" s="31" t="s">
        <v>16</v>
      </c>
      <c r="B8" s="32">
        <v>0.33333333333333331</v>
      </c>
      <c r="C8" s="32">
        <v>0.5</v>
      </c>
    </row>
    <row r="9" spans="1:3">
      <c r="A9" s="31" t="s">
        <v>11</v>
      </c>
    </row>
    <row r="10" spans="1:3">
      <c r="A10" s="3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C10"/>
  <sheetViews>
    <sheetView workbookViewId="0"/>
  </sheetViews>
  <sheetFormatPr baseColWidth="10" defaultRowHeight="15"/>
  <sheetData>
    <row r="2" spans="1:3">
      <c r="A2" s="31" t="s">
        <v>9</v>
      </c>
    </row>
    <row r="3" spans="1:3">
      <c r="A3" s="31" t="s">
        <v>10</v>
      </c>
    </row>
    <row r="4" spans="1:3">
      <c r="A4" s="31" t="s">
        <v>12</v>
      </c>
    </row>
    <row r="5" spans="1:3">
      <c r="A5" s="31" t="s">
        <v>13</v>
      </c>
    </row>
    <row r="6" spans="1:3">
      <c r="A6" s="31" t="s">
        <v>14</v>
      </c>
    </row>
    <row r="7" spans="1:3">
      <c r="A7" s="31" t="s">
        <v>15</v>
      </c>
    </row>
    <row r="8" spans="1:3">
      <c r="A8" s="31" t="s">
        <v>16</v>
      </c>
      <c r="B8" s="32">
        <v>0.41666666666666669</v>
      </c>
      <c r="C8" s="32">
        <v>0.70833333333333337</v>
      </c>
    </row>
    <row r="9" spans="1:3">
      <c r="A9" s="31" t="s">
        <v>11</v>
      </c>
    </row>
    <row r="10" spans="1:3">
      <c r="A10" s="3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Listing Hiver</vt:lpstr>
      <vt:lpstr>Listing Samedi</vt:lpstr>
      <vt:lpstr>Listing Dimanche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DIVIA PC</dc:creator>
  <cp:lastModifiedBy>Utilisateur</cp:lastModifiedBy>
  <dcterms:created xsi:type="dcterms:W3CDTF">2014-06-28T11:14:41Z</dcterms:created>
  <dcterms:modified xsi:type="dcterms:W3CDTF">2014-06-28T13:00:14Z</dcterms:modified>
</cp:coreProperties>
</file>