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9690" windowHeight="5520" tabRatio="607"/>
  </bookViews>
  <sheets>
    <sheet name="TOUR A BUREAU" sheetId="2" r:id="rId1"/>
  </sheets>
  <definedNames>
    <definedName name="_xlnm.Print_Area" localSheetId="0">'TOUR A BUREAU'!$A$1:$S$58</definedName>
  </definedNames>
  <calcPr calcId="125725"/>
</workbook>
</file>

<file path=xl/calcChain.xml><?xml version="1.0" encoding="utf-8"?>
<calcChain xmlns="http://schemas.openxmlformats.org/spreadsheetml/2006/main">
  <c r="L50" i="2"/>
  <c r="L51"/>
  <c r="L52"/>
  <c r="L53"/>
  <c r="L54"/>
  <c r="L55"/>
  <c r="L56"/>
  <c r="L57"/>
  <c r="L58"/>
  <c r="L49"/>
  <c r="P42" l="1"/>
  <c r="N42"/>
  <c r="L42"/>
  <c r="J42"/>
  <c r="H42"/>
  <c r="F42"/>
  <c r="D42"/>
  <c r="Q42" l="1"/>
  <c r="P21"/>
  <c r="N21"/>
  <c r="L21"/>
  <c r="J21"/>
  <c r="H21"/>
  <c r="F21"/>
  <c r="D21"/>
  <c r="Q21" l="1"/>
  <c r="F55" l="1"/>
  <c r="P45"/>
  <c r="N45"/>
  <c r="L45"/>
  <c r="J45"/>
  <c r="H45"/>
  <c r="F45"/>
  <c r="D45"/>
  <c r="P39"/>
  <c r="N39"/>
  <c r="L39"/>
  <c r="J39"/>
  <c r="H39"/>
  <c r="F39"/>
  <c r="D39"/>
  <c r="P36"/>
  <c r="N36"/>
  <c r="L36"/>
  <c r="J36"/>
  <c r="H36"/>
  <c r="F36"/>
  <c r="D36"/>
  <c r="P33"/>
  <c r="N33"/>
  <c r="L33"/>
  <c r="J33"/>
  <c r="H33"/>
  <c r="F33"/>
  <c r="D33"/>
  <c r="P30"/>
  <c r="N30"/>
  <c r="L30"/>
  <c r="J30"/>
  <c r="H30"/>
  <c r="F30"/>
  <c r="D30"/>
  <c r="P27"/>
  <c r="N27"/>
  <c r="L27"/>
  <c r="J27"/>
  <c r="H27"/>
  <c r="F27"/>
  <c r="D27"/>
  <c r="P24"/>
  <c r="N24"/>
  <c r="L24"/>
  <c r="J24"/>
  <c r="H24"/>
  <c r="F24"/>
  <c r="D24"/>
  <c r="P18"/>
  <c r="N18"/>
  <c r="L18"/>
  <c r="J18"/>
  <c r="H18"/>
  <c r="F18"/>
  <c r="D18"/>
  <c r="P15"/>
  <c r="N15"/>
  <c r="L15"/>
  <c r="J15"/>
  <c r="H15"/>
  <c r="F15"/>
  <c r="D15"/>
  <c r="P12"/>
  <c r="N12"/>
  <c r="L12"/>
  <c r="J12"/>
  <c r="H12"/>
  <c r="F12"/>
  <c r="D12"/>
  <c r="P9"/>
  <c r="N9"/>
  <c r="L9"/>
  <c r="J9"/>
  <c r="H9"/>
  <c r="F9"/>
  <c r="D9"/>
  <c r="P6"/>
  <c r="N6"/>
  <c r="L6"/>
  <c r="J6"/>
  <c r="H6"/>
  <c r="F6"/>
  <c r="D6"/>
  <c r="Q15" l="1"/>
  <c r="Q33"/>
  <c r="Q30"/>
  <c r="Q6"/>
  <c r="Q45"/>
  <c r="Q12"/>
  <c r="Q24"/>
  <c r="Q9"/>
  <c r="Q39"/>
  <c r="Q18"/>
  <c r="Q36"/>
  <c r="Q27"/>
  <c r="B49" l="1"/>
  <c r="B54"/>
  <c r="Q46"/>
  <c r="B55" l="1"/>
</calcChain>
</file>

<file path=xl/sharedStrings.xml><?xml version="1.0" encoding="utf-8"?>
<sst xmlns="http://schemas.openxmlformats.org/spreadsheetml/2006/main" count="67" uniqueCount="41">
  <si>
    <t>NOM</t>
  </si>
  <si>
    <t>Prime</t>
  </si>
  <si>
    <t>Dimanche</t>
  </si>
  <si>
    <t>Lundi</t>
  </si>
  <si>
    <t>Mardi</t>
  </si>
  <si>
    <t>Mercredi</t>
  </si>
  <si>
    <t>Jeudi</t>
  </si>
  <si>
    <t>Vendredi</t>
  </si>
  <si>
    <t>Samedi</t>
  </si>
  <si>
    <t>Total</t>
  </si>
  <si>
    <t>NOTES</t>
  </si>
  <si>
    <t>TOTAL AGENT REG</t>
  </si>
  <si>
    <t>TOTAL AGENT P4B</t>
  </si>
  <si>
    <t>TOTAL AGENT P4AB</t>
  </si>
  <si>
    <t>Phase 3</t>
  </si>
  <si>
    <t>Tour a bureau</t>
  </si>
  <si>
    <t xml:space="preserve"> TOTAL Tour a bureau</t>
  </si>
  <si>
    <t>TOTAL</t>
  </si>
  <si>
    <t>PRÉVU</t>
  </si>
  <si>
    <t>Patrouilleur tour a bureau 2</t>
  </si>
  <si>
    <t>Sgt Fin de semaine</t>
  </si>
  <si>
    <t>Niveau</t>
  </si>
  <si>
    <t xml:space="preserve">TAUX </t>
  </si>
  <si>
    <t>TOTAL AGENT NIV 1</t>
  </si>
  <si>
    <t>NIV 2</t>
  </si>
  <si>
    <t>TOTAL AGENT NIV 2</t>
  </si>
  <si>
    <t>TOTAL AGNT NIV2+P4AB</t>
  </si>
  <si>
    <t>Juin</t>
  </si>
  <si>
    <t>Juil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</si>
  <si>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</si>
  <si>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</si>
  <si>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</si>
  <si>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</si>
  <si>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</si>
  <si>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</si>
  <si>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</si>
  <si>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</si>
  <si>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</si>
  <si>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</si>
  <si>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employé</t>
  </si>
  <si>
    <t># heure</t>
  </si>
</sst>
</file>

<file path=xl/styles.xml><?xml version="1.0" encoding="utf-8"?>
<styleSheet xmlns="http://schemas.openxmlformats.org/spreadsheetml/2006/main">
  <numFmts count="3">
    <numFmt numFmtId="164" formatCode="#,##0.00\ &quot;$&quot;_-;[Red]#,##0.00\ &quot;$&quot;\-"/>
    <numFmt numFmtId="165" formatCode="&quot;$&quot;#,##0.00_);[Red]\(&quot;$&quot;#,##0.00\)"/>
    <numFmt numFmtId="166" formatCode="#,##0.00\ &quot;$&quot;"/>
  </numFmts>
  <fonts count="10"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name val="SimSun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2" fontId="2" fillId="0" borderId="1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5" fillId="0" borderId="0" xfId="0" applyFont="1"/>
    <xf numFmtId="2" fontId="5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/>
    <xf numFmtId="2" fontId="2" fillId="0" borderId="16" xfId="0" applyNumberFormat="1" applyFont="1" applyFill="1" applyBorder="1" applyAlignment="1" applyProtection="1">
      <alignment horizontal="center"/>
      <protection locked="0"/>
    </xf>
    <xf numFmtId="2" fontId="2" fillId="0" borderId="15" xfId="0" applyNumberFormat="1" applyFont="1" applyFill="1" applyBorder="1" applyAlignment="1" applyProtection="1">
      <alignment horizontal="center"/>
      <protection locked="0"/>
    </xf>
    <xf numFmtId="2" fontId="2" fillId="0" borderId="19" xfId="0" applyNumberFormat="1" applyFont="1" applyFill="1" applyBorder="1" applyAlignment="1" applyProtection="1">
      <alignment horizontal="center"/>
      <protection locked="0"/>
    </xf>
    <xf numFmtId="2" fontId="2" fillId="0" borderId="18" xfId="0" applyNumberFormat="1" applyFont="1" applyFill="1" applyBorder="1" applyAlignment="1" applyProtection="1">
      <alignment horizontal="center"/>
      <protection locked="0"/>
    </xf>
    <xf numFmtId="2" fontId="2" fillId="0" borderId="11" xfId="0" applyNumberFormat="1" applyFont="1" applyFill="1" applyBorder="1" applyAlignment="1" applyProtection="1">
      <alignment horizontal="center"/>
      <protection locked="0"/>
    </xf>
    <xf numFmtId="2" fontId="1" fillId="0" borderId="10" xfId="0" applyNumberFormat="1" applyFont="1" applyFill="1" applyBorder="1" applyAlignment="1" applyProtection="1">
      <alignment horizontal="center"/>
      <protection locked="0"/>
    </xf>
    <xf numFmtId="2" fontId="2" fillId="0" borderId="12" xfId="0" applyNumberFormat="1" applyFont="1" applyFill="1" applyBorder="1" applyAlignment="1" applyProtection="1">
      <alignment horizontal="center"/>
      <protection locked="0"/>
    </xf>
    <xf numFmtId="166" fontId="2" fillId="0" borderId="10" xfId="0" applyNumberFormat="1" applyFont="1" applyFill="1" applyBorder="1" applyAlignment="1" applyProtection="1">
      <alignment horizontal="center"/>
    </xf>
    <xf numFmtId="2" fontId="2" fillId="0" borderId="14" xfId="0" applyNumberFormat="1" applyFont="1" applyFill="1" applyBorder="1" applyAlignment="1" applyProtection="1">
      <alignment horizontal="center"/>
      <protection locked="0"/>
    </xf>
    <xf numFmtId="166" fontId="1" fillId="0" borderId="10" xfId="0" applyNumberFormat="1" applyFont="1" applyFill="1" applyBorder="1" applyAlignment="1" applyProtection="1">
      <alignment horizontal="center"/>
    </xf>
    <xf numFmtId="2" fontId="2" fillId="0" borderId="17" xfId="0" applyNumberFormat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</xf>
    <xf numFmtId="165" fontId="2" fillId="0" borderId="22" xfId="0" applyNumberFormat="1" applyFont="1" applyFill="1" applyBorder="1" applyAlignment="1" applyProtection="1">
      <alignment horizontal="center"/>
    </xf>
    <xf numFmtId="0" fontId="1" fillId="0" borderId="38" xfId="0" applyFont="1" applyFill="1" applyBorder="1" applyAlignment="1" applyProtection="1">
      <alignment horizontal="left"/>
      <protection locked="0"/>
    </xf>
    <xf numFmtId="49" fontId="2" fillId="0" borderId="35" xfId="0" applyNumberFormat="1" applyFont="1" applyFill="1" applyBorder="1" applyAlignment="1" applyProtection="1">
      <alignment horizontal="left"/>
    </xf>
    <xf numFmtId="0" fontId="1" fillId="4" borderId="25" xfId="0" applyFont="1" applyFill="1" applyBorder="1" applyAlignment="1" applyProtection="1">
      <alignment horizontal="center"/>
      <protection locked="0"/>
    </xf>
    <xf numFmtId="0" fontId="1" fillId="4" borderId="25" xfId="0" applyFont="1" applyFill="1" applyBorder="1" applyAlignment="1" applyProtection="1">
      <alignment horizontal="left"/>
      <protection locked="0"/>
    </xf>
    <xf numFmtId="0" fontId="2" fillId="4" borderId="25" xfId="0" applyFont="1" applyFill="1" applyBorder="1" applyAlignment="1" applyProtection="1">
      <alignment horizontal="left"/>
      <protection locked="0"/>
    </xf>
    <xf numFmtId="49" fontId="2" fillId="0" borderId="37" xfId="0" applyNumberFormat="1" applyFont="1" applyFill="1" applyBorder="1" applyAlignment="1" applyProtection="1">
      <alignment horizontal="left"/>
      <protection locked="0"/>
    </xf>
    <xf numFmtId="49" fontId="2" fillId="0" borderId="39" xfId="0" applyNumberFormat="1" applyFont="1" applyFill="1" applyBorder="1" applyAlignment="1" applyProtection="1">
      <alignment horizontal="left"/>
      <protection locked="0"/>
    </xf>
    <xf numFmtId="49" fontId="1" fillId="0" borderId="36" xfId="0" applyNumberFormat="1" applyFont="1" applyFill="1" applyBorder="1" applyAlignment="1" applyProtection="1">
      <alignment horizontal="left"/>
      <protection locked="0"/>
    </xf>
    <xf numFmtId="0" fontId="2" fillId="0" borderId="39" xfId="0" applyFont="1" applyFill="1" applyBorder="1" applyProtection="1">
      <protection locked="0"/>
    </xf>
    <xf numFmtId="49" fontId="1" fillId="4" borderId="25" xfId="0" applyNumberFormat="1" applyFont="1" applyFill="1" applyBorder="1" applyAlignment="1">
      <alignment horizontal="left"/>
    </xf>
    <xf numFmtId="0" fontId="1" fillId="4" borderId="25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3" fillId="2" borderId="0" xfId="0" applyFont="1" applyFill="1" applyBorder="1" applyProtection="1">
      <protection locked="0"/>
    </xf>
    <xf numFmtId="2" fontId="4" fillId="0" borderId="27" xfId="0" applyNumberFormat="1" applyFont="1" applyBorder="1" applyAlignment="1">
      <alignment horizontal="center"/>
    </xf>
    <xf numFmtId="49" fontId="2" fillId="0" borderId="26" xfId="0" applyNumberFormat="1" applyFont="1" applyFill="1" applyBorder="1" applyAlignment="1" applyProtection="1">
      <alignment horizontal="left"/>
      <protection locked="0"/>
    </xf>
    <xf numFmtId="49" fontId="2" fillId="3" borderId="28" xfId="0" applyNumberFormat="1" applyFont="1" applyFill="1" applyBorder="1" applyAlignment="1" applyProtection="1">
      <alignment horizontal="left"/>
      <protection locked="0"/>
    </xf>
    <xf numFmtId="2" fontId="4" fillId="3" borderId="29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 applyProtection="1">
      <alignment horizontal="left"/>
      <protection locked="0"/>
    </xf>
    <xf numFmtId="2" fontId="4" fillId="3" borderId="27" xfId="0" applyNumberFormat="1" applyFont="1" applyFill="1" applyBorder="1" applyAlignment="1">
      <alignment horizontal="center"/>
    </xf>
    <xf numFmtId="0" fontId="7" fillId="5" borderId="30" xfId="0" applyFont="1" applyFill="1" applyBorder="1" applyAlignment="1">
      <alignment horizontal="center"/>
    </xf>
    <xf numFmtId="2" fontId="8" fillId="5" borderId="31" xfId="0" applyNumberFormat="1" applyFont="1" applyFill="1" applyBorder="1" applyAlignment="1">
      <alignment horizontal="center"/>
    </xf>
    <xf numFmtId="0" fontId="2" fillId="4" borderId="57" xfId="0" applyFont="1" applyFill="1" applyBorder="1" applyAlignment="1" applyProtection="1">
      <alignment horizontal="center"/>
      <protection locked="0"/>
    </xf>
    <xf numFmtId="0" fontId="2" fillId="4" borderId="56" xfId="0" applyFont="1" applyFill="1" applyBorder="1" applyAlignment="1" applyProtection="1">
      <alignment horizontal="center"/>
      <protection locked="0"/>
    </xf>
    <xf numFmtId="0" fontId="2" fillId="6" borderId="5" xfId="0" applyFont="1" applyFill="1" applyBorder="1" applyAlignment="1" applyProtection="1">
      <alignment horizontal="center"/>
      <protection locked="0"/>
    </xf>
    <xf numFmtId="2" fontId="2" fillId="6" borderId="14" xfId="0" applyNumberFormat="1" applyFont="1" applyFill="1" applyBorder="1" applyAlignment="1" applyProtection="1">
      <alignment horizontal="center"/>
      <protection locked="0"/>
    </xf>
    <xf numFmtId="2" fontId="2" fillId="6" borderId="15" xfId="0" applyNumberFormat="1" applyFont="1" applyFill="1" applyBorder="1" applyAlignment="1" applyProtection="1">
      <alignment horizontal="center"/>
      <protection locked="0"/>
    </xf>
    <xf numFmtId="2" fontId="2" fillId="6" borderId="16" xfId="0" applyNumberFormat="1" applyFont="1" applyFill="1" applyBorder="1" applyAlignment="1" applyProtection="1">
      <alignment horizontal="center"/>
      <protection locked="0"/>
    </xf>
    <xf numFmtId="2" fontId="2" fillId="6" borderId="11" xfId="0" applyNumberFormat="1" applyFont="1" applyFill="1" applyBorder="1" applyAlignment="1" applyProtection="1">
      <alignment horizontal="center"/>
      <protection locked="0"/>
    </xf>
    <xf numFmtId="2" fontId="1" fillId="6" borderId="10" xfId="0" applyNumberFormat="1" applyFont="1" applyFill="1" applyBorder="1" applyAlignment="1" applyProtection="1">
      <alignment horizontal="center"/>
      <protection locked="0"/>
    </xf>
    <xf numFmtId="0" fontId="1" fillId="6" borderId="38" xfId="0" applyFont="1" applyFill="1" applyBorder="1" applyAlignment="1" applyProtection="1">
      <alignment horizontal="left"/>
      <protection locked="0"/>
    </xf>
    <xf numFmtId="165" fontId="1" fillId="6" borderId="22" xfId="0" applyNumberFormat="1" applyFont="1" applyFill="1" applyBorder="1" applyAlignment="1" applyProtection="1">
      <alignment horizontal="center"/>
      <protection locked="0"/>
    </xf>
    <xf numFmtId="2" fontId="2" fillId="6" borderId="17" xfId="0" applyNumberFormat="1" applyFont="1" applyFill="1" applyBorder="1" applyAlignment="1" applyProtection="1">
      <alignment horizontal="center"/>
      <protection locked="0"/>
    </xf>
    <xf numFmtId="2" fontId="2" fillId="6" borderId="18" xfId="0" applyNumberFormat="1" applyFont="1" applyFill="1" applyBorder="1" applyAlignment="1" applyProtection="1">
      <alignment horizontal="center"/>
      <protection locked="0"/>
    </xf>
    <xf numFmtId="2" fontId="2" fillId="6" borderId="19" xfId="0" applyNumberFormat="1" applyFont="1" applyFill="1" applyBorder="1" applyAlignment="1" applyProtection="1">
      <alignment horizontal="center"/>
      <protection locked="0"/>
    </xf>
    <xf numFmtId="2" fontId="2" fillId="6" borderId="12" xfId="0" applyNumberFormat="1" applyFont="1" applyFill="1" applyBorder="1" applyAlignment="1" applyProtection="1">
      <alignment horizontal="center"/>
      <protection locked="0"/>
    </xf>
    <xf numFmtId="2" fontId="2" fillId="6" borderId="9" xfId="0" applyNumberFormat="1" applyFont="1" applyFill="1" applyBorder="1" applyAlignment="1" applyProtection="1">
      <alignment horizontal="center"/>
      <protection locked="0"/>
    </xf>
    <xf numFmtId="2" fontId="2" fillId="6" borderId="2" xfId="0" applyNumberFormat="1" applyFont="1" applyFill="1" applyBorder="1" applyAlignment="1" applyProtection="1">
      <alignment horizontal="center"/>
      <protection locked="0"/>
    </xf>
    <xf numFmtId="2" fontId="2" fillId="6" borderId="1" xfId="0" applyNumberFormat="1" applyFont="1" applyFill="1" applyBorder="1" applyAlignment="1" applyProtection="1">
      <alignment horizontal="center"/>
      <protection locked="0"/>
    </xf>
    <xf numFmtId="2" fontId="2" fillId="6" borderId="3" xfId="0" applyNumberFormat="1" applyFont="1" applyFill="1" applyBorder="1" applyAlignment="1" applyProtection="1">
      <alignment horizontal="center"/>
      <protection locked="0"/>
    </xf>
    <xf numFmtId="2" fontId="1" fillId="6" borderId="7" xfId="0" applyNumberFormat="1" applyFont="1" applyFill="1" applyBorder="1" applyAlignment="1" applyProtection="1">
      <alignment horizontal="center"/>
      <protection locked="0"/>
    </xf>
    <xf numFmtId="166" fontId="2" fillId="6" borderId="4" xfId="0" applyNumberFormat="1" applyFont="1" applyFill="1" applyBorder="1" applyAlignment="1" applyProtection="1">
      <alignment horizontal="center"/>
    </xf>
    <xf numFmtId="49" fontId="1" fillId="6" borderId="36" xfId="0" applyNumberFormat="1" applyFont="1" applyFill="1" applyBorder="1" applyAlignment="1" applyProtection="1">
      <alignment horizontal="left"/>
      <protection locked="0"/>
    </xf>
    <xf numFmtId="49" fontId="2" fillId="6" borderId="37" xfId="0" applyNumberFormat="1" applyFont="1" applyFill="1" applyBorder="1" applyAlignment="1" applyProtection="1">
      <alignment horizontal="left"/>
      <protection locked="0"/>
    </xf>
    <xf numFmtId="166" fontId="2" fillId="6" borderId="10" xfId="0" applyNumberFormat="1" applyFont="1" applyFill="1" applyBorder="1" applyAlignment="1" applyProtection="1">
      <alignment horizontal="center"/>
    </xf>
    <xf numFmtId="2" fontId="2" fillId="6" borderId="13" xfId="0" applyNumberFormat="1" applyFont="1" applyFill="1" applyBorder="1" applyAlignment="1" applyProtection="1">
      <alignment horizontal="center"/>
      <protection locked="0"/>
    </xf>
    <xf numFmtId="49" fontId="1" fillId="6" borderId="38" xfId="0" applyNumberFormat="1" applyFont="1" applyFill="1" applyBorder="1" applyAlignment="1" applyProtection="1">
      <alignment horizontal="left"/>
      <protection locked="0"/>
    </xf>
    <xf numFmtId="17" fontId="1" fillId="6" borderId="36" xfId="0" applyNumberFormat="1" applyFont="1" applyFill="1" applyBorder="1" applyAlignment="1" applyProtection="1">
      <alignment horizontal="left"/>
      <protection locked="0"/>
    </xf>
    <xf numFmtId="2" fontId="2" fillId="6" borderId="10" xfId="0" applyNumberFormat="1" applyFont="1" applyFill="1" applyBorder="1" applyAlignment="1" applyProtection="1">
      <alignment horizontal="center"/>
      <protection locked="0"/>
    </xf>
    <xf numFmtId="49" fontId="1" fillId="6" borderId="40" xfId="0" applyNumberFormat="1" applyFont="1" applyFill="1" applyBorder="1" applyAlignment="1" applyProtection="1">
      <alignment horizontal="left"/>
      <protection locked="0"/>
    </xf>
    <xf numFmtId="49" fontId="2" fillId="6" borderId="35" xfId="0" applyNumberFormat="1" applyFont="1" applyFill="1" applyBorder="1" applyAlignment="1" applyProtection="1">
      <alignment horizontal="left"/>
      <protection locked="0"/>
    </xf>
    <xf numFmtId="2" fontId="2" fillId="6" borderId="9" xfId="0" applyNumberFormat="1" applyFont="1" applyFill="1" applyBorder="1" applyAlignment="1">
      <alignment horizontal="center"/>
    </xf>
    <xf numFmtId="2" fontId="2" fillId="6" borderId="2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2" fontId="2" fillId="6" borderId="3" xfId="0" applyNumberFormat="1" applyFont="1" applyFill="1" applyBorder="1" applyAlignment="1">
      <alignment horizontal="center"/>
    </xf>
    <xf numFmtId="49" fontId="2" fillId="6" borderId="39" xfId="0" applyNumberFormat="1" applyFont="1" applyFill="1" applyBorder="1" applyAlignment="1" applyProtection="1">
      <alignment horizontal="left"/>
      <protection locked="0"/>
    </xf>
    <xf numFmtId="164" fontId="2" fillId="6" borderId="7" xfId="0" applyNumberFormat="1" applyFont="1" applyFill="1" applyBorder="1" applyAlignment="1" applyProtection="1">
      <alignment horizontal="center"/>
    </xf>
    <xf numFmtId="2" fontId="2" fillId="6" borderId="7" xfId="0" applyNumberFormat="1" applyFont="1" applyFill="1" applyBorder="1" applyAlignment="1">
      <alignment horizontal="center"/>
    </xf>
    <xf numFmtId="49" fontId="2" fillId="0" borderId="32" xfId="0" applyNumberFormat="1" applyFont="1" applyFill="1" applyBorder="1" applyAlignment="1" applyProtection="1">
      <alignment horizontal="left"/>
    </xf>
    <xf numFmtId="0" fontId="2" fillId="0" borderId="33" xfId="0" applyFont="1" applyFill="1" applyBorder="1" applyAlignment="1" applyProtection="1">
      <alignment horizontal="center"/>
    </xf>
    <xf numFmtId="2" fontId="2" fillId="0" borderId="48" xfId="0" applyNumberFormat="1" applyFont="1" applyFill="1" applyBorder="1" applyAlignment="1" applyProtection="1">
      <alignment horizontal="center"/>
      <protection locked="0"/>
    </xf>
    <xf numFmtId="2" fontId="2" fillId="0" borderId="49" xfId="0" applyNumberFormat="1" applyFont="1" applyFill="1" applyBorder="1" applyAlignment="1" applyProtection="1">
      <alignment horizontal="center"/>
      <protection locked="0"/>
    </xf>
    <xf numFmtId="2" fontId="2" fillId="0" borderId="50" xfId="0" applyNumberFormat="1" applyFont="1" applyFill="1" applyBorder="1" applyAlignment="1" applyProtection="1">
      <alignment horizontal="center"/>
      <protection locked="0"/>
    </xf>
    <xf numFmtId="2" fontId="2" fillId="0" borderId="51" xfId="0" applyNumberFormat="1" applyFont="1" applyFill="1" applyBorder="1" applyAlignment="1" applyProtection="1">
      <alignment horizontal="center"/>
      <protection locked="0"/>
    </xf>
    <xf numFmtId="2" fontId="2" fillId="0" borderId="33" xfId="0" applyNumberFormat="1" applyFont="1" applyFill="1" applyBorder="1" applyAlignment="1" applyProtection="1">
      <alignment horizontal="center"/>
      <protection locked="0"/>
    </xf>
    <xf numFmtId="0" fontId="1" fillId="0" borderId="34" xfId="0" applyFont="1" applyFill="1" applyBorder="1" applyAlignment="1" applyProtection="1">
      <alignment horizontal="left"/>
      <protection locked="0"/>
    </xf>
    <xf numFmtId="49" fontId="2" fillId="0" borderId="39" xfId="0" applyNumberFormat="1" applyFont="1" applyFill="1" applyBorder="1" applyAlignment="1" applyProtection="1">
      <alignment horizontal="left"/>
    </xf>
    <xf numFmtId="165" fontId="2" fillId="0" borderId="10" xfId="0" applyNumberFormat="1" applyFont="1" applyFill="1" applyBorder="1" applyAlignment="1" applyProtection="1">
      <alignment horizontal="center"/>
    </xf>
    <xf numFmtId="164" fontId="2" fillId="0" borderId="7" xfId="0" applyNumberFormat="1" applyFont="1" applyFill="1" applyBorder="1" applyAlignment="1" applyProtection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center"/>
    </xf>
    <xf numFmtId="49" fontId="9" fillId="0" borderId="35" xfId="0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Alignment="1" applyProtection="1">
      <alignment horizontal="center"/>
    </xf>
    <xf numFmtId="49" fontId="2" fillId="0" borderId="35" xfId="0" applyNumberFormat="1" applyFont="1" applyFill="1" applyBorder="1" applyAlignment="1" applyProtection="1">
      <alignment horizontal="left"/>
      <protection locked="0"/>
    </xf>
    <xf numFmtId="0" fontId="1" fillId="0" borderId="36" xfId="0" applyFont="1" applyFill="1" applyBorder="1" applyAlignment="1" applyProtection="1">
      <alignment horizontal="left"/>
      <protection locked="0"/>
    </xf>
    <xf numFmtId="49" fontId="2" fillId="0" borderId="53" xfId="0" applyNumberFormat="1" applyFont="1" applyFill="1" applyBorder="1" applyAlignment="1" applyProtection="1">
      <alignment horizontal="left"/>
    </xf>
    <xf numFmtId="49" fontId="2" fillId="0" borderId="52" xfId="0" applyNumberFormat="1" applyFont="1" applyFill="1" applyBorder="1" applyAlignment="1" applyProtection="1">
      <alignment horizontal="left"/>
    </xf>
    <xf numFmtId="49" fontId="1" fillId="0" borderId="38" xfId="0" applyNumberFormat="1" applyFont="1" applyFill="1" applyBorder="1" applyAlignment="1" applyProtection="1">
      <alignment horizontal="left"/>
      <protection locked="0"/>
    </xf>
    <xf numFmtId="49" fontId="2" fillId="0" borderId="54" xfId="0" applyNumberFormat="1" applyFont="1" applyFill="1" applyBorder="1" applyAlignment="1" applyProtection="1">
      <alignment horizontal="left"/>
    </xf>
    <xf numFmtId="2" fontId="2" fillId="0" borderId="7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 applyProtection="1">
      <alignment horizontal="center"/>
      <protection locked="0"/>
    </xf>
    <xf numFmtId="49" fontId="2" fillId="3" borderId="37" xfId="0" applyNumberFormat="1" applyFont="1" applyFill="1" applyBorder="1" applyAlignment="1" applyProtection="1">
      <alignment horizontal="left"/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2" fontId="2" fillId="3" borderId="14" xfId="0" applyNumberFormat="1" applyFont="1" applyFill="1" applyBorder="1" applyAlignment="1" applyProtection="1">
      <alignment horizontal="center"/>
      <protection locked="0"/>
    </xf>
    <xf numFmtId="2" fontId="2" fillId="3" borderId="15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/>
      <protection locked="0"/>
    </xf>
    <xf numFmtId="2" fontId="2" fillId="3" borderId="11" xfId="0" applyNumberFormat="1" applyFont="1" applyFill="1" applyBorder="1" applyAlignment="1" applyProtection="1">
      <alignment horizontal="center"/>
      <protection locked="0"/>
    </xf>
    <xf numFmtId="2" fontId="1" fillId="3" borderId="4" xfId="0" applyNumberFormat="1" applyFont="1" applyFill="1" applyBorder="1" applyAlignment="1" applyProtection="1">
      <alignment horizontal="center"/>
      <protection locked="0"/>
    </xf>
    <xf numFmtId="49" fontId="1" fillId="3" borderId="40" xfId="0" applyNumberFormat="1" applyFont="1" applyFill="1" applyBorder="1" applyAlignment="1" applyProtection="1">
      <alignment horizontal="left"/>
      <protection locked="0"/>
    </xf>
    <xf numFmtId="0" fontId="2" fillId="3" borderId="39" xfId="0" applyFont="1" applyFill="1" applyBorder="1" applyProtection="1">
      <protection locked="0"/>
    </xf>
    <xf numFmtId="165" fontId="1" fillId="3" borderId="22" xfId="0" applyNumberFormat="1" applyFont="1" applyFill="1" applyBorder="1" applyAlignment="1" applyProtection="1">
      <alignment horizontal="center"/>
      <protection locked="0"/>
    </xf>
    <xf numFmtId="2" fontId="2" fillId="3" borderId="17" xfId="0" applyNumberFormat="1" applyFont="1" applyFill="1" applyBorder="1" applyAlignment="1" applyProtection="1">
      <alignment horizontal="center"/>
      <protection locked="0"/>
    </xf>
    <xf numFmtId="2" fontId="2" fillId="3" borderId="18" xfId="0" applyNumberFormat="1" applyFont="1" applyFill="1" applyBorder="1" applyAlignment="1" applyProtection="1">
      <alignment horizontal="center"/>
      <protection locked="0"/>
    </xf>
    <xf numFmtId="2" fontId="2" fillId="3" borderId="19" xfId="0" applyNumberFormat="1" applyFont="1" applyFill="1" applyBorder="1" applyAlignment="1" applyProtection="1">
      <alignment horizontal="center"/>
      <protection locked="0"/>
    </xf>
    <xf numFmtId="2" fontId="2" fillId="3" borderId="12" xfId="0" applyNumberFormat="1" applyFont="1" applyFill="1" applyBorder="1" applyAlignment="1" applyProtection="1">
      <alignment horizontal="center"/>
      <protection locked="0"/>
    </xf>
    <xf numFmtId="2" fontId="1" fillId="3" borderId="10" xfId="0" applyNumberFormat="1" applyFont="1" applyFill="1" applyBorder="1" applyAlignment="1" applyProtection="1">
      <alignment horizontal="center"/>
      <protection locked="0"/>
    </xf>
    <xf numFmtId="0" fontId="1" fillId="3" borderId="38" xfId="0" applyFont="1" applyFill="1" applyBorder="1" applyAlignment="1" applyProtection="1">
      <alignment horizontal="left"/>
      <protection locked="0"/>
    </xf>
    <xf numFmtId="49" fontId="9" fillId="3" borderId="35" xfId="0" applyNumberFormat="1" applyFont="1" applyFill="1" applyBorder="1" applyAlignment="1" applyProtection="1">
      <alignment horizontal="left"/>
      <protection locked="0"/>
    </xf>
    <xf numFmtId="164" fontId="2" fillId="3" borderId="7" xfId="0" applyNumberFormat="1" applyFont="1" applyFill="1" applyBorder="1" applyAlignment="1" applyProtection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2" fillId="3" borderId="3" xfId="0" applyNumberFormat="1" applyFont="1" applyFill="1" applyBorder="1" applyAlignment="1">
      <alignment horizontal="center"/>
    </xf>
    <xf numFmtId="2" fontId="1" fillId="3" borderId="7" xfId="0" applyNumberFormat="1" applyFont="1" applyFill="1" applyBorder="1" applyAlignment="1">
      <alignment horizontal="center"/>
    </xf>
    <xf numFmtId="49" fontId="1" fillId="3" borderId="36" xfId="0" applyNumberFormat="1" applyFont="1" applyFill="1" applyBorder="1" applyAlignment="1" applyProtection="1">
      <alignment horizontal="left"/>
      <protection locked="0"/>
    </xf>
    <xf numFmtId="0" fontId="2" fillId="3" borderId="5" xfId="0" applyFont="1" applyFill="1" applyBorder="1" applyAlignment="1" applyProtection="1">
      <alignment horizontal="center"/>
    </xf>
    <xf numFmtId="2" fontId="2" fillId="3" borderId="8" xfId="0" applyNumberFormat="1" applyFont="1" applyFill="1" applyBorder="1" applyAlignment="1" applyProtection="1">
      <alignment horizontal="center"/>
      <protection locked="0"/>
    </xf>
    <xf numFmtId="49" fontId="2" fillId="3" borderId="39" xfId="0" applyNumberFormat="1" applyFont="1" applyFill="1" applyBorder="1" applyAlignment="1" applyProtection="1">
      <alignment horizontal="left"/>
      <protection locked="0"/>
    </xf>
    <xf numFmtId="165" fontId="1" fillId="3" borderId="22" xfId="0" applyNumberFormat="1" applyFont="1" applyFill="1" applyBorder="1" applyAlignment="1" applyProtection="1">
      <alignment horizontal="center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2" fontId="2" fillId="3" borderId="6" xfId="0" applyNumberFormat="1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49" fontId="2" fillId="3" borderId="37" xfId="0" applyNumberFormat="1" applyFont="1" applyFill="1" applyBorder="1" applyAlignment="1" applyProtection="1">
      <alignment horizontal="left"/>
    </xf>
    <xf numFmtId="166" fontId="2" fillId="3" borderId="10" xfId="0" applyNumberFormat="1" applyFont="1" applyFill="1" applyBorder="1" applyAlignment="1" applyProtection="1">
      <alignment horizontal="center"/>
    </xf>
    <xf numFmtId="0" fontId="2" fillId="3" borderId="39" xfId="0" applyFont="1" applyFill="1" applyBorder="1" applyProtection="1"/>
    <xf numFmtId="166" fontId="1" fillId="3" borderId="10" xfId="0" applyNumberFormat="1" applyFont="1" applyFill="1" applyBorder="1" applyAlignment="1" applyProtection="1">
      <alignment horizontal="center"/>
    </xf>
    <xf numFmtId="2" fontId="2" fillId="3" borderId="21" xfId="0" applyNumberFormat="1" applyFont="1" applyFill="1" applyBorder="1" applyAlignment="1" applyProtection="1">
      <alignment horizontal="center"/>
      <protection locked="0"/>
    </xf>
    <xf numFmtId="2" fontId="2" fillId="3" borderId="20" xfId="0" applyNumberFormat="1" applyFont="1" applyFill="1" applyBorder="1" applyAlignment="1" applyProtection="1">
      <alignment horizontal="center"/>
      <protection locked="0"/>
    </xf>
    <xf numFmtId="49" fontId="2" fillId="3" borderId="35" xfId="0" applyNumberFormat="1" applyFont="1" applyFill="1" applyBorder="1" applyAlignment="1" applyProtection="1">
      <alignment horizontal="left"/>
    </xf>
    <xf numFmtId="2" fontId="2" fillId="3" borderId="9" xfId="0" applyNumberFormat="1" applyFont="1" applyFill="1" applyBorder="1" applyAlignment="1" applyProtection="1">
      <alignment horizontal="center"/>
      <protection locked="0"/>
    </xf>
    <xf numFmtId="2" fontId="2" fillId="3" borderId="2" xfId="0" applyNumberFormat="1" applyFont="1" applyFill="1" applyBorder="1" applyAlignment="1" applyProtection="1">
      <alignment horizontal="center"/>
      <protection locked="0"/>
    </xf>
    <xf numFmtId="2" fontId="2" fillId="3" borderId="1" xfId="0" applyNumberFormat="1" applyFont="1" applyFill="1" applyBorder="1" applyAlignment="1" applyProtection="1">
      <alignment horizontal="center"/>
      <protection locked="0"/>
    </xf>
    <xf numFmtId="2" fontId="2" fillId="3" borderId="3" xfId="0" applyNumberFormat="1" applyFont="1" applyFill="1" applyBorder="1" applyAlignment="1" applyProtection="1">
      <alignment horizontal="center"/>
      <protection locked="0"/>
    </xf>
    <xf numFmtId="2" fontId="2" fillId="3" borderId="7" xfId="0" applyNumberFormat="1" applyFont="1" applyFill="1" applyBorder="1" applyAlignment="1" applyProtection="1">
      <alignment horizontal="center"/>
      <protection locked="0"/>
    </xf>
    <xf numFmtId="0" fontId="1" fillId="3" borderId="36" xfId="0" applyFont="1" applyFill="1" applyBorder="1" applyAlignment="1" applyProtection="1">
      <alignment horizontal="left"/>
      <protection locked="0"/>
    </xf>
    <xf numFmtId="2" fontId="2" fillId="3" borderId="10" xfId="0" applyNumberFormat="1" applyFont="1" applyFill="1" applyBorder="1" applyAlignment="1" applyProtection="1">
      <alignment horizontal="center"/>
      <protection locked="0"/>
    </xf>
    <xf numFmtId="165" fontId="2" fillId="3" borderId="22" xfId="0" applyNumberFormat="1" applyFont="1" applyFill="1" applyBorder="1" applyAlignment="1" applyProtection="1">
      <alignment horizontal="center"/>
    </xf>
    <xf numFmtId="165" fontId="2" fillId="3" borderId="22" xfId="0" applyNumberFormat="1" applyFont="1" applyFill="1" applyBorder="1" applyAlignment="1" applyProtection="1">
      <alignment horizontal="center"/>
      <protection locked="0"/>
    </xf>
    <xf numFmtId="164" fontId="2" fillId="3" borderId="7" xfId="0" applyNumberFormat="1" applyFont="1" applyFill="1" applyBorder="1" applyAlignment="1" applyProtection="1">
      <alignment horizontal="center"/>
      <protection locked="0"/>
    </xf>
    <xf numFmtId="2" fontId="2" fillId="3" borderId="7" xfId="0" applyNumberFormat="1" applyFont="1" applyFill="1" applyBorder="1" applyAlignment="1">
      <alignment horizontal="center"/>
    </xf>
    <xf numFmtId="49" fontId="1" fillId="3" borderId="38" xfId="0" applyNumberFormat="1" applyFont="1" applyFill="1" applyBorder="1" applyAlignment="1" applyProtection="1">
      <alignment horizontal="left"/>
      <protection locked="0"/>
    </xf>
    <xf numFmtId="2" fontId="2" fillId="3" borderId="43" xfId="0" applyNumberFormat="1" applyFont="1" applyFill="1" applyBorder="1" applyAlignment="1">
      <alignment horizontal="center"/>
    </xf>
    <xf numFmtId="2" fontId="2" fillId="3" borderId="44" xfId="0" applyNumberFormat="1" applyFont="1" applyFill="1" applyBorder="1" applyAlignment="1">
      <alignment horizontal="center"/>
    </xf>
    <xf numFmtId="2" fontId="2" fillId="3" borderId="45" xfId="0" applyNumberFormat="1" applyFont="1" applyFill="1" applyBorder="1" applyAlignment="1">
      <alignment horizontal="center"/>
    </xf>
    <xf numFmtId="2" fontId="2" fillId="3" borderId="46" xfId="0" applyNumberFormat="1" applyFont="1" applyFill="1" applyBorder="1" applyAlignment="1">
      <alignment horizontal="center"/>
    </xf>
    <xf numFmtId="2" fontId="2" fillId="3" borderId="42" xfId="0" applyNumberFormat="1" applyFont="1" applyFill="1" applyBorder="1" applyAlignment="1">
      <alignment horizontal="center"/>
    </xf>
    <xf numFmtId="49" fontId="1" fillId="3" borderId="47" xfId="0" applyNumberFormat="1" applyFont="1" applyFill="1" applyBorder="1" applyAlignment="1" applyProtection="1">
      <alignment horizontal="left"/>
      <protection locked="0"/>
    </xf>
    <xf numFmtId="0" fontId="2" fillId="3" borderId="39" xfId="0" applyFont="1" applyFill="1" applyBorder="1" applyAlignment="1" applyProtection="1">
      <alignment horizontal="left"/>
      <protection locked="0"/>
    </xf>
    <xf numFmtId="49" fontId="2" fillId="3" borderId="54" xfId="0" applyNumberFormat="1" applyFont="1" applyFill="1" applyBorder="1" applyAlignment="1" applyProtection="1">
      <alignment horizontal="left"/>
      <protection locked="0"/>
    </xf>
    <xf numFmtId="49" fontId="2" fillId="6" borderId="54" xfId="0" applyNumberFormat="1" applyFont="1" applyFill="1" applyBorder="1" applyAlignment="1" applyProtection="1">
      <alignment horizontal="left"/>
      <protection locked="0"/>
    </xf>
    <xf numFmtId="49" fontId="2" fillId="3" borderId="41" xfId="0" applyNumberFormat="1" applyFont="1" applyFill="1" applyBorder="1" applyAlignment="1" applyProtection="1">
      <alignment horizontal="left"/>
      <protection locked="0"/>
    </xf>
    <xf numFmtId="0" fontId="2" fillId="6" borderId="39" xfId="0" applyFont="1" applyFill="1" applyBorder="1" applyAlignment="1" applyProtection="1">
      <alignment horizontal="left"/>
      <protection locked="0"/>
    </xf>
    <xf numFmtId="0" fontId="0" fillId="0" borderId="2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1" fillId="4" borderId="57" xfId="0" applyFont="1" applyFill="1" applyBorder="1" applyAlignment="1" applyProtection="1">
      <alignment horizontal="center"/>
      <protection locked="0"/>
    </xf>
    <xf numFmtId="0" fontId="1" fillId="4" borderId="58" xfId="0" applyFont="1" applyFill="1" applyBorder="1" applyAlignment="1" applyProtection="1">
      <alignment horizontal="center"/>
      <protection locked="0"/>
    </xf>
    <xf numFmtId="0" fontId="1" fillId="4" borderId="59" xfId="0" applyFont="1" applyFill="1" applyBorder="1" applyAlignment="1" applyProtection="1">
      <alignment horizontal="center" vertical="center"/>
      <protection locked="0"/>
    </xf>
    <xf numFmtId="0" fontId="1" fillId="4" borderId="55" xfId="0" applyFont="1" applyFill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0" fillId="3" borderId="63" xfId="0" applyNumberFormat="1" applyFill="1" applyBorder="1" applyAlignment="1">
      <alignment horizontal="center"/>
    </xf>
    <xf numFmtId="2" fontId="0" fillId="3" borderId="64" xfId="0" applyNumberFormat="1" applyFill="1" applyBorder="1" applyAlignment="1">
      <alignment horizontal="center"/>
    </xf>
    <xf numFmtId="2" fontId="0" fillId="0" borderId="65" xfId="0" applyNumberFormat="1" applyBorder="1" applyAlignment="1">
      <alignment horizontal="center"/>
    </xf>
    <xf numFmtId="2" fontId="0" fillId="0" borderId="66" xfId="0" applyNumberFormat="1" applyBorder="1" applyAlignment="1">
      <alignment horizontal="center"/>
    </xf>
    <xf numFmtId="2" fontId="0" fillId="3" borderId="65" xfId="0" applyNumberFormat="1" applyFill="1" applyBorder="1" applyAlignment="1">
      <alignment horizontal="center"/>
    </xf>
    <xf numFmtId="2" fontId="0" fillId="3" borderId="66" xfId="0" applyNumberFormat="1" applyFill="1" applyBorder="1" applyAlignment="1">
      <alignment horizontal="center"/>
    </xf>
    <xf numFmtId="2" fontId="0" fillId="0" borderId="67" xfId="0" applyNumberFormat="1" applyBorder="1" applyAlignment="1">
      <alignment horizontal="center"/>
    </xf>
    <xf numFmtId="2" fontId="0" fillId="0" borderId="6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59"/>
  <sheetViews>
    <sheetView tabSelected="1" topLeftCell="A24" zoomScaleNormal="100" workbookViewId="0">
      <selection activeCell="L49" sqref="L49:M49"/>
    </sheetView>
  </sheetViews>
  <sheetFormatPr baseColWidth="10" defaultColWidth="9.140625" defaultRowHeight="12.75"/>
  <cols>
    <col min="1" max="1" width="23.140625" bestFit="1" customWidth="1"/>
    <col min="3" max="3" width="6" customWidth="1"/>
    <col min="4" max="4" width="7.5703125" customWidth="1"/>
    <col min="5" max="6" width="7.28515625" customWidth="1"/>
    <col min="7" max="7" width="7.42578125" customWidth="1"/>
    <col min="8" max="8" width="7" customWidth="1"/>
    <col min="9" max="9" width="7.140625" customWidth="1"/>
    <col min="10" max="10" width="6.5703125" customWidth="1"/>
    <col min="11" max="11" width="7.42578125" customWidth="1"/>
    <col min="12" max="12" width="6.28515625" customWidth="1"/>
    <col min="13" max="13" width="7" customWidth="1"/>
    <col min="14" max="14" width="6.5703125" customWidth="1"/>
    <col min="15" max="15" width="7.42578125" customWidth="1"/>
    <col min="16" max="16" width="7.28515625" customWidth="1"/>
    <col min="17" max="18" width="8" customWidth="1"/>
    <col min="19" max="19" width="29.28515625" customWidth="1"/>
    <col min="22" max="22" width="12.42578125" bestFit="1" customWidth="1"/>
  </cols>
  <sheetData>
    <row r="1" spans="1:22" s="12" customFormat="1" ht="13.5" thickBot="1">
      <c r="A1" s="39" t="s">
        <v>14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0"/>
      <c r="R1" s="10">
        <v>0</v>
      </c>
      <c r="S1" s="8"/>
    </row>
    <row r="2" spans="1:22" ht="14.25" thickTop="1" thickBot="1">
      <c r="A2" s="36" t="s">
        <v>0</v>
      </c>
      <c r="B2" s="37" t="s">
        <v>22</v>
      </c>
      <c r="C2" s="30" t="s">
        <v>2</v>
      </c>
      <c r="D2" s="30"/>
      <c r="E2" s="178" t="s">
        <v>3</v>
      </c>
      <c r="F2" s="179"/>
      <c r="G2" s="178" t="s">
        <v>4</v>
      </c>
      <c r="H2" s="179"/>
      <c r="I2" s="178" t="s">
        <v>5</v>
      </c>
      <c r="J2" s="179"/>
      <c r="K2" s="178" t="s">
        <v>6</v>
      </c>
      <c r="L2" s="179"/>
      <c r="M2" s="178" t="s">
        <v>7</v>
      </c>
      <c r="N2" s="179"/>
      <c r="O2" s="178" t="s">
        <v>8</v>
      </c>
      <c r="P2" s="179"/>
      <c r="Q2" s="180" t="s">
        <v>9</v>
      </c>
      <c r="R2" s="37" t="s">
        <v>1</v>
      </c>
      <c r="S2" s="29" t="s">
        <v>10</v>
      </c>
      <c r="T2" s="12"/>
      <c r="U2" s="12"/>
      <c r="V2" s="12"/>
    </row>
    <row r="3" spans="1:22" ht="14.25" thickTop="1" thickBot="1">
      <c r="A3" s="36" t="s">
        <v>15</v>
      </c>
      <c r="B3" s="37">
        <v>2012</v>
      </c>
      <c r="C3" s="48" t="s">
        <v>28</v>
      </c>
      <c r="D3" s="49">
        <v>8</v>
      </c>
      <c r="E3" s="48" t="s">
        <v>28</v>
      </c>
      <c r="F3" s="49">
        <v>9</v>
      </c>
      <c r="G3" s="48" t="s">
        <v>27</v>
      </c>
      <c r="H3" s="49">
        <v>10</v>
      </c>
      <c r="I3" s="48" t="s">
        <v>28</v>
      </c>
      <c r="J3" s="49">
        <v>11</v>
      </c>
      <c r="K3" s="48" t="s">
        <v>27</v>
      </c>
      <c r="L3" s="49">
        <v>12</v>
      </c>
      <c r="M3" s="48" t="s">
        <v>28</v>
      </c>
      <c r="N3" s="49">
        <v>13</v>
      </c>
      <c r="O3" s="48" t="s">
        <v>28</v>
      </c>
      <c r="P3" s="49">
        <v>14</v>
      </c>
      <c r="Q3" s="181"/>
      <c r="R3" s="38" t="s">
        <v>21</v>
      </c>
      <c r="S3" s="31"/>
      <c r="T3" s="12"/>
      <c r="U3" s="12"/>
      <c r="V3" s="12"/>
    </row>
    <row r="4" spans="1:22" ht="12.6" customHeight="1" thickTop="1">
      <c r="A4" s="84" t="s">
        <v>29</v>
      </c>
      <c r="B4" s="85"/>
      <c r="C4" s="86"/>
      <c r="D4" s="87"/>
      <c r="E4" s="88">
        <v>7</v>
      </c>
      <c r="F4" s="87">
        <v>15</v>
      </c>
      <c r="G4" s="88">
        <v>7</v>
      </c>
      <c r="H4" s="87">
        <v>15</v>
      </c>
      <c r="I4" s="88">
        <v>7</v>
      </c>
      <c r="J4" s="87">
        <v>15</v>
      </c>
      <c r="K4" s="88">
        <v>7</v>
      </c>
      <c r="L4" s="87">
        <v>15</v>
      </c>
      <c r="M4" s="88">
        <v>7</v>
      </c>
      <c r="N4" s="87">
        <v>15</v>
      </c>
      <c r="O4" s="88"/>
      <c r="P4" s="87"/>
      <c r="Q4" s="89"/>
      <c r="R4" s="90"/>
      <c r="S4" s="91"/>
      <c r="T4" s="12"/>
      <c r="U4" s="12"/>
      <c r="V4" s="12"/>
    </row>
    <row r="5" spans="1:22" ht="12.6" customHeight="1" thickBot="1">
      <c r="A5" s="92"/>
      <c r="B5" s="93"/>
      <c r="C5" s="24"/>
      <c r="D5" s="17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20"/>
      <c r="R5" s="19" t="s">
        <v>24</v>
      </c>
      <c r="S5" s="27"/>
      <c r="T5" s="12"/>
      <c r="U5" s="12"/>
      <c r="V5" s="12"/>
    </row>
    <row r="6" spans="1:22" ht="12.6" customHeight="1" thickBot="1">
      <c r="A6" s="28"/>
      <c r="B6" s="94"/>
      <c r="C6" s="95"/>
      <c r="D6" s="5">
        <f>SUM(D4-C4)+(D5-C5)</f>
        <v>0</v>
      </c>
      <c r="E6" s="4"/>
      <c r="F6" s="5">
        <f>SUM(F4-E4)+(F5-E5)</f>
        <v>8</v>
      </c>
      <c r="G6" s="4"/>
      <c r="H6" s="5">
        <f>SUM(H4-G4)+(H5-G5)</f>
        <v>8</v>
      </c>
      <c r="I6" s="4"/>
      <c r="J6" s="5">
        <f>SUM(J4-I4)+(J5-I5)</f>
        <v>8</v>
      </c>
      <c r="K6" s="4"/>
      <c r="L6" s="5">
        <f>SUM(L4-K4)+(L5-K5)</f>
        <v>8</v>
      </c>
      <c r="M6" s="4"/>
      <c r="N6" s="5">
        <f>SUM(N4-M4)+(N5-M5)</f>
        <v>8</v>
      </c>
      <c r="O6" s="4"/>
      <c r="P6" s="5">
        <f>SUM(P4-O4)+(P5-O5)</f>
        <v>0</v>
      </c>
      <c r="Q6" s="96">
        <f>SUM(C6:P6)</f>
        <v>40</v>
      </c>
      <c r="R6" s="97"/>
      <c r="S6" s="34"/>
      <c r="T6" s="12"/>
      <c r="U6" s="12"/>
      <c r="V6" s="12"/>
    </row>
    <row r="7" spans="1:22" ht="12.6" customHeight="1" thickBot="1">
      <c r="A7" s="108" t="s">
        <v>30</v>
      </c>
      <c r="B7" s="109"/>
      <c r="C7" s="110"/>
      <c r="D7" s="111"/>
      <c r="E7" s="112"/>
      <c r="F7" s="111"/>
      <c r="G7" s="112"/>
      <c r="H7" s="111"/>
      <c r="I7" s="112"/>
      <c r="J7" s="111"/>
      <c r="K7" s="112"/>
      <c r="L7" s="111"/>
      <c r="M7" s="112"/>
      <c r="N7" s="111"/>
      <c r="O7" s="112"/>
      <c r="P7" s="111"/>
      <c r="Q7" s="113"/>
      <c r="R7" s="114"/>
      <c r="S7" s="115"/>
      <c r="T7" s="12"/>
      <c r="U7" s="12"/>
      <c r="V7" s="12"/>
    </row>
    <row r="8" spans="1:22" ht="12.6" customHeight="1" thickBot="1">
      <c r="A8" s="116"/>
      <c r="B8" s="117"/>
      <c r="C8" s="118"/>
      <c r="D8" s="119"/>
      <c r="E8" s="120"/>
      <c r="F8" s="119"/>
      <c r="G8" s="120"/>
      <c r="H8" s="119"/>
      <c r="I8" s="120"/>
      <c r="J8" s="119"/>
      <c r="K8" s="112"/>
      <c r="L8" s="111"/>
      <c r="M8" s="120"/>
      <c r="N8" s="119"/>
      <c r="O8" s="120"/>
      <c r="P8" s="119"/>
      <c r="Q8" s="121"/>
      <c r="R8" s="122"/>
      <c r="S8" s="123"/>
      <c r="T8" s="12"/>
      <c r="U8" s="12"/>
      <c r="V8" s="12"/>
    </row>
    <row r="9" spans="1:22" ht="12.6" customHeight="1" thickBot="1">
      <c r="A9" s="124"/>
      <c r="B9" s="125"/>
      <c r="C9" s="126"/>
      <c r="D9" s="127">
        <f>SUM(D7-C7)+(D8-C8)</f>
        <v>0</v>
      </c>
      <c r="E9" s="128"/>
      <c r="F9" s="127">
        <f>SUM(F7-E7)+(F8-E8)</f>
        <v>0</v>
      </c>
      <c r="G9" s="128"/>
      <c r="H9" s="127">
        <f>SUM(H7-G7)+(H8-G8)</f>
        <v>0</v>
      </c>
      <c r="I9" s="128"/>
      <c r="J9" s="127">
        <f>SUM(J7-I7)+(J8-I8)</f>
        <v>0</v>
      </c>
      <c r="K9" s="128"/>
      <c r="L9" s="127">
        <f>SUM(L7-K7)+(L8-K8)</f>
        <v>0</v>
      </c>
      <c r="M9" s="128"/>
      <c r="N9" s="127">
        <f>SUM(N7-M7)+(N8-M8)</f>
        <v>0</v>
      </c>
      <c r="O9" s="128"/>
      <c r="P9" s="127">
        <f>SUM(P7-O7)+(P8-O8)</f>
        <v>0</v>
      </c>
      <c r="Q9" s="129">
        <f>SUM(C9:P9)</f>
        <v>0</v>
      </c>
      <c r="R9" s="130"/>
      <c r="S9" s="131"/>
      <c r="T9" s="12"/>
      <c r="U9" s="12"/>
      <c r="V9" s="12"/>
    </row>
    <row r="10" spans="1:22" ht="12.6" customHeight="1">
      <c r="A10" s="32" t="s">
        <v>31</v>
      </c>
      <c r="B10" s="99"/>
      <c r="C10" s="22"/>
      <c r="D10" s="15"/>
      <c r="E10" s="14"/>
      <c r="F10" s="15"/>
      <c r="G10" s="14"/>
      <c r="H10" s="15"/>
      <c r="I10" s="14">
        <v>7</v>
      </c>
      <c r="J10" s="15">
        <v>15</v>
      </c>
      <c r="K10" s="14">
        <v>7</v>
      </c>
      <c r="L10" s="15">
        <v>15</v>
      </c>
      <c r="M10" s="14">
        <v>7</v>
      </c>
      <c r="N10" s="15">
        <v>15</v>
      </c>
      <c r="O10" s="14"/>
      <c r="P10" s="15"/>
      <c r="Q10" s="18"/>
      <c r="R10" s="19"/>
      <c r="S10" s="27"/>
      <c r="T10" s="12"/>
      <c r="U10" s="12"/>
      <c r="V10" s="12"/>
    </row>
    <row r="11" spans="1:22" ht="12.6" customHeight="1" thickBot="1">
      <c r="A11" s="33"/>
      <c r="B11" s="93"/>
      <c r="C11" s="24"/>
      <c r="D11" s="17"/>
      <c r="E11" s="16"/>
      <c r="F11" s="17"/>
      <c r="G11" s="16"/>
      <c r="H11" s="17"/>
      <c r="I11" s="16"/>
      <c r="J11" s="17"/>
      <c r="K11" s="16"/>
      <c r="L11" s="17"/>
      <c r="M11" s="16"/>
      <c r="N11" s="17"/>
      <c r="O11" s="16"/>
      <c r="P11" s="17"/>
      <c r="Q11" s="20"/>
      <c r="R11" s="19"/>
      <c r="S11" s="27"/>
      <c r="T11" s="12"/>
      <c r="U11" s="12"/>
      <c r="V11" s="12"/>
    </row>
    <row r="12" spans="1:22" ht="12.6" customHeight="1" thickBot="1">
      <c r="A12" s="100"/>
      <c r="B12" s="94"/>
      <c r="C12" s="95"/>
      <c r="D12" s="5">
        <f>SUM(D10-C10)+(D11-C11)</f>
        <v>0</v>
      </c>
      <c r="E12" s="4"/>
      <c r="F12" s="5">
        <f>SUM(F10-E10)+(F11-E11)</f>
        <v>0</v>
      </c>
      <c r="G12" s="4"/>
      <c r="H12" s="5">
        <f>SUM(H10-G10)+(H11-G11)</f>
        <v>0</v>
      </c>
      <c r="I12" s="4"/>
      <c r="J12" s="5">
        <f>SUM(J10-I10)+(J11-I11)</f>
        <v>8</v>
      </c>
      <c r="K12" s="4"/>
      <c r="L12" s="5">
        <f>SUM(L10-K10)+(L11-K11)</f>
        <v>8</v>
      </c>
      <c r="M12" s="4"/>
      <c r="N12" s="5">
        <f>SUM(N10-M10)+(N11-M11)</f>
        <v>8</v>
      </c>
      <c r="O12" s="4"/>
      <c r="P12" s="5">
        <f>SUM(P10-O10)+(P11-O11)</f>
        <v>0</v>
      </c>
      <c r="Q12" s="96">
        <f>SUM(C12:P12)</f>
        <v>24</v>
      </c>
      <c r="R12" s="97"/>
      <c r="S12" s="34"/>
      <c r="T12" s="12"/>
      <c r="U12" s="12"/>
      <c r="V12" s="12"/>
    </row>
    <row r="13" spans="1:22" ht="12.6" customHeight="1">
      <c r="A13" s="108" t="s">
        <v>32</v>
      </c>
      <c r="B13" s="132"/>
      <c r="C13" s="110"/>
      <c r="D13" s="111"/>
      <c r="E13" s="112"/>
      <c r="F13" s="111"/>
      <c r="G13" s="112"/>
      <c r="H13" s="111"/>
      <c r="I13" s="112"/>
      <c r="J13" s="111"/>
      <c r="K13" s="112">
        <v>11</v>
      </c>
      <c r="L13" s="111">
        <v>19</v>
      </c>
      <c r="M13" s="112">
        <v>11</v>
      </c>
      <c r="N13" s="111">
        <v>19</v>
      </c>
      <c r="O13" s="112"/>
      <c r="P13" s="111"/>
      <c r="Q13" s="133"/>
      <c r="R13" s="122"/>
      <c r="S13" s="123"/>
      <c r="T13" s="12"/>
      <c r="U13" s="12"/>
      <c r="V13" s="12"/>
    </row>
    <row r="14" spans="1:22" ht="12.6" customHeight="1" thickBot="1">
      <c r="A14" s="134"/>
      <c r="B14" s="135"/>
      <c r="C14" s="118"/>
      <c r="D14" s="119"/>
      <c r="E14" s="120"/>
      <c r="F14" s="119"/>
      <c r="G14" s="120"/>
      <c r="H14" s="119"/>
      <c r="I14" s="120"/>
      <c r="J14" s="119"/>
      <c r="K14" s="120"/>
      <c r="L14" s="119"/>
      <c r="M14" s="120"/>
      <c r="N14" s="119"/>
      <c r="O14" s="120"/>
      <c r="P14" s="119"/>
      <c r="Q14" s="136"/>
      <c r="R14" s="122"/>
      <c r="S14" s="123"/>
      <c r="T14" s="12"/>
      <c r="U14" s="12"/>
      <c r="V14" s="12"/>
    </row>
    <row r="15" spans="1:22" ht="12.6" customHeight="1" thickBot="1">
      <c r="A15" s="124"/>
      <c r="B15" s="125"/>
      <c r="C15" s="126"/>
      <c r="D15" s="127">
        <f>SUM(D13-C13)+(D14-C14)</f>
        <v>0</v>
      </c>
      <c r="E15" s="128"/>
      <c r="F15" s="127">
        <f>SUM(F13-E13)+(F14-E14)</f>
        <v>0</v>
      </c>
      <c r="G15" s="128"/>
      <c r="H15" s="127">
        <f>SUM(H13-G13)+(H14-G14)</f>
        <v>0</v>
      </c>
      <c r="I15" s="128"/>
      <c r="J15" s="127">
        <f>SUM(J13-I13)+(J14-I14)</f>
        <v>0</v>
      </c>
      <c r="K15" s="128"/>
      <c r="L15" s="127">
        <f>SUM(L13-K13)+(L14-K14)</f>
        <v>8</v>
      </c>
      <c r="M15" s="137"/>
      <c r="N15" s="138">
        <f>SUM(N13-M13)+(N14-M14)</f>
        <v>8</v>
      </c>
      <c r="O15" s="128"/>
      <c r="P15" s="127">
        <f>SUM(P13-O13)+(P14-O14)</f>
        <v>0</v>
      </c>
      <c r="Q15" s="129">
        <f>SUM(C15:P15)</f>
        <v>16</v>
      </c>
      <c r="R15" s="130"/>
      <c r="S15" s="131"/>
      <c r="T15" s="12"/>
      <c r="U15" s="12"/>
      <c r="V15" s="12"/>
    </row>
    <row r="16" spans="1:22" ht="12.6" customHeight="1">
      <c r="A16" s="32" t="s">
        <v>33</v>
      </c>
      <c r="B16" s="21"/>
      <c r="C16" s="22"/>
      <c r="D16" s="15"/>
      <c r="E16" s="14">
        <v>11</v>
      </c>
      <c r="F16" s="15">
        <v>19</v>
      </c>
      <c r="G16" s="14"/>
      <c r="H16" s="15"/>
      <c r="I16" s="14"/>
      <c r="J16" s="15"/>
      <c r="K16" s="14"/>
      <c r="L16" s="15"/>
      <c r="M16" s="14"/>
      <c r="N16" s="15"/>
      <c r="O16" s="22"/>
      <c r="P16" s="15"/>
      <c r="Q16" s="18"/>
      <c r="R16" s="19"/>
      <c r="S16" s="27"/>
      <c r="T16" s="12"/>
      <c r="U16" s="12"/>
      <c r="V16" s="12"/>
    </row>
    <row r="17" spans="1:22" ht="12.6" customHeight="1" thickBot="1">
      <c r="A17" s="35"/>
      <c r="B17" s="23"/>
      <c r="C17" s="24"/>
      <c r="D17" s="17"/>
      <c r="E17" s="16"/>
      <c r="F17" s="17"/>
      <c r="G17" s="16"/>
      <c r="H17" s="17"/>
      <c r="I17" s="16"/>
      <c r="J17" s="17"/>
      <c r="K17" s="16"/>
      <c r="L17" s="17"/>
      <c r="M17" s="16"/>
      <c r="N17" s="17"/>
      <c r="O17" s="16"/>
      <c r="P17" s="17"/>
      <c r="Q17" s="20"/>
      <c r="R17" s="19"/>
      <c r="S17" s="27"/>
      <c r="T17" s="12"/>
      <c r="U17" s="12"/>
      <c r="V17" s="12"/>
    </row>
    <row r="18" spans="1:22" ht="12.6" customHeight="1" thickBot="1">
      <c r="A18" s="98"/>
      <c r="B18" s="94"/>
      <c r="C18" s="95"/>
      <c r="D18" s="5">
        <f>SUM(D16-C16)+(D17-C17)</f>
        <v>0</v>
      </c>
      <c r="E18" s="4"/>
      <c r="F18" s="5">
        <f>SUM(F16-E16)+(F17-E17)</f>
        <v>8</v>
      </c>
      <c r="G18" s="4"/>
      <c r="H18" s="5">
        <f>SUM(H16-G16)+(H17-G17)</f>
        <v>0</v>
      </c>
      <c r="I18" s="4"/>
      <c r="J18" s="5">
        <f>SUM(J16-I16)+(J17-I17)</f>
        <v>0</v>
      </c>
      <c r="K18" s="4"/>
      <c r="L18" s="5">
        <f>SUM(L16-K16)+(L17-K17)</f>
        <v>0</v>
      </c>
      <c r="M18" s="4"/>
      <c r="N18" s="5">
        <f>SUM(N16-M16)+(N17-M17)</f>
        <v>0</v>
      </c>
      <c r="O18" s="4"/>
      <c r="P18" s="5">
        <f>SUM(P16-O16)+(P17-O17)</f>
        <v>0</v>
      </c>
      <c r="Q18" s="96">
        <f>SUM(C18:P18)</f>
        <v>8</v>
      </c>
      <c r="R18" s="97"/>
      <c r="S18" s="101"/>
      <c r="T18" s="12"/>
      <c r="U18" s="12"/>
      <c r="V18" s="12"/>
    </row>
    <row r="19" spans="1:22" ht="12.6" customHeight="1">
      <c r="A19" s="139" t="s">
        <v>34</v>
      </c>
      <c r="B19" s="140"/>
      <c r="C19" s="112"/>
      <c r="D19" s="111"/>
      <c r="E19" s="112">
        <v>7</v>
      </c>
      <c r="F19" s="111">
        <v>15</v>
      </c>
      <c r="G19" s="112">
        <v>8</v>
      </c>
      <c r="H19" s="111">
        <v>15</v>
      </c>
      <c r="I19" s="112"/>
      <c r="J19" s="111"/>
      <c r="K19" s="112"/>
      <c r="L19" s="110"/>
      <c r="M19" s="112"/>
      <c r="N19" s="111"/>
      <c r="O19" s="110"/>
      <c r="P19" s="111"/>
      <c r="Q19" s="113"/>
      <c r="R19" s="122"/>
      <c r="S19" s="123"/>
      <c r="T19" s="12"/>
      <c r="U19" s="12"/>
      <c r="V19" s="12"/>
    </row>
    <row r="20" spans="1:22" ht="12.6" customHeight="1" thickBot="1">
      <c r="A20" s="141"/>
      <c r="B20" s="142"/>
      <c r="C20" s="118"/>
      <c r="D20" s="119"/>
      <c r="E20" s="120"/>
      <c r="F20" s="119"/>
      <c r="G20" s="120"/>
      <c r="H20" s="119"/>
      <c r="I20" s="120"/>
      <c r="J20" s="119"/>
      <c r="K20" s="120"/>
      <c r="L20" s="118"/>
      <c r="M20" s="143"/>
      <c r="N20" s="144"/>
      <c r="O20" s="118"/>
      <c r="P20" s="119"/>
      <c r="Q20" s="121"/>
      <c r="R20" s="122" t="s">
        <v>24</v>
      </c>
      <c r="S20" s="123"/>
      <c r="T20" s="12"/>
      <c r="U20" s="12"/>
      <c r="V20" s="12"/>
    </row>
    <row r="21" spans="1:22" ht="12.6" customHeight="1" thickBot="1">
      <c r="A21" s="145" t="s">
        <v>20</v>
      </c>
      <c r="B21" s="125"/>
      <c r="C21" s="146"/>
      <c r="D21" s="147">
        <f>SUM(D19-C19)+(D20-C20)</f>
        <v>0</v>
      </c>
      <c r="E21" s="148"/>
      <c r="F21" s="147">
        <f>SUM(F19-E19)+(F20-E20)</f>
        <v>8</v>
      </c>
      <c r="G21" s="148"/>
      <c r="H21" s="147">
        <f>SUM(H19-G19)+(H20-G20)</f>
        <v>7</v>
      </c>
      <c r="I21" s="148"/>
      <c r="J21" s="147">
        <f>SUM(J19-I19)+(J20-I20)</f>
        <v>0</v>
      </c>
      <c r="K21" s="148"/>
      <c r="L21" s="147">
        <f>SUM(L19-K19)+(L20-K20)</f>
        <v>0</v>
      </c>
      <c r="M21" s="143"/>
      <c r="N21" s="144">
        <f>SUM(N19-M19)+(N20-M20)</f>
        <v>0</v>
      </c>
      <c r="O21" s="148"/>
      <c r="P21" s="147">
        <f>SUM(P19-O19)+(P20-O20)</f>
        <v>0</v>
      </c>
      <c r="Q21" s="149">
        <f>SUM(C21:P21)</f>
        <v>15</v>
      </c>
      <c r="R21" s="150"/>
      <c r="S21" s="151"/>
      <c r="T21" s="12"/>
      <c r="U21" s="12"/>
      <c r="V21" s="12"/>
    </row>
    <row r="22" spans="1:22" ht="12.6" customHeight="1">
      <c r="A22" s="102" t="s">
        <v>35</v>
      </c>
      <c r="B22" s="99"/>
      <c r="C22" s="22"/>
      <c r="D22" s="15"/>
      <c r="E22" s="14">
        <v>7</v>
      </c>
      <c r="F22" s="15">
        <v>15</v>
      </c>
      <c r="G22" s="14">
        <v>7</v>
      </c>
      <c r="H22" s="15">
        <v>15</v>
      </c>
      <c r="I22" s="14">
        <v>7</v>
      </c>
      <c r="J22" s="15">
        <v>15</v>
      </c>
      <c r="K22" s="14">
        <v>7</v>
      </c>
      <c r="L22" s="15">
        <v>15</v>
      </c>
      <c r="M22" s="14">
        <v>7</v>
      </c>
      <c r="N22" s="15">
        <v>15</v>
      </c>
      <c r="O22" s="14"/>
      <c r="P22" s="15"/>
      <c r="Q22" s="18"/>
      <c r="R22" s="19"/>
      <c r="S22" s="27"/>
      <c r="T22" s="12"/>
      <c r="U22" s="12"/>
      <c r="V22" s="12"/>
    </row>
    <row r="23" spans="1:22" ht="12.6" customHeight="1" thickBot="1">
      <c r="A23" s="103"/>
      <c r="B23" s="93"/>
      <c r="C23" s="24"/>
      <c r="D23" s="17"/>
      <c r="E23" s="16"/>
      <c r="F23" s="17"/>
      <c r="G23" s="16"/>
      <c r="H23" s="17"/>
      <c r="I23" s="16"/>
      <c r="J23" s="17"/>
      <c r="K23" s="16"/>
      <c r="L23" s="17"/>
      <c r="M23" s="16"/>
      <c r="N23" s="17"/>
      <c r="O23" s="16"/>
      <c r="P23" s="17"/>
      <c r="Q23" s="20"/>
      <c r="R23" s="19" t="s">
        <v>24</v>
      </c>
      <c r="S23" s="104"/>
      <c r="T23" s="12"/>
      <c r="U23" s="12"/>
      <c r="V23" s="12"/>
    </row>
    <row r="24" spans="1:22" ht="12.6" customHeight="1" thickBot="1">
      <c r="A24" s="105" t="s">
        <v>19</v>
      </c>
      <c r="B24" s="94"/>
      <c r="C24" s="95"/>
      <c r="D24" s="5">
        <f>SUM(D22-C22)+(D23-C23)</f>
        <v>0</v>
      </c>
      <c r="E24" s="4"/>
      <c r="F24" s="5">
        <f>SUM(F22-E22)+(F23-E23)</f>
        <v>8</v>
      </c>
      <c r="G24" s="4"/>
      <c r="H24" s="5">
        <f>SUM(H22-G22)+(H23-G23)</f>
        <v>8</v>
      </c>
      <c r="I24" s="4"/>
      <c r="J24" s="5">
        <f>SUM(J22-I22)+(J23-I23)</f>
        <v>8</v>
      </c>
      <c r="K24" s="4"/>
      <c r="L24" s="5">
        <f>SUM(L22-K22)+(L23-K23)</f>
        <v>8</v>
      </c>
      <c r="M24" s="4"/>
      <c r="N24" s="5">
        <f>SUM(N22-M22)+(N23-M23)</f>
        <v>8</v>
      </c>
      <c r="O24" s="4"/>
      <c r="P24" s="5">
        <f>SUM(P22-O22)+(P23-O23)</f>
        <v>0</v>
      </c>
      <c r="Q24" s="96">
        <f>SUM(C24:P24)</f>
        <v>40</v>
      </c>
      <c r="R24" s="106"/>
      <c r="S24" s="101"/>
      <c r="T24" s="12"/>
      <c r="U24" s="12"/>
      <c r="V24" s="12"/>
    </row>
    <row r="25" spans="1:22" ht="12.6" customHeight="1">
      <c r="A25" s="139" t="s">
        <v>36</v>
      </c>
      <c r="B25" s="132"/>
      <c r="C25" s="110"/>
      <c r="D25" s="111"/>
      <c r="E25" s="112"/>
      <c r="F25" s="111"/>
      <c r="G25" s="112">
        <v>15</v>
      </c>
      <c r="H25" s="111">
        <v>19</v>
      </c>
      <c r="I25" s="112">
        <v>15</v>
      </c>
      <c r="J25" s="111">
        <v>19</v>
      </c>
      <c r="K25" s="112">
        <v>15</v>
      </c>
      <c r="L25" s="111">
        <v>19</v>
      </c>
      <c r="M25" s="112">
        <v>15</v>
      </c>
      <c r="N25" s="111">
        <v>19</v>
      </c>
      <c r="O25" s="112"/>
      <c r="P25" s="111"/>
      <c r="Q25" s="113"/>
      <c r="R25" s="152"/>
      <c r="S25" s="123"/>
      <c r="T25" s="12"/>
      <c r="U25" s="12"/>
      <c r="V25" s="12"/>
    </row>
    <row r="26" spans="1:22" ht="12.6" customHeight="1" thickBot="1">
      <c r="A26" s="141"/>
      <c r="B26" s="153"/>
      <c r="C26" s="118"/>
      <c r="D26" s="119"/>
      <c r="E26" s="120"/>
      <c r="F26" s="119"/>
      <c r="G26" s="120"/>
      <c r="H26" s="119"/>
      <c r="I26" s="120"/>
      <c r="J26" s="119"/>
      <c r="K26" s="120"/>
      <c r="L26" s="119"/>
      <c r="M26" s="120"/>
      <c r="N26" s="119"/>
      <c r="O26" s="120"/>
      <c r="P26" s="119"/>
      <c r="Q26" s="121"/>
      <c r="R26" s="122" t="s">
        <v>24</v>
      </c>
      <c r="S26" s="123"/>
      <c r="T26" s="12"/>
      <c r="U26" s="12"/>
      <c r="V26" s="12"/>
    </row>
    <row r="27" spans="1:22" ht="12.6" customHeight="1" thickBot="1">
      <c r="A27" s="145"/>
      <c r="B27" s="125"/>
      <c r="C27" s="126"/>
      <c r="D27" s="127">
        <f>SUM(D25-C25)+(D26-C26)</f>
        <v>0</v>
      </c>
      <c r="E27" s="128"/>
      <c r="F27" s="127">
        <f>SUM(F25-E25)+(F26-E26)</f>
        <v>0</v>
      </c>
      <c r="G27" s="128"/>
      <c r="H27" s="127">
        <f>SUM(H25-G25)+(H26-G26)</f>
        <v>4</v>
      </c>
      <c r="I27" s="128"/>
      <c r="J27" s="127">
        <f>SUM(J25-I25)+(J26-I26)</f>
        <v>4</v>
      </c>
      <c r="K27" s="128"/>
      <c r="L27" s="127">
        <f>SUM(L25-K25)+(L26-K26)</f>
        <v>4</v>
      </c>
      <c r="M27" s="128"/>
      <c r="N27" s="127">
        <f>SUM(N25-M25)+(N26-M26)</f>
        <v>4</v>
      </c>
      <c r="O27" s="128"/>
      <c r="P27" s="127">
        <f>SUM(P25-O25)+(P26-O26)</f>
        <v>0</v>
      </c>
      <c r="Q27" s="129">
        <f>SUM(C27:P27)</f>
        <v>16</v>
      </c>
      <c r="R27" s="130"/>
      <c r="S27" s="131"/>
      <c r="T27" s="12"/>
      <c r="U27" s="12"/>
      <c r="V27" s="12"/>
    </row>
    <row r="28" spans="1:22" ht="12.6" customHeight="1">
      <c r="A28" s="32" t="s">
        <v>37</v>
      </c>
      <c r="B28" s="25"/>
      <c r="C28" s="22"/>
      <c r="D28" s="15"/>
      <c r="E28" s="14"/>
      <c r="F28" s="15"/>
      <c r="G28" s="14">
        <v>11</v>
      </c>
      <c r="H28" s="15">
        <v>19</v>
      </c>
      <c r="I28" s="14"/>
      <c r="J28" s="15"/>
      <c r="K28" s="14"/>
      <c r="L28" s="15"/>
      <c r="M28" s="14"/>
      <c r="N28" s="15"/>
      <c r="O28" s="14"/>
      <c r="P28" s="15"/>
      <c r="Q28" s="18"/>
      <c r="R28" s="107"/>
      <c r="S28" s="27"/>
      <c r="T28" s="12"/>
      <c r="U28" s="12"/>
      <c r="V28" s="12"/>
    </row>
    <row r="29" spans="1:22" ht="12.6" customHeight="1" thickBot="1">
      <c r="A29" s="35"/>
      <c r="B29" s="26"/>
      <c r="C29" s="24"/>
      <c r="D29" s="17"/>
      <c r="E29" s="16"/>
      <c r="F29" s="17"/>
      <c r="G29" s="16"/>
      <c r="H29" s="17"/>
      <c r="I29" s="16"/>
      <c r="J29" s="17"/>
      <c r="K29" s="16"/>
      <c r="L29" s="17"/>
      <c r="M29" s="16"/>
      <c r="N29" s="17"/>
      <c r="O29" s="16"/>
      <c r="P29" s="17"/>
      <c r="Q29" s="20"/>
      <c r="R29" s="107"/>
      <c r="S29" s="27"/>
      <c r="T29" s="12"/>
      <c r="U29" s="12"/>
      <c r="V29" s="12"/>
    </row>
    <row r="30" spans="1:22" ht="12.6" customHeight="1" thickBot="1">
      <c r="A30" s="100" t="s">
        <v>19</v>
      </c>
      <c r="B30" s="94"/>
      <c r="C30" s="95"/>
      <c r="D30" s="5">
        <f>SUM(D28-C28)+(D29-C29)</f>
        <v>0</v>
      </c>
      <c r="E30" s="4"/>
      <c r="F30" s="5">
        <f>SUM(F28-E28)+(F29-E29)</f>
        <v>0</v>
      </c>
      <c r="G30" s="4"/>
      <c r="H30" s="5">
        <f>SUM(H28-G28)+(H29-G29)</f>
        <v>8</v>
      </c>
      <c r="I30" s="4"/>
      <c r="J30" s="5">
        <f>SUM(J28-I28)+(J29-I29)</f>
        <v>0</v>
      </c>
      <c r="K30" s="4"/>
      <c r="L30" s="5">
        <f>SUM(L28-K28)+(L29-K29)</f>
        <v>0</v>
      </c>
      <c r="M30" s="4"/>
      <c r="N30" s="5">
        <f>SUM(N28-M28)+(N29-M29)</f>
        <v>0</v>
      </c>
      <c r="O30" s="4"/>
      <c r="P30" s="5">
        <f>SUM(P28-O28)+(P29-O29)</f>
        <v>0</v>
      </c>
      <c r="Q30" s="96">
        <f>SUM(C30:P30)</f>
        <v>8</v>
      </c>
      <c r="R30" s="106"/>
      <c r="S30" s="34"/>
      <c r="T30" s="12"/>
      <c r="U30" s="12"/>
      <c r="V30" s="12"/>
    </row>
    <row r="31" spans="1:22" ht="12.6" customHeight="1">
      <c r="A31" s="108"/>
      <c r="B31" s="109"/>
      <c r="C31" s="110"/>
      <c r="D31" s="111"/>
      <c r="E31" s="112"/>
      <c r="F31" s="111"/>
      <c r="G31" s="112"/>
      <c r="H31" s="111"/>
      <c r="I31" s="112"/>
      <c r="J31" s="111"/>
      <c r="K31" s="112"/>
      <c r="L31" s="111"/>
      <c r="M31" s="112"/>
      <c r="N31" s="111"/>
      <c r="O31" s="112"/>
      <c r="P31" s="111"/>
      <c r="Q31" s="113"/>
      <c r="R31" s="152"/>
      <c r="S31" s="123"/>
      <c r="T31" s="12"/>
      <c r="U31" s="12"/>
      <c r="V31" s="12"/>
    </row>
    <row r="32" spans="1:22" ht="12.6" customHeight="1" thickBot="1">
      <c r="A32" s="164"/>
      <c r="B32" s="154"/>
      <c r="C32" s="118"/>
      <c r="D32" s="119"/>
      <c r="E32" s="120"/>
      <c r="F32" s="119"/>
      <c r="G32" s="120"/>
      <c r="H32" s="119"/>
      <c r="I32" s="120"/>
      <c r="J32" s="119"/>
      <c r="K32" s="120"/>
      <c r="L32" s="119"/>
      <c r="M32" s="120"/>
      <c r="N32" s="119"/>
      <c r="O32" s="120"/>
      <c r="P32" s="119"/>
      <c r="Q32" s="121"/>
      <c r="R32" s="152"/>
      <c r="S32" s="123"/>
      <c r="T32" s="12"/>
      <c r="U32" s="12"/>
      <c r="V32" s="12"/>
    </row>
    <row r="33" spans="1:22" ht="12.6" customHeight="1" thickBot="1">
      <c r="A33" s="165"/>
      <c r="B33" s="155"/>
      <c r="C33" s="126"/>
      <c r="D33" s="127">
        <f>SUM(D31-C31)+(D32-C32)</f>
        <v>0</v>
      </c>
      <c r="E33" s="128"/>
      <c r="F33" s="127">
        <f>SUM(F31-E31)+(F32-E32)</f>
        <v>0</v>
      </c>
      <c r="G33" s="128"/>
      <c r="H33" s="127">
        <f>SUM(H31-G31)+(H32-G32)</f>
        <v>0</v>
      </c>
      <c r="I33" s="128"/>
      <c r="J33" s="127">
        <f>SUM(J31-I31)+(J32-I32)</f>
        <v>0</v>
      </c>
      <c r="K33" s="128"/>
      <c r="L33" s="127">
        <f>SUM(L31-K31)+(L32-K32)</f>
        <v>0</v>
      </c>
      <c r="M33" s="128"/>
      <c r="N33" s="127">
        <f>SUM(N31-M31)+(N32-M32)</f>
        <v>0</v>
      </c>
      <c r="O33" s="128"/>
      <c r="P33" s="127">
        <f>SUM(P31-O31)+(P32-O32)</f>
        <v>0</v>
      </c>
      <c r="Q33" s="129">
        <f>SUM(C33:P33)</f>
        <v>0</v>
      </c>
      <c r="R33" s="130"/>
      <c r="S33" s="131"/>
      <c r="T33" s="12"/>
      <c r="U33" s="12"/>
      <c r="V33" s="12"/>
    </row>
    <row r="34" spans="1:22" ht="12.6" customHeight="1">
      <c r="A34" s="69" t="s">
        <v>38</v>
      </c>
      <c r="B34" s="50"/>
      <c r="C34" s="51"/>
      <c r="D34" s="52"/>
      <c r="E34" s="53"/>
      <c r="F34" s="52"/>
      <c r="G34" s="53"/>
      <c r="H34" s="52"/>
      <c r="I34" s="53">
        <v>11</v>
      </c>
      <c r="J34" s="52">
        <v>19</v>
      </c>
      <c r="K34" s="53"/>
      <c r="L34" s="52"/>
      <c r="M34" s="53"/>
      <c r="N34" s="52"/>
      <c r="O34" s="53"/>
      <c r="P34" s="52"/>
      <c r="Q34" s="54"/>
      <c r="R34" s="74"/>
      <c r="S34" s="75"/>
      <c r="T34" s="12"/>
      <c r="U34" s="12"/>
      <c r="V34" s="12"/>
    </row>
    <row r="35" spans="1:22" ht="12.6" customHeight="1" thickBot="1">
      <c r="A35" s="81"/>
      <c r="B35" s="57"/>
      <c r="C35" s="58"/>
      <c r="D35" s="59"/>
      <c r="E35" s="60"/>
      <c r="F35" s="59"/>
      <c r="G35" s="60"/>
      <c r="H35" s="59"/>
      <c r="I35" s="60"/>
      <c r="J35" s="59"/>
      <c r="K35" s="60"/>
      <c r="L35" s="59"/>
      <c r="M35" s="60"/>
      <c r="N35" s="59"/>
      <c r="O35" s="60"/>
      <c r="P35" s="59"/>
      <c r="Q35" s="61"/>
      <c r="R35" s="74"/>
      <c r="S35" s="56"/>
      <c r="T35" s="12"/>
      <c r="U35" s="12"/>
      <c r="V35" s="12"/>
    </row>
    <row r="36" spans="1:22" ht="12.6" customHeight="1" thickBot="1">
      <c r="A36" s="76"/>
      <c r="B36" s="82"/>
      <c r="C36" s="77"/>
      <c r="D36" s="78">
        <f>SUM(D34-C34)+(D35-C35)</f>
        <v>0</v>
      </c>
      <c r="E36" s="79"/>
      <c r="F36" s="78">
        <f>SUM(F34-E34)+(F35-E35)</f>
        <v>0</v>
      </c>
      <c r="G36" s="79"/>
      <c r="H36" s="78">
        <f>SUM(H34-G34)+(H35-G35)</f>
        <v>0</v>
      </c>
      <c r="I36" s="79"/>
      <c r="J36" s="78">
        <f>SUM(J34-I34)+(J35-I35)</f>
        <v>8</v>
      </c>
      <c r="K36" s="79"/>
      <c r="L36" s="78">
        <f>SUM(L34-K34)+(L35-K35)</f>
        <v>0</v>
      </c>
      <c r="M36" s="79"/>
      <c r="N36" s="78">
        <f>SUM(N34-M34)+(N35-M35)</f>
        <v>0</v>
      </c>
      <c r="O36" s="79"/>
      <c r="P36" s="78">
        <f>SUM(P34-O34)+(P35-O35)</f>
        <v>0</v>
      </c>
      <c r="Q36" s="80">
        <f>SUM(C36:P36)</f>
        <v>8</v>
      </c>
      <c r="R36" s="83"/>
      <c r="S36" s="68"/>
      <c r="T36" s="12"/>
      <c r="U36" s="12"/>
      <c r="V36" s="12"/>
    </row>
    <row r="37" spans="1:22" ht="12.6" customHeight="1" thickBot="1">
      <c r="A37" s="108" t="s">
        <v>29</v>
      </c>
      <c r="B37" s="132"/>
      <c r="C37" s="110"/>
      <c r="D37" s="111"/>
      <c r="E37" s="112">
        <v>15</v>
      </c>
      <c r="F37" s="111">
        <v>19</v>
      </c>
      <c r="G37" s="120"/>
      <c r="H37" s="119"/>
      <c r="I37" s="120"/>
      <c r="J37" s="119"/>
      <c r="K37" s="120"/>
      <c r="L37" s="119"/>
      <c r="M37" s="120"/>
      <c r="N37" s="119"/>
      <c r="O37" s="112"/>
      <c r="P37" s="111"/>
      <c r="Q37" s="113"/>
      <c r="R37" s="122"/>
      <c r="S37" s="123"/>
      <c r="T37" s="12"/>
      <c r="U37" s="12"/>
      <c r="V37" s="12"/>
    </row>
    <row r="38" spans="1:22" ht="12.6" customHeight="1" thickBot="1">
      <c r="A38" s="164"/>
      <c r="B38" s="153"/>
      <c r="C38" s="118"/>
      <c r="D38" s="119"/>
      <c r="E38" s="120"/>
      <c r="F38" s="119"/>
      <c r="G38" s="112"/>
      <c r="H38" s="111"/>
      <c r="I38" s="112"/>
      <c r="J38" s="111"/>
      <c r="K38" s="112"/>
      <c r="L38" s="111"/>
      <c r="M38" s="120"/>
      <c r="N38" s="119"/>
      <c r="O38" s="120"/>
      <c r="P38" s="119"/>
      <c r="Q38" s="121"/>
      <c r="R38" s="122"/>
      <c r="S38" s="123"/>
      <c r="T38" s="12"/>
      <c r="U38" s="12"/>
      <c r="V38" s="12"/>
    </row>
    <row r="39" spans="1:22" ht="12.6" customHeight="1" thickBot="1">
      <c r="A39" s="165"/>
      <c r="B39" s="125"/>
      <c r="C39" s="126"/>
      <c r="D39" s="127">
        <f>SUM(D37-C37)+(D38-C38)</f>
        <v>0</v>
      </c>
      <c r="E39" s="128"/>
      <c r="F39" s="127">
        <f>SUM(F37-E37)+(F38-E38)</f>
        <v>4</v>
      </c>
      <c r="G39" s="128"/>
      <c r="H39" s="127">
        <f>SUM(H37-G37)+(H38-G38)</f>
        <v>0</v>
      </c>
      <c r="I39" s="128"/>
      <c r="J39" s="127">
        <f>SUM(J37-I37)+(J38-I38)</f>
        <v>0</v>
      </c>
      <c r="K39" s="128"/>
      <c r="L39" s="127">
        <f>SUM(L37-K37)+(L38-K38)</f>
        <v>0</v>
      </c>
      <c r="M39" s="128"/>
      <c r="N39" s="127">
        <f>SUM(N37-M37)+(N38-M38)</f>
        <v>0</v>
      </c>
      <c r="O39" s="128"/>
      <c r="P39" s="127">
        <f>SUM(P37-O37)+(P38-O38)</f>
        <v>0</v>
      </c>
      <c r="Q39" s="129">
        <f>SUM(C39:P39)</f>
        <v>4</v>
      </c>
      <c r="R39" s="156"/>
      <c r="S39" s="131"/>
      <c r="T39" s="12"/>
      <c r="U39" s="12"/>
      <c r="V39" s="12"/>
    </row>
    <row r="40" spans="1:22" ht="12.6" customHeight="1">
      <c r="A40" s="69"/>
      <c r="B40" s="67"/>
      <c r="C40" s="51"/>
      <c r="D40" s="52"/>
      <c r="E40" s="53"/>
      <c r="F40" s="52"/>
      <c r="G40" s="53"/>
      <c r="H40" s="52"/>
      <c r="I40" s="53"/>
      <c r="J40" s="52"/>
      <c r="K40" s="53"/>
      <c r="L40" s="52"/>
      <c r="M40" s="53"/>
      <c r="N40" s="52"/>
      <c r="O40" s="53"/>
      <c r="P40" s="52"/>
      <c r="Q40" s="54"/>
      <c r="R40" s="55"/>
      <c r="S40" s="56"/>
      <c r="T40" s="12"/>
      <c r="U40" s="12"/>
      <c r="V40" s="12"/>
    </row>
    <row r="41" spans="1:22" ht="12.6" customHeight="1" thickBot="1">
      <c r="A41" s="168"/>
      <c r="B41" s="70"/>
      <c r="C41" s="58"/>
      <c r="D41" s="59"/>
      <c r="E41" s="60"/>
      <c r="F41" s="59"/>
      <c r="G41" s="60"/>
      <c r="H41" s="59"/>
      <c r="I41" s="60"/>
      <c r="J41" s="59"/>
      <c r="K41" s="60"/>
      <c r="L41" s="59"/>
      <c r="M41" s="60"/>
      <c r="N41" s="59"/>
      <c r="O41" s="60"/>
      <c r="P41" s="59"/>
      <c r="Q41" s="71"/>
      <c r="R41" s="55"/>
      <c r="S41" s="72"/>
      <c r="T41" s="12"/>
      <c r="U41" s="12"/>
      <c r="V41" s="12"/>
    </row>
    <row r="42" spans="1:22" ht="12.6" customHeight="1" thickBot="1">
      <c r="A42" s="166"/>
      <c r="B42" s="82"/>
      <c r="C42" s="62"/>
      <c r="D42" s="63">
        <f>SUM(D40-C40)+(D41-C41)</f>
        <v>0</v>
      </c>
      <c r="E42" s="64"/>
      <c r="F42" s="63">
        <f>SUM(F40-E40)+(F41-E41)</f>
        <v>0</v>
      </c>
      <c r="G42" s="64"/>
      <c r="H42" s="63">
        <f>SUM(H40-G40)+(H41-G41)</f>
        <v>0</v>
      </c>
      <c r="I42" s="64"/>
      <c r="J42" s="63">
        <f>SUM(J40-I40)+(J41-I41)</f>
        <v>0</v>
      </c>
      <c r="K42" s="64"/>
      <c r="L42" s="63">
        <f>SUM(L40-K40)+(L41-K41)</f>
        <v>0</v>
      </c>
      <c r="M42" s="64"/>
      <c r="N42" s="63">
        <f>SUM(N40-M40)+(N41-M41)</f>
        <v>0</v>
      </c>
      <c r="O42" s="64"/>
      <c r="P42" s="63">
        <f>SUM(P40-O40)+(P41-O41)</f>
        <v>0</v>
      </c>
      <c r="Q42" s="65">
        <f>SUM(C42:P42)</f>
        <v>0</v>
      </c>
      <c r="R42" s="66"/>
      <c r="S42" s="73"/>
      <c r="T42" s="12"/>
      <c r="U42" s="12"/>
      <c r="V42" s="12"/>
    </row>
    <row r="43" spans="1:22">
      <c r="A43" s="108"/>
      <c r="B43" s="132"/>
      <c r="C43" s="110"/>
      <c r="D43" s="111"/>
      <c r="E43" s="112"/>
      <c r="F43" s="111"/>
      <c r="G43" s="112"/>
      <c r="H43" s="111"/>
      <c r="I43" s="112"/>
      <c r="J43" s="111"/>
      <c r="K43" s="112"/>
      <c r="L43" s="111"/>
      <c r="M43" s="112"/>
      <c r="N43" s="111"/>
      <c r="O43" s="112"/>
      <c r="P43" s="111"/>
      <c r="Q43" s="133"/>
      <c r="R43" s="152"/>
      <c r="S43" s="123"/>
      <c r="T43" s="12"/>
      <c r="U43" s="12"/>
      <c r="V43" s="12"/>
    </row>
    <row r="44" spans="1:22" ht="13.5" thickBot="1">
      <c r="A44" s="164"/>
      <c r="B44" s="135"/>
      <c r="C44" s="118"/>
      <c r="D44" s="119"/>
      <c r="E44" s="120"/>
      <c r="F44" s="119"/>
      <c r="G44" s="120"/>
      <c r="H44" s="119"/>
      <c r="I44" s="120"/>
      <c r="J44" s="119"/>
      <c r="K44" s="120"/>
      <c r="L44" s="119"/>
      <c r="M44" s="120"/>
      <c r="N44" s="119"/>
      <c r="O44" s="120"/>
      <c r="P44" s="119"/>
      <c r="Q44" s="136"/>
      <c r="R44" s="152"/>
      <c r="S44" s="157"/>
      <c r="T44" s="12"/>
      <c r="U44" s="12"/>
      <c r="V44" s="12"/>
    </row>
    <row r="45" spans="1:22" ht="13.5" thickBot="1">
      <c r="A45" s="167"/>
      <c r="B45" s="125"/>
      <c r="C45" s="158"/>
      <c r="D45" s="159">
        <f>SUM(D43-C43)+(D44-C44)</f>
        <v>0</v>
      </c>
      <c r="E45" s="160"/>
      <c r="F45" s="159">
        <f>SUM(F43-E43)+(F44-E44)</f>
        <v>0</v>
      </c>
      <c r="G45" s="160"/>
      <c r="H45" s="159">
        <f>SUM(H43-G43)+(H44-G44)</f>
        <v>0</v>
      </c>
      <c r="I45" s="160"/>
      <c r="J45" s="159">
        <f>SUM(J43-I43)+(J44-I44)</f>
        <v>0</v>
      </c>
      <c r="K45" s="160"/>
      <c r="L45" s="159">
        <f>SUM(L43-K43)+(L44-K44)</f>
        <v>0</v>
      </c>
      <c r="M45" s="160"/>
      <c r="N45" s="159">
        <f>SUM(N43-M43)+(N44-M44)</f>
        <v>0</v>
      </c>
      <c r="O45" s="160"/>
      <c r="P45" s="159">
        <f>SUM(P43-O43)+(P44-O44)</f>
        <v>0</v>
      </c>
      <c r="Q45" s="161">
        <f>SUM(C45:P45)</f>
        <v>0</v>
      </c>
      <c r="R45" s="162"/>
      <c r="S45" s="163"/>
      <c r="T45" s="12"/>
      <c r="U45" s="12"/>
      <c r="V45" s="12"/>
    </row>
    <row r="46" spans="1:22" ht="13.5" thickTop="1">
      <c r="A46" s="3"/>
      <c r="B46" s="2"/>
      <c r="C46" s="1"/>
      <c r="D46" s="1"/>
      <c r="E46" s="1"/>
      <c r="F46" s="1"/>
      <c r="G46" s="1"/>
      <c r="H46" s="1"/>
      <c r="I46" s="1"/>
      <c r="J46" s="1"/>
      <c r="K46" s="185" t="s">
        <v>16</v>
      </c>
      <c r="L46" s="185"/>
      <c r="M46" s="185"/>
      <c r="N46" s="185"/>
      <c r="O46" s="185"/>
      <c r="P46" s="6"/>
      <c r="Q46" s="7">
        <f>SUM(Q6:Q45)</f>
        <v>179</v>
      </c>
      <c r="R46" s="7"/>
      <c r="S46" s="9"/>
    </row>
    <row r="47" spans="1:22" ht="13.5" thickBot="1"/>
    <row r="48" spans="1:22" ht="14.25" thickTop="1" thickBot="1">
      <c r="J48" s="169" t="s">
        <v>39</v>
      </c>
      <c r="K48" s="169"/>
      <c r="L48" s="169" t="s">
        <v>40</v>
      </c>
      <c r="M48" s="169"/>
    </row>
    <row r="49" spans="1:17" ht="13.5" thickTop="1">
      <c r="A49" s="42" t="s">
        <v>11</v>
      </c>
      <c r="B49" s="43">
        <f>SUM(Q9,Q12,Q15,Q18,Q30,Q33,Q36,Q39,Q42,Q45)</f>
        <v>68</v>
      </c>
      <c r="D49" s="186" t="s">
        <v>18</v>
      </c>
      <c r="E49" s="187"/>
      <c r="F49" s="188">
        <v>80</v>
      </c>
      <c r="G49" s="188"/>
      <c r="J49" s="176" t="s">
        <v>29</v>
      </c>
      <c r="K49" s="177"/>
      <c r="L49" s="191">
        <f>SUMIF($A$4:$A$43,J49,$Q$6:$Q$45)</f>
        <v>44</v>
      </c>
      <c r="M49" s="192"/>
    </row>
    <row r="50" spans="1:17">
      <c r="A50" s="41" t="s">
        <v>12</v>
      </c>
      <c r="B50" s="40"/>
      <c r="D50" s="186" t="s">
        <v>18</v>
      </c>
      <c r="E50" s="187"/>
      <c r="F50" s="188">
        <v>0</v>
      </c>
      <c r="G50" s="188"/>
      <c r="J50" s="174" t="s">
        <v>30</v>
      </c>
      <c r="K50" s="175"/>
      <c r="L50" s="193">
        <f t="shared" ref="L50:L58" si="0">SUMIF($A$4:$A$43,J50,$Q$6:$Q$45)</f>
        <v>0</v>
      </c>
      <c r="M50" s="194"/>
    </row>
    <row r="51" spans="1:17">
      <c r="A51" s="44" t="s">
        <v>13</v>
      </c>
      <c r="B51" s="45"/>
      <c r="D51" s="186" t="s">
        <v>18</v>
      </c>
      <c r="E51" s="187"/>
      <c r="F51" s="188">
        <v>0</v>
      </c>
      <c r="G51" s="188"/>
      <c r="J51" s="172" t="s">
        <v>31</v>
      </c>
      <c r="K51" s="173"/>
      <c r="L51" s="195">
        <f t="shared" si="0"/>
        <v>24</v>
      </c>
      <c r="M51" s="196"/>
    </row>
    <row r="52" spans="1:17">
      <c r="A52" s="41" t="s">
        <v>26</v>
      </c>
      <c r="B52" s="40"/>
      <c r="D52" s="186" t="s">
        <v>18</v>
      </c>
      <c r="E52" s="187"/>
      <c r="F52" s="188">
        <v>0</v>
      </c>
      <c r="G52" s="188"/>
      <c r="J52" s="174" t="s">
        <v>32</v>
      </c>
      <c r="K52" s="175"/>
      <c r="L52" s="193">
        <f t="shared" si="0"/>
        <v>16</v>
      </c>
      <c r="M52" s="194"/>
    </row>
    <row r="53" spans="1:17">
      <c r="A53" s="44" t="s">
        <v>23</v>
      </c>
      <c r="B53" s="45"/>
      <c r="D53" s="186" t="s">
        <v>18</v>
      </c>
      <c r="E53" s="187"/>
      <c r="F53" s="189">
        <v>0</v>
      </c>
      <c r="G53" s="189"/>
      <c r="J53" s="172" t="s">
        <v>33</v>
      </c>
      <c r="K53" s="173"/>
      <c r="L53" s="195">
        <f t="shared" si="0"/>
        <v>8</v>
      </c>
      <c r="M53" s="196"/>
      <c r="Q53" s="13"/>
    </row>
    <row r="54" spans="1:17" ht="13.5" thickBot="1">
      <c r="A54" s="41" t="s">
        <v>25</v>
      </c>
      <c r="B54" s="40">
        <f>SUM(Q21+Q24+Q27+Q6)</f>
        <v>111</v>
      </c>
      <c r="D54" s="186" t="s">
        <v>18</v>
      </c>
      <c r="E54" s="187"/>
      <c r="F54" s="190">
        <v>100</v>
      </c>
      <c r="G54" s="190"/>
      <c r="J54" s="174" t="s">
        <v>34</v>
      </c>
      <c r="K54" s="175"/>
      <c r="L54" s="193">
        <f t="shared" si="0"/>
        <v>15</v>
      </c>
      <c r="M54" s="194"/>
    </row>
    <row r="55" spans="1:17" ht="14.25" thickTop="1" thickBot="1">
      <c r="A55" s="46" t="s">
        <v>17</v>
      </c>
      <c r="B55" s="47">
        <f>SUM(B49:B54)</f>
        <v>179</v>
      </c>
      <c r="D55" s="182" t="s">
        <v>17</v>
      </c>
      <c r="E55" s="182"/>
      <c r="F55" s="183">
        <f>SUM(F49:G54)</f>
        <v>180</v>
      </c>
      <c r="G55" s="184"/>
      <c r="J55" s="172" t="s">
        <v>35</v>
      </c>
      <c r="K55" s="173"/>
      <c r="L55" s="195">
        <f t="shared" si="0"/>
        <v>40</v>
      </c>
      <c r="M55" s="196"/>
    </row>
    <row r="56" spans="1:17" ht="13.5" thickTop="1">
      <c r="J56" s="174" t="s">
        <v>36</v>
      </c>
      <c r="K56" s="175"/>
      <c r="L56" s="193">
        <f t="shared" si="0"/>
        <v>16</v>
      </c>
      <c r="M56" s="194"/>
    </row>
    <row r="57" spans="1:17">
      <c r="J57" s="172" t="s">
        <v>37</v>
      </c>
      <c r="K57" s="173"/>
      <c r="L57" s="195">
        <f t="shared" si="0"/>
        <v>8</v>
      </c>
      <c r="M57" s="196"/>
    </row>
    <row r="58" spans="1:17" ht="13.5" thickBot="1">
      <c r="J58" s="170" t="s">
        <v>38</v>
      </c>
      <c r="K58" s="171"/>
      <c r="L58" s="197">
        <f t="shared" si="0"/>
        <v>8</v>
      </c>
      <c r="M58" s="198"/>
    </row>
    <row r="59" spans="1:17" ht="13.5" thickTop="1"/>
  </sheetData>
  <sheetProtection formatCells="0" formatColumns="0" formatRows="0" insertColumns="0" insertRows="0" insertHyperlinks="0" deleteColumns="0" deleteRows="0" selectLockedCells="1" sort="0" autoFilter="0" pivotTables="0"/>
  <protectedRanges>
    <protectedRange sqref="A9 A15 A39 A45" name="Plage1"/>
    <protectedRange sqref="A13:A14" name="Plage1_2_1"/>
    <protectedRange sqref="A43:A44" name="Plage1_1_1"/>
  </protectedRanges>
  <mergeCells count="44">
    <mergeCell ref="D55:E55"/>
    <mergeCell ref="F55:G55"/>
    <mergeCell ref="K46:O46"/>
    <mergeCell ref="D51:E51"/>
    <mergeCell ref="D50:E50"/>
    <mergeCell ref="D49:E49"/>
    <mergeCell ref="F51:G51"/>
    <mergeCell ref="F50:G50"/>
    <mergeCell ref="F49:G49"/>
    <mergeCell ref="F53:G53"/>
    <mergeCell ref="F54:G54"/>
    <mergeCell ref="D53:E53"/>
    <mergeCell ref="D54:E54"/>
    <mergeCell ref="D52:E52"/>
    <mergeCell ref="F52:G52"/>
    <mergeCell ref="O2:P2"/>
    <mergeCell ref="Q2:Q3"/>
    <mergeCell ref="E2:F2"/>
    <mergeCell ref="G2:H2"/>
    <mergeCell ref="I2:J2"/>
    <mergeCell ref="K2:L2"/>
    <mergeCell ref="M2:N2"/>
    <mergeCell ref="J53:K53"/>
    <mergeCell ref="J51:K51"/>
    <mergeCell ref="J50:K50"/>
    <mergeCell ref="J49:K49"/>
    <mergeCell ref="J48:K48"/>
    <mergeCell ref="J52:K52"/>
    <mergeCell ref="J58:K58"/>
    <mergeCell ref="J57:K57"/>
    <mergeCell ref="J56:K56"/>
    <mergeCell ref="J55:K55"/>
    <mergeCell ref="J54:K54"/>
    <mergeCell ref="L58:M58"/>
    <mergeCell ref="L57:M57"/>
    <mergeCell ref="L56:M56"/>
    <mergeCell ref="L55:M55"/>
    <mergeCell ref="L54:M54"/>
    <mergeCell ref="L48:M48"/>
    <mergeCell ref="L53:M53"/>
    <mergeCell ref="L52:M52"/>
    <mergeCell ref="L51:M51"/>
    <mergeCell ref="L50:M50"/>
    <mergeCell ref="L49:M49"/>
  </mergeCells>
  <phoneticPr fontId="0" type="noConversion"/>
  <pageMargins left="0.31" right="0.23" top="0.64" bottom="0.84" header="0.25" footer="0.28000000000000003"/>
  <pageSetup scale="69" orientation="landscape" horizontalDpi="300" verticalDpi="300" r:id="rId1"/>
  <headerFooter alignWithMargins="0">
    <oddHeader>&amp;C&amp;"Arial,Gras"&amp;16&amp;E&amp;A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TOUR A BUREAU</vt:lpstr>
      <vt:lpstr>'TOUR A BUREAU'!Zone_d_impression</vt:lpstr>
    </vt:vector>
  </TitlesOfParts>
  <Company>Cadillac Fairview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Cadillac Fairview</dc:creator>
  <cp:lastModifiedBy>Utilisateur</cp:lastModifiedBy>
  <cp:lastPrinted>2012-08-03T18:11:11Z</cp:lastPrinted>
  <dcterms:created xsi:type="dcterms:W3CDTF">2000-06-27T04:59:48Z</dcterms:created>
  <dcterms:modified xsi:type="dcterms:W3CDTF">2012-08-03T19:25:13Z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