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8" i="1"/>
  <c r="D14"/>
  <c r="D7"/>
  <c r="C21"/>
  <c r="D21" s="1"/>
  <c r="C28"/>
  <c r="C14"/>
  <c r="C7"/>
  <c r="F28" l="1"/>
  <c r="E28"/>
  <c r="F14"/>
  <c r="E14"/>
  <c r="F21"/>
  <c r="E21"/>
  <c r="G14" l="1"/>
  <c r="G28"/>
  <c r="G21"/>
  <c r="F7"/>
  <c r="E7"/>
  <c r="G7" s="1"/>
</calcChain>
</file>

<file path=xl/sharedStrings.xml><?xml version="1.0" encoding="utf-8"?>
<sst xmlns="http://schemas.openxmlformats.org/spreadsheetml/2006/main" count="5" uniqueCount="5">
  <si>
    <t>SEM</t>
  </si>
  <si>
    <t>DATE</t>
  </si>
  <si>
    <t>HEURES</t>
  </si>
  <si>
    <t>HEURES SUP</t>
  </si>
  <si>
    <t>TOTAL HEURES SUP</t>
  </si>
</sst>
</file>

<file path=xl/styles.xml><?xml version="1.0" encoding="utf-8"?>
<styleSheet xmlns="http://schemas.openxmlformats.org/spreadsheetml/2006/main">
  <numFmts count="1">
    <numFmt numFmtId="164" formatCode="[hh]:mm"/>
  </numFmts>
  <fonts count="2">
    <font>
      <sz val="12"/>
      <color theme="1"/>
      <name val="MS Sans Serif"/>
      <family val="2"/>
    </font>
    <font>
      <b/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20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>
      <pane ySplit="1" topLeftCell="A2" activePane="bottomLeft" state="frozen"/>
      <selection pane="bottomLeft"/>
    </sheetView>
  </sheetViews>
  <sheetFormatPr baseColWidth="10" defaultRowHeight="15.75"/>
  <sheetData>
    <row r="1" spans="1:7" ht="47.25">
      <c r="A1" s="4" t="s">
        <v>0</v>
      </c>
      <c r="B1" s="4" t="s">
        <v>1</v>
      </c>
      <c r="C1" s="4" t="s">
        <v>2</v>
      </c>
      <c r="D1" s="5" t="s">
        <v>3</v>
      </c>
      <c r="E1" s="6">
        <v>0.25</v>
      </c>
      <c r="F1" s="6">
        <v>0.5</v>
      </c>
      <c r="G1" s="5" t="s">
        <v>4</v>
      </c>
    </row>
    <row r="2" spans="1:7">
      <c r="A2" s="1"/>
      <c r="B2" s="1">
        <v>41701</v>
      </c>
      <c r="C2" s="2">
        <v>0.41666666666666669</v>
      </c>
    </row>
    <row r="3" spans="1:7">
      <c r="A3" s="1"/>
      <c r="B3" s="1">
        <v>41702</v>
      </c>
      <c r="C3" s="2">
        <v>0.41666666666666669</v>
      </c>
    </row>
    <row r="4" spans="1:7">
      <c r="A4" s="1"/>
      <c r="B4" s="1">
        <v>41703</v>
      </c>
      <c r="C4" s="2">
        <v>0.41666666666666669</v>
      </c>
    </row>
    <row r="5" spans="1:7">
      <c r="A5" s="1"/>
      <c r="B5" s="1">
        <v>41704</v>
      </c>
      <c r="C5" s="2">
        <v>0.41666666666666669</v>
      </c>
    </row>
    <row r="6" spans="1:7">
      <c r="A6" s="1"/>
      <c r="B6" s="1">
        <v>41705</v>
      </c>
      <c r="C6" s="2">
        <v>0.20833333333333334</v>
      </c>
    </row>
    <row r="7" spans="1:7">
      <c r="C7" s="3">
        <f>SUM(C2:C6)</f>
        <v>1.875</v>
      </c>
      <c r="D7" s="3">
        <f>MAX(0,C7-35/24)</f>
        <v>0.41666666666666674</v>
      </c>
      <c r="E7" s="3">
        <f>MIN(D7,8/24)*1.25</f>
        <v>0.41666666666666663</v>
      </c>
      <c r="F7" s="3">
        <f>MAX(0,(D7-8/24))*1.5</f>
        <v>0.12500000000000014</v>
      </c>
      <c r="G7" s="7">
        <f>E7+F7</f>
        <v>0.54166666666666674</v>
      </c>
    </row>
    <row r="8" spans="1:7">
      <c r="C8" s="2"/>
    </row>
    <row r="9" spans="1:7">
      <c r="A9" s="1"/>
      <c r="B9" s="1">
        <v>41708</v>
      </c>
      <c r="C9" s="2">
        <v>0.41666666666666669</v>
      </c>
    </row>
    <row r="10" spans="1:7">
      <c r="A10" s="1"/>
      <c r="B10" s="1">
        <v>41709</v>
      </c>
      <c r="C10" s="2">
        <v>0.41666666666666669</v>
      </c>
    </row>
    <row r="11" spans="1:7">
      <c r="A11" s="1"/>
      <c r="B11" s="1">
        <v>41710</v>
      </c>
      <c r="C11" s="2">
        <v>0.4375</v>
      </c>
    </row>
    <row r="12" spans="1:7">
      <c r="A12" s="1"/>
      <c r="B12" s="1">
        <v>41711</v>
      </c>
      <c r="C12" s="2">
        <v>0.39583333333333331</v>
      </c>
    </row>
    <row r="13" spans="1:7">
      <c r="A13" s="1"/>
      <c r="B13" s="1">
        <v>41712</v>
      </c>
      <c r="C13" s="2">
        <v>0.25</v>
      </c>
    </row>
    <row r="14" spans="1:7">
      <c r="C14" s="3">
        <f>SUM(C9:C13)</f>
        <v>1.9166666666666667</v>
      </c>
      <c r="D14" s="3">
        <f>MAX(0,C14-35/24)</f>
        <v>0.45833333333333348</v>
      </c>
      <c r="E14" s="3">
        <f>MIN(D14,8/24)*1.25</f>
        <v>0.41666666666666663</v>
      </c>
      <c r="F14" s="3">
        <f>MAX(0,(D14-8/24))*1.5</f>
        <v>0.18750000000000025</v>
      </c>
      <c r="G14" s="7">
        <f>E14+F14</f>
        <v>0.60416666666666685</v>
      </c>
    </row>
    <row r="15" spans="1:7">
      <c r="C15" s="2"/>
    </row>
    <row r="16" spans="1:7">
      <c r="A16" s="1"/>
      <c r="B16" s="1">
        <v>41715</v>
      </c>
      <c r="C16" s="2">
        <v>0.33333333333333331</v>
      </c>
    </row>
    <row r="17" spans="1:7">
      <c r="A17" s="1"/>
      <c r="B17" s="1">
        <v>41716</v>
      </c>
      <c r="C17" s="2">
        <v>0.33333333333333331</v>
      </c>
    </row>
    <row r="18" spans="1:7">
      <c r="A18" s="1"/>
      <c r="B18" s="1">
        <v>41717</v>
      </c>
      <c r="C18" s="2">
        <v>0.33333333333333331</v>
      </c>
    </row>
    <row r="19" spans="1:7">
      <c r="A19" s="1"/>
      <c r="B19" s="1">
        <v>41718</v>
      </c>
      <c r="C19" s="2">
        <v>0.33333333333333331</v>
      </c>
    </row>
    <row r="20" spans="1:7">
      <c r="A20" s="1"/>
      <c r="B20" s="1">
        <v>41719</v>
      </c>
      <c r="C20" s="2">
        <v>0.33333333333333331</v>
      </c>
    </row>
    <row r="21" spans="1:7">
      <c r="C21" s="3">
        <f>SUM(C16:C20)</f>
        <v>1.6666666666666665</v>
      </c>
      <c r="D21" s="3">
        <f>MAX(0,C21-35/24)</f>
        <v>0.20833333333333326</v>
      </c>
      <c r="E21" s="3">
        <f>MIN(D21,8/24)*1.25</f>
        <v>0.26041666666666657</v>
      </c>
      <c r="F21" s="3">
        <f>MAX(0,(D21-8/24))*1.5</f>
        <v>0</v>
      </c>
      <c r="G21" s="7">
        <f>E21+F21</f>
        <v>0.26041666666666657</v>
      </c>
    </row>
    <row r="22" spans="1:7">
      <c r="C22" s="2"/>
    </row>
    <row r="23" spans="1:7">
      <c r="A23" s="1"/>
      <c r="B23" s="1">
        <v>41722</v>
      </c>
      <c r="C23" s="2">
        <v>0.25</v>
      </c>
    </row>
    <row r="24" spans="1:7">
      <c r="A24" s="1"/>
      <c r="B24" s="1">
        <v>41723</v>
      </c>
      <c r="C24" s="2">
        <v>0.25</v>
      </c>
    </row>
    <row r="25" spans="1:7">
      <c r="A25" s="1"/>
      <c r="B25" s="1">
        <v>41724</v>
      </c>
      <c r="C25" s="2">
        <v>0.25</v>
      </c>
    </row>
    <row r="26" spans="1:7">
      <c r="A26" s="1"/>
      <c r="B26" s="1">
        <v>41725</v>
      </c>
      <c r="C26" s="2">
        <v>0.25</v>
      </c>
    </row>
    <row r="27" spans="1:7">
      <c r="A27" s="1"/>
      <c r="B27" s="1">
        <v>41726</v>
      </c>
      <c r="C27" s="2">
        <v>0.25</v>
      </c>
    </row>
    <row r="28" spans="1:7">
      <c r="C28" s="3">
        <f>SUM(C23:C27)</f>
        <v>1.25</v>
      </c>
      <c r="D28" s="3">
        <f>MAX(0,C28-35/24)</f>
        <v>0</v>
      </c>
      <c r="E28" s="3">
        <f>MIN(D28,8/24)*1.25</f>
        <v>0</v>
      </c>
      <c r="F28" s="3">
        <f>MAX(0,(D28-8/24))*1.5</f>
        <v>0</v>
      </c>
      <c r="G28" s="7">
        <f>E28+F28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2014-03-29T07:12:49Z</dcterms:created>
  <dcterms:modified xsi:type="dcterms:W3CDTF">2014-03-29T07:43:49Z</dcterms:modified>
</cp:coreProperties>
</file>