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300" windowWidth="15240" windowHeight="7845" tabRatio="548" activeTab="1"/>
  </bookViews>
  <sheets>
    <sheet name="Feuil1" sheetId="1" r:id="rId1"/>
    <sheet name="formule 1" sheetId="4" r:id="rId2"/>
    <sheet name="formule 2" sheetId="3" r:id="rId3"/>
  </sheets>
  <definedNames>
    <definedName name="_xlnm._FilterDatabase" localSheetId="0" hidden="1">Feuil1!$A$1:$E$101</definedName>
    <definedName name="_xlnm.Print_Area" localSheetId="0">Feuil1!$A$1:$A$119,Feuil1!$B$1:$E$107,Feuil1!#REF!</definedName>
  </definedNames>
  <calcPr calcId="125725" iterate="1" iterateCount="1"/>
</workbook>
</file>

<file path=xl/calcChain.xml><?xml version="1.0" encoding="utf-8"?>
<calcChain xmlns="http://schemas.openxmlformats.org/spreadsheetml/2006/main">
  <c r="B3" i="3"/>
  <c r="B4"/>
  <c r="B5"/>
  <c r="B6"/>
  <c r="B2"/>
  <c r="I46" i="4"/>
  <c r="H46"/>
  <c r="G46"/>
  <c r="F46"/>
  <c r="E46"/>
  <c r="D46"/>
  <c r="C46"/>
  <c r="B46"/>
  <c r="I42"/>
  <c r="H42"/>
  <c r="G42"/>
  <c r="F42"/>
  <c r="E42"/>
  <c r="D42"/>
  <c r="C42"/>
  <c r="B42"/>
  <c r="I38"/>
  <c r="H38"/>
  <c r="G38"/>
  <c r="F38"/>
  <c r="E38"/>
  <c r="D38"/>
  <c r="C38"/>
  <c r="B38"/>
  <c r="I34"/>
  <c r="H34"/>
  <c r="G34"/>
  <c r="F34"/>
  <c r="E34"/>
  <c r="D34"/>
  <c r="C34"/>
  <c r="B34"/>
  <c r="I30"/>
  <c r="H30"/>
  <c r="G30"/>
  <c r="F30"/>
  <c r="E30"/>
  <c r="D30"/>
  <c r="C30"/>
  <c r="B30"/>
  <c r="I26"/>
  <c r="H26"/>
  <c r="G26"/>
  <c r="F26"/>
  <c r="E26"/>
  <c r="D26"/>
  <c r="C26"/>
  <c r="B26"/>
  <c r="I22"/>
  <c r="H22"/>
  <c r="G22"/>
  <c r="F22"/>
  <c r="E22"/>
  <c r="D22"/>
  <c r="C22"/>
  <c r="B22"/>
  <c r="I18"/>
  <c r="H18"/>
  <c r="G18"/>
  <c r="F18"/>
  <c r="E18"/>
  <c r="D18"/>
  <c r="C18"/>
  <c r="B18"/>
  <c r="I14"/>
  <c r="H14"/>
  <c r="G14"/>
  <c r="F14"/>
  <c r="E14"/>
  <c r="D14"/>
  <c r="C14"/>
  <c r="B14"/>
  <c r="I10"/>
  <c r="H10"/>
  <c r="G10"/>
  <c r="F10"/>
  <c r="E10"/>
  <c r="D10"/>
  <c r="C10"/>
  <c r="B10"/>
  <c r="I6"/>
  <c r="H6"/>
  <c r="G6"/>
  <c r="F6"/>
  <c r="E6"/>
  <c r="D6"/>
  <c r="C6"/>
  <c r="B6"/>
  <c r="I2"/>
  <c r="H2"/>
  <c r="G2"/>
  <c r="F2"/>
  <c r="E2"/>
  <c r="D2"/>
  <c r="C2"/>
  <c r="B2"/>
</calcChain>
</file>

<file path=xl/sharedStrings.xml><?xml version="1.0" encoding="utf-8"?>
<sst xmlns="http://schemas.openxmlformats.org/spreadsheetml/2006/main" count="63" uniqueCount="25">
  <si>
    <t xml:space="preserve">Mission </t>
  </si>
  <si>
    <t>Montant H.T</t>
  </si>
  <si>
    <t>G4</t>
  </si>
  <si>
    <t xml:space="preserve">Date 
de facture </t>
  </si>
  <si>
    <t>Janvier</t>
  </si>
  <si>
    <t>Date de Facture</t>
  </si>
  <si>
    <t xml:space="preserve">AMO </t>
  </si>
  <si>
    <t>G2</t>
  </si>
  <si>
    <t>total</t>
  </si>
  <si>
    <t>acompte</t>
  </si>
  <si>
    <t>annexe</t>
  </si>
  <si>
    <t>février</t>
  </si>
  <si>
    <t xml:space="preserve">mars </t>
  </si>
  <si>
    <t xml:space="preserve">acompte </t>
  </si>
  <si>
    <t>G1</t>
  </si>
  <si>
    <t>G0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</si>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</sst>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1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Fill="1" applyBorder="1"/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0" fontId="3" fillId="3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vertical="center"/>
    </xf>
    <xf numFmtId="0" fontId="2" fillId="0" borderId="0" xfId="0" applyFont="1" applyFill="1" applyAlignment="1">
      <alignment vertical="center"/>
    </xf>
    <xf numFmtId="44" fontId="2" fillId="2" borderId="1" xfId="0" applyNumberFormat="1" applyFont="1" applyFill="1" applyBorder="1" applyAlignment="1">
      <alignment horizontal="center" vertical="center"/>
    </xf>
    <xf numFmtId="44" fontId="2" fillId="6" borderId="1" xfId="1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14" fontId="2" fillId="0" borderId="0" xfId="0" applyNumberFormat="1" applyFont="1" applyBorder="1" applyAlignment="1">
      <alignment horizontal="center" vertical="center"/>
    </xf>
    <xf numFmtId="0" fontId="0" fillId="0" borderId="0" xfId="0" applyBorder="1" applyAlignment="1">
      <alignment vertical="center"/>
    </xf>
    <xf numFmtId="44" fontId="2" fillId="0" borderId="0" xfId="0" applyNumberFormat="1" applyFont="1" applyFill="1" applyBorder="1" applyAlignment="1">
      <alignment horizontal="center" vertical="center"/>
    </xf>
    <xf numFmtId="14" fontId="2" fillId="0" borderId="0" xfId="0" applyNumberFormat="1" applyFont="1" applyFill="1" applyBorder="1" applyAlignment="1">
      <alignment horizontal="center" vertical="center"/>
    </xf>
    <xf numFmtId="44" fontId="2" fillId="0" borderId="0" xfId="1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1" xfId="0" applyBorder="1"/>
    <xf numFmtId="4" fontId="0" fillId="0" borderId="1" xfId="0" applyNumberFormat="1" applyBorder="1"/>
    <xf numFmtId="0" fontId="4" fillId="0" borderId="1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7" borderId="2" xfId="0" applyFont="1" applyFill="1" applyBorder="1"/>
    <xf numFmtId="4" fontId="0" fillId="7" borderId="1" xfId="0" applyNumberFormat="1" applyFill="1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50"/>
  <sheetViews>
    <sheetView zoomScaleNormal="100" workbookViewId="0">
      <selection activeCell="F1" sqref="F1"/>
    </sheetView>
  </sheetViews>
  <sheetFormatPr baseColWidth="10" defaultRowHeight="15"/>
  <cols>
    <col min="1" max="1" width="18.7109375" style="2" bestFit="1" customWidth="1"/>
    <col min="2" max="2" width="15.5703125" style="1" bestFit="1" customWidth="1"/>
    <col min="3" max="3" width="14.28515625" style="1" bestFit="1" customWidth="1"/>
    <col min="4" max="4" width="13.140625" style="1" bestFit="1" customWidth="1"/>
    <col min="5" max="5" width="18" style="1" bestFit="1" customWidth="1"/>
    <col min="10" max="10" width="9" customWidth="1"/>
    <col min="11" max="11" width="6.140625" hidden="1" customWidth="1"/>
    <col min="12" max="12" width="21" customWidth="1"/>
    <col min="13" max="13" width="5.140625" customWidth="1"/>
    <col min="14" max="14" width="24.5703125" customWidth="1"/>
  </cols>
  <sheetData>
    <row r="1" spans="1:14" ht="31.5">
      <c r="A1" s="6" t="s">
        <v>0</v>
      </c>
      <c r="B1" s="7" t="s">
        <v>3</v>
      </c>
      <c r="C1" s="7" t="s">
        <v>1</v>
      </c>
      <c r="D1" s="8" t="s">
        <v>5</v>
      </c>
      <c r="E1" s="9" t="s">
        <v>1</v>
      </c>
    </row>
    <row r="2" spans="1:14" ht="15.75" customHeight="1">
      <c r="A2" s="17" t="s">
        <v>2</v>
      </c>
      <c r="B2" s="18">
        <v>39814</v>
      </c>
      <c r="C2" s="15">
        <v>50</v>
      </c>
      <c r="D2" s="18">
        <v>41796</v>
      </c>
      <c r="E2" s="16">
        <v>1723.5</v>
      </c>
    </row>
    <row r="3" spans="1:14" ht="15.75" customHeight="1">
      <c r="A3" s="17" t="s">
        <v>7</v>
      </c>
      <c r="B3" s="18">
        <v>39815</v>
      </c>
      <c r="C3" s="15">
        <v>30</v>
      </c>
      <c r="D3" s="18">
        <v>40446</v>
      </c>
      <c r="E3" s="16">
        <v>2298</v>
      </c>
    </row>
    <row r="4" spans="1:14" ht="15.75" customHeight="1">
      <c r="A4" s="17" t="s">
        <v>14</v>
      </c>
      <c r="B4" s="18">
        <v>39844</v>
      </c>
      <c r="C4" s="15">
        <v>20</v>
      </c>
      <c r="D4" s="18">
        <v>41592</v>
      </c>
      <c r="E4" s="16">
        <v>1723.5</v>
      </c>
    </row>
    <row r="5" spans="1:14" ht="15.75" customHeight="1">
      <c r="A5" s="17" t="s">
        <v>15</v>
      </c>
      <c r="B5" s="18"/>
      <c r="C5" s="15"/>
      <c r="D5" s="18">
        <v>40907</v>
      </c>
      <c r="E5" s="16">
        <v>2298</v>
      </c>
    </row>
    <row r="6" spans="1:14" ht="15.75" customHeight="1">
      <c r="A6" s="17" t="s">
        <v>6</v>
      </c>
      <c r="B6" s="18"/>
      <c r="C6" s="15"/>
      <c r="D6" s="18">
        <v>40072</v>
      </c>
      <c r="E6" s="16">
        <v>7000</v>
      </c>
    </row>
    <row r="7" spans="1:14" ht="30" customHeight="1">
      <c r="A7" s="11"/>
      <c r="B7" s="19"/>
      <c r="C7" s="21"/>
      <c r="D7" s="22"/>
      <c r="E7" s="23"/>
      <c r="N7" s="3"/>
    </row>
    <row r="8" spans="1:14" ht="15.75" customHeight="1">
      <c r="A8" s="11"/>
      <c r="B8" s="19"/>
      <c r="C8" s="21"/>
      <c r="D8" s="22"/>
      <c r="E8" s="23"/>
    </row>
    <row r="9" spans="1:14" ht="15.75" customHeight="1">
      <c r="A9" s="11"/>
      <c r="B9" s="19"/>
      <c r="C9" s="21"/>
      <c r="D9" s="22"/>
      <c r="E9" s="23"/>
    </row>
    <row r="10" spans="1:14" ht="15.75" customHeight="1">
      <c r="A10" s="10"/>
      <c r="B10" s="19"/>
      <c r="C10" s="21"/>
      <c r="D10" s="22"/>
      <c r="E10" s="23"/>
    </row>
    <row r="11" spans="1:14" ht="15.75" customHeight="1">
      <c r="A11" s="10"/>
      <c r="B11" s="19"/>
      <c r="C11" s="21"/>
      <c r="D11" s="22"/>
      <c r="E11" s="23"/>
    </row>
    <row r="12" spans="1:14" ht="15.75" customHeight="1">
      <c r="A12" s="10"/>
      <c r="B12" s="19"/>
      <c r="C12" s="21"/>
      <c r="D12" s="22"/>
      <c r="E12" s="23"/>
    </row>
    <row r="13" spans="1:14" ht="15.75" customHeight="1">
      <c r="A13" s="10"/>
      <c r="B13" s="19"/>
      <c r="C13" s="21"/>
      <c r="D13" s="22"/>
      <c r="E13" s="23"/>
    </row>
    <row r="14" spans="1:14" ht="15.75" customHeight="1">
      <c r="A14" s="10"/>
      <c r="B14" s="19"/>
      <c r="C14" s="21"/>
      <c r="D14" s="22"/>
      <c r="E14" s="23"/>
    </row>
    <row r="15" spans="1:14" ht="15.75" customHeight="1">
      <c r="A15" s="10"/>
      <c r="B15" s="19"/>
      <c r="C15" s="21"/>
      <c r="D15" s="22"/>
      <c r="E15" s="21"/>
    </row>
    <row r="16" spans="1:14" ht="31.5" customHeight="1">
      <c r="A16" s="11"/>
      <c r="B16" s="19"/>
      <c r="C16" s="21"/>
      <c r="D16" s="22"/>
      <c r="E16" s="21"/>
    </row>
    <row r="17" spans="1:5" ht="15.75" customHeight="1">
      <c r="A17" s="11"/>
      <c r="B17" s="20"/>
      <c r="C17" s="24"/>
      <c r="D17" s="22"/>
      <c r="E17" s="21"/>
    </row>
    <row r="18" spans="1:5" ht="15.75" customHeight="1">
      <c r="A18" s="11"/>
      <c r="B18" s="20"/>
      <c r="C18" s="24"/>
      <c r="D18" s="22"/>
      <c r="E18" s="21"/>
    </row>
    <row r="19" spans="1:5" ht="15.75" customHeight="1">
      <c r="A19" s="11"/>
      <c r="B19" s="20"/>
      <c r="C19" s="24"/>
      <c r="D19" s="22"/>
      <c r="E19" s="21"/>
    </row>
    <row r="20" spans="1:5" ht="15.75" customHeight="1">
      <c r="A20" s="10"/>
      <c r="B20" s="19"/>
      <c r="C20" s="21"/>
      <c r="D20" s="22"/>
      <c r="E20" s="21"/>
    </row>
    <row r="21" spans="1:5" ht="15.75" customHeight="1">
      <c r="A21" s="10"/>
      <c r="B21" s="19"/>
      <c r="C21" s="21"/>
      <c r="D21" s="22"/>
      <c r="E21" s="21"/>
    </row>
    <row r="22" spans="1:5" ht="15.75" customHeight="1">
      <c r="A22" s="10"/>
      <c r="B22" s="19"/>
      <c r="C22" s="21"/>
      <c r="D22" s="22"/>
      <c r="E22" s="21"/>
    </row>
    <row r="23" spans="1:5" ht="15.75" customHeight="1">
      <c r="A23" s="10"/>
      <c r="B23" s="19"/>
      <c r="C23" s="21"/>
      <c r="D23" s="22"/>
      <c r="E23" s="21"/>
    </row>
    <row r="24" spans="1:5" ht="47.25" customHeight="1">
      <c r="A24" s="11"/>
      <c r="B24" s="19"/>
      <c r="C24" s="21"/>
      <c r="D24" s="22"/>
      <c r="E24" s="21"/>
    </row>
    <row r="25" spans="1:5" ht="15.75" customHeight="1">
      <c r="A25" s="11"/>
      <c r="B25" s="19"/>
      <c r="C25" s="21"/>
      <c r="D25" s="22"/>
      <c r="E25" s="21"/>
    </row>
    <row r="26" spans="1:5" ht="47.25" customHeight="1">
      <c r="A26" s="11"/>
      <c r="B26" s="19"/>
      <c r="C26" s="21"/>
      <c r="D26" s="22"/>
      <c r="E26" s="21"/>
    </row>
    <row r="27" spans="1:5" ht="15.75" customHeight="1">
      <c r="A27" s="11"/>
      <c r="B27" s="19"/>
      <c r="C27" s="21"/>
      <c r="D27" s="22"/>
      <c r="E27" s="21"/>
    </row>
    <row r="28" spans="1:5" ht="15.75" customHeight="1">
      <c r="A28" s="10"/>
      <c r="B28" s="19"/>
      <c r="C28" s="21"/>
      <c r="D28" s="22"/>
      <c r="E28" s="21"/>
    </row>
    <row r="29" spans="1:5" ht="15.75" customHeight="1">
      <c r="A29" s="10"/>
      <c r="B29" s="19"/>
      <c r="C29" s="21"/>
      <c r="D29" s="22"/>
      <c r="E29" s="21"/>
    </row>
    <row r="30" spans="1:5" ht="15.75" customHeight="1">
      <c r="A30" s="10"/>
      <c r="B30" s="19"/>
      <c r="C30" s="21"/>
      <c r="D30" s="22"/>
      <c r="E30" s="21"/>
    </row>
    <row r="31" spans="1:5" ht="78.75" customHeight="1">
      <c r="A31" s="11"/>
      <c r="B31" s="19"/>
      <c r="C31" s="21"/>
      <c r="D31" s="22"/>
      <c r="E31" s="21"/>
    </row>
    <row r="32" spans="1:5" ht="15.75" customHeight="1">
      <c r="A32" s="11"/>
      <c r="B32" s="19"/>
      <c r="C32" s="21"/>
      <c r="D32" s="22"/>
      <c r="E32" s="21"/>
    </row>
    <row r="33" spans="1:5" ht="15.75" customHeight="1">
      <c r="A33" s="11"/>
      <c r="B33" s="19"/>
      <c r="C33" s="21"/>
      <c r="D33" s="22"/>
      <c r="E33" s="21"/>
    </row>
    <row r="34" spans="1:5" ht="47.25" customHeight="1">
      <c r="A34" s="11"/>
      <c r="B34" s="19"/>
      <c r="C34" s="21"/>
      <c r="D34" s="22"/>
      <c r="E34" s="21"/>
    </row>
    <row r="35" spans="1:5" ht="15.75" customHeight="1">
      <c r="A35" s="11"/>
      <c r="B35" s="19"/>
      <c r="C35" s="21"/>
      <c r="D35" s="22"/>
      <c r="E35" s="21"/>
    </row>
    <row r="36" spans="1:5" ht="15.75" customHeight="1">
      <c r="A36" s="11"/>
      <c r="B36" s="19"/>
      <c r="C36" s="21"/>
      <c r="D36" s="22"/>
      <c r="E36" s="21"/>
    </row>
    <row r="37" spans="1:5" ht="15.75" customHeight="1">
      <c r="A37" s="11"/>
      <c r="B37" s="19"/>
      <c r="C37" s="21"/>
      <c r="D37" s="22"/>
      <c r="E37" s="21"/>
    </row>
    <row r="38" spans="1:5" ht="31.5" customHeight="1">
      <c r="A38" s="11"/>
      <c r="B38" s="19"/>
      <c r="C38" s="21"/>
      <c r="D38" s="22"/>
      <c r="E38" s="21"/>
    </row>
    <row r="39" spans="1:5" ht="15.75" customHeight="1">
      <c r="A39" s="11"/>
      <c r="B39" s="19"/>
      <c r="C39" s="21"/>
      <c r="D39" s="22"/>
      <c r="E39" s="21"/>
    </row>
    <row r="40" spans="1:5" ht="15.75" customHeight="1">
      <c r="A40" s="11"/>
      <c r="B40" s="19"/>
      <c r="C40" s="21"/>
      <c r="D40" s="22"/>
      <c r="E40" s="21"/>
    </row>
    <row r="41" spans="1:5" ht="15.75" customHeight="1">
      <c r="A41" s="10"/>
      <c r="B41" s="19"/>
      <c r="C41" s="21"/>
      <c r="D41" s="22"/>
      <c r="E41" s="21"/>
    </row>
    <row r="42" spans="1:5" ht="15.75" customHeight="1">
      <c r="A42" s="10"/>
      <c r="B42" s="19"/>
      <c r="C42" s="21"/>
      <c r="D42" s="22"/>
      <c r="E42" s="21"/>
    </row>
    <row r="43" spans="1:5" ht="15.75" customHeight="1">
      <c r="A43" s="10"/>
      <c r="B43" s="19"/>
      <c r="C43" s="21"/>
      <c r="D43" s="22"/>
      <c r="E43" s="21"/>
    </row>
    <row r="44" spans="1:5" ht="15.75" customHeight="1">
      <c r="A44" s="10"/>
      <c r="B44" s="19"/>
      <c r="C44" s="21"/>
      <c r="D44" s="22"/>
      <c r="E44" s="21"/>
    </row>
    <row r="45" spans="1:5" ht="15.75" customHeight="1">
      <c r="A45" s="10"/>
      <c r="B45" s="19"/>
      <c r="C45" s="21"/>
      <c r="D45" s="22"/>
      <c r="E45" s="21"/>
    </row>
    <row r="46" spans="1:5" ht="15.75" customHeight="1">
      <c r="A46" s="10"/>
      <c r="B46" s="19"/>
      <c r="C46" s="21"/>
      <c r="D46" s="22"/>
      <c r="E46" s="21"/>
    </row>
    <row r="47" spans="1:5" ht="15.75" customHeight="1">
      <c r="A47" s="10"/>
      <c r="B47" s="19"/>
      <c r="C47" s="21"/>
      <c r="D47" s="22"/>
      <c r="E47" s="21"/>
    </row>
    <row r="48" spans="1:5" ht="15.75" customHeight="1">
      <c r="A48" s="10"/>
      <c r="B48" s="19"/>
      <c r="C48" s="21"/>
      <c r="D48" s="22"/>
      <c r="E48" s="21"/>
    </row>
    <row r="49" spans="1:5" ht="15.75" customHeight="1">
      <c r="A49" s="10"/>
      <c r="B49" s="19"/>
      <c r="C49" s="21"/>
      <c r="D49" s="22"/>
      <c r="E49" s="21"/>
    </row>
    <row r="50" spans="1:5" ht="15.75" customHeight="1">
      <c r="A50" s="10"/>
      <c r="B50" s="19"/>
      <c r="C50" s="21"/>
      <c r="D50" s="22"/>
      <c r="E50" s="21"/>
    </row>
    <row r="51" spans="1:5" ht="15.75" customHeight="1">
      <c r="A51" s="10"/>
      <c r="B51" s="19"/>
      <c r="C51" s="21"/>
      <c r="D51" s="22"/>
      <c r="E51" s="21"/>
    </row>
    <row r="52" spans="1:5" ht="15.75" customHeight="1">
      <c r="A52" s="10"/>
      <c r="B52" s="19"/>
      <c r="C52" s="21"/>
      <c r="D52" s="22"/>
      <c r="E52" s="21"/>
    </row>
    <row r="53" spans="1:5" ht="15.75" customHeight="1">
      <c r="A53" s="10"/>
      <c r="B53" s="19"/>
      <c r="C53" s="21"/>
      <c r="D53" s="22"/>
      <c r="E53" s="21"/>
    </row>
    <row r="54" spans="1:5" ht="15.75" customHeight="1">
      <c r="A54" s="10"/>
      <c r="B54" s="19"/>
      <c r="C54" s="21"/>
      <c r="D54" s="22"/>
      <c r="E54" s="21"/>
    </row>
    <row r="55" spans="1:5" ht="15.75" customHeight="1">
      <c r="A55" s="10"/>
      <c r="B55" s="19"/>
      <c r="C55" s="21"/>
      <c r="D55" s="22"/>
      <c r="E55" s="21"/>
    </row>
    <row r="56" spans="1:5" ht="15.75" customHeight="1">
      <c r="A56" s="10"/>
      <c r="B56" s="19"/>
      <c r="C56" s="21"/>
      <c r="D56" s="22"/>
      <c r="E56" s="21"/>
    </row>
    <row r="57" spans="1:5" ht="15.75" customHeight="1">
      <c r="A57" s="10"/>
      <c r="B57" s="19"/>
      <c r="C57" s="21"/>
      <c r="D57" s="22"/>
      <c r="E57" s="21"/>
    </row>
    <row r="58" spans="1:5" ht="15.75" customHeight="1">
      <c r="A58" s="10"/>
      <c r="B58" s="19"/>
      <c r="C58" s="21"/>
      <c r="D58" s="22"/>
      <c r="E58" s="21"/>
    </row>
    <row r="59" spans="1:5" ht="15.75" customHeight="1">
      <c r="A59" s="10"/>
      <c r="B59" s="19"/>
      <c r="C59" s="21"/>
      <c r="D59" s="22"/>
      <c r="E59" s="21"/>
    </row>
    <row r="60" spans="1:5" ht="15.75" customHeight="1">
      <c r="A60" s="10"/>
      <c r="B60" s="19"/>
      <c r="C60" s="21"/>
      <c r="D60" s="22"/>
      <c r="E60" s="21"/>
    </row>
    <row r="61" spans="1:5" ht="15.75" customHeight="1">
      <c r="A61" s="10"/>
      <c r="B61" s="19"/>
      <c r="C61" s="21"/>
      <c r="D61" s="22"/>
      <c r="E61" s="21"/>
    </row>
    <row r="62" spans="1:5" ht="15.75" customHeight="1">
      <c r="A62" s="10"/>
      <c r="B62" s="19"/>
      <c r="C62" s="21"/>
      <c r="D62" s="22"/>
      <c r="E62" s="21"/>
    </row>
    <row r="63" spans="1:5" ht="15.75" customHeight="1">
      <c r="A63" s="10"/>
      <c r="B63" s="19"/>
      <c r="C63" s="21"/>
      <c r="D63" s="22"/>
      <c r="E63" s="21"/>
    </row>
    <row r="64" spans="1:5" ht="15.75" customHeight="1">
      <c r="A64" s="10"/>
      <c r="B64" s="19"/>
      <c r="C64" s="21"/>
      <c r="D64" s="22"/>
      <c r="E64" s="21"/>
    </row>
    <row r="65" spans="1:5" ht="15.75" customHeight="1">
      <c r="A65" s="10"/>
      <c r="B65" s="19"/>
      <c r="C65" s="21"/>
      <c r="D65" s="22"/>
      <c r="E65" s="21"/>
    </row>
    <row r="66" spans="1:5" ht="15.75" customHeight="1">
      <c r="A66" s="10"/>
      <c r="B66" s="19"/>
      <c r="C66" s="21"/>
      <c r="D66" s="22"/>
      <c r="E66" s="21"/>
    </row>
    <row r="67" spans="1:5" ht="15.75" customHeight="1">
      <c r="A67" s="10"/>
      <c r="B67" s="19"/>
      <c r="C67" s="21"/>
      <c r="D67" s="22"/>
      <c r="E67" s="21"/>
    </row>
    <row r="68" spans="1:5" ht="15.75" customHeight="1">
      <c r="A68" s="10"/>
      <c r="B68" s="19"/>
      <c r="C68" s="21"/>
      <c r="D68" s="22"/>
      <c r="E68" s="21"/>
    </row>
    <row r="69" spans="1:5" ht="15.75" customHeight="1">
      <c r="A69" s="10"/>
      <c r="B69" s="19"/>
      <c r="C69" s="21"/>
      <c r="D69" s="22"/>
      <c r="E69" s="21"/>
    </row>
    <row r="70" spans="1:5" ht="15.75" customHeight="1">
      <c r="A70" s="10"/>
      <c r="B70" s="19"/>
      <c r="C70" s="21"/>
      <c r="D70" s="22"/>
      <c r="E70" s="21"/>
    </row>
    <row r="71" spans="1:5" ht="15.75" customHeight="1">
      <c r="A71" s="10"/>
      <c r="B71" s="19"/>
      <c r="C71" s="21"/>
      <c r="D71" s="22"/>
      <c r="E71" s="21"/>
    </row>
    <row r="72" spans="1:5" ht="15.75" customHeight="1">
      <c r="A72" s="10"/>
      <c r="B72" s="19"/>
      <c r="C72" s="21"/>
      <c r="D72" s="22"/>
      <c r="E72" s="21"/>
    </row>
    <row r="73" spans="1:5" ht="15.75" customHeight="1">
      <c r="A73" s="10"/>
      <c r="B73" s="19"/>
      <c r="C73" s="21"/>
      <c r="D73" s="22"/>
      <c r="E73" s="21"/>
    </row>
    <row r="74" spans="1:5" ht="15.75" customHeight="1">
      <c r="A74" s="10"/>
      <c r="B74" s="19"/>
      <c r="C74" s="21"/>
      <c r="D74" s="22"/>
      <c r="E74" s="21"/>
    </row>
    <row r="75" spans="1:5" ht="15.75" customHeight="1">
      <c r="A75" s="10"/>
      <c r="B75" s="19"/>
      <c r="C75" s="21"/>
      <c r="D75" s="22"/>
      <c r="E75" s="21"/>
    </row>
    <row r="76" spans="1:5" ht="15.75" customHeight="1">
      <c r="A76" s="10"/>
      <c r="B76" s="19"/>
      <c r="C76" s="21"/>
      <c r="D76" s="22"/>
      <c r="E76" s="21"/>
    </row>
    <row r="77" spans="1:5" ht="15.75" customHeight="1">
      <c r="A77" s="10"/>
      <c r="B77" s="19"/>
      <c r="C77" s="21"/>
      <c r="D77" s="22"/>
      <c r="E77" s="21"/>
    </row>
    <row r="78" spans="1:5" ht="15.75" customHeight="1">
      <c r="A78" s="10"/>
      <c r="B78" s="19"/>
      <c r="C78" s="21"/>
      <c r="D78" s="22"/>
      <c r="E78" s="21"/>
    </row>
    <row r="79" spans="1:5" ht="15.75" customHeight="1">
      <c r="A79" s="10"/>
      <c r="B79" s="19"/>
      <c r="C79" s="21"/>
      <c r="D79" s="22"/>
      <c r="E79" s="21"/>
    </row>
    <row r="80" spans="1:5" ht="15.75" customHeight="1">
      <c r="A80" s="10"/>
      <c r="B80" s="19"/>
      <c r="C80" s="21"/>
      <c r="D80" s="22"/>
      <c r="E80" s="21"/>
    </row>
    <row r="81" spans="1:5" ht="15.75" customHeight="1">
      <c r="A81" s="10"/>
      <c r="B81" s="19"/>
      <c r="C81" s="21"/>
      <c r="D81" s="22"/>
      <c r="E81" s="21"/>
    </row>
    <row r="82" spans="1:5" ht="15.75" customHeight="1">
      <c r="A82" s="10"/>
      <c r="B82" s="19"/>
      <c r="C82" s="21"/>
      <c r="D82" s="22"/>
      <c r="E82" s="21"/>
    </row>
    <row r="83" spans="1:5" ht="15.75" customHeight="1">
      <c r="A83" s="10"/>
      <c r="B83" s="19"/>
      <c r="C83" s="21"/>
      <c r="D83" s="22"/>
      <c r="E83" s="21"/>
    </row>
    <row r="84" spans="1:5" ht="15.75" customHeight="1">
      <c r="A84" s="10"/>
      <c r="B84" s="19"/>
      <c r="C84" s="21"/>
      <c r="D84" s="22"/>
      <c r="E84" s="21"/>
    </row>
    <row r="85" spans="1:5" ht="15.75" customHeight="1">
      <c r="A85" s="10"/>
      <c r="B85" s="19"/>
      <c r="C85" s="21"/>
      <c r="D85" s="22"/>
      <c r="E85" s="21"/>
    </row>
    <row r="86" spans="1:5" ht="15.75" customHeight="1">
      <c r="A86" s="10"/>
      <c r="B86" s="19"/>
      <c r="C86" s="21"/>
      <c r="D86" s="22"/>
      <c r="E86" s="21"/>
    </row>
    <row r="87" spans="1:5" ht="15.75" customHeight="1">
      <c r="A87" s="10"/>
      <c r="B87" s="19"/>
      <c r="C87" s="21"/>
      <c r="D87" s="22"/>
      <c r="E87" s="21"/>
    </row>
    <row r="88" spans="1:5" ht="15.75" customHeight="1">
      <c r="A88" s="10"/>
      <c r="B88" s="19"/>
      <c r="C88" s="21"/>
      <c r="D88" s="22"/>
      <c r="E88" s="21"/>
    </row>
    <row r="89" spans="1:5" ht="15.75" customHeight="1">
      <c r="A89" s="10"/>
      <c r="B89" s="19"/>
      <c r="C89" s="21"/>
      <c r="D89" s="22"/>
      <c r="E89" s="21"/>
    </row>
    <row r="90" spans="1:5" ht="15.75" customHeight="1">
      <c r="A90" s="10"/>
      <c r="B90" s="19"/>
      <c r="C90" s="21"/>
      <c r="D90" s="22"/>
      <c r="E90" s="21"/>
    </row>
    <row r="91" spans="1:5" ht="15.75" customHeight="1">
      <c r="A91" s="10"/>
      <c r="B91" s="19"/>
      <c r="C91" s="21"/>
      <c r="D91" s="22"/>
      <c r="E91" s="21"/>
    </row>
    <row r="92" spans="1:5" ht="15.75" customHeight="1">
      <c r="A92" s="10"/>
      <c r="B92" s="19"/>
      <c r="C92" s="21"/>
      <c r="D92" s="22"/>
      <c r="E92" s="21"/>
    </row>
    <row r="93" spans="1:5" ht="15.75" customHeight="1">
      <c r="A93" s="10"/>
      <c r="B93" s="19"/>
      <c r="C93" s="21"/>
      <c r="D93" s="22"/>
      <c r="E93" s="21"/>
    </row>
    <row r="94" spans="1:5" ht="15.75" customHeight="1">
      <c r="A94" s="10"/>
      <c r="B94" s="19"/>
      <c r="C94" s="21"/>
      <c r="D94" s="22"/>
      <c r="E94" s="21"/>
    </row>
    <row r="95" spans="1:5" ht="15.75" customHeight="1">
      <c r="A95" s="10"/>
      <c r="B95" s="19"/>
      <c r="C95" s="21"/>
      <c r="D95" s="22"/>
      <c r="E95" s="21"/>
    </row>
    <row r="96" spans="1:5" ht="15.75" customHeight="1">
      <c r="A96" s="10"/>
      <c r="B96" s="19"/>
      <c r="C96" s="21"/>
      <c r="D96" s="22"/>
      <c r="E96" s="21"/>
    </row>
    <row r="97" spans="1:5" ht="15.75" customHeight="1">
      <c r="A97" s="10"/>
      <c r="B97" s="19"/>
      <c r="C97" s="21"/>
      <c r="D97" s="22"/>
      <c r="E97" s="21"/>
    </row>
    <row r="98" spans="1:5" ht="15.75" customHeight="1">
      <c r="A98" s="10"/>
      <c r="B98" s="19"/>
      <c r="C98" s="21"/>
      <c r="D98" s="22"/>
      <c r="E98" s="21"/>
    </row>
    <row r="99" spans="1:5" ht="15.75" customHeight="1">
      <c r="A99" s="10"/>
      <c r="B99" s="19"/>
      <c r="C99" s="21"/>
      <c r="D99" s="22"/>
      <c r="E99" s="21"/>
    </row>
    <row r="100" spans="1:5" ht="15.75" customHeight="1">
      <c r="A100" s="10"/>
      <c r="B100" s="19"/>
      <c r="C100" s="21"/>
      <c r="D100" s="22"/>
      <c r="E100" s="21"/>
    </row>
    <row r="101" spans="1:5" ht="15.75" customHeight="1">
      <c r="A101" s="10"/>
      <c r="B101" s="19"/>
      <c r="C101" s="21"/>
      <c r="D101" s="22"/>
      <c r="E101" s="21"/>
    </row>
    <row r="102" spans="1:5" ht="15.75">
      <c r="A102" s="10"/>
      <c r="B102" s="12"/>
      <c r="C102" s="13"/>
      <c r="D102" s="13"/>
      <c r="E102" s="13"/>
    </row>
    <row r="103" spans="1:5" ht="15.75">
      <c r="A103" s="10"/>
      <c r="B103" s="12"/>
      <c r="C103" s="13"/>
      <c r="D103" s="13"/>
      <c r="E103" s="13"/>
    </row>
    <row r="104" spans="1:5" ht="15.75">
      <c r="A104" s="10"/>
      <c r="B104" s="12"/>
      <c r="C104" s="13"/>
      <c r="D104" s="13"/>
      <c r="E104" s="13"/>
    </row>
    <row r="105" spans="1:5" ht="31.5" customHeight="1">
      <c r="A105" s="4"/>
      <c r="B105" s="14"/>
      <c r="C105" s="14"/>
      <c r="D105" s="14"/>
      <c r="E105" s="14"/>
    </row>
    <row r="106" spans="1:5" ht="15.75">
      <c r="A106" s="4"/>
      <c r="B106" s="5"/>
      <c r="C106" s="14"/>
      <c r="D106" s="14"/>
      <c r="E106" s="14"/>
    </row>
    <row r="107" spans="1:5" ht="15.75">
      <c r="A107" s="4"/>
      <c r="B107" s="5"/>
      <c r="C107" s="14"/>
      <c r="D107" s="14"/>
      <c r="E107" s="14"/>
    </row>
    <row r="108" spans="1:5" ht="15.75">
      <c r="A108" s="4"/>
      <c r="B108" s="5"/>
      <c r="C108" s="14"/>
      <c r="D108" s="14"/>
      <c r="E108" s="14"/>
    </row>
    <row r="109" spans="1:5" ht="15.75">
      <c r="A109" s="4"/>
      <c r="B109" s="5"/>
      <c r="C109" s="14"/>
      <c r="D109" s="14"/>
      <c r="E109" s="14"/>
    </row>
    <row r="110" spans="1:5" ht="17.25" customHeight="1">
      <c r="A110" s="4"/>
      <c r="B110" s="5"/>
      <c r="C110" s="14"/>
      <c r="D110" s="14"/>
      <c r="E110" s="14"/>
    </row>
    <row r="111" spans="1:5" ht="15.75">
      <c r="A111" s="4"/>
      <c r="B111" s="5"/>
      <c r="C111" s="14"/>
      <c r="D111" s="14"/>
      <c r="E111" s="14"/>
    </row>
    <row r="112" spans="1:5" ht="15.75">
      <c r="A112" s="4"/>
      <c r="B112" s="5"/>
      <c r="C112" s="14"/>
      <c r="D112" s="14"/>
      <c r="E112" s="14"/>
    </row>
    <row r="113" spans="1:5" ht="15" customHeight="1">
      <c r="A113" s="4"/>
      <c r="B113" s="5"/>
      <c r="C113" s="14"/>
      <c r="D113" s="14"/>
      <c r="E113" s="14"/>
    </row>
    <row r="114" spans="1:5" ht="15.75">
      <c r="A114" s="4"/>
      <c r="B114" s="5"/>
      <c r="C114" s="14"/>
      <c r="D114" s="14"/>
      <c r="E114" s="14"/>
    </row>
    <row r="115" spans="1:5" ht="15.75">
      <c r="A115" s="4"/>
      <c r="B115" s="5"/>
      <c r="C115" s="14"/>
      <c r="D115" s="14"/>
      <c r="E115" s="14"/>
    </row>
    <row r="116" spans="1:5" ht="15.75">
      <c r="A116" s="4"/>
      <c r="B116" s="5"/>
      <c r="C116" s="14"/>
      <c r="D116" s="14"/>
      <c r="E116" s="14"/>
    </row>
    <row r="117" spans="1:5" ht="15.75">
      <c r="A117" s="4"/>
      <c r="B117" s="5"/>
      <c r="C117" s="14"/>
      <c r="D117" s="14"/>
      <c r="E117" s="14"/>
    </row>
    <row r="118" spans="1:5" ht="15.75">
      <c r="A118" s="4"/>
      <c r="B118" s="5"/>
      <c r="C118" s="14"/>
      <c r="D118" s="14"/>
      <c r="E118" s="14"/>
    </row>
    <row r="119" spans="1:5" ht="15.75">
      <c r="A119" s="4"/>
      <c r="B119" s="5"/>
      <c r="C119" s="14"/>
      <c r="D119" s="14"/>
      <c r="E119" s="14"/>
    </row>
    <row r="120" spans="1:5" ht="15.75">
      <c r="A120" s="4"/>
      <c r="B120" s="5"/>
      <c r="C120" s="14"/>
      <c r="D120" s="14"/>
      <c r="E120" s="14"/>
    </row>
    <row r="121" spans="1:5" ht="15.75">
      <c r="A121" s="4"/>
      <c r="B121" s="5"/>
      <c r="C121" s="14"/>
      <c r="D121" s="14"/>
      <c r="E121" s="14"/>
    </row>
    <row r="122" spans="1:5" ht="15.75">
      <c r="A122" s="4"/>
      <c r="B122" s="5"/>
      <c r="C122" s="14"/>
      <c r="D122" s="14"/>
      <c r="E122" s="14"/>
    </row>
    <row r="123" spans="1:5" ht="15.75">
      <c r="A123" s="4"/>
      <c r="B123" s="5"/>
      <c r="C123" s="14"/>
      <c r="D123" s="14"/>
      <c r="E123" s="14"/>
    </row>
    <row r="124" spans="1:5" ht="15.75">
      <c r="A124" s="4"/>
      <c r="B124" s="5"/>
      <c r="C124" s="14"/>
      <c r="D124" s="14"/>
      <c r="E124" s="14"/>
    </row>
    <row r="125" spans="1:5" ht="15.75">
      <c r="A125" s="4"/>
      <c r="B125" s="5"/>
      <c r="C125" s="14"/>
      <c r="D125" s="14"/>
      <c r="E125" s="14"/>
    </row>
    <row r="126" spans="1:5" ht="15.75">
      <c r="A126" s="4"/>
      <c r="B126" s="5"/>
      <c r="C126" s="14"/>
      <c r="D126" s="14"/>
      <c r="E126" s="14"/>
    </row>
    <row r="127" spans="1:5" ht="15.75">
      <c r="A127" s="4"/>
      <c r="B127" s="5"/>
      <c r="C127" s="14"/>
      <c r="D127" s="14"/>
      <c r="E127" s="14"/>
    </row>
    <row r="128" spans="1:5" ht="15.75">
      <c r="A128" s="4"/>
      <c r="B128" s="5"/>
      <c r="C128" s="14"/>
      <c r="D128" s="14"/>
      <c r="E128" s="14"/>
    </row>
    <row r="129" spans="1:5" ht="15.75">
      <c r="A129" s="4"/>
      <c r="B129" s="5"/>
      <c r="C129" s="14"/>
      <c r="D129" s="14"/>
      <c r="E129" s="14"/>
    </row>
    <row r="130" spans="1:5" ht="15.75">
      <c r="A130" s="4"/>
      <c r="B130" s="5"/>
      <c r="C130" s="14"/>
      <c r="D130" s="14"/>
      <c r="E130" s="14"/>
    </row>
    <row r="131" spans="1:5" ht="15.75">
      <c r="A131" s="4"/>
      <c r="B131" s="5"/>
      <c r="C131" s="14"/>
      <c r="D131" s="14"/>
      <c r="E131" s="14"/>
    </row>
    <row r="132" spans="1:5" ht="15.75">
      <c r="A132" s="4"/>
      <c r="B132" s="5"/>
      <c r="C132" s="14"/>
      <c r="D132" s="14"/>
      <c r="E132" s="14"/>
    </row>
    <row r="133" spans="1:5" ht="15.75">
      <c r="A133" s="4"/>
      <c r="B133" s="5"/>
      <c r="C133" s="14"/>
      <c r="D133" s="14"/>
      <c r="E133" s="14"/>
    </row>
    <row r="134" spans="1:5" ht="15.75">
      <c r="A134" s="4"/>
      <c r="B134" s="5"/>
      <c r="C134" s="14"/>
      <c r="D134" s="14"/>
      <c r="E134" s="14"/>
    </row>
    <row r="135" spans="1:5" ht="15.75">
      <c r="A135" s="4"/>
      <c r="B135" s="5"/>
      <c r="C135" s="14"/>
      <c r="D135" s="14"/>
      <c r="E135" s="14"/>
    </row>
    <row r="136" spans="1:5" ht="15.75">
      <c r="A136" s="4"/>
      <c r="B136" s="5"/>
      <c r="C136" s="14"/>
      <c r="D136" s="14"/>
      <c r="E136" s="14"/>
    </row>
    <row r="137" spans="1:5" ht="15.75">
      <c r="A137" s="4"/>
      <c r="B137" s="5"/>
      <c r="C137" s="14"/>
      <c r="D137" s="14"/>
      <c r="E137" s="14"/>
    </row>
    <row r="138" spans="1:5" ht="15.75">
      <c r="A138" s="4"/>
      <c r="B138" s="5"/>
      <c r="C138" s="14"/>
      <c r="D138" s="14"/>
      <c r="E138" s="14"/>
    </row>
    <row r="139" spans="1:5" ht="15.75">
      <c r="A139" s="4"/>
      <c r="B139" s="5"/>
      <c r="C139" s="14"/>
      <c r="D139" s="14"/>
      <c r="E139" s="14"/>
    </row>
    <row r="140" spans="1:5" ht="15.75">
      <c r="A140" s="4"/>
      <c r="B140" s="5"/>
      <c r="C140" s="14"/>
      <c r="D140" s="14"/>
      <c r="E140" s="14"/>
    </row>
    <row r="141" spans="1:5" ht="15.75">
      <c r="A141" s="4"/>
      <c r="B141" s="5"/>
      <c r="C141" s="14"/>
      <c r="D141" s="14"/>
      <c r="E141" s="14"/>
    </row>
    <row r="142" spans="1:5" ht="15.75">
      <c r="A142" s="4"/>
      <c r="B142" s="5"/>
      <c r="C142" s="5"/>
      <c r="D142" s="5"/>
      <c r="E142" s="5"/>
    </row>
    <row r="143" spans="1:5" ht="15.75">
      <c r="A143" s="4"/>
      <c r="B143" s="5"/>
      <c r="C143" s="5"/>
      <c r="D143" s="5"/>
      <c r="E143" s="5"/>
    </row>
    <row r="144" spans="1:5" ht="15.75">
      <c r="A144" s="4"/>
      <c r="B144" s="5"/>
      <c r="C144" s="5"/>
      <c r="D144" s="5"/>
      <c r="E144" s="5"/>
    </row>
    <row r="145" spans="1:5" ht="15.75">
      <c r="A145" s="4"/>
      <c r="B145" s="5"/>
      <c r="C145" s="5"/>
      <c r="D145" s="5"/>
      <c r="E145" s="5"/>
    </row>
    <row r="146" spans="1:5" ht="15.75">
      <c r="A146" s="4"/>
      <c r="B146" s="5"/>
      <c r="C146" s="5"/>
      <c r="D146" s="5"/>
      <c r="E146" s="5"/>
    </row>
    <row r="147" spans="1:5" ht="15.75">
      <c r="A147" s="4"/>
      <c r="B147" s="5"/>
      <c r="C147" s="5"/>
      <c r="D147" s="5"/>
      <c r="E147" s="5"/>
    </row>
    <row r="148" spans="1:5" ht="15.75">
      <c r="A148" s="4"/>
      <c r="B148" s="5"/>
      <c r="C148" s="5"/>
      <c r="D148" s="5"/>
      <c r="E148" s="5"/>
    </row>
    <row r="149" spans="1:5" ht="15.75">
      <c r="A149" s="4"/>
      <c r="B149" s="5"/>
      <c r="C149" s="5"/>
      <c r="D149" s="5"/>
      <c r="E149" s="5"/>
    </row>
    <row r="150" spans="1:5" ht="15.75">
      <c r="A150" s="4"/>
      <c r="B150" s="5"/>
      <c r="C150" s="5"/>
      <c r="D150" s="5"/>
      <c r="E150" s="5"/>
    </row>
  </sheetData>
  <sortState ref="A3:AQ32">
    <sortCondition ref="B2"/>
  </sortState>
  <pageMargins left="0.7" right="0.7" top="0.75" bottom="0.75" header="0.3" footer="0.3"/>
  <pageSetup paperSize="8" orientation="landscape" r:id="rId1"/>
  <headerFooter>
    <oddFooter xml:space="preserve">&amp;R&amp;D 
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dimension ref="A1:I49"/>
  <sheetViews>
    <sheetView tabSelected="1" workbookViewId="0">
      <pane ySplit="1" topLeftCell="A2" activePane="bottomLeft" state="frozen"/>
      <selection pane="bottomLeft" activeCell="B2" sqref="B2"/>
    </sheetView>
  </sheetViews>
  <sheetFormatPr baseColWidth="10" defaultRowHeight="15"/>
  <sheetData>
    <row r="1" spans="1:9">
      <c r="B1" s="27">
        <v>2009</v>
      </c>
      <c r="C1" s="27">
        <v>2010</v>
      </c>
      <c r="D1" s="27">
        <v>2011</v>
      </c>
      <c r="E1" s="27">
        <v>2012</v>
      </c>
      <c r="F1" s="27">
        <v>2013</v>
      </c>
      <c r="G1" s="27">
        <v>2014</v>
      </c>
      <c r="H1" s="27">
        <v>2015</v>
      </c>
      <c r="I1" s="27">
        <v>2016</v>
      </c>
    </row>
    <row r="2" spans="1:9">
      <c r="A2" s="29" t="s">
        <v>4</v>
      </c>
      <c r="B2" s="30">
        <f>SUMPRODUCT((YEAR(Feuil1!$B$2:$D$50)=B$1)*(MONTH(Feuil1!$B$2:$D$50)=MONTH(1&amp;$A2))*Feuil1!$C$2:$E$50)</f>
        <v>100</v>
      </c>
      <c r="C2" s="30">
        <f>SUMPRODUCT((YEAR(Feuil1!$B$2:$D$50)=C$1)*(MONTH(Feuil1!$B$2:$D$50)=MONTH(1&amp;$A2))*Feuil1!$C$2:$E$50)</f>
        <v>0</v>
      </c>
      <c r="D2" s="30">
        <f>SUMPRODUCT((YEAR(Feuil1!$B$2:$D$50)=D$1)*(MONTH(Feuil1!$B$2:$D$50)=MONTH(1&amp;$A2))*Feuil1!$C$2:$E$50)</f>
        <v>0</v>
      </c>
      <c r="E2" s="30">
        <f>SUMPRODUCT((YEAR(Feuil1!$B$2:$D$50)=E$1)*(MONTH(Feuil1!$B$2:$D$50)=MONTH(1&amp;$A2))*Feuil1!$C$2:$E$50)</f>
        <v>0</v>
      </c>
      <c r="F2" s="30">
        <f>SUMPRODUCT((YEAR(Feuil1!$B$2:$D$50)=F$1)*(MONTH(Feuil1!$B$2:$D$50)=MONTH(1&amp;$A2))*Feuil1!$C$2:$E$50)</f>
        <v>0</v>
      </c>
      <c r="G2" s="30">
        <f>SUMPRODUCT((YEAR(Feuil1!$B$2:$D$50)=G$1)*(MONTH(Feuil1!$B$2:$D$50)=MONTH(1&amp;$A2))*Feuil1!$C$2:$E$50)</f>
        <v>0</v>
      </c>
      <c r="H2" s="30">
        <f>SUMPRODUCT((YEAR(Feuil1!$B$2:$D$50)=H$1)*(MONTH(Feuil1!$B$2:$D$50)=MONTH(1&amp;$A2))*Feuil1!$C$2:$E$50)</f>
        <v>0</v>
      </c>
      <c r="I2" s="30">
        <f>SUMPRODUCT((YEAR(Feuil1!$B$2:$D$50)=I$1)*(MONTH(Feuil1!$B$2:$D$50)=MONTH(1&amp;$A2))*Feuil1!$C$2:$E$50)</f>
        <v>0</v>
      </c>
    </row>
    <row r="3" spans="1:9">
      <c r="A3" s="25" t="s">
        <v>9</v>
      </c>
      <c r="B3" s="26"/>
      <c r="C3" s="26"/>
      <c r="D3" s="26"/>
      <c r="E3" s="26"/>
      <c r="F3" s="26"/>
      <c r="G3" s="26"/>
      <c r="H3" s="26"/>
      <c r="I3" s="26"/>
    </row>
    <row r="4" spans="1:9">
      <c r="A4" s="25" t="s">
        <v>10</v>
      </c>
      <c r="B4" s="26"/>
      <c r="C4" s="26"/>
      <c r="D4" s="26"/>
      <c r="E4" s="26"/>
      <c r="F4" s="26"/>
      <c r="G4" s="26"/>
      <c r="H4" s="26"/>
      <c r="I4" s="26"/>
    </row>
    <row r="5" spans="1:9">
      <c r="A5" s="25" t="s">
        <v>8</v>
      </c>
      <c r="B5" s="26"/>
      <c r="C5" s="26"/>
      <c r="D5" s="26"/>
      <c r="E5" s="26"/>
      <c r="F5" s="26"/>
      <c r="G5" s="26"/>
      <c r="H5" s="26"/>
      <c r="I5" s="26"/>
    </row>
    <row r="6" spans="1:9">
      <c r="A6" s="29" t="s">
        <v>11</v>
      </c>
      <c r="B6" s="30">
        <f>SUMPRODUCT((YEAR(Feuil1!$B$2:$D$50)=B$1)*(MONTH(Feuil1!$B$2:$D$50)=MONTH(1&amp;$A6))*Feuil1!$C$2:$E$50)</f>
        <v>0</v>
      </c>
      <c r="C6" s="30">
        <f>SUMPRODUCT((YEAR(Feuil1!$B$2:$D$50)=C$1)*(MONTH(Feuil1!$B$2:$D$50)=MONTH(1&amp;$A6))*Feuil1!$C$2:$E$50)</f>
        <v>0</v>
      </c>
      <c r="D6" s="30">
        <f>SUMPRODUCT((YEAR(Feuil1!$B$2:$D$50)=D$1)*(MONTH(Feuil1!$B$2:$D$50)=MONTH(1&amp;$A6))*Feuil1!$C$2:$E$50)</f>
        <v>0</v>
      </c>
      <c r="E6" s="30">
        <f>SUMPRODUCT((YEAR(Feuil1!$B$2:$D$50)=E$1)*(MONTH(Feuil1!$B$2:$D$50)=MONTH(1&amp;$A6))*Feuil1!$C$2:$E$50)</f>
        <v>0</v>
      </c>
      <c r="F6" s="30">
        <f>SUMPRODUCT((YEAR(Feuil1!$B$2:$D$50)=F$1)*(MONTH(Feuil1!$B$2:$D$50)=MONTH(1&amp;$A6))*Feuil1!$C$2:$E$50)</f>
        <v>0</v>
      </c>
      <c r="G6" s="30">
        <f>SUMPRODUCT((YEAR(Feuil1!$B$2:$D$50)=G$1)*(MONTH(Feuil1!$B$2:$D$50)=MONTH(1&amp;$A6))*Feuil1!$C$2:$E$50)</f>
        <v>0</v>
      </c>
      <c r="H6" s="30">
        <f>SUMPRODUCT((YEAR(Feuil1!$B$2:$D$50)=H$1)*(MONTH(Feuil1!$B$2:$D$50)=MONTH(1&amp;$A6))*Feuil1!$C$2:$E$50)</f>
        <v>0</v>
      </c>
      <c r="I6" s="30">
        <f>SUMPRODUCT((YEAR(Feuil1!$B$2:$D$50)=I$1)*(MONTH(Feuil1!$B$2:$D$50)=MONTH(1&amp;$A6))*Feuil1!$C$2:$E$50)</f>
        <v>0</v>
      </c>
    </row>
    <row r="7" spans="1:9">
      <c r="A7" s="25" t="s">
        <v>9</v>
      </c>
      <c r="B7" s="26"/>
      <c r="C7" s="26"/>
      <c r="D7" s="26"/>
      <c r="E7" s="26"/>
      <c r="F7" s="26"/>
      <c r="G7" s="26"/>
      <c r="H7" s="26"/>
      <c r="I7" s="26"/>
    </row>
    <row r="8" spans="1:9">
      <c r="A8" s="25" t="s">
        <v>10</v>
      </c>
      <c r="B8" s="26"/>
      <c r="C8" s="26"/>
      <c r="D8" s="26"/>
      <c r="E8" s="26"/>
      <c r="F8" s="26"/>
      <c r="G8" s="26"/>
      <c r="H8" s="26"/>
      <c r="I8" s="26"/>
    </row>
    <row r="9" spans="1:9">
      <c r="A9" s="25" t="s">
        <v>8</v>
      </c>
      <c r="B9" s="26"/>
      <c r="C9" s="26"/>
      <c r="D9" s="26"/>
      <c r="E9" s="26"/>
      <c r="F9" s="26"/>
      <c r="G9" s="26"/>
      <c r="H9" s="26"/>
      <c r="I9" s="26"/>
    </row>
    <row r="10" spans="1:9">
      <c r="A10" s="29" t="s">
        <v>12</v>
      </c>
      <c r="B10" s="30">
        <f>SUMPRODUCT((YEAR(Feuil1!$B$2:$D$50)=B$1)*(MONTH(Feuil1!$B$2:$D$50)=MONTH(1&amp;$A10))*Feuil1!$C$2:$E$50)</f>
        <v>0</v>
      </c>
      <c r="C10" s="30">
        <f>SUMPRODUCT((YEAR(Feuil1!$B$2:$D$50)=C$1)*(MONTH(Feuil1!$B$2:$D$50)=MONTH(1&amp;$A10))*Feuil1!$C$2:$E$50)</f>
        <v>0</v>
      </c>
      <c r="D10" s="30">
        <f>SUMPRODUCT((YEAR(Feuil1!$B$2:$D$50)=D$1)*(MONTH(Feuil1!$B$2:$D$50)=MONTH(1&amp;$A10))*Feuil1!$C$2:$E$50)</f>
        <v>0</v>
      </c>
      <c r="E10" s="30">
        <f>SUMPRODUCT((YEAR(Feuil1!$B$2:$D$50)=E$1)*(MONTH(Feuil1!$B$2:$D$50)=MONTH(1&amp;$A10))*Feuil1!$C$2:$E$50)</f>
        <v>0</v>
      </c>
      <c r="F10" s="30">
        <f>SUMPRODUCT((YEAR(Feuil1!$B$2:$D$50)=F$1)*(MONTH(Feuil1!$B$2:$D$50)=MONTH(1&amp;$A10))*Feuil1!$C$2:$E$50)</f>
        <v>0</v>
      </c>
      <c r="G10" s="30">
        <f>SUMPRODUCT((YEAR(Feuil1!$B$2:$D$50)=G$1)*(MONTH(Feuil1!$B$2:$D$50)=MONTH(1&amp;$A10))*Feuil1!$C$2:$E$50)</f>
        <v>0</v>
      </c>
      <c r="H10" s="30">
        <f>SUMPRODUCT((YEAR(Feuil1!$B$2:$D$50)=H$1)*(MONTH(Feuil1!$B$2:$D$50)=MONTH(1&amp;$A10))*Feuil1!$C$2:$E$50)</f>
        <v>0</v>
      </c>
      <c r="I10" s="30">
        <f>SUMPRODUCT((YEAR(Feuil1!$B$2:$D$50)=I$1)*(MONTH(Feuil1!$B$2:$D$50)=MONTH(1&amp;$A10))*Feuil1!$C$2:$E$50)</f>
        <v>0</v>
      </c>
    </row>
    <row r="11" spans="1:9">
      <c r="A11" s="25" t="s">
        <v>13</v>
      </c>
      <c r="B11" s="26"/>
      <c r="C11" s="26"/>
      <c r="D11" s="26"/>
      <c r="E11" s="26"/>
      <c r="F11" s="26"/>
      <c r="G11" s="26"/>
      <c r="H11" s="26"/>
      <c r="I11" s="26"/>
    </row>
    <row r="12" spans="1:9">
      <c r="A12" s="25" t="s">
        <v>10</v>
      </c>
      <c r="B12" s="26"/>
      <c r="C12" s="26"/>
      <c r="D12" s="26"/>
      <c r="E12" s="26"/>
      <c r="F12" s="26"/>
      <c r="G12" s="26"/>
      <c r="H12" s="26"/>
      <c r="I12" s="26"/>
    </row>
    <row r="13" spans="1:9">
      <c r="A13" s="25" t="s">
        <v>8</v>
      </c>
      <c r="B13" s="26"/>
      <c r="C13" s="26"/>
      <c r="D13" s="26"/>
      <c r="E13" s="26"/>
      <c r="F13" s="26"/>
      <c r="G13" s="26"/>
      <c r="H13" s="26"/>
      <c r="I13" s="26"/>
    </row>
    <row r="14" spans="1:9">
      <c r="A14" s="29" t="s">
        <v>16</v>
      </c>
      <c r="B14" s="30">
        <f>SUMPRODUCT((YEAR(Feuil1!$B$2:$D$50)=B$1)*(MONTH(Feuil1!$B$2:$D$50)=MONTH(1&amp;$A14))*Feuil1!$C$2:$E$50)</f>
        <v>0</v>
      </c>
      <c r="C14" s="30">
        <f>SUMPRODUCT((YEAR(Feuil1!$B$2:$D$50)=C$1)*(MONTH(Feuil1!$B$2:$D$50)=MONTH(1&amp;$A14))*Feuil1!$C$2:$E$50)</f>
        <v>0</v>
      </c>
      <c r="D14" s="30">
        <f>SUMPRODUCT((YEAR(Feuil1!$B$2:$D$50)=D$1)*(MONTH(Feuil1!$B$2:$D$50)=MONTH(1&amp;$A14))*Feuil1!$C$2:$E$50)</f>
        <v>0</v>
      </c>
      <c r="E14" s="30">
        <f>SUMPRODUCT((YEAR(Feuil1!$B$2:$D$50)=E$1)*(MONTH(Feuil1!$B$2:$D$50)=MONTH(1&amp;$A14))*Feuil1!$C$2:$E$50)</f>
        <v>0</v>
      </c>
      <c r="F14" s="30">
        <f>SUMPRODUCT((YEAR(Feuil1!$B$2:$D$50)=F$1)*(MONTH(Feuil1!$B$2:$D$50)=MONTH(1&amp;$A14))*Feuil1!$C$2:$E$50)</f>
        <v>0</v>
      </c>
      <c r="G14" s="30">
        <f>SUMPRODUCT((YEAR(Feuil1!$B$2:$D$50)=G$1)*(MONTH(Feuil1!$B$2:$D$50)=MONTH(1&amp;$A14))*Feuil1!$C$2:$E$50)</f>
        <v>0</v>
      </c>
      <c r="H14" s="30">
        <f>SUMPRODUCT((YEAR(Feuil1!$B$2:$D$50)=H$1)*(MONTH(Feuil1!$B$2:$D$50)=MONTH(1&amp;$A14))*Feuil1!$C$2:$E$50)</f>
        <v>0</v>
      </c>
      <c r="I14" s="30">
        <f>SUMPRODUCT((YEAR(Feuil1!$B$2:$D$50)=I$1)*(MONTH(Feuil1!$B$2:$D$50)=MONTH(1&amp;$A14))*Feuil1!$C$2:$E$50)</f>
        <v>0</v>
      </c>
    </row>
    <row r="15" spans="1:9">
      <c r="A15" s="25" t="s">
        <v>13</v>
      </c>
      <c r="B15" s="26"/>
      <c r="C15" s="26"/>
      <c r="D15" s="26"/>
      <c r="E15" s="26"/>
      <c r="F15" s="26"/>
      <c r="G15" s="26"/>
      <c r="H15" s="26"/>
      <c r="I15" s="26"/>
    </row>
    <row r="16" spans="1:9">
      <c r="A16" s="25" t="s">
        <v>10</v>
      </c>
      <c r="B16" s="26"/>
      <c r="C16" s="26"/>
      <c r="D16" s="26"/>
      <c r="E16" s="26"/>
      <c r="F16" s="26"/>
      <c r="G16" s="26"/>
      <c r="H16" s="26"/>
      <c r="I16" s="26"/>
    </row>
    <row r="17" spans="1:9">
      <c r="A17" s="25" t="s">
        <v>8</v>
      </c>
      <c r="B17" s="26"/>
      <c r="C17" s="26"/>
      <c r="D17" s="26"/>
      <c r="E17" s="26"/>
      <c r="F17" s="26"/>
      <c r="G17" s="26"/>
      <c r="H17" s="26"/>
      <c r="I17" s="26"/>
    </row>
    <row r="18" spans="1:9">
      <c r="A18" s="29" t="s">
        <v>17</v>
      </c>
      <c r="B18" s="30">
        <f>SUMPRODUCT((YEAR(Feuil1!$B$2:$D$50)=B$1)*(MONTH(Feuil1!$B$2:$D$50)=MONTH(1&amp;$A18))*Feuil1!$C$2:$E$50)</f>
        <v>0</v>
      </c>
      <c r="C18" s="30">
        <f>SUMPRODUCT((YEAR(Feuil1!$B$2:$D$50)=C$1)*(MONTH(Feuil1!$B$2:$D$50)=MONTH(1&amp;$A18))*Feuil1!$C$2:$E$50)</f>
        <v>0</v>
      </c>
      <c r="D18" s="30">
        <f>SUMPRODUCT((YEAR(Feuil1!$B$2:$D$50)=D$1)*(MONTH(Feuil1!$B$2:$D$50)=MONTH(1&amp;$A18))*Feuil1!$C$2:$E$50)</f>
        <v>0</v>
      </c>
      <c r="E18" s="30">
        <f>SUMPRODUCT((YEAR(Feuil1!$B$2:$D$50)=E$1)*(MONTH(Feuil1!$B$2:$D$50)=MONTH(1&amp;$A18))*Feuil1!$C$2:$E$50)</f>
        <v>0</v>
      </c>
      <c r="F18" s="30">
        <f>SUMPRODUCT((YEAR(Feuil1!$B$2:$D$50)=F$1)*(MONTH(Feuil1!$B$2:$D$50)=MONTH(1&amp;$A18))*Feuil1!$C$2:$E$50)</f>
        <v>0</v>
      </c>
      <c r="G18" s="30">
        <f>SUMPRODUCT((YEAR(Feuil1!$B$2:$D$50)=G$1)*(MONTH(Feuil1!$B$2:$D$50)=MONTH(1&amp;$A18))*Feuil1!$C$2:$E$50)</f>
        <v>0</v>
      </c>
      <c r="H18" s="30">
        <f>SUMPRODUCT((YEAR(Feuil1!$B$2:$D$50)=H$1)*(MONTH(Feuil1!$B$2:$D$50)=MONTH(1&amp;$A18))*Feuil1!$C$2:$E$50)</f>
        <v>0</v>
      </c>
      <c r="I18" s="30">
        <f>SUMPRODUCT((YEAR(Feuil1!$B$2:$D$50)=I$1)*(MONTH(Feuil1!$B$2:$D$50)=MONTH(1&amp;$A18))*Feuil1!$C$2:$E$50)</f>
        <v>0</v>
      </c>
    </row>
    <row r="19" spans="1:9">
      <c r="A19" s="25" t="s">
        <v>13</v>
      </c>
      <c r="B19" s="26"/>
      <c r="C19" s="26"/>
      <c r="D19" s="26"/>
      <c r="E19" s="26"/>
      <c r="F19" s="26"/>
      <c r="G19" s="26"/>
      <c r="H19" s="26"/>
      <c r="I19" s="26"/>
    </row>
    <row r="20" spans="1:9">
      <c r="A20" s="25" t="s">
        <v>10</v>
      </c>
      <c r="B20" s="26"/>
      <c r="C20" s="26"/>
      <c r="D20" s="26"/>
      <c r="E20" s="26"/>
      <c r="F20" s="26"/>
      <c r="G20" s="26"/>
      <c r="H20" s="26"/>
      <c r="I20" s="26"/>
    </row>
    <row r="21" spans="1:9">
      <c r="A21" s="25" t="s">
        <v>8</v>
      </c>
      <c r="B21" s="26"/>
      <c r="C21" s="26"/>
      <c r="D21" s="26"/>
      <c r="E21" s="26"/>
      <c r="F21" s="26"/>
      <c r="G21" s="26"/>
      <c r="H21" s="26"/>
      <c r="I21" s="26"/>
    </row>
    <row r="22" spans="1:9">
      <c r="A22" s="29" t="s">
        <v>18</v>
      </c>
      <c r="B22" s="30">
        <f>SUMPRODUCT((YEAR(Feuil1!$B$2:$D$50)=B$1)*(MONTH(Feuil1!$B$2:$D$50)=MONTH(1&amp;$A22))*Feuil1!$C$2:$E$50)</f>
        <v>0</v>
      </c>
      <c r="C22" s="30">
        <f>SUMPRODUCT((YEAR(Feuil1!$B$2:$D$50)=C$1)*(MONTH(Feuil1!$B$2:$D$50)=MONTH(1&amp;$A22))*Feuil1!$C$2:$E$50)</f>
        <v>0</v>
      </c>
      <c r="D22" s="30">
        <f>SUMPRODUCT((YEAR(Feuil1!$B$2:$D$50)=D$1)*(MONTH(Feuil1!$B$2:$D$50)=MONTH(1&amp;$A22))*Feuil1!$C$2:$E$50)</f>
        <v>0</v>
      </c>
      <c r="E22" s="30">
        <f>SUMPRODUCT((YEAR(Feuil1!$B$2:$D$50)=E$1)*(MONTH(Feuil1!$B$2:$D$50)=MONTH(1&amp;$A22))*Feuil1!$C$2:$E$50)</f>
        <v>0</v>
      </c>
      <c r="F22" s="30">
        <f>SUMPRODUCT((YEAR(Feuil1!$B$2:$D$50)=F$1)*(MONTH(Feuil1!$B$2:$D$50)=MONTH(1&amp;$A22))*Feuil1!$C$2:$E$50)</f>
        <v>0</v>
      </c>
      <c r="G22" s="30">
        <f>SUMPRODUCT((YEAR(Feuil1!$B$2:$D$50)=G$1)*(MONTH(Feuil1!$B$2:$D$50)=MONTH(1&amp;$A22))*Feuil1!$C$2:$E$50)</f>
        <v>1723.5</v>
      </c>
      <c r="H22" s="30">
        <f>SUMPRODUCT((YEAR(Feuil1!$B$2:$D$50)=H$1)*(MONTH(Feuil1!$B$2:$D$50)=MONTH(1&amp;$A22))*Feuil1!$C$2:$E$50)</f>
        <v>0</v>
      </c>
      <c r="I22" s="30">
        <f>SUMPRODUCT((YEAR(Feuil1!$B$2:$D$50)=I$1)*(MONTH(Feuil1!$B$2:$D$50)=MONTH(1&amp;$A22))*Feuil1!$C$2:$E$50)</f>
        <v>0</v>
      </c>
    </row>
    <row r="23" spans="1:9">
      <c r="A23" s="25" t="s">
        <v>9</v>
      </c>
      <c r="B23" s="26"/>
      <c r="C23" s="26"/>
      <c r="D23" s="26"/>
      <c r="E23" s="26"/>
      <c r="F23" s="26"/>
      <c r="G23" s="26"/>
      <c r="H23" s="26"/>
      <c r="I23" s="26"/>
    </row>
    <row r="24" spans="1:9">
      <c r="A24" s="25" t="s">
        <v>10</v>
      </c>
      <c r="B24" s="26"/>
      <c r="C24" s="26"/>
      <c r="D24" s="26"/>
      <c r="E24" s="26"/>
      <c r="F24" s="26"/>
      <c r="G24" s="26"/>
      <c r="H24" s="26"/>
      <c r="I24" s="26"/>
    </row>
    <row r="25" spans="1:9">
      <c r="A25" s="25" t="s">
        <v>8</v>
      </c>
      <c r="B25" s="26"/>
      <c r="C25" s="26"/>
      <c r="D25" s="26"/>
      <c r="E25" s="26"/>
      <c r="F25" s="26"/>
      <c r="G25" s="26"/>
      <c r="H25" s="26"/>
      <c r="I25" s="26"/>
    </row>
    <row r="26" spans="1:9">
      <c r="A26" s="29" t="s">
        <v>19</v>
      </c>
      <c r="B26" s="30">
        <f>SUMPRODUCT((YEAR(Feuil1!$B$2:$D$50)=B$1)*(MONTH(Feuil1!$B$2:$D$50)=MONTH(1&amp;$A26))*Feuil1!$C$2:$E$50)</f>
        <v>0</v>
      </c>
      <c r="C26" s="30">
        <f>SUMPRODUCT((YEAR(Feuil1!$B$2:$D$50)=C$1)*(MONTH(Feuil1!$B$2:$D$50)=MONTH(1&amp;$A26))*Feuil1!$C$2:$E$50)</f>
        <v>0</v>
      </c>
      <c r="D26" s="30">
        <f>SUMPRODUCT((YEAR(Feuil1!$B$2:$D$50)=D$1)*(MONTH(Feuil1!$B$2:$D$50)=MONTH(1&amp;$A26))*Feuil1!$C$2:$E$50)</f>
        <v>0</v>
      </c>
      <c r="E26" s="30">
        <f>SUMPRODUCT((YEAR(Feuil1!$B$2:$D$50)=E$1)*(MONTH(Feuil1!$B$2:$D$50)=MONTH(1&amp;$A26))*Feuil1!$C$2:$E$50)</f>
        <v>0</v>
      </c>
      <c r="F26" s="30">
        <f>SUMPRODUCT((YEAR(Feuil1!$B$2:$D$50)=F$1)*(MONTH(Feuil1!$B$2:$D$50)=MONTH(1&amp;$A26))*Feuil1!$C$2:$E$50)</f>
        <v>0</v>
      </c>
      <c r="G26" s="30">
        <f>SUMPRODUCT((YEAR(Feuil1!$B$2:$D$50)=G$1)*(MONTH(Feuil1!$B$2:$D$50)=MONTH(1&amp;$A26))*Feuil1!$C$2:$E$50)</f>
        <v>0</v>
      </c>
      <c r="H26" s="30">
        <f>SUMPRODUCT((YEAR(Feuil1!$B$2:$D$50)=H$1)*(MONTH(Feuil1!$B$2:$D$50)=MONTH(1&amp;$A26))*Feuil1!$C$2:$E$50)</f>
        <v>0</v>
      </c>
      <c r="I26" s="30">
        <f>SUMPRODUCT((YEAR(Feuil1!$B$2:$D$50)=I$1)*(MONTH(Feuil1!$B$2:$D$50)=MONTH(1&amp;$A26))*Feuil1!$C$2:$E$50)</f>
        <v>0</v>
      </c>
    </row>
    <row r="27" spans="1:9">
      <c r="A27" s="25" t="s">
        <v>13</v>
      </c>
      <c r="B27" s="26"/>
      <c r="C27" s="26"/>
      <c r="D27" s="26"/>
      <c r="E27" s="26"/>
      <c r="F27" s="26"/>
      <c r="G27" s="26"/>
      <c r="H27" s="26"/>
      <c r="I27" s="26"/>
    </row>
    <row r="28" spans="1:9">
      <c r="A28" s="25" t="s">
        <v>10</v>
      </c>
      <c r="B28" s="26"/>
      <c r="C28" s="26"/>
      <c r="D28" s="26"/>
      <c r="E28" s="26"/>
      <c r="F28" s="26"/>
      <c r="G28" s="26"/>
      <c r="H28" s="26"/>
      <c r="I28" s="26"/>
    </row>
    <row r="29" spans="1:9">
      <c r="A29" s="25" t="s">
        <v>8</v>
      </c>
      <c r="B29" s="26"/>
      <c r="C29" s="26"/>
      <c r="D29" s="26"/>
      <c r="E29" s="26"/>
      <c r="F29" s="26"/>
      <c r="G29" s="26"/>
      <c r="H29" s="26"/>
      <c r="I29" s="26"/>
    </row>
    <row r="30" spans="1:9">
      <c r="A30" s="29" t="s">
        <v>20</v>
      </c>
      <c r="B30" s="30">
        <f>SUMPRODUCT((YEAR(Feuil1!$B$2:$D$50)=B$1)*(MONTH(Feuil1!$B$2:$D$50)=MONTH(1&amp;$A30))*Feuil1!$C$2:$E$50)</f>
        <v>0</v>
      </c>
      <c r="C30" s="30">
        <f>SUMPRODUCT((YEAR(Feuil1!$B$2:$D$50)=C$1)*(MONTH(Feuil1!$B$2:$D$50)=MONTH(1&amp;$A30))*Feuil1!$C$2:$E$50)</f>
        <v>0</v>
      </c>
      <c r="D30" s="30">
        <f>SUMPRODUCT((YEAR(Feuil1!$B$2:$D$50)=D$1)*(MONTH(Feuil1!$B$2:$D$50)=MONTH(1&amp;$A30))*Feuil1!$C$2:$E$50)</f>
        <v>0</v>
      </c>
      <c r="E30" s="30">
        <f>SUMPRODUCT((YEAR(Feuil1!$B$2:$D$50)=E$1)*(MONTH(Feuil1!$B$2:$D$50)=MONTH(1&amp;$A30))*Feuil1!$C$2:$E$50)</f>
        <v>0</v>
      </c>
      <c r="F30" s="30">
        <f>SUMPRODUCT((YEAR(Feuil1!$B$2:$D$50)=F$1)*(MONTH(Feuil1!$B$2:$D$50)=MONTH(1&amp;$A30))*Feuil1!$C$2:$E$50)</f>
        <v>0</v>
      </c>
      <c r="G30" s="30">
        <f>SUMPRODUCT((YEAR(Feuil1!$B$2:$D$50)=G$1)*(MONTH(Feuil1!$B$2:$D$50)=MONTH(1&amp;$A30))*Feuil1!$C$2:$E$50)</f>
        <v>0</v>
      </c>
      <c r="H30" s="30">
        <f>SUMPRODUCT((YEAR(Feuil1!$B$2:$D$50)=H$1)*(MONTH(Feuil1!$B$2:$D$50)=MONTH(1&amp;$A30))*Feuil1!$C$2:$E$50)</f>
        <v>0</v>
      </c>
      <c r="I30" s="30">
        <f>SUMPRODUCT((YEAR(Feuil1!$B$2:$D$50)=I$1)*(MONTH(Feuil1!$B$2:$D$50)=MONTH(1&amp;$A30))*Feuil1!$C$2:$E$50)</f>
        <v>0</v>
      </c>
    </row>
    <row r="31" spans="1:9">
      <c r="A31" s="25" t="s">
        <v>13</v>
      </c>
      <c r="B31" s="26"/>
      <c r="C31" s="26"/>
      <c r="D31" s="26"/>
      <c r="E31" s="26"/>
      <c r="F31" s="26"/>
      <c r="G31" s="26"/>
      <c r="H31" s="26"/>
      <c r="I31" s="26"/>
    </row>
    <row r="32" spans="1:9">
      <c r="A32" s="25" t="s">
        <v>10</v>
      </c>
      <c r="B32" s="26"/>
      <c r="C32" s="26"/>
      <c r="D32" s="26"/>
      <c r="E32" s="26"/>
      <c r="F32" s="26"/>
      <c r="G32" s="26"/>
      <c r="H32" s="26"/>
      <c r="I32" s="26"/>
    </row>
    <row r="33" spans="1:9">
      <c r="A33" s="25" t="s">
        <v>8</v>
      </c>
      <c r="B33" s="26"/>
      <c r="C33" s="26"/>
      <c r="D33" s="26"/>
      <c r="E33" s="26"/>
      <c r="F33" s="26"/>
      <c r="G33" s="26"/>
      <c r="H33" s="26"/>
      <c r="I33" s="26"/>
    </row>
    <row r="34" spans="1:9">
      <c r="A34" s="29" t="s">
        <v>21</v>
      </c>
      <c r="B34" s="30">
        <f>SUMPRODUCT((YEAR(Feuil1!$B$2:$D$50)=B$1)*(MONTH(Feuil1!$B$2:$D$50)=MONTH(1&amp;$A34))*Feuil1!$C$2:$E$50)</f>
        <v>7000</v>
      </c>
      <c r="C34" s="30">
        <f>SUMPRODUCT((YEAR(Feuil1!$B$2:$D$50)=C$1)*(MONTH(Feuil1!$B$2:$D$50)=MONTH(1&amp;$A34))*Feuil1!$C$2:$E$50)</f>
        <v>2298</v>
      </c>
      <c r="D34" s="30">
        <f>SUMPRODUCT((YEAR(Feuil1!$B$2:$D$50)=D$1)*(MONTH(Feuil1!$B$2:$D$50)=MONTH(1&amp;$A34))*Feuil1!$C$2:$E$50)</f>
        <v>0</v>
      </c>
      <c r="E34" s="30">
        <f>SUMPRODUCT((YEAR(Feuil1!$B$2:$D$50)=E$1)*(MONTH(Feuil1!$B$2:$D$50)=MONTH(1&amp;$A34))*Feuil1!$C$2:$E$50)</f>
        <v>0</v>
      </c>
      <c r="F34" s="30">
        <f>SUMPRODUCT((YEAR(Feuil1!$B$2:$D$50)=F$1)*(MONTH(Feuil1!$B$2:$D$50)=MONTH(1&amp;$A34))*Feuil1!$C$2:$E$50)</f>
        <v>0</v>
      </c>
      <c r="G34" s="30">
        <f>SUMPRODUCT((YEAR(Feuil1!$B$2:$D$50)=G$1)*(MONTH(Feuil1!$B$2:$D$50)=MONTH(1&amp;$A34))*Feuil1!$C$2:$E$50)</f>
        <v>0</v>
      </c>
      <c r="H34" s="30">
        <f>SUMPRODUCT((YEAR(Feuil1!$B$2:$D$50)=H$1)*(MONTH(Feuil1!$B$2:$D$50)=MONTH(1&amp;$A34))*Feuil1!$C$2:$E$50)</f>
        <v>0</v>
      </c>
      <c r="I34" s="30">
        <f>SUMPRODUCT((YEAR(Feuil1!$B$2:$D$50)=I$1)*(MONTH(Feuil1!$B$2:$D$50)=MONTH(1&amp;$A34))*Feuil1!$C$2:$E$50)</f>
        <v>0</v>
      </c>
    </row>
    <row r="35" spans="1:9">
      <c r="A35" s="25" t="s">
        <v>13</v>
      </c>
      <c r="B35" s="26"/>
      <c r="C35" s="26"/>
      <c r="D35" s="26"/>
      <c r="E35" s="26"/>
      <c r="F35" s="26"/>
      <c r="G35" s="26"/>
      <c r="H35" s="26"/>
      <c r="I35" s="26"/>
    </row>
    <row r="36" spans="1:9">
      <c r="A36" s="25" t="s">
        <v>10</v>
      </c>
      <c r="B36" s="26"/>
      <c r="C36" s="26"/>
      <c r="D36" s="26"/>
      <c r="E36" s="26"/>
      <c r="F36" s="26"/>
      <c r="G36" s="26"/>
      <c r="H36" s="26"/>
      <c r="I36" s="26"/>
    </row>
    <row r="37" spans="1:9">
      <c r="A37" s="25" t="s">
        <v>8</v>
      </c>
      <c r="B37" s="26"/>
      <c r="C37" s="26"/>
      <c r="D37" s="26"/>
      <c r="E37" s="26"/>
      <c r="F37" s="26"/>
      <c r="G37" s="26"/>
      <c r="H37" s="26"/>
      <c r="I37" s="26"/>
    </row>
    <row r="38" spans="1:9">
      <c r="A38" s="29" t="s">
        <v>22</v>
      </c>
      <c r="B38" s="30">
        <f>SUMPRODUCT((YEAR(Feuil1!$B$2:$D$50)=B$1)*(MONTH(Feuil1!$B$2:$D$50)=MONTH(1&amp;$A38))*Feuil1!$C$2:$E$50)</f>
        <v>0</v>
      </c>
      <c r="C38" s="30">
        <f>SUMPRODUCT((YEAR(Feuil1!$B$2:$D$50)=C$1)*(MONTH(Feuil1!$B$2:$D$50)=MONTH(1&amp;$A38))*Feuil1!$C$2:$E$50)</f>
        <v>0</v>
      </c>
      <c r="D38" s="30">
        <f>SUMPRODUCT((YEAR(Feuil1!$B$2:$D$50)=D$1)*(MONTH(Feuil1!$B$2:$D$50)=MONTH(1&amp;$A38))*Feuil1!$C$2:$E$50)</f>
        <v>0</v>
      </c>
      <c r="E38" s="30">
        <f>SUMPRODUCT((YEAR(Feuil1!$B$2:$D$50)=E$1)*(MONTH(Feuil1!$B$2:$D$50)=MONTH(1&amp;$A38))*Feuil1!$C$2:$E$50)</f>
        <v>0</v>
      </c>
      <c r="F38" s="30">
        <f>SUMPRODUCT((YEAR(Feuil1!$B$2:$D$50)=F$1)*(MONTH(Feuil1!$B$2:$D$50)=MONTH(1&amp;$A38))*Feuil1!$C$2:$E$50)</f>
        <v>0</v>
      </c>
      <c r="G38" s="30">
        <f>SUMPRODUCT((YEAR(Feuil1!$B$2:$D$50)=G$1)*(MONTH(Feuil1!$B$2:$D$50)=MONTH(1&amp;$A38))*Feuil1!$C$2:$E$50)</f>
        <v>0</v>
      </c>
      <c r="H38" s="30">
        <f>SUMPRODUCT((YEAR(Feuil1!$B$2:$D$50)=H$1)*(MONTH(Feuil1!$B$2:$D$50)=MONTH(1&amp;$A38))*Feuil1!$C$2:$E$50)</f>
        <v>0</v>
      </c>
      <c r="I38" s="30">
        <f>SUMPRODUCT((YEAR(Feuil1!$B$2:$D$50)=I$1)*(MONTH(Feuil1!$B$2:$D$50)=MONTH(1&amp;$A38))*Feuil1!$C$2:$E$50)</f>
        <v>0</v>
      </c>
    </row>
    <row r="39" spans="1:9">
      <c r="A39" s="25" t="s">
        <v>9</v>
      </c>
      <c r="B39" s="26"/>
      <c r="C39" s="26"/>
      <c r="D39" s="26"/>
      <c r="E39" s="26"/>
      <c r="F39" s="26"/>
      <c r="G39" s="26"/>
      <c r="H39" s="26"/>
      <c r="I39" s="26"/>
    </row>
    <row r="40" spans="1:9">
      <c r="A40" s="25" t="s">
        <v>10</v>
      </c>
      <c r="B40" s="26"/>
      <c r="C40" s="26"/>
      <c r="D40" s="26"/>
      <c r="E40" s="26"/>
      <c r="F40" s="26"/>
      <c r="G40" s="26"/>
      <c r="H40" s="26"/>
      <c r="I40" s="26"/>
    </row>
    <row r="41" spans="1:9">
      <c r="A41" s="25" t="s">
        <v>8</v>
      </c>
      <c r="B41" s="26"/>
      <c r="C41" s="26"/>
      <c r="D41" s="26"/>
      <c r="E41" s="26"/>
      <c r="F41" s="26"/>
      <c r="G41" s="26"/>
      <c r="H41" s="26"/>
      <c r="I41" s="26"/>
    </row>
    <row r="42" spans="1:9">
      <c r="A42" s="29" t="s">
        <v>23</v>
      </c>
      <c r="B42" s="30">
        <f>SUMPRODUCT((YEAR(Feuil1!$B$2:$D$50)=B$1)*(MONTH(Feuil1!$B$2:$D$50)=MONTH(1&amp;$A42))*Feuil1!$C$2:$E$50)</f>
        <v>0</v>
      </c>
      <c r="C42" s="30">
        <f>SUMPRODUCT((YEAR(Feuil1!$B$2:$D$50)=C$1)*(MONTH(Feuil1!$B$2:$D$50)=MONTH(1&amp;$A42))*Feuil1!$C$2:$E$50)</f>
        <v>0</v>
      </c>
      <c r="D42" s="30">
        <f>SUMPRODUCT((YEAR(Feuil1!$B$2:$D$50)=D$1)*(MONTH(Feuil1!$B$2:$D$50)=MONTH(1&amp;$A42))*Feuil1!$C$2:$E$50)</f>
        <v>0</v>
      </c>
      <c r="E42" s="30">
        <f>SUMPRODUCT((YEAR(Feuil1!$B$2:$D$50)=E$1)*(MONTH(Feuil1!$B$2:$D$50)=MONTH(1&amp;$A42))*Feuil1!$C$2:$E$50)</f>
        <v>0</v>
      </c>
      <c r="F42" s="30">
        <f>SUMPRODUCT((YEAR(Feuil1!$B$2:$D$50)=F$1)*(MONTH(Feuil1!$B$2:$D$50)=MONTH(1&amp;$A42))*Feuil1!$C$2:$E$50)</f>
        <v>1723.5</v>
      </c>
      <c r="G42" s="30">
        <f>SUMPRODUCT((YEAR(Feuil1!$B$2:$D$50)=G$1)*(MONTH(Feuil1!$B$2:$D$50)=MONTH(1&amp;$A42))*Feuil1!$C$2:$E$50)</f>
        <v>0</v>
      </c>
      <c r="H42" s="30">
        <f>SUMPRODUCT((YEAR(Feuil1!$B$2:$D$50)=H$1)*(MONTH(Feuil1!$B$2:$D$50)=MONTH(1&amp;$A42))*Feuil1!$C$2:$E$50)</f>
        <v>0</v>
      </c>
      <c r="I42" s="30">
        <f>SUMPRODUCT((YEAR(Feuil1!$B$2:$D$50)=I$1)*(MONTH(Feuil1!$B$2:$D$50)=MONTH(1&amp;$A42))*Feuil1!$C$2:$E$50)</f>
        <v>0</v>
      </c>
    </row>
    <row r="43" spans="1:9">
      <c r="A43" s="25" t="s">
        <v>9</v>
      </c>
      <c r="B43" s="26"/>
      <c r="C43" s="26"/>
      <c r="D43" s="26"/>
      <c r="E43" s="26"/>
      <c r="F43" s="26"/>
      <c r="G43" s="26"/>
      <c r="H43" s="26"/>
      <c r="I43" s="26"/>
    </row>
    <row r="44" spans="1:9">
      <c r="A44" s="25" t="s">
        <v>10</v>
      </c>
      <c r="B44" s="26"/>
      <c r="C44" s="26"/>
      <c r="D44" s="26"/>
      <c r="E44" s="26"/>
      <c r="F44" s="26"/>
      <c r="G44" s="26"/>
      <c r="H44" s="26"/>
      <c r="I44" s="26"/>
    </row>
    <row r="45" spans="1:9">
      <c r="A45" s="25" t="s">
        <v>8</v>
      </c>
      <c r="B45" s="26"/>
      <c r="C45" s="26"/>
      <c r="D45" s="26"/>
      <c r="E45" s="26"/>
      <c r="F45" s="26"/>
      <c r="G45" s="26"/>
      <c r="H45" s="26"/>
      <c r="I45" s="26"/>
    </row>
    <row r="46" spans="1:9">
      <c r="A46" s="29" t="s">
        <v>24</v>
      </c>
      <c r="B46" s="30">
        <f>SUMPRODUCT((YEAR(Feuil1!$B$2:$D$50)=B$1)*(MONTH(Feuil1!$B$2:$D$50)=MONTH(1&amp;$A46))*Feuil1!$C$2:$E$50)</f>
        <v>0</v>
      </c>
      <c r="C46" s="30">
        <f>SUMPRODUCT((YEAR(Feuil1!$B$2:$D$50)=C$1)*(MONTH(Feuil1!$B$2:$D$50)=MONTH(1&amp;$A46))*Feuil1!$C$2:$E$50)</f>
        <v>0</v>
      </c>
      <c r="D46" s="30">
        <f>SUMPRODUCT((YEAR(Feuil1!$B$2:$D$50)=D$1)*(MONTH(Feuil1!$B$2:$D$50)=MONTH(1&amp;$A46))*Feuil1!$C$2:$E$50)</f>
        <v>2298</v>
      </c>
      <c r="E46" s="30">
        <f>SUMPRODUCT((YEAR(Feuil1!$B$2:$D$50)=E$1)*(MONTH(Feuil1!$B$2:$D$50)=MONTH(1&amp;$A46))*Feuil1!$C$2:$E$50)</f>
        <v>0</v>
      </c>
      <c r="F46" s="30">
        <f>SUMPRODUCT((YEAR(Feuil1!$B$2:$D$50)=F$1)*(MONTH(Feuil1!$B$2:$D$50)=MONTH(1&amp;$A46))*Feuil1!$C$2:$E$50)</f>
        <v>0</v>
      </c>
      <c r="G46" s="30">
        <f>SUMPRODUCT((YEAR(Feuil1!$B$2:$D$50)=G$1)*(MONTH(Feuil1!$B$2:$D$50)=MONTH(1&amp;$A46))*Feuil1!$C$2:$E$50)</f>
        <v>0</v>
      </c>
      <c r="H46" s="30">
        <f>SUMPRODUCT((YEAR(Feuil1!$B$2:$D$50)=H$1)*(MONTH(Feuil1!$B$2:$D$50)=MONTH(1&amp;$A46))*Feuil1!$C$2:$E$50)</f>
        <v>0</v>
      </c>
      <c r="I46" s="30">
        <f>SUMPRODUCT((YEAR(Feuil1!$B$2:$D$50)=I$1)*(MONTH(Feuil1!$B$2:$D$50)=MONTH(1&amp;$A46))*Feuil1!$C$2:$E$50)</f>
        <v>0</v>
      </c>
    </row>
    <row r="47" spans="1:9">
      <c r="A47" s="25" t="s">
        <v>13</v>
      </c>
      <c r="B47" s="26"/>
      <c r="C47" s="26"/>
      <c r="D47" s="26"/>
      <c r="E47" s="26"/>
      <c r="F47" s="26"/>
      <c r="G47" s="26"/>
      <c r="H47" s="26"/>
      <c r="I47" s="26"/>
    </row>
    <row r="48" spans="1:9">
      <c r="A48" s="25" t="s">
        <v>10</v>
      </c>
      <c r="B48" s="26"/>
      <c r="C48" s="26"/>
      <c r="D48" s="26"/>
      <c r="E48" s="26"/>
      <c r="F48" s="26"/>
      <c r="G48" s="26"/>
      <c r="H48" s="26"/>
      <c r="I48" s="26"/>
    </row>
    <row r="49" spans="1:9">
      <c r="A49" s="25" t="s">
        <v>8</v>
      </c>
      <c r="B49" s="26"/>
      <c r="C49" s="26"/>
      <c r="D49" s="26"/>
      <c r="E49" s="26"/>
      <c r="F49" s="26"/>
      <c r="G49" s="26"/>
      <c r="H49" s="26"/>
      <c r="I49" s="26"/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B6"/>
  <sheetViews>
    <sheetView zoomScaleNormal="100" workbookViewId="0">
      <selection activeCell="B2" sqref="B2"/>
    </sheetView>
  </sheetViews>
  <sheetFormatPr baseColWidth="10" defaultRowHeight="15"/>
  <sheetData>
    <row r="1" spans="1:2">
      <c r="B1" s="28">
        <v>2014</v>
      </c>
    </row>
    <row r="2" spans="1:2" ht="15.75">
      <c r="A2" s="17" t="s">
        <v>2</v>
      </c>
      <c r="B2" s="26">
        <f>SUMPRODUCT((Feuil1!$A$2:$A$6=A2)*(YEAR(Feuil1!$B$2:$D$6)=B$1)*Feuil1!$C$2:$E$6)</f>
        <v>1723.5</v>
      </c>
    </row>
    <row r="3" spans="1:2" ht="15.75">
      <c r="A3" s="17" t="s">
        <v>7</v>
      </c>
      <c r="B3" s="26">
        <f>SUMPRODUCT((Feuil1!$A$2:$A$6=A3)*(YEAR(Feuil1!$B$2:$D$6)=B$1)*Feuil1!$C$2:$E$6)</f>
        <v>0</v>
      </c>
    </row>
    <row r="4" spans="1:2" ht="15.75">
      <c r="A4" s="17" t="s">
        <v>14</v>
      </c>
      <c r="B4" s="26">
        <f>SUMPRODUCT((Feuil1!$A$2:$A$6=A4)*(YEAR(Feuil1!$B$2:$D$6)=B$1)*Feuil1!$C$2:$E$6)</f>
        <v>0</v>
      </c>
    </row>
    <row r="5" spans="1:2" ht="15.75">
      <c r="A5" s="17" t="s">
        <v>15</v>
      </c>
      <c r="B5" s="26">
        <f>SUMPRODUCT((Feuil1!$A$2:$A$6=A5)*(YEAR(Feuil1!$B$2:$D$6)=B$1)*Feuil1!$C$2:$E$6)</f>
        <v>0</v>
      </c>
    </row>
    <row r="6" spans="1:2" ht="15.75">
      <c r="A6" s="17" t="s">
        <v>6</v>
      </c>
      <c r="B6" s="26">
        <f>SUMPRODUCT((Feuil1!$A$2:$A$6=A6)*(YEAR(Feuil1!$B$2:$D$6)=B$1)*Feuil1!$C$2:$E$6)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formule 1</vt:lpstr>
      <vt:lpstr>formule 2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sarah</dc:creator>
  <cp:lastModifiedBy>Utilisateur</cp:lastModifiedBy>
  <cp:lastPrinted>2014-07-02T14:29:37Z</cp:lastPrinted>
  <dcterms:created xsi:type="dcterms:W3CDTF">2014-05-28T09:21:32Z</dcterms:created>
  <dcterms:modified xsi:type="dcterms:W3CDTF">2014-07-20T15:19:17Z</dcterms:modified>
</cp:coreProperties>
</file>