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defaultThemeVersion="124226"/>
  <bookViews>
    <workbookView xWindow="240" yWindow="15" windowWidth="21135" windowHeight="10170"/>
  </bookViews>
  <sheets>
    <sheet name="sept 14" sheetId="1" r:id="rId1"/>
  </sheets>
  <definedNames>
    <definedName name="_13h___21h" comment="essai">'sept 14'!$F$9</definedName>
    <definedName name="essai">'sept 14'!$F$9</definedName>
    <definedName name="_xlnm.Print_Area" localSheetId="0">'sept 14'!$A$1:$Q$59</definedName>
  </definedNames>
  <calcPr calcId="125725"/>
</workbook>
</file>

<file path=xl/calcChain.xml><?xml version="1.0" encoding="utf-8"?>
<calcChain xmlns="http://schemas.openxmlformats.org/spreadsheetml/2006/main">
  <c r="B4" i="1"/>
  <c r="L4" a="1"/>
  <c r="L4" s="1"/>
  <c r="L20" a="1"/>
  <c r="L20" s="1"/>
  <c r="M20" s="1"/>
  <c r="L19" a="1"/>
  <c r="L19" s="1"/>
  <c r="M19" s="1"/>
  <c r="L18" a="1"/>
  <c r="L18" s="1"/>
  <c r="M18" s="1"/>
  <c r="L17" a="1"/>
  <c r="L17" s="1"/>
  <c r="M17" s="1"/>
  <c r="L5" a="1"/>
  <c r="L5" s="1"/>
  <c r="M5" s="1"/>
  <c r="L15" a="1"/>
  <c r="L15" s="1"/>
  <c r="M15" s="1"/>
  <c r="L14" a="1"/>
  <c r="L14" s="1"/>
  <c r="M14" s="1"/>
  <c r="L13" a="1"/>
  <c r="L13" s="1"/>
  <c r="M13" s="1"/>
  <c r="L12" a="1"/>
  <c r="L12" s="1"/>
  <c r="M12" s="1"/>
  <c r="L11" a="1"/>
  <c r="L11" s="1"/>
  <c r="M11" s="1"/>
  <c r="L10" a="1"/>
  <c r="L10" s="1"/>
  <c r="M10" s="1"/>
  <c r="L9" a="1"/>
  <c r="L9" s="1"/>
  <c r="M9" s="1"/>
  <c r="L8" a="1"/>
  <c r="L8" s="1"/>
  <c r="M8" s="1"/>
  <c r="L7" a="1"/>
  <c r="L7" s="1"/>
  <c r="M7" s="1"/>
  <c r="M4" l="1"/>
</calcChain>
</file>

<file path=xl/sharedStrings.xml><?xml version="1.0" encoding="utf-8"?>
<sst xmlns="http://schemas.openxmlformats.org/spreadsheetml/2006/main" count="88" uniqueCount="15">
  <si>
    <t>H effectuées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</si>
  <si>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</si>
  <si>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</si>
  <si>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</si>
  <si>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</si>
  <si>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</si>
  <si>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</si>
  <si>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</si>
  <si>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</si>
  <si>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H-/+</t>
  </si>
  <si>
    <t>heures S-1</t>
  </si>
  <si>
    <t>06h30/15h30</t>
  </si>
  <si>
    <t>08h00/16h30</t>
  </si>
  <si>
    <t>06h00/19h00</t>
  </si>
  <si>
    <t>15h30/21h30</t>
  </si>
</sst>
</file>

<file path=xl/styles.xml><?xml version="1.0" encoding="utf-8"?>
<styleSheet xmlns="http://schemas.openxmlformats.org/spreadsheetml/2006/main">
  <numFmts count="2">
    <numFmt numFmtId="164" formatCode="[hh]&quot;h&quot;mm"/>
    <numFmt numFmtId="165" formatCode="0.00_ ;[Red]\-0.00\ "/>
  </numFmts>
  <fonts count="1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Times New Roman"/>
      <family val="1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002060"/>
      <name val="Segoe UI"/>
      <family val="2"/>
    </font>
    <font>
      <sz val="14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0" xfId="0" applyFont="1"/>
    <xf numFmtId="0" fontId="3" fillId="0" borderId="5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4" fillId="0" borderId="14" xfId="0" applyFont="1" applyBorder="1"/>
    <xf numFmtId="0" fontId="4" fillId="0" borderId="15" xfId="0" applyFont="1" applyBorder="1" applyAlignment="1">
      <alignment horizontal="center"/>
    </xf>
    <xf numFmtId="17" fontId="4" fillId="0" borderId="14" xfId="0" applyNumberFormat="1" applyFont="1" applyBorder="1"/>
    <xf numFmtId="0" fontId="5" fillId="4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0" fillId="0" borderId="15" xfId="0" applyBorder="1" applyAlignment="1">
      <alignment horizontal="center"/>
    </xf>
    <xf numFmtId="0" fontId="4" fillId="0" borderId="16" xfId="0" applyFont="1" applyBorder="1" applyAlignment="1">
      <alignment horizontal="left"/>
    </xf>
    <xf numFmtId="0" fontId="5" fillId="4" borderId="1" xfId="0" applyFont="1" applyFill="1" applyBorder="1" applyAlignment="1" applyProtection="1">
      <alignment horizontal="center"/>
      <protection locked="0"/>
    </xf>
    <xf numFmtId="0" fontId="5" fillId="0" borderId="1" xfId="0" applyFont="1" applyFill="1" applyBorder="1" applyAlignment="1" applyProtection="1">
      <alignment horizontal="center"/>
      <protection locked="0"/>
    </xf>
    <xf numFmtId="0" fontId="5" fillId="6" borderId="0" xfId="0" applyFont="1" applyFill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0" fontId="6" fillId="0" borderId="4" xfId="0" applyFont="1" applyBorder="1" applyAlignment="1" applyProtection="1">
      <alignment horizontal="center"/>
      <protection locked="0"/>
    </xf>
    <xf numFmtId="0" fontId="6" fillId="5" borderId="10" xfId="0" applyFont="1" applyFill="1" applyBorder="1" applyAlignment="1" applyProtection="1">
      <alignment horizontal="center"/>
      <protection locked="0"/>
    </xf>
    <xf numFmtId="0" fontId="6" fillId="5" borderId="12" xfId="0" applyFont="1" applyFill="1" applyBorder="1" applyAlignment="1" applyProtection="1">
      <alignment horizontal="center"/>
      <protection locked="0"/>
    </xf>
    <xf numFmtId="0" fontId="7" fillId="5" borderId="12" xfId="0" applyFont="1" applyFill="1" applyBorder="1" applyAlignment="1" applyProtection="1">
      <alignment horizontal="center"/>
      <protection locked="0"/>
    </xf>
    <xf numFmtId="0" fontId="6" fillId="5" borderId="8" xfId="0" applyFont="1" applyFill="1" applyBorder="1" applyAlignment="1" applyProtection="1">
      <alignment horizontal="center"/>
      <protection locked="0"/>
    </xf>
    <xf numFmtId="0" fontId="6" fillId="5" borderId="3" xfId="0" applyFont="1" applyFill="1" applyBorder="1" applyAlignment="1" applyProtection="1">
      <alignment horizontal="center"/>
      <protection locked="0"/>
    </xf>
    <xf numFmtId="0" fontId="6" fillId="5" borderId="7" xfId="0" applyFont="1" applyFill="1" applyBorder="1" applyProtection="1">
      <protection locked="0"/>
    </xf>
    <xf numFmtId="0" fontId="6" fillId="5" borderId="0" xfId="0" applyFont="1" applyFill="1" applyBorder="1" applyAlignment="1" applyProtection="1">
      <alignment horizontal="center"/>
      <protection locked="0"/>
    </xf>
    <xf numFmtId="0" fontId="6" fillId="5" borderId="0" xfId="0" applyFont="1" applyFill="1" applyBorder="1" applyProtection="1">
      <protection locked="0"/>
    </xf>
    <xf numFmtId="0" fontId="6" fillId="5" borderId="6" xfId="0" applyFont="1" applyFill="1" applyBorder="1" applyProtection="1">
      <protection locked="0"/>
    </xf>
    <xf numFmtId="0" fontId="6" fillId="5" borderId="5" xfId="0" applyFont="1" applyFill="1" applyBorder="1" applyProtection="1">
      <protection locked="0"/>
    </xf>
    <xf numFmtId="0" fontId="6" fillId="5" borderId="9" xfId="0" applyFont="1" applyFill="1" applyBorder="1" applyProtection="1">
      <protection locked="0"/>
    </xf>
    <xf numFmtId="0" fontId="6" fillId="5" borderId="13" xfId="0" applyFont="1" applyFill="1" applyBorder="1" applyAlignment="1" applyProtection="1">
      <alignment horizontal="center"/>
      <protection locked="0"/>
    </xf>
    <xf numFmtId="0" fontId="6" fillId="5" borderId="13" xfId="0" applyFont="1" applyFill="1" applyBorder="1" applyProtection="1">
      <protection locked="0"/>
    </xf>
    <xf numFmtId="0" fontId="6" fillId="5" borderId="11" xfId="0" applyFont="1" applyFill="1" applyBorder="1" applyProtection="1">
      <protection locked="0"/>
    </xf>
    <xf numFmtId="0" fontId="6" fillId="5" borderId="4" xfId="0" applyFont="1" applyFill="1" applyBorder="1" applyProtection="1">
      <protection locked="0"/>
    </xf>
    <xf numFmtId="164" fontId="8" fillId="0" borderId="2" xfId="0" applyNumberFormat="1" applyFont="1" applyBorder="1" applyAlignment="1">
      <alignment horizontal="center"/>
    </xf>
    <xf numFmtId="0" fontId="8" fillId="6" borderId="0" xfId="0" applyFont="1" applyFill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  <xf numFmtId="0" fontId="10" fillId="6" borderId="0" xfId="0" applyFont="1" applyFill="1" applyBorder="1" applyAlignment="1">
      <alignment horizontal="center"/>
    </xf>
    <xf numFmtId="165" fontId="10" fillId="0" borderId="1" xfId="0" applyNumberFormat="1" applyFont="1" applyBorder="1" applyAlignment="1" applyProtection="1">
      <alignment horizontal="center"/>
      <protection locked="0"/>
    </xf>
    <xf numFmtId="165" fontId="10" fillId="6" borderId="0" xfId="0" applyNumberFormat="1" applyFont="1" applyFill="1" applyBorder="1" applyAlignment="1" applyProtection="1">
      <alignment horizontal="center"/>
      <protection locked="0"/>
    </xf>
    <xf numFmtId="165" fontId="10" fillId="0" borderId="4" xfId="0" applyNumberFormat="1" applyFont="1" applyBorder="1" applyAlignment="1" applyProtection="1">
      <alignment horizontal="center"/>
      <protection locked="0"/>
    </xf>
  </cellXfs>
  <cellStyles count="1">
    <cellStyle name="Normal" xfId="0" builtinId="0"/>
  </cellStyles>
  <dxfs count="2">
    <dxf>
      <font>
        <color rgb="FFFF0000"/>
      </font>
    </dxf>
    <dxf>
      <font>
        <color rgb="FF00B05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20</xdr:row>
      <xdr:rowOff>180975</xdr:rowOff>
    </xdr:from>
    <xdr:to>
      <xdr:col>6</xdr:col>
      <xdr:colOff>904875</xdr:colOff>
      <xdr:row>22</xdr:row>
      <xdr:rowOff>171450</xdr:rowOff>
    </xdr:to>
    <xdr:sp macro="" textlink="">
      <xdr:nvSpPr>
        <xdr:cNvPr id="2" name="ZoneTexte 1"/>
        <xdr:cNvSpPr txBox="1"/>
      </xdr:nvSpPr>
      <xdr:spPr>
        <a:xfrm>
          <a:off x="3657600" y="5172075"/>
          <a:ext cx="2705100" cy="4667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Cocher "Utiliser le calendrier depuis 1904" dans les options</a:t>
          </a:r>
        </a:p>
      </xdr:txBody>
    </xdr:sp>
    <xdr:clientData/>
  </xdr:twoCellAnchor>
  <xdr:twoCellAnchor>
    <xdr:from>
      <xdr:col>0</xdr:col>
      <xdr:colOff>257176</xdr:colOff>
      <xdr:row>20</xdr:row>
      <xdr:rowOff>114300</xdr:rowOff>
    </xdr:from>
    <xdr:to>
      <xdr:col>3</xdr:col>
      <xdr:colOff>171450</xdr:colOff>
      <xdr:row>22</xdr:row>
      <xdr:rowOff>123825</xdr:rowOff>
    </xdr:to>
    <xdr:sp macro="" textlink="">
      <xdr:nvSpPr>
        <xdr:cNvPr id="3" name="ZoneTexte 2"/>
        <xdr:cNvSpPr txBox="1"/>
      </xdr:nvSpPr>
      <xdr:spPr>
        <a:xfrm>
          <a:off x="257176" y="5105400"/>
          <a:ext cx="2571749" cy="48577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Attention ! Saisir les heures en décimale</a:t>
          </a:r>
        </a:p>
        <a:p>
          <a:r>
            <a:rPr lang="fr-FR" sz="1100"/>
            <a:t>12:30 = 12.5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8"/>
  <sheetViews>
    <sheetView tabSelected="1" view="pageBreakPreview" zoomScaleSheetLayoutView="100" workbookViewId="0"/>
  </sheetViews>
  <sheetFormatPr baseColWidth="10" defaultRowHeight="15"/>
  <cols>
    <col min="1" max="1" width="10.140625" customWidth="1"/>
    <col min="2" max="2" width="11.42578125" style="1" customWidth="1"/>
    <col min="3" max="3" width="18.28515625" customWidth="1"/>
    <col min="4" max="4" width="13.85546875" customWidth="1"/>
    <col min="5" max="5" width="14.140625" customWidth="1"/>
    <col min="6" max="6" width="14" customWidth="1"/>
    <col min="7" max="7" width="13.7109375" customWidth="1"/>
    <col min="8" max="8" width="13.5703125" customWidth="1"/>
    <col min="9" max="11" width="13.28515625" customWidth="1"/>
    <col min="12" max="12" width="9.85546875" customWidth="1"/>
    <col min="13" max="13" width="13" style="1" customWidth="1"/>
  </cols>
  <sheetData>
    <row r="1" spans="1:13" ht="21.75" thickBot="1">
      <c r="A1" s="17"/>
      <c r="B1" s="32"/>
      <c r="C1" s="33"/>
      <c r="E1" s="15"/>
      <c r="F1" s="16"/>
      <c r="G1" s="16"/>
      <c r="H1" s="16"/>
      <c r="I1" s="16"/>
      <c r="J1" s="13"/>
      <c r="K1" s="14"/>
    </row>
    <row r="2" spans="1:13">
      <c r="A2" s="8"/>
      <c r="B2" s="9" t="s">
        <v>8</v>
      </c>
      <c r="C2" s="12"/>
      <c r="L2" s="8"/>
      <c r="M2" s="7" t="s">
        <v>8</v>
      </c>
    </row>
    <row r="3" spans="1:13" s="1" customFormat="1">
      <c r="A3" s="10" t="s">
        <v>10</v>
      </c>
      <c r="B3" s="5" t="s">
        <v>9</v>
      </c>
      <c r="C3" s="12"/>
      <c r="D3" s="11"/>
      <c r="E3" s="6" t="s">
        <v>1</v>
      </c>
      <c r="F3" s="6" t="s">
        <v>2</v>
      </c>
      <c r="G3" s="6" t="s">
        <v>3</v>
      </c>
      <c r="H3" s="6" t="s">
        <v>4</v>
      </c>
      <c r="I3" s="6" t="s">
        <v>5</v>
      </c>
      <c r="J3" s="6" t="s">
        <v>6</v>
      </c>
      <c r="K3" s="6" t="s">
        <v>7</v>
      </c>
      <c r="L3" s="3" t="s">
        <v>0</v>
      </c>
      <c r="M3" s="4" t="s">
        <v>9</v>
      </c>
    </row>
    <row r="4" spans="1:13" s="1" customFormat="1" ht="20.25">
      <c r="A4" s="37"/>
      <c r="B4" s="59">
        <f>-H400</f>
        <v>0</v>
      </c>
      <c r="C4" s="18"/>
      <c r="D4" s="24"/>
      <c r="E4" s="34" t="s">
        <v>12</v>
      </c>
      <c r="F4" s="34" t="s">
        <v>11</v>
      </c>
      <c r="G4" s="34" t="s">
        <v>12</v>
      </c>
      <c r="H4" s="34" t="s">
        <v>12</v>
      </c>
      <c r="I4" s="34" t="s">
        <v>12</v>
      </c>
      <c r="J4" s="34">
        <v>0</v>
      </c>
      <c r="K4" s="34">
        <v>0</v>
      </c>
      <c r="L4" s="55">
        <f t="array" ref="L4">SUM(SUBSTITUTE(RIGHT(E4:K4,5),"h",":")*1)-SUM(SUBSTITUTE(LEFT(E4:K4,5),"h",":")*1)</f>
        <v>1.791666666666667</v>
      </c>
      <c r="M4" s="57">
        <f>B4/24+L4-35/24</f>
        <v>0.3333333333333337</v>
      </c>
    </row>
    <row r="5" spans="1:13" s="1" customFormat="1" ht="20.25">
      <c r="A5" s="37"/>
      <c r="B5" s="59">
        <v>2</v>
      </c>
      <c r="C5" s="19"/>
      <c r="D5" s="25"/>
      <c r="E5" s="35" t="s">
        <v>12</v>
      </c>
      <c r="F5" s="35" t="s">
        <v>11</v>
      </c>
      <c r="G5" s="35" t="s">
        <v>12</v>
      </c>
      <c r="H5" s="35" t="s">
        <v>12</v>
      </c>
      <c r="I5" s="35" t="s">
        <v>12</v>
      </c>
      <c r="J5" s="35">
        <v>0</v>
      </c>
      <c r="K5" s="35">
        <v>0</v>
      </c>
      <c r="L5" s="55">
        <f t="array" ref="L5">SUM(SUBSTITUTE(RIGHT(E5:K5,5),"h",":")*1)-SUM(SUBSTITUTE(LEFT(E5:K5,5),"h",":")*1)</f>
        <v>1.791666666666667</v>
      </c>
      <c r="M5" s="57">
        <f>B5/24+L5-35/24</f>
        <v>0.41666666666666696</v>
      </c>
    </row>
    <row r="6" spans="1:13" s="1" customFormat="1" ht="18.75">
      <c r="A6" s="38"/>
      <c r="B6" s="60"/>
      <c r="C6" s="20"/>
      <c r="D6" s="26"/>
      <c r="E6" s="36"/>
      <c r="F6" s="36"/>
      <c r="G6" s="36"/>
      <c r="H6" s="36"/>
      <c r="I6" s="36"/>
      <c r="J6" s="36"/>
      <c r="K6" s="36"/>
      <c r="L6" s="56"/>
      <c r="M6" s="58"/>
    </row>
    <row r="7" spans="1:13" s="1" customFormat="1" ht="20.25">
      <c r="A7" s="39"/>
      <c r="B7" s="61">
        <v>-8</v>
      </c>
      <c r="C7" s="21"/>
      <c r="D7" s="27"/>
      <c r="E7" s="34" t="s">
        <v>12</v>
      </c>
      <c r="F7" s="34" t="s">
        <v>11</v>
      </c>
      <c r="G7" s="34" t="s">
        <v>12</v>
      </c>
      <c r="H7" s="34" t="s">
        <v>12</v>
      </c>
      <c r="I7" s="34" t="s">
        <v>12</v>
      </c>
      <c r="J7" s="34">
        <v>0</v>
      </c>
      <c r="K7" s="34">
        <v>0</v>
      </c>
      <c r="L7" s="55">
        <f t="array" ref="L7">SUM(SUBSTITUTE(RIGHT(E7:K7,5),"h",":")*1)-SUM(SUBSTITUTE(LEFT(E7:K7,5),"h",":")*1)</f>
        <v>1.791666666666667</v>
      </c>
      <c r="M7" s="57">
        <f t="shared" ref="M7:M15" si="0">B7/24+L7-35/24</f>
        <v>0</v>
      </c>
    </row>
    <row r="8" spans="1:13" s="1" customFormat="1" ht="20.25">
      <c r="A8" s="37"/>
      <c r="B8" s="59">
        <v>2</v>
      </c>
      <c r="C8" s="19"/>
      <c r="D8" s="25"/>
      <c r="E8" s="35" t="s">
        <v>12</v>
      </c>
      <c r="F8" s="35" t="s">
        <v>11</v>
      </c>
      <c r="G8" s="35" t="s">
        <v>12</v>
      </c>
      <c r="H8" s="35" t="s">
        <v>12</v>
      </c>
      <c r="I8" s="35" t="s">
        <v>12</v>
      </c>
      <c r="J8" s="35">
        <v>0</v>
      </c>
      <c r="K8" s="35">
        <v>0</v>
      </c>
      <c r="L8" s="55">
        <f t="array" ref="L8">SUM(SUBSTITUTE(RIGHT(E8:K8,5),"h",":")*1)-SUM(SUBSTITUTE(LEFT(E8:K8,5),"h",":")*1)</f>
        <v>1.791666666666667</v>
      </c>
      <c r="M8" s="57">
        <f t="shared" si="0"/>
        <v>0.41666666666666696</v>
      </c>
    </row>
    <row r="9" spans="1:13" s="1" customFormat="1" ht="20.25">
      <c r="A9" s="37"/>
      <c r="B9" s="59">
        <v>12</v>
      </c>
      <c r="C9" s="22"/>
      <c r="D9" s="28"/>
      <c r="E9" s="34" t="s">
        <v>12</v>
      </c>
      <c r="F9" s="34" t="s">
        <v>14</v>
      </c>
      <c r="G9" s="34" t="s">
        <v>12</v>
      </c>
      <c r="H9" s="34" t="s">
        <v>12</v>
      </c>
      <c r="I9" s="34" t="s">
        <v>12</v>
      </c>
      <c r="J9" s="34">
        <v>0</v>
      </c>
      <c r="K9" s="34">
        <v>0</v>
      </c>
      <c r="L9" s="55">
        <f t="array" ref="L9">SUM(SUBSTITUTE(RIGHT(E9:K9,5),"h",":")*1)-SUM(SUBSTITUTE(LEFT(E9:K9,5),"h",":")*1)</f>
        <v>1.666666666666667</v>
      </c>
      <c r="M9" s="57">
        <f t="shared" si="0"/>
        <v>0.7083333333333337</v>
      </c>
    </row>
    <row r="10" spans="1:13" s="1" customFormat="1" ht="20.25">
      <c r="A10" s="37"/>
      <c r="B10" s="59">
        <v>1</v>
      </c>
      <c r="C10" s="19"/>
      <c r="D10" s="25"/>
      <c r="E10" s="35" t="s">
        <v>12</v>
      </c>
      <c r="F10" s="35" t="s">
        <v>11</v>
      </c>
      <c r="G10" s="35" t="s">
        <v>12</v>
      </c>
      <c r="H10" s="35" t="s">
        <v>12</v>
      </c>
      <c r="I10" s="35" t="s">
        <v>12</v>
      </c>
      <c r="J10" s="35">
        <v>0</v>
      </c>
      <c r="K10" s="35">
        <v>0</v>
      </c>
      <c r="L10" s="55">
        <f t="array" ref="L10">SUM(SUBSTITUTE(RIGHT(E10:K10,5),"h",":")*1)-SUM(SUBSTITUTE(LEFT(E10:K10,5),"h",":")*1)</f>
        <v>1.791666666666667</v>
      </c>
      <c r="M10" s="57">
        <f t="shared" si="0"/>
        <v>0.37500000000000044</v>
      </c>
    </row>
    <row r="11" spans="1:13" s="1" customFormat="1" ht="20.25">
      <c r="A11" s="37"/>
      <c r="B11" s="59">
        <v>2</v>
      </c>
      <c r="C11" s="18"/>
      <c r="D11" s="24"/>
      <c r="E11" s="34" t="s">
        <v>12</v>
      </c>
      <c r="F11" s="34" t="s">
        <v>11</v>
      </c>
      <c r="G11" s="34" t="s">
        <v>12</v>
      </c>
      <c r="H11" s="34" t="s">
        <v>12</v>
      </c>
      <c r="I11" s="34" t="s">
        <v>12</v>
      </c>
      <c r="J11" s="34">
        <v>0</v>
      </c>
      <c r="K11" s="34">
        <v>0</v>
      </c>
      <c r="L11" s="55">
        <f t="array" ref="L11">SUM(SUBSTITUTE(RIGHT(E11:K11,5),"h",":")*1)-SUM(SUBSTITUTE(LEFT(E11:K11,5),"h",":")*1)</f>
        <v>1.791666666666667</v>
      </c>
      <c r="M11" s="57">
        <f t="shared" si="0"/>
        <v>0.41666666666666696</v>
      </c>
    </row>
    <row r="12" spans="1:13" s="1" customFormat="1" ht="20.25">
      <c r="A12" s="37"/>
      <c r="B12" s="59">
        <v>3</v>
      </c>
      <c r="C12" s="19"/>
      <c r="D12" s="25"/>
      <c r="E12" s="35" t="s">
        <v>12</v>
      </c>
      <c r="F12" s="35" t="s">
        <v>11</v>
      </c>
      <c r="G12" s="35" t="s">
        <v>13</v>
      </c>
      <c r="H12" s="35" t="s">
        <v>12</v>
      </c>
      <c r="I12" s="35" t="s">
        <v>12</v>
      </c>
      <c r="J12" s="35">
        <v>0</v>
      </c>
      <c r="K12" s="35">
        <v>0</v>
      </c>
      <c r="L12" s="55">
        <f t="array" ref="L12">SUM(SUBSTITUTE(RIGHT(E12:K12,5),"h",":")*1)-SUM(SUBSTITUTE(LEFT(E12:K12,5),"h",":")*1)</f>
        <v>1.9791666666666667</v>
      </c>
      <c r="M12" s="57">
        <f t="shared" si="0"/>
        <v>0.6458333333333337</v>
      </c>
    </row>
    <row r="13" spans="1:13" s="1" customFormat="1" ht="20.25">
      <c r="A13" s="37"/>
      <c r="B13" s="59">
        <v>4</v>
      </c>
      <c r="C13" s="18"/>
      <c r="D13" s="24"/>
      <c r="E13" s="34" t="s">
        <v>12</v>
      </c>
      <c r="F13" s="34" t="s">
        <v>11</v>
      </c>
      <c r="G13" s="34" t="s">
        <v>12</v>
      </c>
      <c r="H13" s="34" t="s">
        <v>12</v>
      </c>
      <c r="I13" s="34" t="s">
        <v>12</v>
      </c>
      <c r="J13" s="34">
        <v>0</v>
      </c>
      <c r="K13" s="34">
        <v>0</v>
      </c>
      <c r="L13" s="55">
        <f t="array" ref="L13">SUM(SUBSTITUTE(RIGHT(E13:K13,5),"h",":")*1)-SUM(SUBSTITUTE(LEFT(E13:K13,5),"h",":")*1)</f>
        <v>1.791666666666667</v>
      </c>
      <c r="M13" s="57">
        <f t="shared" si="0"/>
        <v>0.50000000000000044</v>
      </c>
    </row>
    <row r="14" spans="1:13" s="1" customFormat="1" ht="20.25">
      <c r="A14" s="37"/>
      <c r="B14" s="59">
        <v>-5</v>
      </c>
      <c r="C14" s="19"/>
      <c r="D14" s="25"/>
      <c r="E14" s="35" t="s">
        <v>12</v>
      </c>
      <c r="F14" s="35" t="s">
        <v>11</v>
      </c>
      <c r="G14" s="35" t="s">
        <v>12</v>
      </c>
      <c r="H14" s="35" t="s">
        <v>12</v>
      </c>
      <c r="I14" s="35" t="s">
        <v>12</v>
      </c>
      <c r="J14" s="35">
        <v>0</v>
      </c>
      <c r="K14" s="35">
        <v>0</v>
      </c>
      <c r="L14" s="55">
        <f t="array" ref="L14">SUM(SUBSTITUTE(RIGHT(E14:K14,5),"h",":")*1)-SUM(SUBSTITUTE(LEFT(E14:K14,5),"h",":")*1)</f>
        <v>1.791666666666667</v>
      </c>
      <c r="M14" s="57">
        <f t="shared" si="0"/>
        <v>0.12500000000000044</v>
      </c>
    </row>
    <row r="15" spans="1:13" s="1" customFormat="1" ht="20.25">
      <c r="A15" s="37"/>
      <c r="B15" s="59">
        <v>-7</v>
      </c>
      <c r="C15" s="22"/>
      <c r="D15" s="28"/>
      <c r="E15" s="34" t="s">
        <v>12</v>
      </c>
      <c r="F15" s="34" t="s">
        <v>11</v>
      </c>
      <c r="G15" s="34" t="s">
        <v>12</v>
      </c>
      <c r="H15" s="34" t="s">
        <v>12</v>
      </c>
      <c r="I15" s="34" t="s">
        <v>12</v>
      </c>
      <c r="J15" s="34">
        <v>0</v>
      </c>
      <c r="K15" s="34">
        <v>0</v>
      </c>
      <c r="L15" s="55">
        <f t="array" ref="L15">SUM(SUBSTITUTE(RIGHT(E15:K15,5),"h",":")*1)-SUM(SUBSTITUTE(LEFT(E15:K15,5),"h",":")*1)</f>
        <v>1.791666666666667</v>
      </c>
      <c r="M15" s="57">
        <f t="shared" si="0"/>
        <v>4.1666666666666963E-2</v>
      </c>
    </row>
    <row r="16" spans="1:13" s="1" customFormat="1" ht="18.75">
      <c r="A16" s="38"/>
      <c r="B16" s="60"/>
      <c r="C16" s="20"/>
      <c r="D16" s="26"/>
      <c r="E16" s="36"/>
      <c r="F16" s="36"/>
      <c r="G16" s="36"/>
      <c r="H16" s="36"/>
      <c r="I16" s="36"/>
      <c r="J16" s="36"/>
      <c r="K16" s="36"/>
      <c r="L16" s="56"/>
      <c r="M16" s="58"/>
    </row>
    <row r="17" spans="1:13" s="1" customFormat="1" ht="20.25">
      <c r="A17" s="39"/>
      <c r="B17" s="61"/>
      <c r="C17" s="23"/>
      <c r="D17" s="29"/>
      <c r="E17" s="35" t="s">
        <v>12</v>
      </c>
      <c r="F17" s="35" t="s">
        <v>11</v>
      </c>
      <c r="G17" s="35" t="s">
        <v>13</v>
      </c>
      <c r="H17" s="35" t="s">
        <v>12</v>
      </c>
      <c r="I17" s="35" t="s">
        <v>12</v>
      </c>
      <c r="J17" s="35">
        <v>0</v>
      </c>
      <c r="K17" s="35">
        <v>0</v>
      </c>
      <c r="L17" s="55">
        <f t="array" ref="L17">SUM(SUBSTITUTE(RIGHT(E17:K17,5),"h",":")*1)-SUM(SUBSTITUTE(LEFT(E17:K17,5),"h",":")*1)</f>
        <v>1.9791666666666667</v>
      </c>
      <c r="M17" s="57">
        <f>B17/24+L17-35/24</f>
        <v>0.52083333333333348</v>
      </c>
    </row>
    <row r="18" spans="1:13" s="1" customFormat="1" ht="20.25">
      <c r="A18" s="37"/>
      <c r="B18" s="59"/>
      <c r="C18" s="22"/>
      <c r="D18" s="28"/>
      <c r="E18" s="34" t="s">
        <v>12</v>
      </c>
      <c r="F18" s="34" t="s">
        <v>11</v>
      </c>
      <c r="G18" s="34" t="s">
        <v>12</v>
      </c>
      <c r="H18" s="34" t="s">
        <v>12</v>
      </c>
      <c r="I18" s="34" t="s">
        <v>12</v>
      </c>
      <c r="J18" s="34">
        <v>0</v>
      </c>
      <c r="K18" s="34">
        <v>0</v>
      </c>
      <c r="L18" s="55">
        <f t="array" ref="L18">SUM(SUBSTITUTE(RIGHT(E18:K18,5),"h",":")*1)-SUM(SUBSTITUTE(LEFT(E18:K18,5),"h",":")*1)</f>
        <v>1.791666666666667</v>
      </c>
      <c r="M18" s="57">
        <f>B18/24+L18-35/24</f>
        <v>0.3333333333333337</v>
      </c>
    </row>
    <row r="19" spans="1:13" s="1" customFormat="1" ht="20.25">
      <c r="A19" s="37"/>
      <c r="B19" s="59"/>
      <c r="C19" s="19"/>
      <c r="D19" s="25"/>
      <c r="E19" s="35" t="s">
        <v>12</v>
      </c>
      <c r="F19" s="35" t="s">
        <v>11</v>
      </c>
      <c r="G19" s="35" t="s">
        <v>12</v>
      </c>
      <c r="H19" s="35" t="s">
        <v>12</v>
      </c>
      <c r="I19" s="35" t="s">
        <v>12</v>
      </c>
      <c r="J19" s="35">
        <v>0</v>
      </c>
      <c r="K19" s="35">
        <v>0</v>
      </c>
      <c r="L19" s="55">
        <f t="array" ref="L19">SUM(SUBSTITUTE(RIGHT(E19:K19,5),"h",":")*1)-SUM(SUBSTITUTE(LEFT(E19:K19,5),"h",":")*1)</f>
        <v>1.791666666666667</v>
      </c>
      <c r="M19" s="57">
        <f>B19/24+L19-35/24</f>
        <v>0.3333333333333337</v>
      </c>
    </row>
    <row r="20" spans="1:13" s="1" customFormat="1" ht="20.25">
      <c r="A20" s="37"/>
      <c r="B20" s="59">
        <v>-12.5</v>
      </c>
      <c r="C20" s="22"/>
      <c r="D20" s="28"/>
      <c r="E20" s="34" t="s">
        <v>12</v>
      </c>
      <c r="F20" s="34" t="s">
        <v>11</v>
      </c>
      <c r="G20" s="34" t="s">
        <v>12</v>
      </c>
      <c r="H20" s="34" t="s">
        <v>12</v>
      </c>
      <c r="I20" s="34" t="s">
        <v>12</v>
      </c>
      <c r="J20" s="34">
        <v>0</v>
      </c>
      <c r="K20" s="34">
        <v>0</v>
      </c>
      <c r="L20" s="55">
        <f t="array" ref="L20">SUM(SUBSTITUTE(RIGHT(E20:K20,5),"h",":")*1)-SUM(SUBSTITUTE(LEFT(E20:K20,5),"h",":")*1)</f>
        <v>1.791666666666667</v>
      </c>
      <c r="M20" s="57">
        <f>B20/24+L20-35/24</f>
        <v>-0.18749999999999978</v>
      </c>
    </row>
    <row r="21" spans="1:13" s="1" customFormat="1" ht="18.75">
      <c r="A21" s="40"/>
      <c r="B21" s="41"/>
      <c r="C21" s="42"/>
      <c r="D21" s="43"/>
      <c r="E21" s="44"/>
      <c r="F21" s="44"/>
      <c r="G21" s="44"/>
      <c r="H21" s="44"/>
      <c r="I21" s="44"/>
      <c r="J21" s="44"/>
      <c r="K21" s="44"/>
      <c r="L21" s="30"/>
      <c r="M21" s="30"/>
    </row>
    <row r="22" spans="1:13" ht="18.75">
      <c r="A22" s="45"/>
      <c r="B22" s="46"/>
      <c r="C22" s="47"/>
      <c r="D22" s="48"/>
      <c r="E22" s="49"/>
      <c r="F22" s="49"/>
      <c r="G22" s="49"/>
      <c r="H22" s="49"/>
      <c r="I22" s="49"/>
      <c r="J22" s="49"/>
      <c r="K22" s="49"/>
      <c r="L22" s="31"/>
      <c r="M22" s="30"/>
    </row>
    <row r="23" spans="1:13" ht="18.75">
      <c r="A23" s="45"/>
      <c r="B23" s="46"/>
      <c r="C23" s="47"/>
      <c r="D23" s="48"/>
      <c r="E23" s="49"/>
      <c r="F23" s="49"/>
      <c r="G23" s="49"/>
      <c r="H23" s="49"/>
      <c r="I23" s="49"/>
      <c r="J23" s="49"/>
      <c r="K23" s="49"/>
      <c r="L23" s="31"/>
      <c r="M23" s="30"/>
    </row>
    <row r="24" spans="1:13" ht="18.75">
      <c r="A24" s="45"/>
      <c r="B24" s="46"/>
      <c r="C24" s="47"/>
      <c r="D24" s="48"/>
      <c r="E24" s="49"/>
      <c r="F24" s="49"/>
      <c r="G24" s="49"/>
      <c r="H24" s="49"/>
      <c r="I24" s="49"/>
      <c r="J24" s="49"/>
      <c r="K24" s="49"/>
      <c r="L24" s="31"/>
      <c r="M24" s="30"/>
    </row>
    <row r="25" spans="1:13" ht="18.75">
      <c r="A25" s="45"/>
      <c r="B25" s="46"/>
      <c r="C25" s="47"/>
      <c r="D25" s="48"/>
      <c r="E25" s="49"/>
      <c r="F25" s="49"/>
      <c r="G25" s="49"/>
      <c r="H25" s="49"/>
      <c r="I25" s="49"/>
      <c r="J25" s="49"/>
      <c r="K25" s="49"/>
      <c r="L25" s="31"/>
      <c r="M25" s="30"/>
    </row>
    <row r="26" spans="1:13" ht="18.75">
      <c r="A26" s="50"/>
      <c r="B26" s="51"/>
      <c r="C26" s="52"/>
      <c r="D26" s="53"/>
      <c r="E26" s="54"/>
      <c r="F26" s="54"/>
      <c r="G26" s="54"/>
      <c r="H26" s="54"/>
      <c r="I26" s="54"/>
      <c r="J26" s="54"/>
      <c r="K26" s="54"/>
      <c r="L26" s="31"/>
      <c r="M26" s="30"/>
    </row>
    <row r="37" spans="5:11">
      <c r="E37" s="2"/>
      <c r="F37" s="2"/>
      <c r="G37" s="2"/>
      <c r="H37" s="2"/>
      <c r="I37" s="2"/>
      <c r="J37" s="2"/>
      <c r="K37" s="2"/>
    </row>
    <row r="38" spans="5:11">
      <c r="E38" s="2"/>
      <c r="F38" s="2"/>
      <c r="G38" s="2"/>
      <c r="H38" s="2"/>
      <c r="I38" s="2"/>
      <c r="J38" s="2"/>
      <c r="K38" s="2"/>
    </row>
  </sheetData>
  <conditionalFormatting sqref="M4:M20">
    <cfRule type="cellIs" dxfId="0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76" orientation="landscape" horizontalDpi="4294967293" verticalDpi="4294967293" r:id="rId1"/>
  <rowBreaks count="1" manualBreakCount="1">
    <brk id="34" max="16" man="1"/>
  </rowBreaks>
  <colBreaks count="2" manualBreakCount="2">
    <brk id="13" max="58" man="1"/>
    <brk id="14" max="62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sept 14</vt:lpstr>
      <vt:lpstr>_13h___21h</vt:lpstr>
      <vt:lpstr>essai</vt:lpstr>
      <vt:lpstr>'sept 14'!Zone_d_impression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2014-08-02T11:50:44Z</cp:lastPrinted>
  <dcterms:created xsi:type="dcterms:W3CDTF">2014-08-02T11:26:14Z</dcterms:created>
  <dcterms:modified xsi:type="dcterms:W3CDTF">2014-08-17T14:39:01Z</dcterms:modified>
</cp:coreProperties>
</file>