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00" yWindow="-15" windowWidth="12045" windowHeight="97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" i="1"/>
  <c r="L73" s="1"/>
  <c r="D45"/>
  <c r="D15"/>
  <c r="B17" s="1"/>
  <c r="C17" s="1"/>
  <c r="D17" s="1"/>
  <c r="E17" s="1"/>
  <c r="F17" s="1"/>
  <c r="G17" s="1"/>
  <c r="H17" s="1"/>
  <c r="B3" l="1"/>
  <c r="B4" s="1"/>
  <c r="C4" s="1"/>
  <c r="D4" s="1"/>
  <c r="D29"/>
  <c r="B31" s="1"/>
  <c r="D59"/>
  <c r="B61" s="1"/>
  <c r="D73"/>
  <c r="B75" s="1"/>
  <c r="B18"/>
  <c r="L1"/>
  <c r="J3" s="1"/>
  <c r="J4" s="1"/>
  <c r="K4" s="1"/>
  <c r="L15"/>
  <c r="J17" s="1"/>
  <c r="J18" s="1"/>
  <c r="L29"/>
  <c r="J31" s="1"/>
  <c r="J32" s="1"/>
  <c r="K32" s="1"/>
  <c r="L45"/>
  <c r="J47" s="1"/>
  <c r="J48" s="1"/>
  <c r="K48" s="1"/>
  <c r="L48" s="1"/>
  <c r="M48" s="1"/>
  <c r="N48" s="1"/>
  <c r="O48" s="1"/>
  <c r="P48" s="1"/>
  <c r="J50" s="1"/>
  <c r="K50" s="1"/>
  <c r="L50" s="1"/>
  <c r="M50" s="1"/>
  <c r="N50" s="1"/>
  <c r="O50" s="1"/>
  <c r="P50" s="1"/>
  <c r="J52" s="1"/>
  <c r="K52" s="1"/>
  <c r="L52" s="1"/>
  <c r="M52" s="1"/>
  <c r="N52" s="1"/>
  <c r="O52" s="1"/>
  <c r="P52" s="1"/>
  <c r="J54" s="1"/>
  <c r="K54" s="1"/>
  <c r="L54" s="1"/>
  <c r="M54" s="1"/>
  <c r="N54" s="1"/>
  <c r="O54" s="1"/>
  <c r="P54" s="1"/>
  <c r="J56" s="1"/>
  <c r="K56" s="1"/>
  <c r="L56" s="1"/>
  <c r="M56" s="1"/>
  <c r="N56" s="1"/>
  <c r="O56" s="1"/>
  <c r="P56" s="1"/>
  <c r="L59"/>
  <c r="J75"/>
  <c r="K75" s="1"/>
  <c r="L75" s="1"/>
  <c r="M75" s="1"/>
  <c r="N75" s="1"/>
  <c r="O75" s="1"/>
  <c r="P75" s="1"/>
  <c r="B47"/>
  <c r="B48" s="1"/>
  <c r="C48" s="1"/>
  <c r="D48" s="1"/>
  <c r="E48" s="1"/>
  <c r="F48" s="1"/>
  <c r="G48" s="1"/>
  <c r="H48" s="1"/>
  <c r="B50" s="1"/>
  <c r="C50" s="1"/>
  <c r="D50" s="1"/>
  <c r="E50" s="1"/>
  <c r="F50" s="1"/>
  <c r="G50" s="1"/>
  <c r="H50" s="1"/>
  <c r="B52" s="1"/>
  <c r="C52" s="1"/>
  <c r="D52" s="1"/>
  <c r="E52" s="1"/>
  <c r="F52" s="1"/>
  <c r="G52" s="1"/>
  <c r="H52" s="1"/>
  <c r="B54" s="1"/>
  <c r="C54" s="1"/>
  <c r="D54" s="1"/>
  <c r="E54" s="1"/>
  <c r="F54" s="1"/>
  <c r="G54" s="1"/>
  <c r="H54" s="1"/>
  <c r="B56" s="1"/>
  <c r="C56" s="1"/>
  <c r="D56" s="1"/>
  <c r="E56" s="1"/>
  <c r="F56" s="1"/>
  <c r="G56" s="1"/>
  <c r="H56" s="1"/>
  <c r="J61"/>
  <c r="J62" s="1"/>
  <c r="K62" s="1"/>
  <c r="L62" s="1"/>
  <c r="M62" s="1"/>
  <c r="N62" s="1"/>
  <c r="O62" s="1"/>
  <c r="P62" s="1"/>
  <c r="J64" s="1"/>
  <c r="K64" s="1"/>
  <c r="L64" s="1"/>
  <c r="M64" s="1"/>
  <c r="N64" s="1"/>
  <c r="O64" s="1"/>
  <c r="P64" s="1"/>
  <c r="J66" s="1"/>
  <c r="K66" s="1"/>
  <c r="L66" s="1"/>
  <c r="M66" s="1"/>
  <c r="N66" s="1"/>
  <c r="O66" s="1"/>
  <c r="P66" s="1"/>
  <c r="J68" s="1"/>
  <c r="K68" s="1"/>
  <c r="L68" s="1"/>
  <c r="M68" s="1"/>
  <c r="N68" s="1"/>
  <c r="O68" s="1"/>
  <c r="P68" s="1"/>
  <c r="J70" s="1"/>
  <c r="K70" s="1"/>
  <c r="L70" s="1"/>
  <c r="M70" s="1"/>
  <c r="N70" s="1"/>
  <c r="O70" s="1"/>
  <c r="P70" s="1"/>
  <c r="C47"/>
  <c r="D47" s="1"/>
  <c r="E47" s="1"/>
  <c r="F47" s="1"/>
  <c r="G47" s="1"/>
  <c r="H47" s="1"/>
  <c r="K47"/>
  <c r="L47" s="1"/>
  <c r="M47" s="1"/>
  <c r="N47" s="1"/>
  <c r="O47" s="1"/>
  <c r="P47" s="1"/>
  <c r="J76"/>
  <c r="K76" s="1"/>
  <c r="L76" s="1"/>
  <c r="M76" s="1"/>
  <c r="N76" s="1"/>
  <c r="O76" s="1"/>
  <c r="P76" s="1"/>
  <c r="J78" s="1"/>
  <c r="K78" s="1"/>
  <c r="L78" s="1"/>
  <c r="M78" s="1"/>
  <c r="N78" s="1"/>
  <c r="O78" s="1"/>
  <c r="P78" s="1"/>
  <c r="J80" s="1"/>
  <c r="K80" s="1"/>
  <c r="L80" s="1"/>
  <c r="M80" s="1"/>
  <c r="N80" s="1"/>
  <c r="O80" s="1"/>
  <c r="P80" s="1"/>
  <c r="J82" s="1"/>
  <c r="K82" s="1"/>
  <c r="L82" s="1"/>
  <c r="M82" s="1"/>
  <c r="N82" s="1"/>
  <c r="O82" s="1"/>
  <c r="P82" s="1"/>
  <c r="J84" s="1"/>
  <c r="K84" s="1"/>
  <c r="L84" s="1"/>
  <c r="M84" s="1"/>
  <c r="N84" s="1"/>
  <c r="O84" s="1"/>
  <c r="P84" s="1"/>
  <c r="B62"/>
  <c r="C62" s="1"/>
  <c r="D62" s="1"/>
  <c r="E62" s="1"/>
  <c r="F62" s="1"/>
  <c r="G62" s="1"/>
  <c r="H62" s="1"/>
  <c r="B64" s="1"/>
  <c r="C64" s="1"/>
  <c r="D64" s="1"/>
  <c r="E64" s="1"/>
  <c r="F64" s="1"/>
  <c r="G64" s="1"/>
  <c r="H64" s="1"/>
  <c r="B66" s="1"/>
  <c r="C66" s="1"/>
  <c r="D66" s="1"/>
  <c r="E66" s="1"/>
  <c r="F66" s="1"/>
  <c r="G66" s="1"/>
  <c r="H66" s="1"/>
  <c r="B68" s="1"/>
  <c r="C68" s="1"/>
  <c r="D68" s="1"/>
  <c r="E68" s="1"/>
  <c r="F68" s="1"/>
  <c r="G68" s="1"/>
  <c r="H68" s="1"/>
  <c r="B70" s="1"/>
  <c r="C70" s="1"/>
  <c r="D70" s="1"/>
  <c r="E70" s="1"/>
  <c r="F70" s="1"/>
  <c r="G70" s="1"/>
  <c r="H70" s="1"/>
  <c r="C61"/>
  <c r="D61" s="1"/>
  <c r="E61" s="1"/>
  <c r="F61" s="1"/>
  <c r="G61" s="1"/>
  <c r="H61" s="1"/>
  <c r="B76"/>
  <c r="C76" s="1"/>
  <c r="D76" s="1"/>
  <c r="E76" s="1"/>
  <c r="F76" s="1"/>
  <c r="G76" s="1"/>
  <c r="H76" s="1"/>
  <c r="B78" s="1"/>
  <c r="C78" s="1"/>
  <c r="D78" s="1"/>
  <c r="E78" s="1"/>
  <c r="F78" s="1"/>
  <c r="G78" s="1"/>
  <c r="H78" s="1"/>
  <c r="B80" s="1"/>
  <c r="C80" s="1"/>
  <c r="D80" s="1"/>
  <c r="E80" s="1"/>
  <c r="F80" s="1"/>
  <c r="G80" s="1"/>
  <c r="H80" s="1"/>
  <c r="B82" s="1"/>
  <c r="C82" s="1"/>
  <c r="D82" s="1"/>
  <c r="E82" s="1"/>
  <c r="F82" s="1"/>
  <c r="G82" s="1"/>
  <c r="H82" s="1"/>
  <c r="B84" s="1"/>
  <c r="C84" s="1"/>
  <c r="D84" s="1"/>
  <c r="E84" s="1"/>
  <c r="F84" s="1"/>
  <c r="G84" s="1"/>
  <c r="H84" s="1"/>
  <c r="C75"/>
  <c r="D75" s="1"/>
  <c r="E75" s="1"/>
  <c r="F75" s="1"/>
  <c r="G75" s="1"/>
  <c r="H75" s="1"/>
  <c r="C3"/>
  <c r="D3" s="1"/>
  <c r="E3" s="1"/>
  <c r="F3" s="1"/>
  <c r="G3" s="1"/>
  <c r="H3" s="1"/>
  <c r="E4"/>
  <c r="K17"/>
  <c r="L17" s="1"/>
  <c r="M17" s="1"/>
  <c r="N17" s="1"/>
  <c r="O17" s="1"/>
  <c r="P17" s="1"/>
  <c r="L4"/>
  <c r="L32"/>
  <c r="C18"/>
  <c r="K3"/>
  <c r="L3" s="1"/>
  <c r="M3" s="1"/>
  <c r="N3" s="1"/>
  <c r="O3" s="1"/>
  <c r="P3" s="1"/>
  <c r="K31"/>
  <c r="L31" s="1"/>
  <c r="M31" s="1"/>
  <c r="N31" s="1"/>
  <c r="O31" s="1"/>
  <c r="P31" s="1"/>
  <c r="B32" l="1"/>
  <c r="C32" s="1"/>
  <c r="C31"/>
  <c r="D31" s="1"/>
  <c r="E31" s="1"/>
  <c r="F31" s="1"/>
  <c r="G31" s="1"/>
  <c r="H31" s="1"/>
  <c r="K61"/>
  <c r="L61" s="1"/>
  <c r="M61" s="1"/>
  <c r="N61" s="1"/>
  <c r="O61" s="1"/>
  <c r="P61" s="1"/>
  <c r="D18"/>
  <c r="M4"/>
  <c r="F4"/>
  <c r="M32"/>
  <c r="K18"/>
  <c r="D32"/>
  <c r="E32" l="1"/>
  <c r="L18"/>
  <c r="N32"/>
  <c r="G4"/>
  <c r="N4"/>
  <c r="E18"/>
  <c r="H4" l="1"/>
  <c r="F18"/>
  <c r="O4"/>
  <c r="O32"/>
  <c r="M18"/>
  <c r="F32"/>
  <c r="G32" l="1"/>
  <c r="N18"/>
  <c r="P32"/>
  <c r="P4"/>
  <c r="G18"/>
  <c r="B6"/>
  <c r="C6" l="1"/>
  <c r="H18"/>
  <c r="J6"/>
  <c r="J34"/>
  <c r="O18"/>
  <c r="H32"/>
  <c r="D6" l="1"/>
  <c r="B34"/>
  <c r="P18"/>
  <c r="K34"/>
  <c r="K6"/>
  <c r="B20"/>
  <c r="E6" l="1"/>
  <c r="C20"/>
  <c r="L6"/>
  <c r="L34"/>
  <c r="J20"/>
  <c r="C34"/>
  <c r="D34" l="1"/>
  <c r="K20"/>
  <c r="M34"/>
  <c r="M6"/>
  <c r="D20"/>
  <c r="F6"/>
  <c r="G6" l="1"/>
  <c r="E20"/>
  <c r="N6"/>
  <c r="N34"/>
  <c r="L20"/>
  <c r="E34"/>
  <c r="F34" l="1"/>
  <c r="M20"/>
  <c r="O34"/>
  <c r="O6"/>
  <c r="F20"/>
  <c r="H6"/>
  <c r="B8" l="1"/>
  <c r="G20"/>
  <c r="P6"/>
  <c r="P34"/>
  <c r="N20"/>
  <c r="G34"/>
  <c r="H34" l="1"/>
  <c r="O20"/>
  <c r="J36"/>
  <c r="J8"/>
  <c r="H20"/>
  <c r="C8"/>
  <c r="D8" l="1"/>
  <c r="B22"/>
  <c r="K8"/>
  <c r="K36"/>
  <c r="P20"/>
  <c r="B36"/>
  <c r="C36" l="1"/>
  <c r="J22"/>
  <c r="L36"/>
  <c r="L8"/>
  <c r="C22"/>
  <c r="E8"/>
  <c r="F8" l="1"/>
  <c r="D22"/>
  <c r="M8"/>
  <c r="M36"/>
  <c r="K22"/>
  <c r="D36"/>
  <c r="L22" l="1"/>
  <c r="G8"/>
  <c r="E36"/>
  <c r="N36"/>
  <c r="N8"/>
  <c r="E22"/>
  <c r="H8" l="1"/>
  <c r="F22"/>
  <c r="O8"/>
  <c r="O36"/>
  <c r="F36"/>
  <c r="M22"/>
  <c r="B10" l="1"/>
  <c r="N22"/>
  <c r="G36"/>
  <c r="P36"/>
  <c r="P8"/>
  <c r="G22"/>
  <c r="C10" l="1"/>
  <c r="H22"/>
  <c r="J10"/>
  <c r="J38"/>
  <c r="H36"/>
  <c r="O22"/>
  <c r="P22" l="1"/>
  <c r="B38"/>
  <c r="K38"/>
  <c r="K10"/>
  <c r="B24"/>
  <c r="D10"/>
  <c r="E10" l="1"/>
  <c r="C24"/>
  <c r="L10"/>
  <c r="L38"/>
  <c r="C38"/>
  <c r="J24"/>
  <c r="F10" l="1"/>
  <c r="K24"/>
  <c r="D38"/>
  <c r="M38"/>
  <c r="M10"/>
  <c r="D24"/>
  <c r="G10" l="1"/>
  <c r="E24"/>
  <c r="N10"/>
  <c r="N38"/>
  <c r="E38"/>
  <c r="L24"/>
  <c r="H10" l="1"/>
  <c r="M24"/>
  <c r="F38"/>
  <c r="O38"/>
  <c r="O10"/>
  <c r="F24"/>
  <c r="B12" l="1"/>
  <c r="G24"/>
  <c r="P10"/>
  <c r="P38"/>
  <c r="G38"/>
  <c r="N24"/>
  <c r="O24" l="1"/>
  <c r="H38"/>
  <c r="J40"/>
  <c r="J12"/>
  <c r="H24"/>
  <c r="C12"/>
  <c r="D12" l="1"/>
  <c r="B26"/>
  <c r="K12"/>
  <c r="K40"/>
  <c r="B40"/>
  <c r="P24"/>
  <c r="L12" l="1"/>
  <c r="E12"/>
  <c r="J26"/>
  <c r="C40"/>
  <c r="L40"/>
  <c r="C26"/>
  <c r="F12" l="1"/>
  <c r="M12"/>
  <c r="D26"/>
  <c r="M40"/>
  <c r="D40"/>
  <c r="K26"/>
  <c r="G12" l="1"/>
  <c r="L26"/>
  <c r="E40"/>
  <c r="N40"/>
  <c r="E26"/>
  <c r="N12"/>
  <c r="O12" l="1"/>
  <c r="O40"/>
  <c r="F26"/>
  <c r="F40"/>
  <c r="M26"/>
  <c r="H12"/>
  <c r="N26" l="1"/>
  <c r="G40"/>
  <c r="G26"/>
  <c r="P40"/>
  <c r="P12"/>
  <c r="H26" l="1"/>
  <c r="H40"/>
  <c r="O26"/>
  <c r="P26" l="1"/>
</calcChain>
</file>

<file path=xl/comments1.xml><?xml version="1.0" encoding="utf-8"?>
<comments xmlns="http://schemas.openxmlformats.org/spreadsheetml/2006/main">
  <authors>
    <author>Nadine</author>
  </authors>
  <commentList>
    <comment ref="D45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L45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D59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L59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D73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L73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4">
    <numFmt numFmtId="168" formatCode="dddd"/>
    <numFmt numFmtId="169" formatCode="000;;"/>
    <numFmt numFmtId="173" formatCode="dd"/>
    <numFmt numFmtId="175" formatCode="mmmm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10"/>
      <name val="MS Sans Serif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sz val="12"/>
      <color indexed="18"/>
      <name val="Arial"/>
      <family val="2"/>
    </font>
    <font>
      <sz val="10"/>
      <color indexed="18"/>
      <name val="Arial"/>
      <family val="2"/>
    </font>
    <font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thin">
        <color indexed="10"/>
      </right>
      <top style="thin">
        <color indexed="10"/>
      </top>
      <bottom style="dashed">
        <color indexed="10"/>
      </bottom>
      <diagonal/>
    </border>
    <border>
      <left style="thin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3" fillId="0" borderId="0" xfId="0" applyFont="1"/>
    <xf numFmtId="0" fontId="3" fillId="0" borderId="0" xfId="0" applyNumberFormat="1" applyFont="1"/>
    <xf numFmtId="168" fontId="5" fillId="2" borderId="1" xfId="0" applyNumberFormat="1" applyFont="1" applyFill="1" applyBorder="1" applyAlignment="1">
      <alignment horizontal="center"/>
    </xf>
    <xf numFmtId="168" fontId="5" fillId="2" borderId="2" xfId="0" applyNumberFormat="1" applyFont="1" applyFill="1" applyBorder="1" applyAlignment="1">
      <alignment horizontal="center"/>
    </xf>
    <xf numFmtId="168" fontId="5" fillId="2" borderId="3" xfId="0" applyNumberFormat="1" applyFont="1" applyFill="1" applyBorder="1" applyAlignment="1">
      <alignment horizontal="center"/>
    </xf>
    <xf numFmtId="0" fontId="8" fillId="0" borderId="0" xfId="0" quotePrefix="1" applyFont="1"/>
    <xf numFmtId="14" fontId="3" fillId="0" borderId="0" xfId="0" applyNumberFormat="1" applyFont="1"/>
    <xf numFmtId="173" fontId="3" fillId="3" borderId="4" xfId="1" quotePrefix="1" applyNumberFormat="1" applyFont="1" applyFill="1" applyBorder="1" applyAlignment="1">
      <alignment horizontal="center"/>
    </xf>
    <xf numFmtId="173" fontId="3" fillId="3" borderId="5" xfId="1" quotePrefix="1" applyNumberFormat="1" applyFont="1" applyFill="1" applyBorder="1" applyAlignment="1">
      <alignment horizontal="center"/>
    </xf>
    <xf numFmtId="175" fontId="3" fillId="0" borderId="0" xfId="0" applyNumberFormat="1" applyFont="1"/>
    <xf numFmtId="175" fontId="7" fillId="4" borderId="0" xfId="0" applyNumberFormat="1" applyFont="1" applyFill="1" applyAlignment="1">
      <alignment horizontal="center"/>
    </xf>
    <xf numFmtId="14" fontId="11" fillId="6" borderId="0" xfId="0" applyNumberFormat="1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1" fillId="0" borderId="0" xfId="0" applyFont="1"/>
    <xf numFmtId="0" fontId="3" fillId="6" borderId="0" xfId="0" applyFont="1" applyFill="1"/>
    <xf numFmtId="2" fontId="3" fillId="6" borderId="0" xfId="0" quotePrefix="1" applyNumberFormat="1" applyFont="1" applyFill="1"/>
    <xf numFmtId="0" fontId="6" fillId="5" borderId="0" xfId="0" applyFont="1" applyFill="1" applyAlignment="1">
      <alignment horizontal="center"/>
    </xf>
    <xf numFmtId="169" fontId="1" fillId="0" borderId="4" xfId="1" applyNumberFormat="1" applyFont="1" applyFill="1" applyBorder="1" applyAlignment="1">
      <alignment horizontal="center"/>
    </xf>
    <xf numFmtId="169" fontId="1" fillId="0" borderId="4" xfId="1" quotePrefix="1" applyNumberFormat="1" applyFont="1" applyFill="1" applyBorder="1" applyAlignment="1">
      <alignment horizontal="center"/>
    </xf>
    <xf numFmtId="0" fontId="1" fillId="6" borderId="0" xfId="0" applyFont="1" applyFill="1"/>
    <xf numFmtId="0" fontId="1" fillId="0" borderId="0" xfId="0" applyNumberFormat="1" applyFont="1"/>
  </cellXfs>
  <cellStyles count="2">
    <cellStyle name="Normal" xfId="0" builtinId="0"/>
    <cellStyle name="Normal_EtiquettesJalmalvEssai" xfId="1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88"/>
  <sheetViews>
    <sheetView showGridLines="0" tabSelected="1" zoomScaleNormal="100" workbookViewId="0">
      <selection activeCell="H1" sqref="H1:J1"/>
    </sheetView>
  </sheetViews>
  <sheetFormatPr baseColWidth="10" defaultRowHeight="12.75"/>
  <cols>
    <col min="1" max="1" width="2.42578125" style="1" customWidth="1"/>
    <col min="2" max="8" width="10" style="1" customWidth="1"/>
    <col min="9" max="9" width="2.7109375" style="1" customWidth="1"/>
    <col min="10" max="16" width="10" style="1" customWidth="1"/>
    <col min="17" max="16384" width="11.42578125" style="1"/>
  </cols>
  <sheetData>
    <row r="1" spans="1:18" ht="15.75">
      <c r="D1" s="11">
        <f>DATE(H1,1,1)</f>
        <v>41640</v>
      </c>
      <c r="E1" s="11"/>
      <c r="F1" s="11"/>
      <c r="H1" s="17">
        <v>2014</v>
      </c>
      <c r="I1" s="17"/>
      <c r="J1" s="17"/>
      <c r="L1" s="11">
        <f>EDATE(D1,1)</f>
        <v>41671</v>
      </c>
      <c r="M1" s="11"/>
      <c r="N1" s="11"/>
      <c r="Q1" s="10"/>
    </row>
    <row r="2" spans="1:18">
      <c r="A2" s="12"/>
    </row>
    <row r="3" spans="1:18" ht="14.25" customHeight="1">
      <c r="A3" s="13"/>
      <c r="B3" s="3">
        <f>D1</f>
        <v>41640</v>
      </c>
      <c r="C3" s="4">
        <f t="shared" ref="C3:H3" si="0">B3+1</f>
        <v>41641</v>
      </c>
      <c r="D3" s="4">
        <f t="shared" si="0"/>
        <v>41642</v>
      </c>
      <c r="E3" s="4">
        <f t="shared" si="0"/>
        <v>41643</v>
      </c>
      <c r="F3" s="4">
        <f t="shared" si="0"/>
        <v>41644</v>
      </c>
      <c r="G3" s="4">
        <f t="shared" si="0"/>
        <v>41645</v>
      </c>
      <c r="H3" s="5">
        <f t="shared" si="0"/>
        <v>41646</v>
      </c>
      <c r="I3" s="15"/>
      <c r="J3" s="3">
        <f>L1</f>
        <v>41671</v>
      </c>
      <c r="K3" s="4">
        <f t="shared" ref="K3:P3" si="1">J3+1</f>
        <v>41672</v>
      </c>
      <c r="L3" s="4">
        <f t="shared" si="1"/>
        <v>41673</v>
      </c>
      <c r="M3" s="4">
        <f t="shared" si="1"/>
        <v>41674</v>
      </c>
      <c r="N3" s="4">
        <f t="shared" si="1"/>
        <v>41675</v>
      </c>
      <c r="O3" s="4">
        <f t="shared" si="1"/>
        <v>41676</v>
      </c>
      <c r="P3" s="5">
        <f t="shared" si="1"/>
        <v>41677</v>
      </c>
    </row>
    <row r="4" spans="1:18" ht="14.25" customHeight="1">
      <c r="A4" s="7"/>
      <c r="B4" s="8">
        <f>B3</f>
        <v>41640</v>
      </c>
      <c r="C4" s="9">
        <f>IF(B4="","",IF(MONTH(B4+1)&lt;&gt;MONTH(B4),"",B4+1))</f>
        <v>41641</v>
      </c>
      <c r="D4" s="9">
        <f t="shared" ref="D4:H12" si="2">IF(C4="","",IF(MONTH(C4+1)&lt;&gt;MONTH(C4),"",C4+1))</f>
        <v>41642</v>
      </c>
      <c r="E4" s="9">
        <f t="shared" si="2"/>
        <v>41643</v>
      </c>
      <c r="F4" s="9">
        <f t="shared" si="2"/>
        <v>41644</v>
      </c>
      <c r="G4" s="9">
        <f t="shared" si="2"/>
        <v>41645</v>
      </c>
      <c r="H4" s="9">
        <f t="shared" si="2"/>
        <v>41646</v>
      </c>
      <c r="I4" s="16"/>
      <c r="J4" s="8">
        <f>J3</f>
        <v>41671</v>
      </c>
      <c r="K4" s="9">
        <f t="shared" ref="K4:P4" si="3">IF(J4="","",IF(MONTH(J4+1)&lt;&gt;MONTH(J4),"",J4+1))</f>
        <v>41672</v>
      </c>
      <c r="L4" s="9">
        <f t="shared" si="3"/>
        <v>41673</v>
      </c>
      <c r="M4" s="9">
        <f t="shared" si="3"/>
        <v>41674</v>
      </c>
      <c r="N4" s="9">
        <f t="shared" si="3"/>
        <v>41675</v>
      </c>
      <c r="O4" s="9">
        <f t="shared" si="3"/>
        <v>41676</v>
      </c>
      <c r="P4" s="9">
        <f t="shared" si="3"/>
        <v>41677</v>
      </c>
      <c r="Q4" s="2"/>
      <c r="R4" s="2"/>
    </row>
    <row r="5" spans="1:18" s="14" customFormat="1" ht="14.25" customHeight="1">
      <c r="B5" s="18"/>
      <c r="C5" s="19"/>
      <c r="D5" s="19"/>
      <c r="E5" s="19"/>
      <c r="F5" s="19"/>
      <c r="G5" s="19"/>
      <c r="H5" s="19"/>
      <c r="I5" s="20"/>
      <c r="J5" s="19"/>
      <c r="K5" s="19"/>
      <c r="L5" s="19"/>
      <c r="M5" s="19"/>
      <c r="N5" s="19"/>
      <c r="O5" s="19"/>
      <c r="P5" s="19"/>
      <c r="Q5" s="21"/>
      <c r="R5" s="21"/>
    </row>
    <row r="6" spans="1:18" ht="14.25" customHeight="1">
      <c r="B6" s="8">
        <f>IF($H4="","",IF(MONTH($H4+1)&lt;&gt;MONTH($H4),"",$H4+1))</f>
        <v>41647</v>
      </c>
      <c r="C6" s="9">
        <f>IF(B6="","",IF(MONTH(B6+1)&lt;&gt;MONTH(B6),"",B6+1))</f>
        <v>41648</v>
      </c>
      <c r="D6" s="9">
        <f t="shared" si="2"/>
        <v>41649</v>
      </c>
      <c r="E6" s="9">
        <f t="shared" si="2"/>
        <v>41650</v>
      </c>
      <c r="F6" s="9">
        <f t="shared" si="2"/>
        <v>41651</v>
      </c>
      <c r="G6" s="9">
        <f t="shared" si="2"/>
        <v>41652</v>
      </c>
      <c r="H6" s="9">
        <f t="shared" si="2"/>
        <v>41653</v>
      </c>
      <c r="I6" s="15"/>
      <c r="J6" s="8">
        <f>IF($P4="","",IF(MONTH($P4+1)&lt;&gt;MONTH($P4),"",$P4+1))</f>
        <v>41678</v>
      </c>
      <c r="K6" s="9">
        <f t="shared" ref="K6:P6" si="4">IF(J6="","",IF(MONTH(J6+1)&lt;&gt;MONTH(J6),"",J6+1))</f>
        <v>41679</v>
      </c>
      <c r="L6" s="9">
        <f t="shared" si="4"/>
        <v>41680</v>
      </c>
      <c r="M6" s="9">
        <f t="shared" si="4"/>
        <v>41681</v>
      </c>
      <c r="N6" s="9">
        <f t="shared" si="4"/>
        <v>41682</v>
      </c>
      <c r="O6" s="9">
        <f t="shared" si="4"/>
        <v>41683</v>
      </c>
      <c r="P6" s="9">
        <f t="shared" si="4"/>
        <v>41684</v>
      </c>
      <c r="Q6" s="2"/>
      <c r="R6" s="2"/>
    </row>
    <row r="7" spans="1:18" s="14" customFormat="1" ht="14.25" customHeight="1">
      <c r="B7" s="19"/>
      <c r="C7" s="19"/>
      <c r="D7" s="19"/>
      <c r="E7" s="19"/>
      <c r="F7" s="19"/>
      <c r="G7" s="19"/>
      <c r="H7" s="19"/>
      <c r="I7" s="20"/>
      <c r="J7" s="19"/>
      <c r="K7" s="19"/>
      <c r="L7" s="19"/>
      <c r="M7" s="19"/>
      <c r="N7" s="19"/>
      <c r="O7" s="19"/>
      <c r="P7" s="19"/>
      <c r="Q7" s="21"/>
      <c r="R7" s="21"/>
    </row>
    <row r="8" spans="1:18" ht="14.25" customHeight="1">
      <c r="B8" s="8">
        <f>IF($H6="","",IF(MONTH($H6+1)&lt;&gt;MONTH($H6),"",$H6+1))</f>
        <v>41654</v>
      </c>
      <c r="C8" s="9">
        <f>IF(B8="","",IF(MONTH(B8+1)&lt;&gt;MONTH(B8),"",B8+1))</f>
        <v>41655</v>
      </c>
      <c r="D8" s="9">
        <f t="shared" si="2"/>
        <v>41656</v>
      </c>
      <c r="E8" s="9">
        <f t="shared" si="2"/>
        <v>41657</v>
      </c>
      <c r="F8" s="9">
        <f t="shared" si="2"/>
        <v>41658</v>
      </c>
      <c r="G8" s="9">
        <f t="shared" si="2"/>
        <v>41659</v>
      </c>
      <c r="H8" s="9">
        <f t="shared" si="2"/>
        <v>41660</v>
      </c>
      <c r="I8" s="15"/>
      <c r="J8" s="8">
        <f>IF($P6="","",IF(MONTH($P6+1)&lt;&gt;MONTH($P6),"",$P6+1))</f>
        <v>41685</v>
      </c>
      <c r="K8" s="9">
        <f t="shared" ref="K8:P8" si="5">IF(J8="","",IF(MONTH(J8+1)&lt;&gt;MONTH(J8),"",J8+1))</f>
        <v>41686</v>
      </c>
      <c r="L8" s="9">
        <f t="shared" si="5"/>
        <v>41687</v>
      </c>
      <c r="M8" s="9">
        <f t="shared" si="5"/>
        <v>41688</v>
      </c>
      <c r="N8" s="9">
        <f t="shared" si="5"/>
        <v>41689</v>
      </c>
      <c r="O8" s="9">
        <f t="shared" si="5"/>
        <v>41690</v>
      </c>
      <c r="P8" s="9">
        <f t="shared" si="5"/>
        <v>41691</v>
      </c>
      <c r="Q8" s="2"/>
      <c r="R8" s="2"/>
    </row>
    <row r="9" spans="1:18" s="14" customFormat="1" ht="14.25" customHeight="1">
      <c r="B9" s="19"/>
      <c r="C9" s="19"/>
      <c r="D9" s="19"/>
      <c r="E9" s="19"/>
      <c r="F9" s="19"/>
      <c r="G9" s="19"/>
      <c r="H9" s="19"/>
      <c r="I9" s="20"/>
      <c r="J9" s="19"/>
      <c r="K9" s="19"/>
      <c r="L9" s="19"/>
      <c r="M9" s="19"/>
      <c r="N9" s="19"/>
      <c r="O9" s="19"/>
      <c r="P9" s="19"/>
      <c r="Q9" s="21"/>
      <c r="R9" s="21"/>
    </row>
    <row r="10" spans="1:18" ht="14.25" customHeight="1">
      <c r="B10" s="8">
        <f>IF($H8="","",IF(MONTH($H8+1)&lt;&gt;MONTH($H8),"",$H8+1))</f>
        <v>41661</v>
      </c>
      <c r="C10" s="9">
        <f>IF(B10="","",IF(MONTH(B10+1)&lt;&gt;MONTH(B10),"",B10+1))</f>
        <v>41662</v>
      </c>
      <c r="D10" s="9">
        <f t="shared" si="2"/>
        <v>41663</v>
      </c>
      <c r="E10" s="9">
        <f t="shared" si="2"/>
        <v>41664</v>
      </c>
      <c r="F10" s="9">
        <f t="shared" si="2"/>
        <v>41665</v>
      </c>
      <c r="G10" s="9">
        <f t="shared" si="2"/>
        <v>41666</v>
      </c>
      <c r="H10" s="9">
        <f t="shared" si="2"/>
        <v>41667</v>
      </c>
      <c r="I10" s="15"/>
      <c r="J10" s="8">
        <f>IF($P8="","",IF(MONTH($P8+1)&lt;&gt;MONTH($P8),"",$P8+1))</f>
        <v>41692</v>
      </c>
      <c r="K10" s="9">
        <f t="shared" ref="K10:P10" si="6">IF(J10="","",IF(MONTH(J10+1)&lt;&gt;MONTH(J10),"",J10+1))</f>
        <v>41693</v>
      </c>
      <c r="L10" s="9">
        <f t="shared" si="6"/>
        <v>41694</v>
      </c>
      <c r="M10" s="9">
        <f t="shared" si="6"/>
        <v>41695</v>
      </c>
      <c r="N10" s="9">
        <f t="shared" si="6"/>
        <v>41696</v>
      </c>
      <c r="O10" s="9">
        <f t="shared" si="6"/>
        <v>41697</v>
      </c>
      <c r="P10" s="9">
        <f t="shared" si="6"/>
        <v>41698</v>
      </c>
      <c r="Q10" s="2"/>
      <c r="R10" s="2"/>
    </row>
    <row r="11" spans="1:18" s="14" customFormat="1" ht="14.25" customHeight="1">
      <c r="B11" s="19"/>
      <c r="C11" s="19"/>
      <c r="D11" s="19"/>
      <c r="E11" s="19"/>
      <c r="F11" s="19"/>
      <c r="G11" s="19"/>
      <c r="H11" s="19"/>
      <c r="I11" s="20"/>
      <c r="J11" s="19"/>
      <c r="K11" s="19"/>
      <c r="L11" s="19"/>
      <c r="M11" s="19"/>
      <c r="N11" s="19"/>
      <c r="O11" s="19"/>
      <c r="P11" s="19"/>
      <c r="Q11" s="21"/>
      <c r="R11" s="21"/>
    </row>
    <row r="12" spans="1:18" ht="14.25" customHeight="1">
      <c r="B12" s="8">
        <f>IF($H10="","",IF(MONTH($H10+1)&lt;&gt;MONTH($H10),"",$H10+1))</f>
        <v>41668</v>
      </c>
      <c r="C12" s="9">
        <f>IF(B12="","",IF(MONTH(B12+1)&lt;&gt;MONTH(B12),"",B12+1))</f>
        <v>41669</v>
      </c>
      <c r="D12" s="9">
        <f t="shared" si="2"/>
        <v>41670</v>
      </c>
      <c r="E12" s="9" t="str">
        <f t="shared" si="2"/>
        <v/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I12" s="15"/>
      <c r="J12" s="8" t="str">
        <f>IF($P10="","",IF(MONTH($P10+1)&lt;&gt;MONTH($P10),"",$P10+1))</f>
        <v/>
      </c>
      <c r="K12" s="9" t="str">
        <f t="shared" ref="K12:P12" si="7">IF(J12="","",IF(MONTH(J12+1)&lt;&gt;MONTH(J12),"",J12+1))</f>
        <v/>
      </c>
      <c r="L12" s="9" t="str">
        <f t="shared" si="7"/>
        <v/>
      </c>
      <c r="M12" s="9" t="str">
        <f t="shared" si="7"/>
        <v/>
      </c>
      <c r="N12" s="9" t="str">
        <f t="shared" si="7"/>
        <v/>
      </c>
      <c r="O12" s="9" t="str">
        <f t="shared" si="7"/>
        <v/>
      </c>
      <c r="P12" s="9" t="str">
        <f t="shared" si="7"/>
        <v/>
      </c>
      <c r="Q12" s="2"/>
      <c r="R12" s="2"/>
    </row>
    <row r="13" spans="1:18" s="14" customFormat="1">
      <c r="B13" s="19"/>
      <c r="C13" s="19"/>
      <c r="D13" s="19"/>
      <c r="E13" s="19"/>
      <c r="F13" s="19"/>
      <c r="G13" s="19"/>
      <c r="H13" s="19"/>
      <c r="I13" s="20"/>
      <c r="J13" s="19"/>
      <c r="K13" s="19"/>
      <c r="L13" s="19"/>
      <c r="M13" s="19"/>
      <c r="N13" s="19"/>
      <c r="O13" s="19"/>
      <c r="P13" s="19"/>
    </row>
    <row r="14" spans="1:18">
      <c r="I14" s="15"/>
      <c r="J14" s="2"/>
      <c r="K14" s="2"/>
    </row>
    <row r="15" spans="1:18" ht="15">
      <c r="D15" s="11">
        <f>EDATE(D1,2)</f>
        <v>41699</v>
      </c>
      <c r="E15" s="11"/>
      <c r="F15" s="11"/>
      <c r="G15" s="6"/>
      <c r="I15" s="15"/>
      <c r="J15" s="2"/>
      <c r="K15" s="2"/>
      <c r="L15" s="11">
        <f>EDATE(D1,3)</f>
        <v>41730</v>
      </c>
      <c r="M15" s="11"/>
      <c r="N15" s="11"/>
    </row>
    <row r="16" spans="1:18">
      <c r="I16" s="15"/>
      <c r="J16" s="2"/>
      <c r="K16" s="2"/>
    </row>
    <row r="17" spans="2:16">
      <c r="B17" s="3">
        <f>D15</f>
        <v>41699</v>
      </c>
      <c r="C17" s="4">
        <f t="shared" ref="C17:H17" si="8">B17+1</f>
        <v>41700</v>
      </c>
      <c r="D17" s="4">
        <f t="shared" si="8"/>
        <v>41701</v>
      </c>
      <c r="E17" s="4">
        <f t="shared" si="8"/>
        <v>41702</v>
      </c>
      <c r="F17" s="4">
        <f t="shared" si="8"/>
        <v>41703</v>
      </c>
      <c r="G17" s="4">
        <f t="shared" si="8"/>
        <v>41704</v>
      </c>
      <c r="H17" s="5">
        <f t="shared" si="8"/>
        <v>41705</v>
      </c>
      <c r="I17" s="15"/>
      <c r="J17" s="3">
        <f>L15</f>
        <v>41730</v>
      </c>
      <c r="K17" s="4">
        <f t="shared" ref="K17:P17" si="9">J17+1</f>
        <v>41731</v>
      </c>
      <c r="L17" s="4">
        <f t="shared" si="9"/>
        <v>41732</v>
      </c>
      <c r="M17" s="4">
        <f t="shared" si="9"/>
        <v>41733</v>
      </c>
      <c r="N17" s="4">
        <f t="shared" si="9"/>
        <v>41734</v>
      </c>
      <c r="O17" s="4">
        <f t="shared" si="9"/>
        <v>41735</v>
      </c>
      <c r="P17" s="5">
        <f t="shared" si="9"/>
        <v>41736</v>
      </c>
    </row>
    <row r="18" spans="2:16">
      <c r="B18" s="8">
        <f>B17</f>
        <v>41699</v>
      </c>
      <c r="C18" s="9">
        <f t="shared" ref="C18:H18" si="10">IF(B18="","",IF(MONTH(B18+1)&lt;&gt;MONTH(B18),"",B18+1))</f>
        <v>41700</v>
      </c>
      <c r="D18" s="9">
        <f t="shared" si="10"/>
        <v>41701</v>
      </c>
      <c r="E18" s="9">
        <f t="shared" si="10"/>
        <v>41702</v>
      </c>
      <c r="F18" s="9">
        <f t="shared" si="10"/>
        <v>41703</v>
      </c>
      <c r="G18" s="9">
        <f t="shared" si="10"/>
        <v>41704</v>
      </c>
      <c r="H18" s="9">
        <f t="shared" si="10"/>
        <v>41705</v>
      </c>
      <c r="I18" s="16"/>
      <c r="J18" s="8">
        <f>J17</f>
        <v>41730</v>
      </c>
      <c r="K18" s="9">
        <f t="shared" ref="K18:P18" si="11">IF(J18="","",IF(MONTH(J18+1)&lt;&gt;MONTH(J18),"",J18+1))</f>
        <v>41731</v>
      </c>
      <c r="L18" s="9">
        <f t="shared" si="11"/>
        <v>41732</v>
      </c>
      <c r="M18" s="9">
        <f t="shared" si="11"/>
        <v>41733</v>
      </c>
      <c r="N18" s="9">
        <f t="shared" si="11"/>
        <v>41734</v>
      </c>
      <c r="O18" s="9">
        <f t="shared" si="11"/>
        <v>41735</v>
      </c>
      <c r="P18" s="9">
        <f t="shared" si="11"/>
        <v>41736</v>
      </c>
    </row>
    <row r="19" spans="2:16" s="14" customFormat="1">
      <c r="B19" s="19"/>
      <c r="C19" s="19"/>
      <c r="D19" s="19"/>
      <c r="E19" s="19"/>
      <c r="F19" s="19"/>
      <c r="G19" s="19"/>
      <c r="H19" s="19"/>
      <c r="I19" s="20"/>
      <c r="J19" s="19"/>
      <c r="K19" s="19"/>
      <c r="L19" s="19"/>
      <c r="M19" s="19"/>
      <c r="N19" s="19"/>
      <c r="O19" s="19"/>
      <c r="P19" s="19"/>
    </row>
    <row r="20" spans="2:16">
      <c r="B20" s="8">
        <f>IF($H18="","",IF(MONTH($H18+1)&lt;&gt;MONTH($H18),"",$H18+1))</f>
        <v>41706</v>
      </c>
      <c r="C20" s="9">
        <f t="shared" ref="C20:H20" si="12">IF(B20="","",IF(MONTH(B20+1)&lt;&gt;MONTH(B20),"",B20+1))</f>
        <v>41707</v>
      </c>
      <c r="D20" s="9">
        <f t="shared" si="12"/>
        <v>41708</v>
      </c>
      <c r="E20" s="9">
        <f t="shared" si="12"/>
        <v>41709</v>
      </c>
      <c r="F20" s="9">
        <f t="shared" si="12"/>
        <v>41710</v>
      </c>
      <c r="G20" s="9">
        <f t="shared" si="12"/>
        <v>41711</v>
      </c>
      <c r="H20" s="9">
        <f t="shared" si="12"/>
        <v>41712</v>
      </c>
      <c r="I20" s="15"/>
      <c r="J20" s="8">
        <f>IF($P18="","",IF(MONTH($P18+1)&lt;&gt;MONTH($P18),"",$P18+1))</f>
        <v>41737</v>
      </c>
      <c r="K20" s="9">
        <f t="shared" ref="K20:P20" si="13">IF(J20="","",IF(MONTH(J20+1)&lt;&gt;MONTH(J20),"",J20+1))</f>
        <v>41738</v>
      </c>
      <c r="L20" s="9">
        <f t="shared" si="13"/>
        <v>41739</v>
      </c>
      <c r="M20" s="9">
        <f t="shared" si="13"/>
        <v>41740</v>
      </c>
      <c r="N20" s="9">
        <f t="shared" si="13"/>
        <v>41741</v>
      </c>
      <c r="O20" s="9">
        <f t="shared" si="13"/>
        <v>41742</v>
      </c>
      <c r="P20" s="9">
        <f t="shared" si="13"/>
        <v>41743</v>
      </c>
    </row>
    <row r="21" spans="2:16" s="14" customFormat="1">
      <c r="B21" s="19"/>
      <c r="C21" s="19"/>
      <c r="D21" s="19"/>
      <c r="E21" s="19"/>
      <c r="F21" s="19"/>
      <c r="G21" s="19"/>
      <c r="H21" s="19"/>
      <c r="I21" s="20"/>
      <c r="J21" s="19"/>
      <c r="K21" s="19"/>
      <c r="L21" s="19"/>
      <c r="M21" s="19"/>
      <c r="N21" s="19"/>
      <c r="O21" s="19"/>
      <c r="P21" s="19"/>
    </row>
    <row r="22" spans="2:16">
      <c r="B22" s="8">
        <f>IF($H20="","",IF(MONTH($H20+1)&lt;&gt;MONTH($H20),"",$H20+1))</f>
        <v>41713</v>
      </c>
      <c r="C22" s="9">
        <f t="shared" ref="C22:H22" si="14">IF(B22="","",IF(MONTH(B22+1)&lt;&gt;MONTH(B22),"",B22+1))</f>
        <v>41714</v>
      </c>
      <c r="D22" s="9">
        <f t="shared" si="14"/>
        <v>41715</v>
      </c>
      <c r="E22" s="9">
        <f t="shared" si="14"/>
        <v>41716</v>
      </c>
      <c r="F22" s="9">
        <f t="shared" si="14"/>
        <v>41717</v>
      </c>
      <c r="G22" s="9">
        <f t="shared" si="14"/>
        <v>41718</v>
      </c>
      <c r="H22" s="9">
        <f t="shared" si="14"/>
        <v>41719</v>
      </c>
      <c r="I22" s="15"/>
      <c r="J22" s="8">
        <f>IF($P20="","",IF(MONTH($P20+1)&lt;&gt;MONTH($P20),"",$P20+1))</f>
        <v>41744</v>
      </c>
      <c r="K22" s="9">
        <f t="shared" ref="K22:P22" si="15">IF(J22="","",IF(MONTH(J22+1)&lt;&gt;MONTH(J22),"",J22+1))</f>
        <v>41745</v>
      </c>
      <c r="L22" s="9">
        <f t="shared" si="15"/>
        <v>41746</v>
      </c>
      <c r="M22" s="9">
        <f t="shared" si="15"/>
        <v>41747</v>
      </c>
      <c r="N22" s="9">
        <f t="shared" si="15"/>
        <v>41748</v>
      </c>
      <c r="O22" s="9">
        <f t="shared" si="15"/>
        <v>41749</v>
      </c>
      <c r="P22" s="9">
        <f t="shared" si="15"/>
        <v>41750</v>
      </c>
    </row>
    <row r="23" spans="2:16" s="14" customFormat="1">
      <c r="B23" s="19"/>
      <c r="C23" s="19"/>
      <c r="D23" s="19"/>
      <c r="E23" s="19"/>
      <c r="F23" s="19"/>
      <c r="G23" s="19"/>
      <c r="H23" s="19"/>
      <c r="I23" s="20"/>
      <c r="J23" s="19"/>
      <c r="K23" s="19"/>
      <c r="L23" s="19"/>
      <c r="M23" s="19"/>
      <c r="N23" s="19"/>
      <c r="O23" s="19"/>
      <c r="P23" s="19"/>
    </row>
    <row r="24" spans="2:16">
      <c r="B24" s="8">
        <f>IF($H22="","",IF(MONTH($H22+1)&lt;&gt;MONTH($H22),"",$H22+1))</f>
        <v>41720</v>
      </c>
      <c r="C24" s="9">
        <f t="shared" ref="C24:H24" si="16">IF(B24="","",IF(MONTH(B24+1)&lt;&gt;MONTH(B24),"",B24+1))</f>
        <v>41721</v>
      </c>
      <c r="D24" s="9">
        <f t="shared" si="16"/>
        <v>41722</v>
      </c>
      <c r="E24" s="9">
        <f t="shared" si="16"/>
        <v>41723</v>
      </c>
      <c r="F24" s="9">
        <f t="shared" si="16"/>
        <v>41724</v>
      </c>
      <c r="G24" s="9">
        <f t="shared" si="16"/>
        <v>41725</v>
      </c>
      <c r="H24" s="9">
        <f t="shared" si="16"/>
        <v>41726</v>
      </c>
      <c r="I24" s="15"/>
      <c r="J24" s="8">
        <f>IF($P22="","",IF(MONTH($P22+1)&lt;&gt;MONTH($P22),"",$P22+1))</f>
        <v>41751</v>
      </c>
      <c r="K24" s="9">
        <f t="shared" ref="K24:P24" si="17">IF(J24="","",IF(MONTH(J24+1)&lt;&gt;MONTH(J24),"",J24+1))</f>
        <v>41752</v>
      </c>
      <c r="L24" s="9">
        <f t="shared" si="17"/>
        <v>41753</v>
      </c>
      <c r="M24" s="9">
        <f t="shared" si="17"/>
        <v>41754</v>
      </c>
      <c r="N24" s="9">
        <f t="shared" si="17"/>
        <v>41755</v>
      </c>
      <c r="O24" s="9">
        <f t="shared" si="17"/>
        <v>41756</v>
      </c>
      <c r="P24" s="9">
        <f t="shared" si="17"/>
        <v>41757</v>
      </c>
    </row>
    <row r="25" spans="2:16" s="14" customFormat="1">
      <c r="B25" s="19"/>
      <c r="C25" s="19"/>
      <c r="D25" s="19"/>
      <c r="E25" s="19"/>
      <c r="F25" s="19"/>
      <c r="G25" s="19"/>
      <c r="H25" s="19"/>
      <c r="I25" s="20"/>
      <c r="J25" s="19"/>
      <c r="K25" s="19"/>
      <c r="L25" s="19"/>
      <c r="M25" s="19"/>
      <c r="N25" s="19"/>
      <c r="O25" s="19"/>
      <c r="P25" s="19"/>
    </row>
    <row r="26" spans="2:16">
      <c r="B26" s="8">
        <f>IF($H24="","",IF(MONTH($H24+1)&lt;&gt;MONTH($H24),"",$H24+1))</f>
        <v>41727</v>
      </c>
      <c r="C26" s="9">
        <f t="shared" ref="C26:H26" si="18">IF(B26="","",IF(MONTH(B26+1)&lt;&gt;MONTH(B26),"",B26+1))</f>
        <v>41728</v>
      </c>
      <c r="D26" s="9">
        <f t="shared" si="18"/>
        <v>41729</v>
      </c>
      <c r="E26" s="9" t="str">
        <f t="shared" si="18"/>
        <v/>
      </c>
      <c r="F26" s="9" t="str">
        <f t="shared" si="18"/>
        <v/>
      </c>
      <c r="G26" s="9" t="str">
        <f t="shared" si="18"/>
        <v/>
      </c>
      <c r="H26" s="9" t="str">
        <f t="shared" si="18"/>
        <v/>
      </c>
      <c r="I26" s="15"/>
      <c r="J26" s="8">
        <f>IF($P24="","",IF(MONTH($P24+1)&lt;&gt;MONTH($P24),"",$P24+1))</f>
        <v>41758</v>
      </c>
      <c r="K26" s="9">
        <f t="shared" ref="K26:P26" si="19">IF(J26="","",IF(MONTH(J26+1)&lt;&gt;MONTH(J26),"",J26+1))</f>
        <v>41759</v>
      </c>
      <c r="L26" s="9" t="str">
        <f t="shared" si="19"/>
        <v/>
      </c>
      <c r="M26" s="9" t="str">
        <f t="shared" si="19"/>
        <v/>
      </c>
      <c r="N26" s="9" t="str">
        <f t="shared" si="19"/>
        <v/>
      </c>
      <c r="O26" s="9" t="str">
        <f t="shared" si="19"/>
        <v/>
      </c>
      <c r="P26" s="9" t="str">
        <f t="shared" si="19"/>
        <v/>
      </c>
    </row>
    <row r="27" spans="2:16" s="14" customFormat="1">
      <c r="B27" s="19"/>
      <c r="C27" s="19"/>
      <c r="D27" s="19"/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</row>
    <row r="28" spans="2:16">
      <c r="I28" s="15"/>
    </row>
    <row r="29" spans="2:16" ht="15">
      <c r="D29" s="11">
        <f>EDATE(D1,4)</f>
        <v>41760</v>
      </c>
      <c r="E29" s="11"/>
      <c r="F29" s="11"/>
      <c r="I29" s="15"/>
      <c r="L29" s="11">
        <f>EDATE(D1,5)</f>
        <v>41791</v>
      </c>
      <c r="M29" s="11"/>
      <c r="N29" s="11"/>
    </row>
    <row r="30" spans="2:16">
      <c r="I30" s="15"/>
    </row>
    <row r="31" spans="2:16">
      <c r="B31" s="3">
        <f>D29</f>
        <v>41760</v>
      </c>
      <c r="C31" s="4">
        <f t="shared" ref="C31:H31" si="20">B31+1</f>
        <v>41761</v>
      </c>
      <c r="D31" s="4">
        <f t="shared" si="20"/>
        <v>41762</v>
      </c>
      <c r="E31" s="4">
        <f t="shared" si="20"/>
        <v>41763</v>
      </c>
      <c r="F31" s="4">
        <f t="shared" si="20"/>
        <v>41764</v>
      </c>
      <c r="G31" s="4">
        <f t="shared" si="20"/>
        <v>41765</v>
      </c>
      <c r="H31" s="5">
        <f t="shared" si="20"/>
        <v>41766</v>
      </c>
      <c r="I31" s="15"/>
      <c r="J31" s="3">
        <f>L29</f>
        <v>41791</v>
      </c>
      <c r="K31" s="4">
        <f t="shared" ref="K31:P31" si="21">J31+1</f>
        <v>41792</v>
      </c>
      <c r="L31" s="4">
        <f t="shared" si="21"/>
        <v>41793</v>
      </c>
      <c r="M31" s="4">
        <f t="shared" si="21"/>
        <v>41794</v>
      </c>
      <c r="N31" s="4">
        <f t="shared" si="21"/>
        <v>41795</v>
      </c>
      <c r="O31" s="4">
        <f t="shared" si="21"/>
        <v>41796</v>
      </c>
      <c r="P31" s="5">
        <f t="shared" si="21"/>
        <v>41797</v>
      </c>
    </row>
    <row r="32" spans="2:16">
      <c r="B32" s="8">
        <f>B31</f>
        <v>41760</v>
      </c>
      <c r="C32" s="9">
        <f t="shared" ref="C32:H32" si="22">IF(B32="","",IF(MONTH(B32+1)&lt;&gt;MONTH(B32),"",B32+1))</f>
        <v>41761</v>
      </c>
      <c r="D32" s="9">
        <f t="shared" si="22"/>
        <v>41762</v>
      </c>
      <c r="E32" s="9">
        <f t="shared" si="22"/>
        <v>41763</v>
      </c>
      <c r="F32" s="9">
        <f t="shared" si="22"/>
        <v>41764</v>
      </c>
      <c r="G32" s="9">
        <f t="shared" si="22"/>
        <v>41765</v>
      </c>
      <c r="H32" s="9">
        <f t="shared" si="22"/>
        <v>41766</v>
      </c>
      <c r="I32" s="16"/>
      <c r="J32" s="8">
        <f>J31</f>
        <v>41791</v>
      </c>
      <c r="K32" s="9">
        <f t="shared" ref="K32:P32" si="23">IF(J32="","",IF(MONTH(J32+1)&lt;&gt;MONTH(J32),"",J32+1))</f>
        <v>41792</v>
      </c>
      <c r="L32" s="9">
        <f t="shared" si="23"/>
        <v>41793</v>
      </c>
      <c r="M32" s="9">
        <f t="shared" si="23"/>
        <v>41794</v>
      </c>
      <c r="N32" s="9">
        <f t="shared" si="23"/>
        <v>41795</v>
      </c>
      <c r="O32" s="9">
        <f t="shared" si="23"/>
        <v>41796</v>
      </c>
      <c r="P32" s="9">
        <f t="shared" si="23"/>
        <v>41797</v>
      </c>
    </row>
    <row r="33" spans="2:16" s="14" customFormat="1">
      <c r="B33" s="19"/>
      <c r="C33" s="19"/>
      <c r="D33" s="19"/>
      <c r="E33" s="19"/>
      <c r="F33" s="19"/>
      <c r="G33" s="19"/>
      <c r="H33" s="19"/>
      <c r="I33" s="20"/>
      <c r="J33" s="19"/>
      <c r="K33" s="19"/>
      <c r="L33" s="19"/>
      <c r="M33" s="19"/>
      <c r="N33" s="19"/>
      <c r="O33" s="19"/>
      <c r="P33" s="19"/>
    </row>
    <row r="34" spans="2:16">
      <c r="B34" s="8">
        <f>IF($H32="","",IF(MONTH($H32+1)&lt;&gt;MONTH($H32),"",$H32+1))</f>
        <v>41767</v>
      </c>
      <c r="C34" s="9">
        <f t="shared" ref="C34:H34" si="24">IF(B34="","",IF(MONTH(B34+1)&lt;&gt;MONTH(B34),"",B34+1))</f>
        <v>41768</v>
      </c>
      <c r="D34" s="9">
        <f t="shared" si="24"/>
        <v>41769</v>
      </c>
      <c r="E34" s="9">
        <f t="shared" si="24"/>
        <v>41770</v>
      </c>
      <c r="F34" s="9">
        <f t="shared" si="24"/>
        <v>41771</v>
      </c>
      <c r="G34" s="9">
        <f t="shared" si="24"/>
        <v>41772</v>
      </c>
      <c r="H34" s="9">
        <f t="shared" si="24"/>
        <v>41773</v>
      </c>
      <c r="I34" s="15"/>
      <c r="J34" s="8">
        <f>IF($P32="","",IF(MONTH($P32+1)&lt;&gt;MONTH($P32),"",$P32+1))</f>
        <v>41798</v>
      </c>
      <c r="K34" s="9">
        <f t="shared" ref="K34:P34" si="25">IF(J34="","",IF(MONTH(J34+1)&lt;&gt;MONTH(J34),"",J34+1))</f>
        <v>41799</v>
      </c>
      <c r="L34" s="9">
        <f t="shared" si="25"/>
        <v>41800</v>
      </c>
      <c r="M34" s="9">
        <f t="shared" si="25"/>
        <v>41801</v>
      </c>
      <c r="N34" s="9">
        <f t="shared" si="25"/>
        <v>41802</v>
      </c>
      <c r="O34" s="9">
        <f t="shared" si="25"/>
        <v>41803</v>
      </c>
      <c r="P34" s="9">
        <f t="shared" si="25"/>
        <v>41804</v>
      </c>
    </row>
    <row r="35" spans="2:16" s="14" customFormat="1">
      <c r="B35" s="19"/>
      <c r="C35" s="19"/>
      <c r="D35" s="19"/>
      <c r="E35" s="19"/>
      <c r="F35" s="19"/>
      <c r="G35" s="19"/>
      <c r="H35" s="19"/>
      <c r="I35" s="20"/>
      <c r="J35" s="19"/>
      <c r="K35" s="19"/>
      <c r="L35" s="19"/>
      <c r="M35" s="19"/>
      <c r="N35" s="19"/>
      <c r="O35" s="19"/>
      <c r="P35" s="19"/>
    </row>
    <row r="36" spans="2:16">
      <c r="B36" s="8">
        <f>IF($H34="","",IF(MONTH($H34+1)&lt;&gt;MONTH($H34),"",$H34+1))</f>
        <v>41774</v>
      </c>
      <c r="C36" s="9">
        <f t="shared" ref="C36:H36" si="26">IF(B36="","",IF(MONTH(B36+1)&lt;&gt;MONTH(B36),"",B36+1))</f>
        <v>41775</v>
      </c>
      <c r="D36" s="9">
        <f t="shared" si="26"/>
        <v>41776</v>
      </c>
      <c r="E36" s="9">
        <f t="shared" si="26"/>
        <v>41777</v>
      </c>
      <c r="F36" s="9">
        <f t="shared" si="26"/>
        <v>41778</v>
      </c>
      <c r="G36" s="9">
        <f t="shared" si="26"/>
        <v>41779</v>
      </c>
      <c r="H36" s="9">
        <f t="shared" si="26"/>
        <v>41780</v>
      </c>
      <c r="I36" s="15"/>
      <c r="J36" s="8">
        <f>IF($P34="","",IF(MONTH($P34+1)&lt;&gt;MONTH($P34),"",$P34+1))</f>
        <v>41805</v>
      </c>
      <c r="K36" s="9">
        <f t="shared" ref="K36:P36" si="27">IF(J36="","",IF(MONTH(J36+1)&lt;&gt;MONTH(J36),"",J36+1))</f>
        <v>41806</v>
      </c>
      <c r="L36" s="9">
        <f t="shared" si="27"/>
        <v>41807</v>
      </c>
      <c r="M36" s="9">
        <f t="shared" si="27"/>
        <v>41808</v>
      </c>
      <c r="N36" s="9">
        <f t="shared" si="27"/>
        <v>41809</v>
      </c>
      <c r="O36" s="9">
        <f t="shared" si="27"/>
        <v>41810</v>
      </c>
      <c r="P36" s="9">
        <f t="shared" si="27"/>
        <v>41811</v>
      </c>
    </row>
    <row r="37" spans="2:16" s="14" customFormat="1">
      <c r="B37" s="19"/>
      <c r="C37" s="19"/>
      <c r="D37" s="19"/>
      <c r="E37" s="19"/>
      <c r="F37" s="19"/>
      <c r="G37" s="19"/>
      <c r="H37" s="19"/>
      <c r="I37" s="20"/>
      <c r="J37" s="19"/>
      <c r="K37" s="19"/>
      <c r="L37" s="19"/>
      <c r="M37" s="19"/>
      <c r="N37" s="19"/>
      <c r="O37" s="19"/>
      <c r="P37" s="19"/>
    </row>
    <row r="38" spans="2:16">
      <c r="B38" s="8">
        <f>IF($H36="","",IF(MONTH($H36+1)&lt;&gt;MONTH($H36),"",$H36+1))</f>
        <v>41781</v>
      </c>
      <c r="C38" s="9">
        <f t="shared" ref="C38:H38" si="28">IF(B38="","",IF(MONTH(B38+1)&lt;&gt;MONTH(B38),"",B38+1))</f>
        <v>41782</v>
      </c>
      <c r="D38" s="9">
        <f t="shared" si="28"/>
        <v>41783</v>
      </c>
      <c r="E38" s="9">
        <f t="shared" si="28"/>
        <v>41784</v>
      </c>
      <c r="F38" s="9">
        <f t="shared" si="28"/>
        <v>41785</v>
      </c>
      <c r="G38" s="9">
        <f t="shared" si="28"/>
        <v>41786</v>
      </c>
      <c r="H38" s="9">
        <f t="shared" si="28"/>
        <v>41787</v>
      </c>
      <c r="I38" s="15"/>
      <c r="J38" s="8">
        <f>IF($P36="","",IF(MONTH($P36+1)&lt;&gt;MONTH($P36),"",$P36+1))</f>
        <v>41812</v>
      </c>
      <c r="K38" s="9">
        <f t="shared" ref="K38:P38" si="29">IF(J38="","",IF(MONTH(J38+1)&lt;&gt;MONTH(J38),"",J38+1))</f>
        <v>41813</v>
      </c>
      <c r="L38" s="9">
        <f t="shared" si="29"/>
        <v>41814</v>
      </c>
      <c r="M38" s="9">
        <f t="shared" si="29"/>
        <v>41815</v>
      </c>
      <c r="N38" s="9">
        <f t="shared" si="29"/>
        <v>41816</v>
      </c>
      <c r="O38" s="9">
        <f t="shared" si="29"/>
        <v>41817</v>
      </c>
      <c r="P38" s="9">
        <f t="shared" si="29"/>
        <v>41818</v>
      </c>
    </row>
    <row r="39" spans="2:16" s="14" customFormat="1">
      <c r="B39" s="19"/>
      <c r="C39" s="19"/>
      <c r="D39" s="19"/>
      <c r="E39" s="19"/>
      <c r="F39" s="19"/>
      <c r="G39" s="19"/>
      <c r="H39" s="19"/>
      <c r="I39" s="20"/>
      <c r="J39" s="19"/>
      <c r="K39" s="19"/>
      <c r="L39" s="19"/>
      <c r="M39" s="19"/>
      <c r="N39" s="19"/>
      <c r="O39" s="19"/>
      <c r="P39" s="19"/>
    </row>
    <row r="40" spans="2:16">
      <c r="B40" s="8">
        <f>IF($H38="","",IF(MONTH($H38+1)&lt;&gt;MONTH($H38),"",$H38+1))</f>
        <v>41788</v>
      </c>
      <c r="C40" s="9">
        <f t="shared" ref="C40:H40" si="30">IF(B40="","",IF(MONTH(B40+1)&lt;&gt;MONTH(B40),"",B40+1))</f>
        <v>41789</v>
      </c>
      <c r="D40" s="9">
        <f t="shared" si="30"/>
        <v>41790</v>
      </c>
      <c r="E40" s="9" t="str">
        <f t="shared" si="30"/>
        <v/>
      </c>
      <c r="F40" s="9" t="str">
        <f t="shared" si="30"/>
        <v/>
      </c>
      <c r="G40" s="9" t="str">
        <f t="shared" si="30"/>
        <v/>
      </c>
      <c r="H40" s="9" t="str">
        <f t="shared" si="30"/>
        <v/>
      </c>
      <c r="I40" s="15"/>
      <c r="J40" s="8">
        <f>IF($P38="","",IF(MONTH($P38+1)&lt;&gt;MONTH($P38),"",$P38+1))</f>
        <v>41819</v>
      </c>
      <c r="K40" s="9">
        <f t="shared" ref="K40:P40" si="31">IF(J40="","",IF(MONTH(J40+1)&lt;&gt;MONTH(J40),"",J40+1))</f>
        <v>41820</v>
      </c>
      <c r="L40" s="9" t="str">
        <f t="shared" si="31"/>
        <v/>
      </c>
      <c r="M40" s="9" t="str">
        <f t="shared" si="31"/>
        <v/>
      </c>
      <c r="N40" s="9" t="str">
        <f t="shared" si="31"/>
        <v/>
      </c>
      <c r="O40" s="9" t="str">
        <f t="shared" si="31"/>
        <v/>
      </c>
      <c r="P40" s="9" t="str">
        <f t="shared" si="31"/>
        <v/>
      </c>
    </row>
    <row r="41" spans="2:16" s="14" customFormat="1">
      <c r="B41" s="19"/>
      <c r="C41" s="19"/>
      <c r="D41" s="19"/>
      <c r="E41" s="19"/>
      <c r="F41" s="19"/>
      <c r="G41" s="19"/>
      <c r="H41" s="19"/>
      <c r="I41" s="20"/>
      <c r="J41" s="19"/>
      <c r="K41" s="19"/>
      <c r="L41" s="19"/>
      <c r="M41" s="19"/>
      <c r="N41" s="19"/>
      <c r="O41" s="19"/>
      <c r="P41" s="19"/>
    </row>
    <row r="42" spans="2:16">
      <c r="I42" s="15"/>
    </row>
    <row r="43" spans="2:16">
      <c r="I43" s="15"/>
    </row>
    <row r="44" spans="2:16">
      <c r="I44" s="15"/>
    </row>
    <row r="45" spans="2:16" ht="15">
      <c r="D45" s="11">
        <f>EDATE(D1,6)</f>
        <v>41821</v>
      </c>
      <c r="E45" s="11"/>
      <c r="F45" s="11"/>
      <c r="I45" s="15"/>
      <c r="L45" s="11">
        <f>EDATE(D1,7)</f>
        <v>41852</v>
      </c>
      <c r="M45" s="11"/>
      <c r="N45" s="11"/>
    </row>
    <row r="46" spans="2:16">
      <c r="I46" s="15"/>
    </row>
    <row r="47" spans="2:16">
      <c r="B47" s="3">
        <f>D45</f>
        <v>41821</v>
      </c>
      <c r="C47" s="4">
        <f t="shared" ref="C47" si="32">B47+1</f>
        <v>41822</v>
      </c>
      <c r="D47" s="4">
        <f t="shared" ref="D47" si="33">C47+1</f>
        <v>41823</v>
      </c>
      <c r="E47" s="4">
        <f t="shared" ref="E47" si="34">D47+1</f>
        <v>41824</v>
      </c>
      <c r="F47" s="4">
        <f t="shared" ref="F47" si="35">E47+1</f>
        <v>41825</v>
      </c>
      <c r="G47" s="4">
        <f t="shared" ref="G47" si="36">F47+1</f>
        <v>41826</v>
      </c>
      <c r="H47" s="5">
        <f t="shared" ref="H47" si="37">G47+1</f>
        <v>41827</v>
      </c>
      <c r="I47" s="15"/>
      <c r="J47" s="3">
        <f>L45</f>
        <v>41852</v>
      </c>
      <c r="K47" s="4">
        <f t="shared" ref="K47" si="38">J47+1</f>
        <v>41853</v>
      </c>
      <c r="L47" s="4">
        <f t="shared" ref="L47" si="39">K47+1</f>
        <v>41854</v>
      </c>
      <c r="M47" s="4">
        <f t="shared" ref="M47" si="40">L47+1</f>
        <v>41855</v>
      </c>
      <c r="N47" s="4">
        <f t="shared" ref="N47" si="41">M47+1</f>
        <v>41856</v>
      </c>
      <c r="O47" s="4">
        <f t="shared" ref="O47" si="42">N47+1</f>
        <v>41857</v>
      </c>
      <c r="P47" s="5">
        <f t="shared" ref="P47" si="43">O47+1</f>
        <v>41858</v>
      </c>
    </row>
    <row r="48" spans="2:16">
      <c r="B48" s="8">
        <f>B47</f>
        <v>41821</v>
      </c>
      <c r="C48" s="9">
        <f>IF(B48="","",IF(MONTH(B48+1)&lt;&gt;MONTH(B48),"",B48+1))</f>
        <v>41822</v>
      </c>
      <c r="D48" s="9">
        <f t="shared" ref="D48:D56" si="44">IF(C48="","",IF(MONTH(C48+1)&lt;&gt;MONTH(C48),"",C48+1))</f>
        <v>41823</v>
      </c>
      <c r="E48" s="9">
        <f t="shared" ref="E48:E56" si="45">IF(D48="","",IF(MONTH(D48+1)&lt;&gt;MONTH(D48),"",D48+1))</f>
        <v>41824</v>
      </c>
      <c r="F48" s="9">
        <f t="shared" ref="F48:F56" si="46">IF(E48="","",IF(MONTH(E48+1)&lt;&gt;MONTH(E48),"",E48+1))</f>
        <v>41825</v>
      </c>
      <c r="G48" s="9">
        <f t="shared" ref="G48:G56" si="47">IF(F48="","",IF(MONTH(F48+1)&lt;&gt;MONTH(F48),"",F48+1))</f>
        <v>41826</v>
      </c>
      <c r="H48" s="9">
        <f t="shared" ref="H48:H56" si="48">IF(G48="","",IF(MONTH(G48+1)&lt;&gt;MONTH(G48),"",G48+1))</f>
        <v>41827</v>
      </c>
      <c r="I48" s="16"/>
      <c r="J48" s="8">
        <f>J47</f>
        <v>41852</v>
      </c>
      <c r="K48" s="9">
        <f t="shared" ref="K48" si="49">IF(J48="","",IF(MONTH(J48+1)&lt;&gt;MONTH(J48),"",J48+1))</f>
        <v>41853</v>
      </c>
      <c r="L48" s="9">
        <f t="shared" ref="L48" si="50">IF(K48="","",IF(MONTH(K48+1)&lt;&gt;MONTH(K48),"",K48+1))</f>
        <v>41854</v>
      </c>
      <c r="M48" s="9">
        <f t="shared" ref="M48" si="51">IF(L48="","",IF(MONTH(L48+1)&lt;&gt;MONTH(L48),"",L48+1))</f>
        <v>41855</v>
      </c>
      <c r="N48" s="9">
        <f t="shared" ref="N48" si="52">IF(M48="","",IF(MONTH(M48+1)&lt;&gt;MONTH(M48),"",M48+1))</f>
        <v>41856</v>
      </c>
      <c r="O48" s="9">
        <f t="shared" ref="O48" si="53">IF(N48="","",IF(MONTH(N48+1)&lt;&gt;MONTH(N48),"",N48+1))</f>
        <v>41857</v>
      </c>
      <c r="P48" s="9">
        <f t="shared" ref="P48" si="54">IF(O48="","",IF(MONTH(O48+1)&lt;&gt;MONTH(O48),"",O48+1))</f>
        <v>41858</v>
      </c>
    </row>
    <row r="49" spans="2:16" s="14" customFormat="1">
      <c r="B49" s="19"/>
      <c r="C49" s="19"/>
      <c r="D49" s="19"/>
      <c r="E49" s="19"/>
      <c r="F49" s="19"/>
      <c r="G49" s="19"/>
      <c r="H49" s="19"/>
      <c r="I49" s="20"/>
      <c r="J49" s="19"/>
      <c r="K49" s="19"/>
      <c r="L49" s="19"/>
      <c r="M49" s="19"/>
      <c r="N49" s="19"/>
      <c r="O49" s="19"/>
      <c r="P49" s="19"/>
    </row>
    <row r="50" spans="2:16">
      <c r="B50" s="8">
        <f>IF($H48="","",IF(MONTH($H48+1)&lt;&gt;MONTH($H48),"",$H48+1))</f>
        <v>41828</v>
      </c>
      <c r="C50" s="9">
        <f>IF(B50="","",IF(MONTH(B50+1)&lt;&gt;MONTH(B50),"",B50+1))</f>
        <v>41829</v>
      </c>
      <c r="D50" s="9">
        <f t="shared" ref="D50:D58" si="55">IF(C50="","",IF(MONTH(C50+1)&lt;&gt;MONTH(C50),"",C50+1))</f>
        <v>41830</v>
      </c>
      <c r="E50" s="9">
        <f t="shared" ref="E50:E58" si="56">IF(D50="","",IF(MONTH(D50+1)&lt;&gt;MONTH(D50),"",D50+1))</f>
        <v>41831</v>
      </c>
      <c r="F50" s="9">
        <f t="shared" ref="F50:F58" si="57">IF(E50="","",IF(MONTH(E50+1)&lt;&gt;MONTH(E50),"",E50+1))</f>
        <v>41832</v>
      </c>
      <c r="G50" s="9">
        <f t="shared" ref="G50:G58" si="58">IF(F50="","",IF(MONTH(F50+1)&lt;&gt;MONTH(F50),"",F50+1))</f>
        <v>41833</v>
      </c>
      <c r="H50" s="9">
        <f t="shared" ref="H50:H58" si="59">IF(G50="","",IF(MONTH(G50+1)&lt;&gt;MONTH(G50),"",G50+1))</f>
        <v>41834</v>
      </c>
      <c r="I50" s="15"/>
      <c r="J50" s="8">
        <f>IF($P48="","",IF(MONTH($P48+1)&lt;&gt;MONTH($P48),"",$P48+1))</f>
        <v>41859</v>
      </c>
      <c r="K50" s="9">
        <f t="shared" ref="K50" si="60">IF(J50="","",IF(MONTH(J50+1)&lt;&gt;MONTH(J50),"",J50+1))</f>
        <v>41860</v>
      </c>
      <c r="L50" s="9">
        <f t="shared" ref="L50" si="61">IF(K50="","",IF(MONTH(K50+1)&lt;&gt;MONTH(K50),"",K50+1))</f>
        <v>41861</v>
      </c>
      <c r="M50" s="9">
        <f t="shared" ref="M50" si="62">IF(L50="","",IF(MONTH(L50+1)&lt;&gt;MONTH(L50),"",L50+1))</f>
        <v>41862</v>
      </c>
      <c r="N50" s="9">
        <f t="shared" ref="N50" si="63">IF(M50="","",IF(MONTH(M50+1)&lt;&gt;MONTH(M50),"",M50+1))</f>
        <v>41863</v>
      </c>
      <c r="O50" s="9">
        <f t="shared" ref="O50" si="64">IF(N50="","",IF(MONTH(N50+1)&lt;&gt;MONTH(N50),"",N50+1))</f>
        <v>41864</v>
      </c>
      <c r="P50" s="9">
        <f t="shared" ref="P50" si="65">IF(O50="","",IF(MONTH(O50+1)&lt;&gt;MONTH(O50),"",O50+1))</f>
        <v>41865</v>
      </c>
    </row>
    <row r="51" spans="2:16" s="14" customFormat="1">
      <c r="B51" s="19"/>
      <c r="C51" s="19"/>
      <c r="D51" s="19"/>
      <c r="E51" s="19"/>
      <c r="F51" s="19"/>
      <c r="G51" s="19"/>
      <c r="H51" s="19"/>
      <c r="I51" s="20"/>
      <c r="J51" s="19"/>
      <c r="K51" s="19"/>
      <c r="L51" s="19"/>
      <c r="M51" s="19"/>
      <c r="N51" s="19"/>
      <c r="O51" s="19"/>
      <c r="P51" s="19"/>
    </row>
    <row r="52" spans="2:16">
      <c r="B52" s="8">
        <f>IF($H50="","",IF(MONTH($H50+1)&lt;&gt;MONTH($H50),"",$H50+1))</f>
        <v>41835</v>
      </c>
      <c r="C52" s="9">
        <f>IF(B52="","",IF(MONTH(B52+1)&lt;&gt;MONTH(B52),"",B52+1))</f>
        <v>41836</v>
      </c>
      <c r="D52" s="9">
        <f t="shared" ref="D52:D60" si="66">IF(C52="","",IF(MONTH(C52+1)&lt;&gt;MONTH(C52),"",C52+1))</f>
        <v>41837</v>
      </c>
      <c r="E52" s="9">
        <f t="shared" ref="E52:E60" si="67">IF(D52="","",IF(MONTH(D52+1)&lt;&gt;MONTH(D52),"",D52+1))</f>
        <v>41838</v>
      </c>
      <c r="F52" s="9">
        <f t="shared" ref="F52:F60" si="68">IF(E52="","",IF(MONTH(E52+1)&lt;&gt;MONTH(E52),"",E52+1))</f>
        <v>41839</v>
      </c>
      <c r="G52" s="9">
        <f t="shared" ref="G52:G60" si="69">IF(F52="","",IF(MONTH(F52+1)&lt;&gt;MONTH(F52),"",F52+1))</f>
        <v>41840</v>
      </c>
      <c r="H52" s="9">
        <f t="shared" ref="H52:H60" si="70">IF(G52="","",IF(MONTH(G52+1)&lt;&gt;MONTH(G52),"",G52+1))</f>
        <v>41841</v>
      </c>
      <c r="I52" s="15"/>
      <c r="J52" s="8">
        <f>IF($P50="","",IF(MONTH($P50+1)&lt;&gt;MONTH($P50),"",$P50+1))</f>
        <v>41866</v>
      </c>
      <c r="K52" s="9">
        <f t="shared" ref="K52" si="71">IF(J52="","",IF(MONTH(J52+1)&lt;&gt;MONTH(J52),"",J52+1))</f>
        <v>41867</v>
      </c>
      <c r="L52" s="9">
        <f t="shared" ref="L52" si="72">IF(K52="","",IF(MONTH(K52+1)&lt;&gt;MONTH(K52),"",K52+1))</f>
        <v>41868</v>
      </c>
      <c r="M52" s="9">
        <f t="shared" ref="M52" si="73">IF(L52="","",IF(MONTH(L52+1)&lt;&gt;MONTH(L52),"",L52+1))</f>
        <v>41869</v>
      </c>
      <c r="N52" s="9">
        <f t="shared" ref="N52" si="74">IF(M52="","",IF(MONTH(M52+1)&lt;&gt;MONTH(M52),"",M52+1))</f>
        <v>41870</v>
      </c>
      <c r="O52" s="9">
        <f t="shared" ref="O52" si="75">IF(N52="","",IF(MONTH(N52+1)&lt;&gt;MONTH(N52),"",N52+1))</f>
        <v>41871</v>
      </c>
      <c r="P52" s="9">
        <f t="shared" ref="P52" si="76">IF(O52="","",IF(MONTH(O52+1)&lt;&gt;MONTH(O52),"",O52+1))</f>
        <v>41872</v>
      </c>
    </row>
    <row r="53" spans="2:16" s="14" customFormat="1">
      <c r="B53" s="19"/>
      <c r="C53" s="19"/>
      <c r="D53" s="19"/>
      <c r="E53" s="19"/>
      <c r="F53" s="19"/>
      <c r="G53" s="19"/>
      <c r="H53" s="19"/>
      <c r="I53" s="20"/>
      <c r="J53" s="19"/>
      <c r="K53" s="19"/>
      <c r="L53" s="19"/>
      <c r="M53" s="19"/>
      <c r="N53" s="19"/>
      <c r="O53" s="19"/>
      <c r="P53" s="19"/>
    </row>
    <row r="54" spans="2:16">
      <c r="B54" s="8">
        <f>IF($H52="","",IF(MONTH($H52+1)&lt;&gt;MONTH($H52),"",$H52+1))</f>
        <v>41842</v>
      </c>
      <c r="C54" s="9">
        <f>IF(B54="","",IF(MONTH(B54+1)&lt;&gt;MONTH(B54),"",B54+1))</f>
        <v>41843</v>
      </c>
      <c r="D54" s="9">
        <f t="shared" ref="D54:D62" si="77">IF(C54="","",IF(MONTH(C54+1)&lt;&gt;MONTH(C54),"",C54+1))</f>
        <v>41844</v>
      </c>
      <c r="E54" s="9">
        <f t="shared" ref="E54:E62" si="78">IF(D54="","",IF(MONTH(D54+1)&lt;&gt;MONTH(D54),"",D54+1))</f>
        <v>41845</v>
      </c>
      <c r="F54" s="9">
        <f t="shared" ref="F54:F62" si="79">IF(E54="","",IF(MONTH(E54+1)&lt;&gt;MONTH(E54),"",E54+1))</f>
        <v>41846</v>
      </c>
      <c r="G54" s="9">
        <f t="shared" ref="G54:G62" si="80">IF(F54="","",IF(MONTH(F54+1)&lt;&gt;MONTH(F54),"",F54+1))</f>
        <v>41847</v>
      </c>
      <c r="H54" s="9">
        <f t="shared" ref="H54:H62" si="81">IF(G54="","",IF(MONTH(G54+1)&lt;&gt;MONTH(G54),"",G54+1))</f>
        <v>41848</v>
      </c>
      <c r="I54" s="15"/>
      <c r="J54" s="8">
        <f>IF($P52="","",IF(MONTH($P52+1)&lt;&gt;MONTH($P52),"",$P52+1))</f>
        <v>41873</v>
      </c>
      <c r="K54" s="9">
        <f t="shared" ref="K54" si="82">IF(J54="","",IF(MONTH(J54+1)&lt;&gt;MONTH(J54),"",J54+1))</f>
        <v>41874</v>
      </c>
      <c r="L54" s="9">
        <f t="shared" ref="L54" si="83">IF(K54="","",IF(MONTH(K54+1)&lt;&gt;MONTH(K54),"",K54+1))</f>
        <v>41875</v>
      </c>
      <c r="M54" s="9">
        <f t="shared" ref="M54" si="84">IF(L54="","",IF(MONTH(L54+1)&lt;&gt;MONTH(L54),"",L54+1))</f>
        <v>41876</v>
      </c>
      <c r="N54" s="9">
        <f t="shared" ref="N54" si="85">IF(M54="","",IF(MONTH(M54+1)&lt;&gt;MONTH(M54),"",M54+1))</f>
        <v>41877</v>
      </c>
      <c r="O54" s="9">
        <f t="shared" ref="O54" si="86">IF(N54="","",IF(MONTH(N54+1)&lt;&gt;MONTH(N54),"",N54+1))</f>
        <v>41878</v>
      </c>
      <c r="P54" s="9">
        <f t="shared" ref="P54" si="87">IF(O54="","",IF(MONTH(O54+1)&lt;&gt;MONTH(O54),"",O54+1))</f>
        <v>41879</v>
      </c>
    </row>
    <row r="55" spans="2:16" s="14" customFormat="1">
      <c r="B55" s="19"/>
      <c r="C55" s="19"/>
      <c r="D55" s="19"/>
      <c r="E55" s="19"/>
      <c r="F55" s="19"/>
      <c r="G55" s="19"/>
      <c r="H55" s="19"/>
      <c r="I55" s="20"/>
      <c r="J55" s="19"/>
      <c r="K55" s="19"/>
      <c r="L55" s="19"/>
      <c r="M55" s="19"/>
      <c r="N55" s="19"/>
      <c r="O55" s="19"/>
      <c r="P55" s="19"/>
    </row>
    <row r="56" spans="2:16">
      <c r="B56" s="8">
        <f>IF($H54="","",IF(MONTH($H54+1)&lt;&gt;MONTH($H54),"",$H54+1))</f>
        <v>41849</v>
      </c>
      <c r="C56" s="9">
        <f>IF(B56="","",IF(MONTH(B56+1)&lt;&gt;MONTH(B56),"",B56+1))</f>
        <v>41850</v>
      </c>
      <c r="D56" s="9">
        <f t="shared" ref="D56:D64" si="88">IF(C56="","",IF(MONTH(C56+1)&lt;&gt;MONTH(C56),"",C56+1))</f>
        <v>41851</v>
      </c>
      <c r="E56" s="9" t="str">
        <f t="shared" ref="E56:E64" si="89">IF(D56="","",IF(MONTH(D56+1)&lt;&gt;MONTH(D56),"",D56+1))</f>
        <v/>
      </c>
      <c r="F56" s="9" t="str">
        <f t="shared" ref="F56:F64" si="90">IF(E56="","",IF(MONTH(E56+1)&lt;&gt;MONTH(E56),"",E56+1))</f>
        <v/>
      </c>
      <c r="G56" s="9" t="str">
        <f t="shared" ref="G56:G64" si="91">IF(F56="","",IF(MONTH(F56+1)&lt;&gt;MONTH(F56),"",F56+1))</f>
        <v/>
      </c>
      <c r="H56" s="9" t="str">
        <f t="shared" ref="H56:H64" si="92">IF(G56="","",IF(MONTH(G56+1)&lt;&gt;MONTH(G56),"",G56+1))</f>
        <v/>
      </c>
      <c r="I56" s="15"/>
      <c r="J56" s="8">
        <f>IF($P54="","",IF(MONTH($P54+1)&lt;&gt;MONTH($P54),"",$P54+1))</f>
        <v>41880</v>
      </c>
      <c r="K56" s="9">
        <f t="shared" ref="K56" si="93">IF(J56="","",IF(MONTH(J56+1)&lt;&gt;MONTH(J56),"",J56+1))</f>
        <v>41881</v>
      </c>
      <c r="L56" s="9">
        <f t="shared" ref="L56" si="94">IF(K56="","",IF(MONTH(K56+1)&lt;&gt;MONTH(K56),"",K56+1))</f>
        <v>41882</v>
      </c>
      <c r="M56" s="9" t="str">
        <f t="shared" ref="M56" si="95">IF(L56="","",IF(MONTH(L56+1)&lt;&gt;MONTH(L56),"",L56+1))</f>
        <v/>
      </c>
      <c r="N56" s="9" t="str">
        <f t="shared" ref="N56" si="96">IF(M56="","",IF(MONTH(M56+1)&lt;&gt;MONTH(M56),"",M56+1))</f>
        <v/>
      </c>
      <c r="O56" s="9" t="str">
        <f t="shared" ref="O56" si="97">IF(N56="","",IF(MONTH(N56+1)&lt;&gt;MONTH(N56),"",N56+1))</f>
        <v/>
      </c>
      <c r="P56" s="9" t="str">
        <f t="shared" ref="P56" si="98">IF(O56="","",IF(MONTH(O56+1)&lt;&gt;MONTH(O56),"",O56+1))</f>
        <v/>
      </c>
    </row>
    <row r="57" spans="2:16" s="14" customFormat="1">
      <c r="B57" s="19"/>
      <c r="C57" s="19"/>
      <c r="D57" s="19"/>
      <c r="E57" s="19"/>
      <c r="F57" s="19"/>
      <c r="G57" s="19"/>
      <c r="H57" s="19"/>
      <c r="I57" s="20"/>
      <c r="J57" s="19"/>
      <c r="K57" s="19"/>
      <c r="L57" s="19"/>
      <c r="M57" s="19"/>
      <c r="N57" s="19"/>
      <c r="O57" s="19"/>
      <c r="P57" s="19"/>
    </row>
    <row r="58" spans="2:16">
      <c r="I58" s="15"/>
      <c r="J58" s="2"/>
      <c r="K58" s="2"/>
    </row>
    <row r="59" spans="2:16" ht="15">
      <c r="D59" s="11">
        <f>EDATE(D1,8)</f>
        <v>41883</v>
      </c>
      <c r="E59" s="11"/>
      <c r="F59" s="11"/>
      <c r="G59" s="6"/>
      <c r="I59" s="15"/>
      <c r="J59" s="2"/>
      <c r="K59" s="2"/>
      <c r="L59" s="11">
        <f>EDATE(D1,9)</f>
        <v>41913</v>
      </c>
      <c r="M59" s="11"/>
      <c r="N59" s="11"/>
    </row>
    <row r="60" spans="2:16">
      <c r="I60" s="15"/>
      <c r="J60" s="2"/>
      <c r="K60" s="2"/>
    </row>
    <row r="61" spans="2:16">
      <c r="B61" s="3">
        <f>D59</f>
        <v>41883</v>
      </c>
      <c r="C61" s="4">
        <f t="shared" ref="C61" si="99">B61+1</f>
        <v>41884</v>
      </c>
      <c r="D61" s="4">
        <f t="shared" ref="D61" si="100">C61+1</f>
        <v>41885</v>
      </c>
      <c r="E61" s="4">
        <f t="shared" ref="E61" si="101">D61+1</f>
        <v>41886</v>
      </c>
      <c r="F61" s="4">
        <f t="shared" ref="F61" si="102">E61+1</f>
        <v>41887</v>
      </c>
      <c r="G61" s="4">
        <f t="shared" ref="G61" si="103">F61+1</f>
        <v>41888</v>
      </c>
      <c r="H61" s="5">
        <f t="shared" ref="H61" si="104">G61+1</f>
        <v>41889</v>
      </c>
      <c r="I61" s="15"/>
      <c r="J61" s="3">
        <f>L59</f>
        <v>41913</v>
      </c>
      <c r="K61" s="4">
        <f t="shared" ref="K61" si="105">J61+1</f>
        <v>41914</v>
      </c>
      <c r="L61" s="4">
        <f t="shared" ref="L61" si="106">K61+1</f>
        <v>41915</v>
      </c>
      <c r="M61" s="4">
        <f t="shared" ref="M61" si="107">L61+1</f>
        <v>41916</v>
      </c>
      <c r="N61" s="4">
        <f t="shared" ref="N61" si="108">M61+1</f>
        <v>41917</v>
      </c>
      <c r="O61" s="4">
        <f t="shared" ref="O61" si="109">N61+1</f>
        <v>41918</v>
      </c>
      <c r="P61" s="5">
        <f t="shared" ref="P61" si="110">O61+1</f>
        <v>41919</v>
      </c>
    </row>
    <row r="62" spans="2:16">
      <c r="B62" s="8">
        <f>B61</f>
        <v>41883</v>
      </c>
      <c r="C62" s="9">
        <f t="shared" ref="C62" si="111">IF(B62="","",IF(MONTH(B62+1)&lt;&gt;MONTH(B62),"",B62+1))</f>
        <v>41884</v>
      </c>
      <c r="D62" s="9">
        <f t="shared" ref="D62" si="112">IF(C62="","",IF(MONTH(C62+1)&lt;&gt;MONTH(C62),"",C62+1))</f>
        <v>41885</v>
      </c>
      <c r="E62" s="9">
        <f t="shared" ref="E62" si="113">IF(D62="","",IF(MONTH(D62+1)&lt;&gt;MONTH(D62),"",D62+1))</f>
        <v>41886</v>
      </c>
      <c r="F62" s="9">
        <f t="shared" ref="F62" si="114">IF(E62="","",IF(MONTH(E62+1)&lt;&gt;MONTH(E62),"",E62+1))</f>
        <v>41887</v>
      </c>
      <c r="G62" s="9">
        <f t="shared" ref="G62" si="115">IF(F62="","",IF(MONTH(F62+1)&lt;&gt;MONTH(F62),"",F62+1))</f>
        <v>41888</v>
      </c>
      <c r="H62" s="9">
        <f t="shared" ref="H62" si="116">IF(G62="","",IF(MONTH(G62+1)&lt;&gt;MONTH(G62),"",G62+1))</f>
        <v>41889</v>
      </c>
      <c r="I62" s="16"/>
      <c r="J62" s="8">
        <f>J61</f>
        <v>41913</v>
      </c>
      <c r="K62" s="9">
        <f t="shared" ref="K62" si="117">IF(J62="","",IF(MONTH(J62+1)&lt;&gt;MONTH(J62),"",J62+1))</f>
        <v>41914</v>
      </c>
      <c r="L62" s="9">
        <f t="shared" ref="L62" si="118">IF(K62="","",IF(MONTH(K62+1)&lt;&gt;MONTH(K62),"",K62+1))</f>
        <v>41915</v>
      </c>
      <c r="M62" s="9">
        <f t="shared" ref="M62" si="119">IF(L62="","",IF(MONTH(L62+1)&lt;&gt;MONTH(L62),"",L62+1))</f>
        <v>41916</v>
      </c>
      <c r="N62" s="9">
        <f t="shared" ref="N62" si="120">IF(M62="","",IF(MONTH(M62+1)&lt;&gt;MONTH(M62),"",M62+1))</f>
        <v>41917</v>
      </c>
      <c r="O62" s="9">
        <f t="shared" ref="O62" si="121">IF(N62="","",IF(MONTH(N62+1)&lt;&gt;MONTH(N62),"",N62+1))</f>
        <v>41918</v>
      </c>
      <c r="P62" s="9">
        <f t="shared" ref="P62" si="122">IF(O62="","",IF(MONTH(O62+1)&lt;&gt;MONTH(O62),"",O62+1))</f>
        <v>41919</v>
      </c>
    </row>
    <row r="63" spans="2:16" s="14" customFormat="1">
      <c r="B63" s="18"/>
      <c r="C63" s="19"/>
      <c r="D63" s="19"/>
      <c r="E63" s="19"/>
      <c r="F63" s="19"/>
      <c r="G63" s="19"/>
      <c r="H63" s="19"/>
      <c r="I63" s="20"/>
      <c r="J63" s="19"/>
      <c r="K63" s="19"/>
      <c r="L63" s="19"/>
      <c r="M63" s="19"/>
      <c r="N63" s="19"/>
      <c r="O63" s="19"/>
      <c r="P63" s="19"/>
    </row>
    <row r="64" spans="2:16">
      <c r="B64" s="8">
        <f>IF($H62="","",IF(MONTH($H62+1)&lt;&gt;MONTH($H62),"",$H62+1))</f>
        <v>41890</v>
      </c>
      <c r="C64" s="9">
        <f t="shared" ref="C64" si="123">IF(B64="","",IF(MONTH(B64+1)&lt;&gt;MONTH(B64),"",B64+1))</f>
        <v>41891</v>
      </c>
      <c r="D64" s="9">
        <f t="shared" ref="D64" si="124">IF(C64="","",IF(MONTH(C64+1)&lt;&gt;MONTH(C64),"",C64+1))</f>
        <v>41892</v>
      </c>
      <c r="E64" s="9">
        <f t="shared" ref="E64" si="125">IF(D64="","",IF(MONTH(D64+1)&lt;&gt;MONTH(D64),"",D64+1))</f>
        <v>41893</v>
      </c>
      <c r="F64" s="9">
        <f t="shared" ref="F64" si="126">IF(E64="","",IF(MONTH(E64+1)&lt;&gt;MONTH(E64),"",E64+1))</f>
        <v>41894</v>
      </c>
      <c r="G64" s="9">
        <f t="shared" ref="G64" si="127">IF(F64="","",IF(MONTH(F64+1)&lt;&gt;MONTH(F64),"",F64+1))</f>
        <v>41895</v>
      </c>
      <c r="H64" s="9">
        <f t="shared" ref="H64" si="128">IF(G64="","",IF(MONTH(G64+1)&lt;&gt;MONTH(G64),"",G64+1))</f>
        <v>41896</v>
      </c>
      <c r="I64" s="15"/>
      <c r="J64" s="8">
        <f>IF($P62="","",IF(MONTH($P62+1)&lt;&gt;MONTH($P62),"",$P62+1))</f>
        <v>41920</v>
      </c>
      <c r="K64" s="9">
        <f t="shared" ref="K64" si="129">IF(J64="","",IF(MONTH(J64+1)&lt;&gt;MONTH(J64),"",J64+1))</f>
        <v>41921</v>
      </c>
      <c r="L64" s="9">
        <f t="shared" ref="L64" si="130">IF(K64="","",IF(MONTH(K64+1)&lt;&gt;MONTH(K64),"",K64+1))</f>
        <v>41922</v>
      </c>
      <c r="M64" s="9">
        <f t="shared" ref="M64" si="131">IF(L64="","",IF(MONTH(L64+1)&lt;&gt;MONTH(L64),"",L64+1))</f>
        <v>41923</v>
      </c>
      <c r="N64" s="9">
        <f t="shared" ref="N64" si="132">IF(M64="","",IF(MONTH(M64+1)&lt;&gt;MONTH(M64),"",M64+1))</f>
        <v>41924</v>
      </c>
      <c r="O64" s="9">
        <f t="shared" ref="O64" si="133">IF(N64="","",IF(MONTH(N64+1)&lt;&gt;MONTH(N64),"",N64+1))</f>
        <v>41925</v>
      </c>
      <c r="P64" s="9">
        <f t="shared" ref="P64" si="134">IF(O64="","",IF(MONTH(O64+1)&lt;&gt;MONTH(O64),"",O64+1))</f>
        <v>41926</v>
      </c>
    </row>
    <row r="65" spans="2:16" s="14" customFormat="1">
      <c r="B65" s="19"/>
      <c r="C65" s="19"/>
      <c r="D65" s="19"/>
      <c r="E65" s="19"/>
      <c r="F65" s="19"/>
      <c r="G65" s="19"/>
      <c r="H65" s="19"/>
      <c r="I65" s="20"/>
      <c r="J65" s="19"/>
      <c r="K65" s="19"/>
      <c r="L65" s="19"/>
      <c r="M65" s="19"/>
      <c r="N65" s="19"/>
      <c r="O65" s="19"/>
      <c r="P65" s="19"/>
    </row>
    <row r="66" spans="2:16">
      <c r="B66" s="8">
        <f>IF($H64="","",IF(MONTH($H64+1)&lt;&gt;MONTH($H64),"",$H64+1))</f>
        <v>41897</v>
      </c>
      <c r="C66" s="9">
        <f t="shared" ref="C66" si="135">IF(B66="","",IF(MONTH(B66+1)&lt;&gt;MONTH(B66),"",B66+1))</f>
        <v>41898</v>
      </c>
      <c r="D66" s="9">
        <f t="shared" ref="D66" si="136">IF(C66="","",IF(MONTH(C66+1)&lt;&gt;MONTH(C66),"",C66+1))</f>
        <v>41899</v>
      </c>
      <c r="E66" s="9">
        <f t="shared" ref="E66" si="137">IF(D66="","",IF(MONTH(D66+1)&lt;&gt;MONTH(D66),"",D66+1))</f>
        <v>41900</v>
      </c>
      <c r="F66" s="9">
        <f t="shared" ref="F66" si="138">IF(E66="","",IF(MONTH(E66+1)&lt;&gt;MONTH(E66),"",E66+1))</f>
        <v>41901</v>
      </c>
      <c r="G66" s="9">
        <f t="shared" ref="G66" si="139">IF(F66="","",IF(MONTH(F66+1)&lt;&gt;MONTH(F66),"",F66+1))</f>
        <v>41902</v>
      </c>
      <c r="H66" s="9">
        <f t="shared" ref="H66" si="140">IF(G66="","",IF(MONTH(G66+1)&lt;&gt;MONTH(G66),"",G66+1))</f>
        <v>41903</v>
      </c>
      <c r="I66" s="15"/>
      <c r="J66" s="8">
        <f>IF($P64="","",IF(MONTH($P64+1)&lt;&gt;MONTH($P64),"",$P64+1))</f>
        <v>41927</v>
      </c>
      <c r="K66" s="9">
        <f t="shared" ref="K66" si="141">IF(J66="","",IF(MONTH(J66+1)&lt;&gt;MONTH(J66),"",J66+1))</f>
        <v>41928</v>
      </c>
      <c r="L66" s="9">
        <f t="shared" ref="L66" si="142">IF(K66="","",IF(MONTH(K66+1)&lt;&gt;MONTH(K66),"",K66+1))</f>
        <v>41929</v>
      </c>
      <c r="M66" s="9">
        <f t="shared" ref="M66" si="143">IF(L66="","",IF(MONTH(L66+1)&lt;&gt;MONTH(L66),"",L66+1))</f>
        <v>41930</v>
      </c>
      <c r="N66" s="9">
        <f t="shared" ref="N66" si="144">IF(M66="","",IF(MONTH(M66+1)&lt;&gt;MONTH(M66),"",M66+1))</f>
        <v>41931</v>
      </c>
      <c r="O66" s="9">
        <f t="shared" ref="O66" si="145">IF(N66="","",IF(MONTH(N66+1)&lt;&gt;MONTH(N66),"",N66+1))</f>
        <v>41932</v>
      </c>
      <c r="P66" s="9">
        <f t="shared" ref="P66" si="146">IF(O66="","",IF(MONTH(O66+1)&lt;&gt;MONTH(O66),"",O66+1))</f>
        <v>41933</v>
      </c>
    </row>
    <row r="67" spans="2:16" s="14" customFormat="1">
      <c r="B67" s="19"/>
      <c r="C67" s="19"/>
      <c r="D67" s="19"/>
      <c r="E67" s="19"/>
      <c r="F67" s="19"/>
      <c r="G67" s="19"/>
      <c r="H67" s="19"/>
      <c r="I67" s="20"/>
      <c r="J67" s="19"/>
      <c r="K67" s="19"/>
      <c r="L67" s="19"/>
      <c r="M67" s="19"/>
      <c r="N67" s="19"/>
      <c r="O67" s="19"/>
      <c r="P67" s="19"/>
    </row>
    <row r="68" spans="2:16">
      <c r="B68" s="8">
        <f>IF($H66="","",IF(MONTH($H66+1)&lt;&gt;MONTH($H66),"",$H66+1))</f>
        <v>41904</v>
      </c>
      <c r="C68" s="9">
        <f t="shared" ref="C68" si="147">IF(B68="","",IF(MONTH(B68+1)&lt;&gt;MONTH(B68),"",B68+1))</f>
        <v>41905</v>
      </c>
      <c r="D68" s="9">
        <f t="shared" ref="D68" si="148">IF(C68="","",IF(MONTH(C68+1)&lt;&gt;MONTH(C68),"",C68+1))</f>
        <v>41906</v>
      </c>
      <c r="E68" s="9">
        <f t="shared" ref="E68" si="149">IF(D68="","",IF(MONTH(D68+1)&lt;&gt;MONTH(D68),"",D68+1))</f>
        <v>41907</v>
      </c>
      <c r="F68" s="9">
        <f t="shared" ref="F68" si="150">IF(E68="","",IF(MONTH(E68+1)&lt;&gt;MONTH(E68),"",E68+1))</f>
        <v>41908</v>
      </c>
      <c r="G68" s="9">
        <f t="shared" ref="G68" si="151">IF(F68="","",IF(MONTH(F68+1)&lt;&gt;MONTH(F68),"",F68+1))</f>
        <v>41909</v>
      </c>
      <c r="H68" s="9">
        <f t="shared" ref="H68" si="152">IF(G68="","",IF(MONTH(G68+1)&lt;&gt;MONTH(G68),"",G68+1))</f>
        <v>41910</v>
      </c>
      <c r="I68" s="15"/>
      <c r="J68" s="8">
        <f>IF($P66="","",IF(MONTH($P66+1)&lt;&gt;MONTH($P66),"",$P66+1))</f>
        <v>41934</v>
      </c>
      <c r="K68" s="9">
        <f t="shared" ref="K68" si="153">IF(J68="","",IF(MONTH(J68+1)&lt;&gt;MONTH(J68),"",J68+1))</f>
        <v>41935</v>
      </c>
      <c r="L68" s="9">
        <f t="shared" ref="L68" si="154">IF(K68="","",IF(MONTH(K68+1)&lt;&gt;MONTH(K68),"",K68+1))</f>
        <v>41936</v>
      </c>
      <c r="M68" s="9">
        <f t="shared" ref="M68" si="155">IF(L68="","",IF(MONTH(L68+1)&lt;&gt;MONTH(L68),"",L68+1))</f>
        <v>41937</v>
      </c>
      <c r="N68" s="9">
        <f t="shared" ref="N68" si="156">IF(M68="","",IF(MONTH(M68+1)&lt;&gt;MONTH(M68),"",M68+1))</f>
        <v>41938</v>
      </c>
      <c r="O68" s="9">
        <f t="shared" ref="O68" si="157">IF(N68="","",IF(MONTH(N68+1)&lt;&gt;MONTH(N68),"",N68+1))</f>
        <v>41939</v>
      </c>
      <c r="P68" s="9">
        <f t="shared" ref="P68" si="158">IF(O68="","",IF(MONTH(O68+1)&lt;&gt;MONTH(O68),"",O68+1))</f>
        <v>41940</v>
      </c>
    </row>
    <row r="69" spans="2:16" s="14" customFormat="1">
      <c r="B69" s="19"/>
      <c r="C69" s="19"/>
      <c r="D69" s="19"/>
      <c r="E69" s="19"/>
      <c r="F69" s="19"/>
      <c r="G69" s="19"/>
      <c r="H69" s="19"/>
      <c r="I69" s="20"/>
      <c r="J69" s="19"/>
      <c r="K69" s="19"/>
      <c r="L69" s="19"/>
      <c r="M69" s="19"/>
      <c r="N69" s="19"/>
      <c r="O69" s="19"/>
      <c r="P69" s="19"/>
    </row>
    <row r="70" spans="2:16">
      <c r="B70" s="8">
        <f>IF($H68="","",IF(MONTH($H68+1)&lt;&gt;MONTH($H68),"",$H68+1))</f>
        <v>41911</v>
      </c>
      <c r="C70" s="9">
        <f t="shared" ref="C70" si="159">IF(B70="","",IF(MONTH(B70+1)&lt;&gt;MONTH(B70),"",B70+1))</f>
        <v>41912</v>
      </c>
      <c r="D70" s="9" t="str">
        <f t="shared" ref="D70" si="160">IF(C70="","",IF(MONTH(C70+1)&lt;&gt;MONTH(C70),"",C70+1))</f>
        <v/>
      </c>
      <c r="E70" s="9" t="str">
        <f t="shared" ref="E70" si="161">IF(D70="","",IF(MONTH(D70+1)&lt;&gt;MONTH(D70),"",D70+1))</f>
        <v/>
      </c>
      <c r="F70" s="9" t="str">
        <f t="shared" ref="F70" si="162">IF(E70="","",IF(MONTH(E70+1)&lt;&gt;MONTH(E70),"",E70+1))</f>
        <v/>
      </c>
      <c r="G70" s="9" t="str">
        <f t="shared" ref="G70" si="163">IF(F70="","",IF(MONTH(F70+1)&lt;&gt;MONTH(F70),"",F70+1))</f>
        <v/>
      </c>
      <c r="H70" s="9" t="str">
        <f t="shared" ref="H70" si="164">IF(G70="","",IF(MONTH(G70+1)&lt;&gt;MONTH(G70),"",G70+1))</f>
        <v/>
      </c>
      <c r="I70" s="15"/>
      <c r="J70" s="8">
        <f>IF($P68="","",IF(MONTH($P68+1)&lt;&gt;MONTH($P68),"",$P68+1))</f>
        <v>41941</v>
      </c>
      <c r="K70" s="9">
        <f t="shared" ref="K70" si="165">IF(J70="","",IF(MONTH(J70+1)&lt;&gt;MONTH(J70),"",J70+1))</f>
        <v>41942</v>
      </c>
      <c r="L70" s="9">
        <f t="shared" ref="L70" si="166">IF(K70="","",IF(MONTH(K70+1)&lt;&gt;MONTH(K70),"",K70+1))</f>
        <v>41943</v>
      </c>
      <c r="M70" s="9" t="str">
        <f t="shared" ref="M70" si="167">IF(L70="","",IF(MONTH(L70+1)&lt;&gt;MONTH(L70),"",L70+1))</f>
        <v/>
      </c>
      <c r="N70" s="9" t="str">
        <f t="shared" ref="N70" si="168">IF(M70="","",IF(MONTH(M70+1)&lt;&gt;MONTH(M70),"",M70+1))</f>
        <v/>
      </c>
      <c r="O70" s="9" t="str">
        <f t="shared" ref="O70" si="169">IF(N70="","",IF(MONTH(N70+1)&lt;&gt;MONTH(N70),"",N70+1))</f>
        <v/>
      </c>
      <c r="P70" s="9" t="str">
        <f t="shared" ref="P70" si="170">IF(O70="","",IF(MONTH(O70+1)&lt;&gt;MONTH(O70),"",O70+1))</f>
        <v/>
      </c>
    </row>
    <row r="71" spans="2:16" s="14" customFormat="1">
      <c r="B71" s="19"/>
      <c r="C71" s="19"/>
      <c r="D71" s="19"/>
      <c r="E71" s="19"/>
      <c r="F71" s="19"/>
      <c r="G71" s="19"/>
      <c r="H71" s="19"/>
      <c r="I71" s="20"/>
      <c r="J71" s="19"/>
      <c r="K71" s="19"/>
      <c r="L71" s="19"/>
      <c r="M71" s="19"/>
      <c r="N71" s="19"/>
      <c r="O71" s="19"/>
      <c r="P71" s="19"/>
    </row>
    <row r="72" spans="2:16">
      <c r="I72" s="15"/>
    </row>
    <row r="73" spans="2:16" ht="15">
      <c r="D73" s="11">
        <f>EDATE(D1,10)</f>
        <v>41944</v>
      </c>
      <c r="E73" s="11"/>
      <c r="F73" s="11"/>
      <c r="I73" s="15"/>
      <c r="L73" s="11">
        <f>EDATE(D1,11)</f>
        <v>41974</v>
      </c>
      <c r="M73" s="11"/>
      <c r="N73" s="11"/>
    </row>
    <row r="74" spans="2:16">
      <c r="I74" s="15"/>
    </row>
    <row r="75" spans="2:16">
      <c r="B75" s="3">
        <f>D73</f>
        <v>41944</v>
      </c>
      <c r="C75" s="4">
        <f t="shared" ref="C75" si="171">B75+1</f>
        <v>41945</v>
      </c>
      <c r="D75" s="4">
        <f t="shared" ref="D75" si="172">C75+1</f>
        <v>41946</v>
      </c>
      <c r="E75" s="4">
        <f t="shared" ref="E75" si="173">D75+1</f>
        <v>41947</v>
      </c>
      <c r="F75" s="4">
        <f t="shared" ref="F75" si="174">E75+1</f>
        <v>41948</v>
      </c>
      <c r="G75" s="4">
        <f t="shared" ref="G75" si="175">F75+1</f>
        <v>41949</v>
      </c>
      <c r="H75" s="5">
        <f t="shared" ref="H75" si="176">G75+1</f>
        <v>41950</v>
      </c>
      <c r="I75" s="15"/>
      <c r="J75" s="3">
        <f>L73</f>
        <v>41974</v>
      </c>
      <c r="K75" s="4">
        <f t="shared" ref="K75" si="177">J75+1</f>
        <v>41975</v>
      </c>
      <c r="L75" s="4">
        <f t="shared" ref="L75" si="178">K75+1</f>
        <v>41976</v>
      </c>
      <c r="M75" s="4">
        <f t="shared" ref="M75" si="179">L75+1</f>
        <v>41977</v>
      </c>
      <c r="N75" s="4">
        <f t="shared" ref="N75" si="180">M75+1</f>
        <v>41978</v>
      </c>
      <c r="O75" s="4">
        <f t="shared" ref="O75" si="181">N75+1</f>
        <v>41979</v>
      </c>
      <c r="P75" s="5">
        <f t="shared" ref="P75" si="182">O75+1</f>
        <v>41980</v>
      </c>
    </row>
    <row r="76" spans="2:16">
      <c r="B76" s="8">
        <f>B75</f>
        <v>41944</v>
      </c>
      <c r="C76" s="9">
        <f t="shared" ref="C76" si="183">IF(B76="","",IF(MONTH(B76+1)&lt;&gt;MONTH(B76),"",B76+1))</f>
        <v>41945</v>
      </c>
      <c r="D76" s="9">
        <f t="shared" ref="D76" si="184">IF(C76="","",IF(MONTH(C76+1)&lt;&gt;MONTH(C76),"",C76+1))</f>
        <v>41946</v>
      </c>
      <c r="E76" s="9">
        <f t="shared" ref="E76" si="185">IF(D76="","",IF(MONTH(D76+1)&lt;&gt;MONTH(D76),"",D76+1))</f>
        <v>41947</v>
      </c>
      <c r="F76" s="9">
        <f t="shared" ref="F76" si="186">IF(E76="","",IF(MONTH(E76+1)&lt;&gt;MONTH(E76),"",E76+1))</f>
        <v>41948</v>
      </c>
      <c r="G76" s="9">
        <f t="shared" ref="G76" si="187">IF(F76="","",IF(MONTH(F76+1)&lt;&gt;MONTH(F76),"",F76+1))</f>
        <v>41949</v>
      </c>
      <c r="H76" s="9">
        <f t="shared" ref="H76" si="188">IF(G76="","",IF(MONTH(G76+1)&lt;&gt;MONTH(G76),"",G76+1))</f>
        <v>41950</v>
      </c>
      <c r="I76" s="16"/>
      <c r="J76" s="8">
        <f>J75</f>
        <v>41974</v>
      </c>
      <c r="K76" s="9">
        <f t="shared" ref="K76" si="189">IF(J76="","",IF(MONTH(J76+1)&lt;&gt;MONTH(J76),"",J76+1))</f>
        <v>41975</v>
      </c>
      <c r="L76" s="9">
        <f t="shared" ref="L76" si="190">IF(K76="","",IF(MONTH(K76+1)&lt;&gt;MONTH(K76),"",K76+1))</f>
        <v>41976</v>
      </c>
      <c r="M76" s="9">
        <f t="shared" ref="M76" si="191">IF(L76="","",IF(MONTH(L76+1)&lt;&gt;MONTH(L76),"",L76+1))</f>
        <v>41977</v>
      </c>
      <c r="N76" s="9">
        <f t="shared" ref="N76" si="192">IF(M76="","",IF(MONTH(M76+1)&lt;&gt;MONTH(M76),"",M76+1))</f>
        <v>41978</v>
      </c>
      <c r="O76" s="9">
        <f t="shared" ref="O76" si="193">IF(N76="","",IF(MONTH(N76+1)&lt;&gt;MONTH(N76),"",N76+1))</f>
        <v>41979</v>
      </c>
      <c r="P76" s="9">
        <f t="shared" ref="P76" si="194">IF(O76="","",IF(MONTH(O76+1)&lt;&gt;MONTH(O76),"",O76+1))</f>
        <v>41980</v>
      </c>
    </row>
    <row r="77" spans="2:16" s="14" customFormat="1">
      <c r="B77" s="19"/>
      <c r="C77" s="19"/>
      <c r="D77" s="19"/>
      <c r="E77" s="19"/>
      <c r="F77" s="19"/>
      <c r="G77" s="19"/>
      <c r="H77" s="19"/>
      <c r="I77" s="20"/>
      <c r="J77" s="19"/>
      <c r="K77" s="19"/>
      <c r="L77" s="19"/>
      <c r="M77" s="19"/>
      <c r="N77" s="19"/>
      <c r="O77" s="19"/>
      <c r="P77" s="19"/>
    </row>
    <row r="78" spans="2:16">
      <c r="B78" s="8">
        <f>IF($H76="","",IF(MONTH($H76+1)&lt;&gt;MONTH($H76),"",$H76+1))</f>
        <v>41951</v>
      </c>
      <c r="C78" s="9">
        <f t="shared" ref="C78" si="195">IF(B78="","",IF(MONTH(B78+1)&lt;&gt;MONTH(B78),"",B78+1))</f>
        <v>41952</v>
      </c>
      <c r="D78" s="9">
        <f t="shared" ref="D78" si="196">IF(C78="","",IF(MONTH(C78+1)&lt;&gt;MONTH(C78),"",C78+1))</f>
        <v>41953</v>
      </c>
      <c r="E78" s="9">
        <f t="shared" ref="E78" si="197">IF(D78="","",IF(MONTH(D78+1)&lt;&gt;MONTH(D78),"",D78+1))</f>
        <v>41954</v>
      </c>
      <c r="F78" s="9">
        <f t="shared" ref="F78" si="198">IF(E78="","",IF(MONTH(E78+1)&lt;&gt;MONTH(E78),"",E78+1))</f>
        <v>41955</v>
      </c>
      <c r="G78" s="9">
        <f t="shared" ref="G78" si="199">IF(F78="","",IF(MONTH(F78+1)&lt;&gt;MONTH(F78),"",F78+1))</f>
        <v>41956</v>
      </c>
      <c r="H78" s="9">
        <f t="shared" ref="H78" si="200">IF(G78="","",IF(MONTH(G78+1)&lt;&gt;MONTH(G78),"",G78+1))</f>
        <v>41957</v>
      </c>
      <c r="I78" s="15"/>
      <c r="J78" s="8">
        <f>IF($P76="","",IF(MONTH($P76+1)&lt;&gt;MONTH($P76),"",$P76+1))</f>
        <v>41981</v>
      </c>
      <c r="K78" s="9">
        <f t="shared" ref="K78" si="201">IF(J78="","",IF(MONTH(J78+1)&lt;&gt;MONTH(J78),"",J78+1))</f>
        <v>41982</v>
      </c>
      <c r="L78" s="9">
        <f t="shared" ref="L78" si="202">IF(K78="","",IF(MONTH(K78+1)&lt;&gt;MONTH(K78),"",K78+1))</f>
        <v>41983</v>
      </c>
      <c r="M78" s="9">
        <f t="shared" ref="M78" si="203">IF(L78="","",IF(MONTH(L78+1)&lt;&gt;MONTH(L78),"",L78+1))</f>
        <v>41984</v>
      </c>
      <c r="N78" s="9">
        <f t="shared" ref="N78" si="204">IF(M78="","",IF(MONTH(M78+1)&lt;&gt;MONTH(M78),"",M78+1))</f>
        <v>41985</v>
      </c>
      <c r="O78" s="9">
        <f t="shared" ref="O78" si="205">IF(N78="","",IF(MONTH(N78+1)&lt;&gt;MONTH(N78),"",N78+1))</f>
        <v>41986</v>
      </c>
      <c r="P78" s="9">
        <f t="shared" ref="P78" si="206">IF(O78="","",IF(MONTH(O78+1)&lt;&gt;MONTH(O78),"",O78+1))</f>
        <v>41987</v>
      </c>
    </row>
    <row r="79" spans="2:16" s="14" customFormat="1">
      <c r="B79" s="19"/>
      <c r="C79" s="19"/>
      <c r="D79" s="19"/>
      <c r="E79" s="19"/>
      <c r="F79" s="19"/>
      <c r="G79" s="19"/>
      <c r="H79" s="19"/>
      <c r="I79" s="20"/>
      <c r="J79" s="19"/>
      <c r="K79" s="19"/>
      <c r="L79" s="19"/>
      <c r="M79" s="19"/>
      <c r="N79" s="19"/>
      <c r="O79" s="19"/>
      <c r="P79" s="19"/>
    </row>
    <row r="80" spans="2:16">
      <c r="B80" s="8">
        <f>IF($H78="","",IF(MONTH($H78+1)&lt;&gt;MONTH($H78),"",$H78+1))</f>
        <v>41958</v>
      </c>
      <c r="C80" s="9">
        <f t="shared" ref="C80" si="207">IF(B80="","",IF(MONTH(B80+1)&lt;&gt;MONTH(B80),"",B80+1))</f>
        <v>41959</v>
      </c>
      <c r="D80" s="9">
        <f t="shared" ref="D80" si="208">IF(C80="","",IF(MONTH(C80+1)&lt;&gt;MONTH(C80),"",C80+1))</f>
        <v>41960</v>
      </c>
      <c r="E80" s="9">
        <f t="shared" ref="E80" si="209">IF(D80="","",IF(MONTH(D80+1)&lt;&gt;MONTH(D80),"",D80+1))</f>
        <v>41961</v>
      </c>
      <c r="F80" s="9">
        <f t="shared" ref="F80" si="210">IF(E80="","",IF(MONTH(E80+1)&lt;&gt;MONTH(E80),"",E80+1))</f>
        <v>41962</v>
      </c>
      <c r="G80" s="9">
        <f t="shared" ref="G80" si="211">IF(F80="","",IF(MONTH(F80+1)&lt;&gt;MONTH(F80),"",F80+1))</f>
        <v>41963</v>
      </c>
      <c r="H80" s="9">
        <f t="shared" ref="H80" si="212">IF(G80="","",IF(MONTH(G80+1)&lt;&gt;MONTH(G80),"",G80+1))</f>
        <v>41964</v>
      </c>
      <c r="I80" s="15"/>
      <c r="J80" s="8">
        <f>IF($P78="","",IF(MONTH($P78+1)&lt;&gt;MONTH($P78),"",$P78+1))</f>
        <v>41988</v>
      </c>
      <c r="K80" s="9">
        <f t="shared" ref="K80" si="213">IF(J80="","",IF(MONTH(J80+1)&lt;&gt;MONTH(J80),"",J80+1))</f>
        <v>41989</v>
      </c>
      <c r="L80" s="9">
        <f t="shared" ref="L80" si="214">IF(K80="","",IF(MONTH(K80+1)&lt;&gt;MONTH(K80),"",K80+1))</f>
        <v>41990</v>
      </c>
      <c r="M80" s="9">
        <f t="shared" ref="M80" si="215">IF(L80="","",IF(MONTH(L80+1)&lt;&gt;MONTH(L80),"",L80+1))</f>
        <v>41991</v>
      </c>
      <c r="N80" s="9">
        <f t="shared" ref="N80" si="216">IF(M80="","",IF(MONTH(M80+1)&lt;&gt;MONTH(M80),"",M80+1))</f>
        <v>41992</v>
      </c>
      <c r="O80" s="9">
        <f t="shared" ref="O80" si="217">IF(N80="","",IF(MONTH(N80+1)&lt;&gt;MONTH(N80),"",N80+1))</f>
        <v>41993</v>
      </c>
      <c r="P80" s="9">
        <f t="shared" ref="P80" si="218">IF(O80="","",IF(MONTH(O80+1)&lt;&gt;MONTH(O80),"",O80+1))</f>
        <v>41994</v>
      </c>
    </row>
    <row r="81" spans="2:16" s="14" customFormat="1">
      <c r="B81" s="19"/>
      <c r="C81" s="19"/>
      <c r="D81" s="19"/>
      <c r="E81" s="19"/>
      <c r="F81" s="19"/>
      <c r="G81" s="19"/>
      <c r="H81" s="19"/>
      <c r="I81" s="20"/>
      <c r="J81" s="19"/>
      <c r="K81" s="19"/>
      <c r="L81" s="19"/>
      <c r="M81" s="19"/>
      <c r="N81" s="19"/>
      <c r="O81" s="19"/>
      <c r="P81" s="19"/>
    </row>
    <row r="82" spans="2:16">
      <c r="B82" s="8">
        <f>IF($H80="","",IF(MONTH($H80+1)&lt;&gt;MONTH($H80),"",$H80+1))</f>
        <v>41965</v>
      </c>
      <c r="C82" s="9">
        <f t="shared" ref="C82" si="219">IF(B82="","",IF(MONTH(B82+1)&lt;&gt;MONTH(B82),"",B82+1))</f>
        <v>41966</v>
      </c>
      <c r="D82" s="9">
        <f t="shared" ref="D82" si="220">IF(C82="","",IF(MONTH(C82+1)&lt;&gt;MONTH(C82),"",C82+1))</f>
        <v>41967</v>
      </c>
      <c r="E82" s="9">
        <f t="shared" ref="E82" si="221">IF(D82="","",IF(MONTH(D82+1)&lt;&gt;MONTH(D82),"",D82+1))</f>
        <v>41968</v>
      </c>
      <c r="F82" s="9">
        <f t="shared" ref="F82" si="222">IF(E82="","",IF(MONTH(E82+1)&lt;&gt;MONTH(E82),"",E82+1))</f>
        <v>41969</v>
      </c>
      <c r="G82" s="9">
        <f t="shared" ref="G82" si="223">IF(F82="","",IF(MONTH(F82+1)&lt;&gt;MONTH(F82),"",F82+1))</f>
        <v>41970</v>
      </c>
      <c r="H82" s="9">
        <f t="shared" ref="H82" si="224">IF(G82="","",IF(MONTH(G82+1)&lt;&gt;MONTH(G82),"",G82+1))</f>
        <v>41971</v>
      </c>
      <c r="I82" s="15"/>
      <c r="J82" s="8">
        <f>IF($P80="","",IF(MONTH($P80+1)&lt;&gt;MONTH($P80),"",$P80+1))</f>
        <v>41995</v>
      </c>
      <c r="K82" s="9">
        <f t="shared" ref="K82" si="225">IF(J82="","",IF(MONTH(J82+1)&lt;&gt;MONTH(J82),"",J82+1))</f>
        <v>41996</v>
      </c>
      <c r="L82" s="9">
        <f t="shared" ref="L82" si="226">IF(K82="","",IF(MONTH(K82+1)&lt;&gt;MONTH(K82),"",K82+1))</f>
        <v>41997</v>
      </c>
      <c r="M82" s="9">
        <f t="shared" ref="M82" si="227">IF(L82="","",IF(MONTH(L82+1)&lt;&gt;MONTH(L82),"",L82+1))</f>
        <v>41998</v>
      </c>
      <c r="N82" s="9">
        <f t="shared" ref="N82" si="228">IF(M82="","",IF(MONTH(M82+1)&lt;&gt;MONTH(M82),"",M82+1))</f>
        <v>41999</v>
      </c>
      <c r="O82" s="9">
        <f t="shared" ref="O82" si="229">IF(N82="","",IF(MONTH(N82+1)&lt;&gt;MONTH(N82),"",N82+1))</f>
        <v>42000</v>
      </c>
      <c r="P82" s="9">
        <f t="shared" ref="P82" si="230">IF(O82="","",IF(MONTH(O82+1)&lt;&gt;MONTH(O82),"",O82+1))</f>
        <v>42001</v>
      </c>
    </row>
    <row r="83" spans="2:16" s="14" customFormat="1">
      <c r="B83" s="19"/>
      <c r="C83" s="19"/>
      <c r="D83" s="19"/>
      <c r="E83" s="19"/>
      <c r="F83" s="19"/>
      <c r="G83" s="19"/>
      <c r="H83" s="19"/>
      <c r="I83" s="20"/>
      <c r="J83" s="19"/>
      <c r="K83" s="19"/>
      <c r="L83" s="19"/>
      <c r="M83" s="19"/>
      <c r="N83" s="19"/>
      <c r="O83" s="19"/>
      <c r="P83" s="19"/>
    </row>
    <row r="84" spans="2:16">
      <c r="B84" s="8">
        <f>IF($H82="","",IF(MONTH($H82+1)&lt;&gt;MONTH($H82),"",$H82+1))</f>
        <v>41972</v>
      </c>
      <c r="C84" s="9">
        <f t="shared" ref="C84" si="231">IF(B84="","",IF(MONTH(B84+1)&lt;&gt;MONTH(B84),"",B84+1))</f>
        <v>41973</v>
      </c>
      <c r="D84" s="9" t="str">
        <f t="shared" ref="D84" si="232">IF(C84="","",IF(MONTH(C84+1)&lt;&gt;MONTH(C84),"",C84+1))</f>
        <v/>
      </c>
      <c r="E84" s="9" t="str">
        <f t="shared" ref="E84" si="233">IF(D84="","",IF(MONTH(D84+1)&lt;&gt;MONTH(D84),"",D84+1))</f>
        <v/>
      </c>
      <c r="F84" s="9" t="str">
        <f t="shared" ref="F84" si="234">IF(E84="","",IF(MONTH(E84+1)&lt;&gt;MONTH(E84),"",E84+1))</f>
        <v/>
      </c>
      <c r="G84" s="9" t="str">
        <f t="shared" ref="G84" si="235">IF(F84="","",IF(MONTH(F84+1)&lt;&gt;MONTH(F84),"",F84+1))</f>
        <v/>
      </c>
      <c r="H84" s="9" t="str">
        <f t="shared" ref="H84" si="236">IF(G84="","",IF(MONTH(G84+1)&lt;&gt;MONTH(G84),"",G84+1))</f>
        <v/>
      </c>
      <c r="I84" s="15"/>
      <c r="J84" s="8">
        <f>IF($P82="","",IF(MONTH($P82+1)&lt;&gt;MONTH($P82),"",$P82+1))</f>
        <v>42002</v>
      </c>
      <c r="K84" s="9">
        <f t="shared" ref="K84" si="237">IF(J84="","",IF(MONTH(J84+1)&lt;&gt;MONTH(J84),"",J84+1))</f>
        <v>42003</v>
      </c>
      <c r="L84" s="9">
        <f t="shared" ref="L84" si="238">IF(K84="","",IF(MONTH(K84+1)&lt;&gt;MONTH(K84),"",K84+1))</f>
        <v>42004</v>
      </c>
      <c r="M84" s="9" t="str">
        <f t="shared" ref="M84" si="239">IF(L84="","",IF(MONTH(L84+1)&lt;&gt;MONTH(L84),"",L84+1))</f>
        <v/>
      </c>
      <c r="N84" s="9" t="str">
        <f t="shared" ref="N84" si="240">IF(M84="","",IF(MONTH(M84+1)&lt;&gt;MONTH(M84),"",M84+1))</f>
        <v/>
      </c>
      <c r="O84" s="9" t="str">
        <f t="shared" ref="O84" si="241">IF(N84="","",IF(MONTH(N84+1)&lt;&gt;MONTH(N84),"",N84+1))</f>
        <v/>
      </c>
      <c r="P84" s="9" t="str">
        <f t="shared" ref="P84" si="242">IF(O84="","",IF(MONTH(O84+1)&lt;&gt;MONTH(O84),"",O84+1))</f>
        <v/>
      </c>
    </row>
    <row r="85" spans="2:16" s="14" customFormat="1">
      <c r="B85" s="19"/>
      <c r="C85" s="19"/>
      <c r="D85" s="19"/>
      <c r="E85" s="19"/>
      <c r="F85" s="19"/>
      <c r="G85" s="19"/>
      <c r="H85" s="19"/>
      <c r="I85" s="20"/>
      <c r="J85" s="19"/>
      <c r="K85" s="19"/>
      <c r="L85" s="19"/>
      <c r="M85" s="19"/>
      <c r="N85" s="19"/>
      <c r="O85" s="19"/>
      <c r="P85" s="19"/>
    </row>
    <row r="86" spans="2:16">
      <c r="I86" s="15"/>
    </row>
    <row r="87" spans="2:16">
      <c r="I87" s="15"/>
    </row>
    <row r="88" spans="2:16">
      <c r="I88" s="15"/>
    </row>
  </sheetData>
  <mergeCells count="13">
    <mergeCell ref="D45:F45"/>
    <mergeCell ref="L45:N45"/>
    <mergeCell ref="D59:F59"/>
    <mergeCell ref="L59:N59"/>
    <mergeCell ref="D73:F73"/>
    <mergeCell ref="L73:N73"/>
    <mergeCell ref="D29:F29"/>
    <mergeCell ref="L29:N29"/>
    <mergeCell ref="D1:F1"/>
    <mergeCell ref="L1:N1"/>
    <mergeCell ref="D15:F15"/>
    <mergeCell ref="L15:N15"/>
    <mergeCell ref="H1:J1"/>
  </mergeCells>
  <phoneticPr fontId="2" type="noConversion"/>
  <dataValidations count="2">
    <dataValidation type="list" allowBlank="1" showInputMessage="1" showErrorMessage="1" sqref="H1">
      <formula1>"2014,2015,2016,2017"</formula1>
    </dataValidation>
    <dataValidation type="list" allowBlank="1" showInputMessage="1" showErrorMessage="1" sqref="A3">
      <formula1>"1,2,3,4,5,6"</formula1>
    </dataValidation>
  </dataValidations>
  <pageMargins left="0.47244094488188981" right="0.19685039370078741" top="0.39370078740157483" bottom="0.39370078740157483" header="0.31496062992125984" footer="0.31496062992125984"/>
  <pageSetup paperSize="9" scale="95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Utilisateur</cp:lastModifiedBy>
  <cp:lastPrinted>2014-08-21T20:32:34Z</cp:lastPrinted>
  <dcterms:created xsi:type="dcterms:W3CDTF">2007-09-05T11:49:59Z</dcterms:created>
  <dcterms:modified xsi:type="dcterms:W3CDTF">2014-08-21T20:35:31Z</dcterms:modified>
</cp:coreProperties>
</file>