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4115" windowHeight="745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3" i="2"/>
  <c r="C3"/>
  <c r="D3"/>
  <c r="E3"/>
  <c r="B4"/>
  <c r="C4"/>
  <c r="D4"/>
  <c r="E4"/>
  <c r="B5"/>
  <c r="C5"/>
  <c r="D5"/>
  <c r="E5"/>
  <c r="B6"/>
  <c r="C6"/>
  <c r="D6"/>
  <c r="E6"/>
  <c r="B7"/>
  <c r="C7"/>
  <c r="D7"/>
  <c r="E7"/>
  <c r="B8"/>
  <c r="C8"/>
  <c r="D8"/>
  <c r="E8"/>
  <c r="B9"/>
  <c r="C9"/>
  <c r="D9"/>
  <c r="E9"/>
  <c r="B10"/>
  <c r="C10"/>
  <c r="D10"/>
  <c r="E10"/>
  <c r="B11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B53"/>
  <c r="C53"/>
  <c r="D53"/>
  <c r="E53"/>
  <c r="C2"/>
  <c r="D2"/>
  <c r="E2"/>
  <c r="B2"/>
</calcChain>
</file>

<file path=xl/comments1.xml><?xml version="1.0" encoding="utf-8"?>
<comments xmlns="http://schemas.openxmlformats.org/spreadsheetml/2006/main">
  <authors>
    <author>Utilisateur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Format de cellule personnalisé
"Semaine "Standard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<sst xmlns="http://schemas.openxmlformats.org/spreadsheetml/2006/main" count="59" uniqueCount="39">
  <si>
    <t>date contrôle</t>
  </si>
  <si>
    <t>n° client</t>
  </si>
  <si>
    <t>nombre initial</t>
  </si>
  <si>
    <t>nbr valide</t>
  </si>
  <si>
    <t>nbr a revoir</t>
  </si>
  <si>
    <t>nbr rebut</t>
  </si>
  <si>
    <t>observation</t>
  </si>
  <si>
    <t>431359-10</t>
  </si>
  <si>
    <t>431359-5</t>
  </si>
  <si>
    <t>71947-10</t>
  </si>
  <si>
    <t>71947-20</t>
  </si>
  <si>
    <t>71947-5</t>
  </si>
  <si>
    <t>74947-30</t>
  </si>
  <si>
    <t>75699-15</t>
  </si>
  <si>
    <t>75699-20</t>
  </si>
  <si>
    <t>75699-30</t>
  </si>
  <si>
    <t>78017-10</t>
  </si>
  <si>
    <t>78821-10</t>
  </si>
  <si>
    <t>78821-15</t>
  </si>
  <si>
    <t>78821-20</t>
  </si>
  <si>
    <t>78821-5</t>
  </si>
  <si>
    <t>79627-5</t>
  </si>
  <si>
    <t>zone prison</t>
  </si>
  <si>
    <t>79932-5</t>
  </si>
  <si>
    <t>80615-20</t>
  </si>
  <si>
    <t>80618-10</t>
  </si>
  <si>
    <t>80775-5</t>
  </si>
  <si>
    <t>81300-25</t>
  </si>
  <si>
    <t>81345-10</t>
  </si>
  <si>
    <t>a revoir</t>
  </si>
  <si>
    <t>hors service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</si>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</sst>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4"/>
  <sheetViews>
    <sheetView workbookViewId="0">
      <selection activeCell="A29" sqref="A29"/>
    </sheetView>
  </sheetViews>
  <sheetFormatPr baseColWidth="10" defaultRowHeight="15"/>
  <cols>
    <col min="1" max="1" width="19.140625" style="2" customWidth="1"/>
    <col min="2" max="3" width="13.140625" style="1" customWidth="1"/>
    <col min="4" max="4" width="16.42578125" style="1" customWidth="1"/>
    <col min="5" max="7" width="11.42578125" style="1"/>
    <col min="8" max="8" width="17.42578125" style="1" customWidth="1"/>
    <col min="9" max="16384" width="11.42578125" style="1"/>
  </cols>
  <sheetData>
    <row r="1" spans="1:11">
      <c r="A1" s="6" t="s">
        <v>0</v>
      </c>
      <c r="B1" s="7" t="s">
        <v>1</v>
      </c>
      <c r="C1" s="1" t="s">
        <v>38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K1" s="9"/>
    </row>
    <row r="2" spans="1:11">
      <c r="A2" s="16">
        <v>39818</v>
      </c>
      <c r="B2" s="13">
        <v>836045</v>
      </c>
      <c r="C2" s="3" t="s">
        <v>31</v>
      </c>
      <c r="D2" s="14">
        <v>1</v>
      </c>
      <c r="E2" s="14">
        <v>1</v>
      </c>
      <c r="F2" s="14"/>
      <c r="G2" s="14"/>
      <c r="H2" s="4"/>
      <c r="J2" s="10"/>
      <c r="K2" s="9"/>
    </row>
    <row r="3" spans="1:11">
      <c r="A3" s="12">
        <v>40508</v>
      </c>
      <c r="B3" s="14">
        <v>7569925</v>
      </c>
      <c r="C3" s="3" t="s">
        <v>32</v>
      </c>
      <c r="D3" s="14">
        <v>32</v>
      </c>
      <c r="E3" s="14">
        <v>17</v>
      </c>
      <c r="F3" s="14">
        <v>15</v>
      </c>
      <c r="G3" s="14"/>
      <c r="H3" s="4" t="s">
        <v>30</v>
      </c>
    </row>
    <row r="4" spans="1:11">
      <c r="A4" s="12">
        <v>40511</v>
      </c>
      <c r="B4" s="13" t="s">
        <v>7</v>
      </c>
      <c r="C4" s="3" t="s">
        <v>31</v>
      </c>
      <c r="D4" s="14">
        <v>26</v>
      </c>
      <c r="E4" s="14">
        <v>26</v>
      </c>
      <c r="F4" s="14"/>
      <c r="G4" s="14"/>
      <c r="H4" s="4"/>
    </row>
    <row r="5" spans="1:11">
      <c r="A5" s="12">
        <v>40259</v>
      </c>
      <c r="B5" s="13" t="s">
        <v>8</v>
      </c>
      <c r="C5" s="3" t="s">
        <v>33</v>
      </c>
      <c r="D5" s="14">
        <v>1</v>
      </c>
      <c r="E5" s="14">
        <v>1</v>
      </c>
      <c r="F5" s="14"/>
      <c r="G5" s="14"/>
      <c r="H5" s="4"/>
    </row>
    <row r="6" spans="1:11">
      <c r="A6" s="12">
        <v>40527</v>
      </c>
      <c r="B6" s="13" t="s">
        <v>9</v>
      </c>
      <c r="C6" s="3" t="s">
        <v>34</v>
      </c>
      <c r="D6" s="14">
        <v>7</v>
      </c>
      <c r="E6" s="14">
        <v>7</v>
      </c>
      <c r="F6" s="14">
        <v>1</v>
      </c>
      <c r="G6" s="14"/>
      <c r="H6" s="4"/>
    </row>
    <row r="7" spans="1:11">
      <c r="A7" s="12">
        <v>40527</v>
      </c>
      <c r="B7" s="13" t="s">
        <v>10</v>
      </c>
      <c r="C7" s="3" t="s">
        <v>34</v>
      </c>
      <c r="D7" s="14">
        <v>18</v>
      </c>
      <c r="E7" s="14">
        <v>18</v>
      </c>
      <c r="F7" s="14"/>
      <c r="G7" s="14"/>
      <c r="H7" s="4"/>
    </row>
    <row r="8" spans="1:11">
      <c r="A8" s="12">
        <v>40527</v>
      </c>
      <c r="B8" s="13" t="s">
        <v>11</v>
      </c>
      <c r="C8" s="3" t="s">
        <v>34</v>
      </c>
      <c r="D8" s="14">
        <v>10</v>
      </c>
      <c r="E8" s="14">
        <v>10</v>
      </c>
      <c r="F8" s="14"/>
      <c r="G8" s="14"/>
      <c r="H8" s="4"/>
    </row>
    <row r="9" spans="1:11">
      <c r="A9" s="12">
        <v>40527</v>
      </c>
      <c r="B9" s="13" t="s">
        <v>12</v>
      </c>
      <c r="C9" s="3" t="s">
        <v>34</v>
      </c>
      <c r="D9" s="14">
        <v>21</v>
      </c>
      <c r="E9" s="14">
        <v>21</v>
      </c>
      <c r="F9" s="14"/>
      <c r="G9" s="14"/>
      <c r="H9" s="4"/>
    </row>
    <row r="10" spans="1:11">
      <c r="A10" s="12">
        <v>40511</v>
      </c>
      <c r="B10" s="13" t="s">
        <v>13</v>
      </c>
      <c r="C10" s="3" t="s">
        <v>32</v>
      </c>
      <c r="D10" s="14">
        <v>27</v>
      </c>
      <c r="E10" s="14">
        <v>27</v>
      </c>
      <c r="F10" s="14"/>
      <c r="G10" s="14"/>
      <c r="H10" s="4"/>
    </row>
    <row r="11" spans="1:11">
      <c r="A11" s="12">
        <v>40508</v>
      </c>
      <c r="B11" s="13" t="s">
        <v>14</v>
      </c>
      <c r="C11" s="3" t="s">
        <v>32</v>
      </c>
      <c r="D11" s="14">
        <v>22</v>
      </c>
      <c r="E11" s="14">
        <v>22</v>
      </c>
      <c r="F11" s="14"/>
      <c r="G11" s="14"/>
      <c r="H11" s="4"/>
    </row>
    <row r="12" spans="1:11">
      <c r="A12" s="12">
        <v>40508</v>
      </c>
      <c r="B12" s="13" t="s">
        <v>15</v>
      </c>
      <c r="C12" s="3" t="s">
        <v>32</v>
      </c>
      <c r="D12" s="14">
        <v>28</v>
      </c>
      <c r="E12" s="14">
        <v>21</v>
      </c>
      <c r="F12" s="14">
        <v>7</v>
      </c>
      <c r="G12" s="14"/>
      <c r="H12" s="4" t="s">
        <v>29</v>
      </c>
    </row>
    <row r="13" spans="1:11">
      <c r="A13" s="15">
        <v>40504</v>
      </c>
      <c r="B13" s="13" t="s">
        <v>16</v>
      </c>
      <c r="C13" s="3" t="s">
        <v>31</v>
      </c>
      <c r="D13" s="14">
        <v>13</v>
      </c>
      <c r="E13" s="14">
        <v>13</v>
      </c>
      <c r="F13" s="14"/>
      <c r="G13" s="14"/>
      <c r="H13" s="4"/>
    </row>
    <row r="14" spans="1:11">
      <c r="A14" s="12">
        <v>40293</v>
      </c>
      <c r="B14" s="13" t="s">
        <v>17</v>
      </c>
      <c r="C14" s="3" t="s">
        <v>35</v>
      </c>
      <c r="D14" s="14">
        <v>5</v>
      </c>
      <c r="E14" s="14">
        <v>5</v>
      </c>
      <c r="F14" s="14"/>
      <c r="G14" s="14"/>
      <c r="H14" s="4"/>
    </row>
    <row r="15" spans="1:11">
      <c r="A15" s="12">
        <v>40347</v>
      </c>
      <c r="B15" s="13" t="s">
        <v>18</v>
      </c>
      <c r="C15" s="3" t="s">
        <v>35</v>
      </c>
      <c r="D15" s="14">
        <v>3</v>
      </c>
      <c r="E15" s="14">
        <v>3</v>
      </c>
      <c r="F15" s="14"/>
      <c r="G15" s="14"/>
      <c r="H15" s="4"/>
    </row>
    <row r="16" spans="1:11">
      <c r="A16" s="12">
        <v>40508</v>
      </c>
      <c r="B16" s="13" t="s">
        <v>19</v>
      </c>
      <c r="C16" s="3" t="s">
        <v>35</v>
      </c>
      <c r="D16" s="14">
        <v>3</v>
      </c>
      <c r="E16" s="14">
        <v>3</v>
      </c>
      <c r="F16" s="14"/>
      <c r="G16" s="14"/>
      <c r="H16" s="4"/>
    </row>
    <row r="17" spans="1:8">
      <c r="A17" s="12">
        <v>40299</v>
      </c>
      <c r="B17" s="13" t="s">
        <v>20</v>
      </c>
      <c r="C17" s="3" t="s">
        <v>35</v>
      </c>
      <c r="D17" s="14">
        <v>5</v>
      </c>
      <c r="E17" s="14">
        <v>5</v>
      </c>
      <c r="F17" s="14"/>
      <c r="G17" s="14"/>
      <c r="H17" s="4"/>
    </row>
    <row r="18" spans="1:8">
      <c r="A18" s="12">
        <v>40512</v>
      </c>
      <c r="B18" s="13" t="s">
        <v>21</v>
      </c>
      <c r="C18" s="3" t="s">
        <v>31</v>
      </c>
      <c r="D18" s="14">
        <v>1</v>
      </c>
      <c r="E18" s="14">
        <v>1</v>
      </c>
      <c r="F18" s="14"/>
      <c r="G18" s="14"/>
      <c r="H18" s="4" t="s">
        <v>22</v>
      </c>
    </row>
    <row r="19" spans="1:8">
      <c r="A19" s="12">
        <v>40505</v>
      </c>
      <c r="B19" s="13" t="s">
        <v>23</v>
      </c>
      <c r="C19" s="3" t="s">
        <v>31</v>
      </c>
      <c r="D19" s="14">
        <v>1</v>
      </c>
      <c r="E19" s="14">
        <v>1</v>
      </c>
      <c r="F19" s="14"/>
      <c r="G19" s="14"/>
      <c r="H19" s="4"/>
    </row>
    <row r="20" spans="1:8">
      <c r="A20" s="12">
        <v>40299</v>
      </c>
      <c r="B20" s="13" t="s">
        <v>24</v>
      </c>
      <c r="C20" s="3" t="s">
        <v>31</v>
      </c>
      <c r="D20" s="14">
        <v>17</v>
      </c>
      <c r="E20" s="14">
        <v>17</v>
      </c>
      <c r="F20" s="14"/>
      <c r="G20" s="14"/>
      <c r="H20" s="4"/>
    </row>
    <row r="21" spans="1:8">
      <c r="A21" s="12">
        <v>40179</v>
      </c>
      <c r="B21" s="13" t="s">
        <v>25</v>
      </c>
      <c r="C21" s="3" t="s">
        <v>31</v>
      </c>
      <c r="D21" s="14">
        <v>2</v>
      </c>
      <c r="E21" s="14">
        <v>2</v>
      </c>
      <c r="F21" s="14"/>
      <c r="G21" s="14"/>
      <c r="H21" s="4"/>
    </row>
    <row r="22" spans="1:8">
      <c r="A22" s="12">
        <v>40504</v>
      </c>
      <c r="B22" s="13" t="s">
        <v>26</v>
      </c>
      <c r="C22" s="3" t="s">
        <v>31</v>
      </c>
      <c r="D22" s="14">
        <v>2</v>
      </c>
      <c r="E22" s="14">
        <v>2</v>
      </c>
      <c r="F22" s="14"/>
      <c r="G22" s="14"/>
      <c r="H22" s="4"/>
    </row>
    <row r="23" spans="1:8">
      <c r="A23" s="12">
        <v>40505</v>
      </c>
      <c r="B23" s="13" t="s">
        <v>27</v>
      </c>
      <c r="C23" s="3" t="s">
        <v>36</v>
      </c>
      <c r="D23" s="14">
        <v>3</v>
      </c>
      <c r="E23" s="14">
        <v>3</v>
      </c>
      <c r="F23" s="14"/>
      <c r="G23" s="14"/>
      <c r="H23" s="4"/>
    </row>
    <row r="24" spans="1:8">
      <c r="A24" s="12">
        <v>40505</v>
      </c>
      <c r="B24" s="13" t="s">
        <v>28</v>
      </c>
      <c r="C24" s="3" t="s">
        <v>37</v>
      </c>
      <c r="D24" s="14">
        <v>1</v>
      </c>
      <c r="E24" s="14">
        <v>1</v>
      </c>
      <c r="F24" s="14"/>
      <c r="G24" s="14"/>
      <c r="H24" s="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3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5"/>
  <cols>
    <col min="1" max="1" width="11.42578125" style="1"/>
    <col min="2" max="2" width="16.7109375" style="1" customWidth="1"/>
    <col min="3" max="3" width="12.85546875" style="1" customWidth="1"/>
    <col min="4" max="4" width="13.7109375" style="1" customWidth="1"/>
    <col min="5" max="5" width="14.28515625" style="1" customWidth="1"/>
    <col min="6" max="16384" width="11.42578125" style="1"/>
  </cols>
  <sheetData>
    <row r="1" spans="1:5" ht="28.5" customHeight="1">
      <c r="A1" s="17">
        <v>2010</v>
      </c>
      <c r="B1" s="5" t="s">
        <v>2</v>
      </c>
      <c r="C1" s="5" t="s">
        <v>3</v>
      </c>
      <c r="D1" s="5" t="s">
        <v>4</v>
      </c>
      <c r="E1" s="5" t="s">
        <v>5</v>
      </c>
    </row>
    <row r="2" spans="1:5">
      <c r="A2" s="8">
        <v>1</v>
      </c>
      <c r="B2" s="11">
        <f ca="1">SUMPRODUCT((INT(MOD(INT(((Feuil1!$A$2:$A$100)-2)/7)+0.6,52+5/28))+1=$A2)*(OFFSET(Feuil1!$A$2:$A$100,,MATCH(B$1,Feuil1!$A$1:$G$1,0)-1))*(YEAR(Feuil1!$A$2:$A$100)=$A$1))</f>
        <v>0</v>
      </c>
      <c r="C2" s="11">
        <f ca="1">SUMPRODUCT((INT(MOD(INT(((Feuil1!$A$2:$A$100)-2)/7)+0.6,52+5/28))+1=$A2)*(OFFSET(Feuil1!$A$2:$A$100,,MATCH(C$1,Feuil1!$A$1:$G$1,0)-1))*(YEAR(Feuil1!$A$2:$A$100)=$A$1))</f>
        <v>0</v>
      </c>
      <c r="D2" s="11">
        <f ca="1">SUMPRODUCT((INT(MOD(INT(((Feuil1!$A$2:$A$100)-2)/7)+0.6,52+5/28))+1=$A2)*(OFFSET(Feuil1!$A$2:$A$100,,MATCH(D$1,Feuil1!$A$1:$G$1,0)-1))*(YEAR(Feuil1!$A$2:$A$100)=$A$1))</f>
        <v>0</v>
      </c>
      <c r="E2" s="11">
        <f ca="1">SUMPRODUCT((INT(MOD(INT(((Feuil1!$A$2:$A$100)-2)/7)+0.6,52+5/28))+1=$A2)*(OFFSET(Feuil1!$A$2:$A$100,,MATCH(E$1,Feuil1!$A$1:$G$1,0)-1))*(YEAR(Feuil1!$A$2:$A$100)=$A$1))</f>
        <v>0</v>
      </c>
    </row>
    <row r="3" spans="1:5">
      <c r="A3" s="8">
        <v>2</v>
      </c>
      <c r="B3" s="11">
        <f ca="1">SUMPRODUCT((INT(MOD(INT(((Feuil1!$A$2:$A$100)-2)/7)+0.6,52+5/28))+1=$A3)*(OFFSET(Feuil1!$A$2:$A$100,,MATCH(B$1,Feuil1!$A$1:$G$1,0)-1))*(YEAR(Feuil1!$A$2:$A$100)=$A$1))</f>
        <v>0</v>
      </c>
      <c r="C3" s="11">
        <f ca="1">SUMPRODUCT((INT(MOD(INT(((Feuil1!$A$2:$A$100)-2)/7)+0.6,52+5/28))+1=$A3)*(OFFSET(Feuil1!$A$2:$A$100,,MATCH(C$1,Feuil1!$A$1:$G$1,0)-1))*(YEAR(Feuil1!$A$2:$A$100)=$A$1))</f>
        <v>0</v>
      </c>
      <c r="D3" s="11">
        <f ca="1">SUMPRODUCT((INT(MOD(INT(((Feuil1!$A$2:$A$100)-2)/7)+0.6,52+5/28))+1=$A3)*(OFFSET(Feuil1!$A$2:$A$100,,MATCH(D$1,Feuil1!$A$1:$G$1,0)-1))*(YEAR(Feuil1!$A$2:$A$100)=$A$1))</f>
        <v>0</v>
      </c>
      <c r="E3" s="11">
        <f ca="1">SUMPRODUCT((INT(MOD(INT(((Feuil1!$A$2:$A$100)-2)/7)+0.6,52+5/28))+1=$A3)*(OFFSET(Feuil1!$A$2:$A$100,,MATCH(E$1,Feuil1!$A$1:$G$1,0)-1))*(YEAR(Feuil1!$A$2:$A$100)=$A$1))</f>
        <v>0</v>
      </c>
    </row>
    <row r="4" spans="1:5">
      <c r="A4" s="8">
        <v>3</v>
      </c>
      <c r="B4" s="11">
        <f ca="1">SUMPRODUCT((INT(MOD(INT(((Feuil1!$A$2:$A$100)-2)/7)+0.6,52+5/28))+1=$A4)*(OFFSET(Feuil1!$A$2:$A$100,,MATCH(B$1,Feuil1!$A$1:$G$1,0)-1))*(YEAR(Feuil1!$A$2:$A$100)=$A$1))</f>
        <v>0</v>
      </c>
      <c r="C4" s="11">
        <f ca="1">SUMPRODUCT((INT(MOD(INT(((Feuil1!$A$2:$A$100)-2)/7)+0.6,52+5/28))+1=$A4)*(OFFSET(Feuil1!$A$2:$A$100,,MATCH(C$1,Feuil1!$A$1:$G$1,0)-1))*(YEAR(Feuil1!$A$2:$A$100)=$A$1))</f>
        <v>0</v>
      </c>
      <c r="D4" s="11">
        <f ca="1">SUMPRODUCT((INT(MOD(INT(((Feuil1!$A$2:$A$100)-2)/7)+0.6,52+5/28))+1=$A4)*(OFFSET(Feuil1!$A$2:$A$100,,MATCH(D$1,Feuil1!$A$1:$G$1,0)-1))*(YEAR(Feuil1!$A$2:$A$100)=$A$1))</f>
        <v>0</v>
      </c>
      <c r="E4" s="11">
        <f ca="1">SUMPRODUCT((INT(MOD(INT(((Feuil1!$A$2:$A$100)-2)/7)+0.6,52+5/28))+1=$A4)*(OFFSET(Feuil1!$A$2:$A$100,,MATCH(E$1,Feuil1!$A$1:$G$1,0)-1))*(YEAR(Feuil1!$A$2:$A$100)=$A$1))</f>
        <v>0</v>
      </c>
    </row>
    <row r="5" spans="1:5">
      <c r="A5" s="8">
        <v>4</v>
      </c>
      <c r="B5" s="11">
        <f ca="1">SUMPRODUCT((INT(MOD(INT(((Feuil1!$A$2:$A$100)-2)/7)+0.6,52+5/28))+1=$A5)*(OFFSET(Feuil1!$A$2:$A$100,,MATCH(B$1,Feuil1!$A$1:$G$1,0)-1))*(YEAR(Feuil1!$A$2:$A$100)=$A$1))</f>
        <v>0</v>
      </c>
      <c r="C5" s="11">
        <f ca="1">SUMPRODUCT((INT(MOD(INT(((Feuil1!$A$2:$A$100)-2)/7)+0.6,52+5/28))+1=$A5)*(OFFSET(Feuil1!$A$2:$A$100,,MATCH(C$1,Feuil1!$A$1:$G$1,0)-1))*(YEAR(Feuil1!$A$2:$A$100)=$A$1))</f>
        <v>0</v>
      </c>
      <c r="D5" s="11">
        <f ca="1">SUMPRODUCT((INT(MOD(INT(((Feuil1!$A$2:$A$100)-2)/7)+0.6,52+5/28))+1=$A5)*(OFFSET(Feuil1!$A$2:$A$100,,MATCH(D$1,Feuil1!$A$1:$G$1,0)-1))*(YEAR(Feuil1!$A$2:$A$100)=$A$1))</f>
        <v>0</v>
      </c>
      <c r="E5" s="11">
        <f ca="1">SUMPRODUCT((INT(MOD(INT(((Feuil1!$A$2:$A$100)-2)/7)+0.6,52+5/28))+1=$A5)*(OFFSET(Feuil1!$A$2:$A$100,,MATCH(E$1,Feuil1!$A$1:$G$1,0)-1))*(YEAR(Feuil1!$A$2:$A$100)=$A$1))</f>
        <v>0</v>
      </c>
    </row>
    <row r="6" spans="1:5">
      <c r="A6" s="8">
        <v>5</v>
      </c>
      <c r="B6" s="11">
        <f ca="1">SUMPRODUCT((INT(MOD(INT(((Feuil1!$A$2:$A$100)-2)/7)+0.6,52+5/28))+1=$A6)*(OFFSET(Feuil1!$A$2:$A$100,,MATCH(B$1,Feuil1!$A$1:$G$1,0)-1))*(YEAR(Feuil1!$A$2:$A$100)=$A$1))</f>
        <v>0</v>
      </c>
      <c r="C6" s="11">
        <f ca="1">SUMPRODUCT((INT(MOD(INT(((Feuil1!$A$2:$A$100)-2)/7)+0.6,52+5/28))+1=$A6)*(OFFSET(Feuil1!$A$2:$A$100,,MATCH(C$1,Feuil1!$A$1:$G$1,0)-1))*(YEAR(Feuil1!$A$2:$A$100)=$A$1))</f>
        <v>0</v>
      </c>
      <c r="D6" s="11">
        <f ca="1">SUMPRODUCT((INT(MOD(INT(((Feuil1!$A$2:$A$100)-2)/7)+0.6,52+5/28))+1=$A6)*(OFFSET(Feuil1!$A$2:$A$100,,MATCH(D$1,Feuil1!$A$1:$G$1,0)-1))*(YEAR(Feuil1!$A$2:$A$100)=$A$1))</f>
        <v>0</v>
      </c>
      <c r="E6" s="11">
        <f ca="1">SUMPRODUCT((INT(MOD(INT(((Feuil1!$A$2:$A$100)-2)/7)+0.6,52+5/28))+1=$A6)*(OFFSET(Feuil1!$A$2:$A$100,,MATCH(E$1,Feuil1!$A$1:$G$1,0)-1))*(YEAR(Feuil1!$A$2:$A$100)=$A$1))</f>
        <v>0</v>
      </c>
    </row>
    <row r="7" spans="1:5">
      <c r="A7" s="8">
        <v>6</v>
      </c>
      <c r="B7" s="11">
        <f ca="1">SUMPRODUCT((INT(MOD(INT(((Feuil1!$A$2:$A$100)-2)/7)+0.6,52+5/28))+1=$A7)*(OFFSET(Feuil1!$A$2:$A$100,,MATCH(B$1,Feuil1!$A$1:$G$1,0)-1))*(YEAR(Feuil1!$A$2:$A$100)=$A$1))</f>
        <v>0</v>
      </c>
      <c r="C7" s="11">
        <f ca="1">SUMPRODUCT((INT(MOD(INT(((Feuil1!$A$2:$A$100)-2)/7)+0.6,52+5/28))+1=$A7)*(OFFSET(Feuil1!$A$2:$A$100,,MATCH(C$1,Feuil1!$A$1:$G$1,0)-1))*(YEAR(Feuil1!$A$2:$A$100)=$A$1))</f>
        <v>0</v>
      </c>
      <c r="D7" s="11">
        <f ca="1">SUMPRODUCT((INT(MOD(INT(((Feuil1!$A$2:$A$100)-2)/7)+0.6,52+5/28))+1=$A7)*(OFFSET(Feuil1!$A$2:$A$100,,MATCH(D$1,Feuil1!$A$1:$G$1,0)-1))*(YEAR(Feuil1!$A$2:$A$100)=$A$1))</f>
        <v>0</v>
      </c>
      <c r="E7" s="11">
        <f ca="1">SUMPRODUCT((INT(MOD(INT(((Feuil1!$A$2:$A$100)-2)/7)+0.6,52+5/28))+1=$A7)*(OFFSET(Feuil1!$A$2:$A$100,,MATCH(E$1,Feuil1!$A$1:$G$1,0)-1))*(YEAR(Feuil1!$A$2:$A$100)=$A$1))</f>
        <v>0</v>
      </c>
    </row>
    <row r="8" spans="1:5">
      <c r="A8" s="8">
        <v>7</v>
      </c>
      <c r="B8" s="11">
        <f ca="1">SUMPRODUCT((INT(MOD(INT(((Feuil1!$A$2:$A$100)-2)/7)+0.6,52+5/28))+1=$A8)*(OFFSET(Feuil1!$A$2:$A$100,,MATCH(B$1,Feuil1!$A$1:$G$1,0)-1))*(YEAR(Feuil1!$A$2:$A$100)=$A$1))</f>
        <v>0</v>
      </c>
      <c r="C8" s="11">
        <f ca="1">SUMPRODUCT((INT(MOD(INT(((Feuil1!$A$2:$A$100)-2)/7)+0.6,52+5/28))+1=$A8)*(OFFSET(Feuil1!$A$2:$A$100,,MATCH(C$1,Feuil1!$A$1:$G$1,0)-1))*(YEAR(Feuil1!$A$2:$A$100)=$A$1))</f>
        <v>0</v>
      </c>
      <c r="D8" s="11">
        <f ca="1">SUMPRODUCT((INT(MOD(INT(((Feuil1!$A$2:$A$100)-2)/7)+0.6,52+5/28))+1=$A8)*(OFFSET(Feuil1!$A$2:$A$100,,MATCH(D$1,Feuil1!$A$1:$G$1,0)-1))*(YEAR(Feuil1!$A$2:$A$100)=$A$1))</f>
        <v>0</v>
      </c>
      <c r="E8" s="11">
        <f ca="1">SUMPRODUCT((INT(MOD(INT(((Feuil1!$A$2:$A$100)-2)/7)+0.6,52+5/28))+1=$A8)*(OFFSET(Feuil1!$A$2:$A$100,,MATCH(E$1,Feuil1!$A$1:$G$1,0)-1))*(YEAR(Feuil1!$A$2:$A$100)=$A$1))</f>
        <v>0</v>
      </c>
    </row>
    <row r="9" spans="1:5">
      <c r="A9" s="8">
        <v>8</v>
      </c>
      <c r="B9" s="11">
        <f ca="1">SUMPRODUCT((INT(MOD(INT(((Feuil1!$A$2:$A$100)-2)/7)+0.6,52+5/28))+1=$A9)*(OFFSET(Feuil1!$A$2:$A$100,,MATCH(B$1,Feuil1!$A$1:$G$1,0)-1))*(YEAR(Feuil1!$A$2:$A$100)=$A$1))</f>
        <v>0</v>
      </c>
      <c r="C9" s="11">
        <f ca="1">SUMPRODUCT((INT(MOD(INT(((Feuil1!$A$2:$A$100)-2)/7)+0.6,52+5/28))+1=$A9)*(OFFSET(Feuil1!$A$2:$A$100,,MATCH(C$1,Feuil1!$A$1:$G$1,0)-1))*(YEAR(Feuil1!$A$2:$A$100)=$A$1))</f>
        <v>0</v>
      </c>
      <c r="D9" s="11">
        <f ca="1">SUMPRODUCT((INT(MOD(INT(((Feuil1!$A$2:$A$100)-2)/7)+0.6,52+5/28))+1=$A9)*(OFFSET(Feuil1!$A$2:$A$100,,MATCH(D$1,Feuil1!$A$1:$G$1,0)-1))*(YEAR(Feuil1!$A$2:$A$100)=$A$1))</f>
        <v>0</v>
      </c>
      <c r="E9" s="11">
        <f ca="1">SUMPRODUCT((INT(MOD(INT(((Feuil1!$A$2:$A$100)-2)/7)+0.6,52+5/28))+1=$A9)*(OFFSET(Feuil1!$A$2:$A$100,,MATCH(E$1,Feuil1!$A$1:$G$1,0)-1))*(YEAR(Feuil1!$A$2:$A$100)=$A$1))</f>
        <v>0</v>
      </c>
    </row>
    <row r="10" spans="1:5">
      <c r="A10" s="8">
        <v>9</v>
      </c>
      <c r="B10" s="11">
        <f ca="1">SUMPRODUCT((INT(MOD(INT(((Feuil1!$A$2:$A$100)-2)/7)+0.6,52+5/28))+1=$A10)*(OFFSET(Feuil1!$A$2:$A$100,,MATCH(B$1,Feuil1!$A$1:$G$1,0)-1))*(YEAR(Feuil1!$A$2:$A$100)=$A$1))</f>
        <v>0</v>
      </c>
      <c r="C10" s="11">
        <f ca="1">SUMPRODUCT((INT(MOD(INT(((Feuil1!$A$2:$A$100)-2)/7)+0.6,52+5/28))+1=$A10)*(OFFSET(Feuil1!$A$2:$A$100,,MATCH(C$1,Feuil1!$A$1:$G$1,0)-1))*(YEAR(Feuil1!$A$2:$A$100)=$A$1))</f>
        <v>0</v>
      </c>
      <c r="D10" s="11">
        <f ca="1">SUMPRODUCT((INT(MOD(INT(((Feuil1!$A$2:$A$100)-2)/7)+0.6,52+5/28))+1=$A10)*(OFFSET(Feuil1!$A$2:$A$100,,MATCH(D$1,Feuil1!$A$1:$G$1,0)-1))*(YEAR(Feuil1!$A$2:$A$100)=$A$1))</f>
        <v>0</v>
      </c>
      <c r="E10" s="11">
        <f ca="1">SUMPRODUCT((INT(MOD(INT(((Feuil1!$A$2:$A$100)-2)/7)+0.6,52+5/28))+1=$A10)*(OFFSET(Feuil1!$A$2:$A$100,,MATCH(E$1,Feuil1!$A$1:$G$1,0)-1))*(YEAR(Feuil1!$A$2:$A$100)=$A$1))</f>
        <v>0</v>
      </c>
    </row>
    <row r="11" spans="1:5">
      <c r="A11" s="8">
        <v>10</v>
      </c>
      <c r="B11" s="11">
        <f ca="1">SUMPRODUCT((INT(MOD(INT(((Feuil1!$A$2:$A$100)-2)/7)+0.6,52+5/28))+1=$A11)*(OFFSET(Feuil1!$A$2:$A$100,,MATCH(B$1,Feuil1!$A$1:$G$1,0)-1))*(YEAR(Feuil1!$A$2:$A$100)=$A$1))</f>
        <v>0</v>
      </c>
      <c r="C11" s="11">
        <f ca="1">SUMPRODUCT((INT(MOD(INT(((Feuil1!$A$2:$A$100)-2)/7)+0.6,52+5/28))+1=$A11)*(OFFSET(Feuil1!$A$2:$A$100,,MATCH(C$1,Feuil1!$A$1:$G$1,0)-1))*(YEAR(Feuil1!$A$2:$A$100)=$A$1))</f>
        <v>0</v>
      </c>
      <c r="D11" s="11">
        <f ca="1">SUMPRODUCT((INT(MOD(INT(((Feuil1!$A$2:$A$100)-2)/7)+0.6,52+5/28))+1=$A11)*(OFFSET(Feuil1!$A$2:$A$100,,MATCH(D$1,Feuil1!$A$1:$G$1,0)-1))*(YEAR(Feuil1!$A$2:$A$100)=$A$1))</f>
        <v>0</v>
      </c>
      <c r="E11" s="11">
        <f ca="1">SUMPRODUCT((INT(MOD(INT(((Feuil1!$A$2:$A$100)-2)/7)+0.6,52+5/28))+1=$A11)*(OFFSET(Feuil1!$A$2:$A$100,,MATCH(E$1,Feuil1!$A$1:$G$1,0)-1))*(YEAR(Feuil1!$A$2:$A$100)=$A$1))</f>
        <v>0</v>
      </c>
    </row>
    <row r="12" spans="1:5">
      <c r="A12" s="8">
        <v>11</v>
      </c>
      <c r="B12" s="11">
        <f ca="1">SUMPRODUCT((INT(MOD(INT(((Feuil1!$A$2:$A$100)-2)/7)+0.6,52+5/28))+1=$A12)*(OFFSET(Feuil1!$A$2:$A$100,,MATCH(B$1,Feuil1!$A$1:$G$1,0)-1))*(YEAR(Feuil1!$A$2:$A$100)=$A$1))</f>
        <v>0</v>
      </c>
      <c r="C12" s="11">
        <f ca="1">SUMPRODUCT((INT(MOD(INT(((Feuil1!$A$2:$A$100)-2)/7)+0.6,52+5/28))+1=$A12)*(OFFSET(Feuil1!$A$2:$A$100,,MATCH(C$1,Feuil1!$A$1:$G$1,0)-1))*(YEAR(Feuil1!$A$2:$A$100)=$A$1))</f>
        <v>0</v>
      </c>
      <c r="D12" s="11">
        <f ca="1">SUMPRODUCT((INT(MOD(INT(((Feuil1!$A$2:$A$100)-2)/7)+0.6,52+5/28))+1=$A12)*(OFFSET(Feuil1!$A$2:$A$100,,MATCH(D$1,Feuil1!$A$1:$G$1,0)-1))*(YEAR(Feuil1!$A$2:$A$100)=$A$1))</f>
        <v>0</v>
      </c>
      <c r="E12" s="11">
        <f ca="1">SUMPRODUCT((INT(MOD(INT(((Feuil1!$A$2:$A$100)-2)/7)+0.6,52+5/28))+1=$A12)*(OFFSET(Feuil1!$A$2:$A$100,,MATCH(E$1,Feuil1!$A$1:$G$1,0)-1))*(YEAR(Feuil1!$A$2:$A$100)=$A$1))</f>
        <v>0</v>
      </c>
    </row>
    <row r="13" spans="1:5">
      <c r="A13" s="8">
        <v>12</v>
      </c>
      <c r="B13" s="11">
        <f ca="1">SUMPRODUCT((INT(MOD(INT(((Feuil1!$A$2:$A$100)-2)/7)+0.6,52+5/28))+1=$A13)*(OFFSET(Feuil1!$A$2:$A$100,,MATCH(B$1,Feuil1!$A$1:$G$1,0)-1))*(YEAR(Feuil1!$A$2:$A$100)=$A$1))</f>
        <v>1</v>
      </c>
      <c r="C13" s="11">
        <f ca="1">SUMPRODUCT((INT(MOD(INT(((Feuil1!$A$2:$A$100)-2)/7)+0.6,52+5/28))+1=$A13)*(OFFSET(Feuil1!$A$2:$A$100,,MATCH(C$1,Feuil1!$A$1:$G$1,0)-1))*(YEAR(Feuil1!$A$2:$A$100)=$A$1))</f>
        <v>1</v>
      </c>
      <c r="D13" s="11">
        <f ca="1">SUMPRODUCT((INT(MOD(INT(((Feuil1!$A$2:$A$100)-2)/7)+0.6,52+5/28))+1=$A13)*(OFFSET(Feuil1!$A$2:$A$100,,MATCH(D$1,Feuil1!$A$1:$G$1,0)-1))*(YEAR(Feuil1!$A$2:$A$100)=$A$1))</f>
        <v>0</v>
      </c>
      <c r="E13" s="11">
        <f ca="1">SUMPRODUCT((INT(MOD(INT(((Feuil1!$A$2:$A$100)-2)/7)+0.6,52+5/28))+1=$A13)*(OFFSET(Feuil1!$A$2:$A$100,,MATCH(E$1,Feuil1!$A$1:$G$1,0)-1))*(YEAR(Feuil1!$A$2:$A$100)=$A$1))</f>
        <v>0</v>
      </c>
    </row>
    <row r="14" spans="1:5">
      <c r="A14" s="8">
        <v>13</v>
      </c>
      <c r="B14" s="11">
        <f ca="1">SUMPRODUCT((INT(MOD(INT(((Feuil1!$A$2:$A$100)-2)/7)+0.6,52+5/28))+1=$A14)*(OFFSET(Feuil1!$A$2:$A$100,,MATCH(B$1,Feuil1!$A$1:$G$1,0)-1))*(YEAR(Feuil1!$A$2:$A$100)=$A$1))</f>
        <v>0</v>
      </c>
      <c r="C14" s="11">
        <f ca="1">SUMPRODUCT((INT(MOD(INT(((Feuil1!$A$2:$A$100)-2)/7)+0.6,52+5/28))+1=$A14)*(OFFSET(Feuil1!$A$2:$A$100,,MATCH(C$1,Feuil1!$A$1:$G$1,0)-1))*(YEAR(Feuil1!$A$2:$A$100)=$A$1))</f>
        <v>0</v>
      </c>
      <c r="D14" s="11">
        <f ca="1">SUMPRODUCT((INT(MOD(INT(((Feuil1!$A$2:$A$100)-2)/7)+0.6,52+5/28))+1=$A14)*(OFFSET(Feuil1!$A$2:$A$100,,MATCH(D$1,Feuil1!$A$1:$G$1,0)-1))*(YEAR(Feuil1!$A$2:$A$100)=$A$1))</f>
        <v>0</v>
      </c>
      <c r="E14" s="11">
        <f ca="1">SUMPRODUCT((INT(MOD(INT(((Feuil1!$A$2:$A$100)-2)/7)+0.6,52+5/28))+1=$A14)*(OFFSET(Feuil1!$A$2:$A$100,,MATCH(E$1,Feuil1!$A$1:$G$1,0)-1))*(YEAR(Feuil1!$A$2:$A$100)=$A$1))</f>
        <v>0</v>
      </c>
    </row>
    <row r="15" spans="1:5">
      <c r="A15" s="8">
        <v>14</v>
      </c>
      <c r="B15" s="11">
        <f ca="1">SUMPRODUCT((INT(MOD(INT(((Feuil1!$A$2:$A$100)-2)/7)+0.6,52+5/28))+1=$A15)*(OFFSET(Feuil1!$A$2:$A$100,,MATCH(B$1,Feuil1!$A$1:$G$1,0)-1))*(YEAR(Feuil1!$A$2:$A$100)=$A$1))</f>
        <v>0</v>
      </c>
      <c r="C15" s="11">
        <f ca="1">SUMPRODUCT((INT(MOD(INT(((Feuil1!$A$2:$A$100)-2)/7)+0.6,52+5/28))+1=$A15)*(OFFSET(Feuil1!$A$2:$A$100,,MATCH(C$1,Feuil1!$A$1:$G$1,0)-1))*(YEAR(Feuil1!$A$2:$A$100)=$A$1))</f>
        <v>0</v>
      </c>
      <c r="D15" s="11">
        <f ca="1">SUMPRODUCT((INT(MOD(INT(((Feuil1!$A$2:$A$100)-2)/7)+0.6,52+5/28))+1=$A15)*(OFFSET(Feuil1!$A$2:$A$100,,MATCH(D$1,Feuil1!$A$1:$G$1,0)-1))*(YEAR(Feuil1!$A$2:$A$100)=$A$1))</f>
        <v>0</v>
      </c>
      <c r="E15" s="11">
        <f ca="1">SUMPRODUCT((INT(MOD(INT(((Feuil1!$A$2:$A$100)-2)/7)+0.6,52+5/28))+1=$A15)*(OFFSET(Feuil1!$A$2:$A$100,,MATCH(E$1,Feuil1!$A$1:$G$1,0)-1))*(YEAR(Feuil1!$A$2:$A$100)=$A$1))</f>
        <v>0</v>
      </c>
    </row>
    <row r="16" spans="1:5">
      <c r="A16" s="8">
        <v>15</v>
      </c>
      <c r="B16" s="11">
        <f ca="1">SUMPRODUCT((INT(MOD(INT(((Feuil1!$A$2:$A$100)-2)/7)+0.6,52+5/28))+1=$A16)*(OFFSET(Feuil1!$A$2:$A$100,,MATCH(B$1,Feuil1!$A$1:$G$1,0)-1))*(YEAR(Feuil1!$A$2:$A$100)=$A$1))</f>
        <v>0</v>
      </c>
      <c r="C16" s="11">
        <f ca="1">SUMPRODUCT((INT(MOD(INT(((Feuil1!$A$2:$A$100)-2)/7)+0.6,52+5/28))+1=$A16)*(OFFSET(Feuil1!$A$2:$A$100,,MATCH(C$1,Feuil1!$A$1:$G$1,0)-1))*(YEAR(Feuil1!$A$2:$A$100)=$A$1))</f>
        <v>0</v>
      </c>
      <c r="D16" s="11">
        <f ca="1">SUMPRODUCT((INT(MOD(INT(((Feuil1!$A$2:$A$100)-2)/7)+0.6,52+5/28))+1=$A16)*(OFFSET(Feuil1!$A$2:$A$100,,MATCH(D$1,Feuil1!$A$1:$G$1,0)-1))*(YEAR(Feuil1!$A$2:$A$100)=$A$1))</f>
        <v>0</v>
      </c>
      <c r="E16" s="11">
        <f ca="1">SUMPRODUCT((INT(MOD(INT(((Feuil1!$A$2:$A$100)-2)/7)+0.6,52+5/28))+1=$A16)*(OFFSET(Feuil1!$A$2:$A$100,,MATCH(E$1,Feuil1!$A$1:$G$1,0)-1))*(YEAR(Feuil1!$A$2:$A$100)=$A$1))</f>
        <v>0</v>
      </c>
    </row>
    <row r="17" spans="1:5">
      <c r="A17" s="8">
        <v>16</v>
      </c>
      <c r="B17" s="11">
        <f ca="1">SUMPRODUCT((INT(MOD(INT(((Feuil1!$A$2:$A$100)-2)/7)+0.6,52+5/28))+1=$A17)*(OFFSET(Feuil1!$A$2:$A$100,,MATCH(B$1,Feuil1!$A$1:$G$1,0)-1))*(YEAR(Feuil1!$A$2:$A$100)=$A$1))</f>
        <v>5</v>
      </c>
      <c r="C17" s="11">
        <f ca="1">SUMPRODUCT((INT(MOD(INT(((Feuil1!$A$2:$A$100)-2)/7)+0.6,52+5/28))+1=$A17)*(OFFSET(Feuil1!$A$2:$A$100,,MATCH(C$1,Feuil1!$A$1:$G$1,0)-1))*(YEAR(Feuil1!$A$2:$A$100)=$A$1))</f>
        <v>5</v>
      </c>
      <c r="D17" s="11">
        <f ca="1">SUMPRODUCT((INT(MOD(INT(((Feuil1!$A$2:$A$100)-2)/7)+0.6,52+5/28))+1=$A17)*(OFFSET(Feuil1!$A$2:$A$100,,MATCH(D$1,Feuil1!$A$1:$G$1,0)-1))*(YEAR(Feuil1!$A$2:$A$100)=$A$1))</f>
        <v>0</v>
      </c>
      <c r="E17" s="11">
        <f ca="1">SUMPRODUCT((INT(MOD(INT(((Feuil1!$A$2:$A$100)-2)/7)+0.6,52+5/28))+1=$A17)*(OFFSET(Feuil1!$A$2:$A$100,,MATCH(E$1,Feuil1!$A$1:$G$1,0)-1))*(YEAR(Feuil1!$A$2:$A$100)=$A$1))</f>
        <v>0</v>
      </c>
    </row>
    <row r="18" spans="1:5">
      <c r="A18" s="8">
        <v>17</v>
      </c>
      <c r="B18" s="11">
        <f ca="1">SUMPRODUCT((INT(MOD(INT(((Feuil1!$A$2:$A$100)-2)/7)+0.6,52+5/28))+1=$A18)*(OFFSET(Feuil1!$A$2:$A$100,,MATCH(B$1,Feuil1!$A$1:$G$1,0)-1))*(YEAR(Feuil1!$A$2:$A$100)=$A$1))</f>
        <v>22</v>
      </c>
      <c r="C18" s="11">
        <f ca="1">SUMPRODUCT((INT(MOD(INT(((Feuil1!$A$2:$A$100)-2)/7)+0.6,52+5/28))+1=$A18)*(OFFSET(Feuil1!$A$2:$A$100,,MATCH(C$1,Feuil1!$A$1:$G$1,0)-1))*(YEAR(Feuil1!$A$2:$A$100)=$A$1))</f>
        <v>22</v>
      </c>
      <c r="D18" s="11">
        <f ca="1">SUMPRODUCT((INT(MOD(INT(((Feuil1!$A$2:$A$100)-2)/7)+0.6,52+5/28))+1=$A18)*(OFFSET(Feuil1!$A$2:$A$100,,MATCH(D$1,Feuil1!$A$1:$G$1,0)-1))*(YEAR(Feuil1!$A$2:$A$100)=$A$1))</f>
        <v>0</v>
      </c>
      <c r="E18" s="11">
        <f ca="1">SUMPRODUCT((INT(MOD(INT(((Feuil1!$A$2:$A$100)-2)/7)+0.6,52+5/28))+1=$A18)*(OFFSET(Feuil1!$A$2:$A$100,,MATCH(E$1,Feuil1!$A$1:$G$1,0)-1))*(YEAR(Feuil1!$A$2:$A$100)=$A$1))</f>
        <v>0</v>
      </c>
    </row>
    <row r="19" spans="1:5">
      <c r="A19" s="8">
        <v>18</v>
      </c>
      <c r="B19" s="11">
        <f ca="1">SUMPRODUCT((INT(MOD(INT(((Feuil1!$A$2:$A$100)-2)/7)+0.6,52+5/28))+1=$A19)*(OFFSET(Feuil1!$A$2:$A$100,,MATCH(B$1,Feuil1!$A$1:$G$1,0)-1))*(YEAR(Feuil1!$A$2:$A$100)=$A$1))</f>
        <v>0</v>
      </c>
      <c r="C19" s="11">
        <f ca="1">SUMPRODUCT((INT(MOD(INT(((Feuil1!$A$2:$A$100)-2)/7)+0.6,52+5/28))+1=$A19)*(OFFSET(Feuil1!$A$2:$A$100,,MATCH(C$1,Feuil1!$A$1:$G$1,0)-1))*(YEAR(Feuil1!$A$2:$A$100)=$A$1))</f>
        <v>0</v>
      </c>
      <c r="D19" s="11">
        <f ca="1">SUMPRODUCT((INT(MOD(INT(((Feuil1!$A$2:$A$100)-2)/7)+0.6,52+5/28))+1=$A19)*(OFFSET(Feuil1!$A$2:$A$100,,MATCH(D$1,Feuil1!$A$1:$G$1,0)-1))*(YEAR(Feuil1!$A$2:$A$100)=$A$1))</f>
        <v>0</v>
      </c>
      <c r="E19" s="11">
        <f ca="1">SUMPRODUCT((INT(MOD(INT(((Feuil1!$A$2:$A$100)-2)/7)+0.6,52+5/28))+1=$A19)*(OFFSET(Feuil1!$A$2:$A$100,,MATCH(E$1,Feuil1!$A$1:$G$1,0)-1))*(YEAR(Feuil1!$A$2:$A$100)=$A$1))</f>
        <v>0</v>
      </c>
    </row>
    <row r="20" spans="1:5">
      <c r="A20" s="8">
        <v>19</v>
      </c>
      <c r="B20" s="11">
        <f ca="1">SUMPRODUCT((INT(MOD(INT(((Feuil1!$A$2:$A$100)-2)/7)+0.6,52+5/28))+1=$A20)*(OFFSET(Feuil1!$A$2:$A$100,,MATCH(B$1,Feuil1!$A$1:$G$1,0)-1))*(YEAR(Feuil1!$A$2:$A$100)=$A$1))</f>
        <v>0</v>
      </c>
      <c r="C20" s="11">
        <f ca="1">SUMPRODUCT((INT(MOD(INT(((Feuil1!$A$2:$A$100)-2)/7)+0.6,52+5/28))+1=$A20)*(OFFSET(Feuil1!$A$2:$A$100,,MATCH(C$1,Feuil1!$A$1:$G$1,0)-1))*(YEAR(Feuil1!$A$2:$A$100)=$A$1))</f>
        <v>0</v>
      </c>
      <c r="D20" s="11">
        <f ca="1">SUMPRODUCT((INT(MOD(INT(((Feuil1!$A$2:$A$100)-2)/7)+0.6,52+5/28))+1=$A20)*(OFFSET(Feuil1!$A$2:$A$100,,MATCH(D$1,Feuil1!$A$1:$G$1,0)-1))*(YEAR(Feuil1!$A$2:$A$100)=$A$1))</f>
        <v>0</v>
      </c>
      <c r="E20" s="11">
        <f ca="1">SUMPRODUCT((INT(MOD(INT(((Feuil1!$A$2:$A$100)-2)/7)+0.6,52+5/28))+1=$A20)*(OFFSET(Feuil1!$A$2:$A$100,,MATCH(E$1,Feuil1!$A$1:$G$1,0)-1))*(YEAR(Feuil1!$A$2:$A$100)=$A$1))</f>
        <v>0</v>
      </c>
    </row>
    <row r="21" spans="1:5">
      <c r="A21" s="8">
        <v>20</v>
      </c>
      <c r="B21" s="11">
        <f ca="1">SUMPRODUCT((INT(MOD(INT(((Feuil1!$A$2:$A$100)-2)/7)+0.6,52+5/28))+1=$A21)*(OFFSET(Feuil1!$A$2:$A$100,,MATCH(B$1,Feuil1!$A$1:$G$1,0)-1))*(YEAR(Feuil1!$A$2:$A$100)=$A$1))</f>
        <v>0</v>
      </c>
      <c r="C21" s="11">
        <f ca="1">SUMPRODUCT((INT(MOD(INT(((Feuil1!$A$2:$A$100)-2)/7)+0.6,52+5/28))+1=$A21)*(OFFSET(Feuil1!$A$2:$A$100,,MATCH(C$1,Feuil1!$A$1:$G$1,0)-1))*(YEAR(Feuil1!$A$2:$A$100)=$A$1))</f>
        <v>0</v>
      </c>
      <c r="D21" s="11">
        <f ca="1">SUMPRODUCT((INT(MOD(INT(((Feuil1!$A$2:$A$100)-2)/7)+0.6,52+5/28))+1=$A21)*(OFFSET(Feuil1!$A$2:$A$100,,MATCH(D$1,Feuil1!$A$1:$G$1,0)-1))*(YEAR(Feuil1!$A$2:$A$100)=$A$1))</f>
        <v>0</v>
      </c>
      <c r="E21" s="11">
        <f ca="1">SUMPRODUCT((INT(MOD(INT(((Feuil1!$A$2:$A$100)-2)/7)+0.6,52+5/28))+1=$A21)*(OFFSET(Feuil1!$A$2:$A$100,,MATCH(E$1,Feuil1!$A$1:$G$1,0)-1))*(YEAR(Feuil1!$A$2:$A$100)=$A$1))</f>
        <v>0</v>
      </c>
    </row>
    <row r="22" spans="1:5">
      <c r="A22" s="8">
        <v>21</v>
      </c>
      <c r="B22" s="11">
        <f ca="1">SUMPRODUCT((INT(MOD(INT(((Feuil1!$A$2:$A$100)-2)/7)+0.6,52+5/28))+1=$A22)*(OFFSET(Feuil1!$A$2:$A$100,,MATCH(B$1,Feuil1!$A$1:$G$1,0)-1))*(YEAR(Feuil1!$A$2:$A$100)=$A$1))</f>
        <v>0</v>
      </c>
      <c r="C22" s="11">
        <f ca="1">SUMPRODUCT((INT(MOD(INT(((Feuil1!$A$2:$A$100)-2)/7)+0.6,52+5/28))+1=$A22)*(OFFSET(Feuil1!$A$2:$A$100,,MATCH(C$1,Feuil1!$A$1:$G$1,0)-1))*(YEAR(Feuil1!$A$2:$A$100)=$A$1))</f>
        <v>0</v>
      </c>
      <c r="D22" s="11">
        <f ca="1">SUMPRODUCT((INT(MOD(INT(((Feuil1!$A$2:$A$100)-2)/7)+0.6,52+5/28))+1=$A22)*(OFFSET(Feuil1!$A$2:$A$100,,MATCH(D$1,Feuil1!$A$1:$G$1,0)-1))*(YEAR(Feuil1!$A$2:$A$100)=$A$1))</f>
        <v>0</v>
      </c>
      <c r="E22" s="11">
        <f ca="1">SUMPRODUCT((INT(MOD(INT(((Feuil1!$A$2:$A$100)-2)/7)+0.6,52+5/28))+1=$A22)*(OFFSET(Feuil1!$A$2:$A$100,,MATCH(E$1,Feuil1!$A$1:$G$1,0)-1))*(YEAR(Feuil1!$A$2:$A$100)=$A$1))</f>
        <v>0</v>
      </c>
    </row>
    <row r="23" spans="1:5">
      <c r="A23" s="8">
        <v>22</v>
      </c>
      <c r="B23" s="11">
        <f ca="1">SUMPRODUCT((INT(MOD(INT(((Feuil1!$A$2:$A$100)-2)/7)+0.6,52+5/28))+1=$A23)*(OFFSET(Feuil1!$A$2:$A$100,,MATCH(B$1,Feuil1!$A$1:$G$1,0)-1))*(YEAR(Feuil1!$A$2:$A$100)=$A$1))</f>
        <v>0</v>
      </c>
      <c r="C23" s="11">
        <f ca="1">SUMPRODUCT((INT(MOD(INT(((Feuil1!$A$2:$A$100)-2)/7)+0.6,52+5/28))+1=$A23)*(OFFSET(Feuil1!$A$2:$A$100,,MATCH(C$1,Feuil1!$A$1:$G$1,0)-1))*(YEAR(Feuil1!$A$2:$A$100)=$A$1))</f>
        <v>0</v>
      </c>
      <c r="D23" s="11">
        <f ca="1">SUMPRODUCT((INT(MOD(INT(((Feuil1!$A$2:$A$100)-2)/7)+0.6,52+5/28))+1=$A23)*(OFFSET(Feuil1!$A$2:$A$100,,MATCH(D$1,Feuil1!$A$1:$G$1,0)-1))*(YEAR(Feuil1!$A$2:$A$100)=$A$1))</f>
        <v>0</v>
      </c>
      <c r="E23" s="11">
        <f ca="1">SUMPRODUCT((INT(MOD(INT(((Feuil1!$A$2:$A$100)-2)/7)+0.6,52+5/28))+1=$A23)*(OFFSET(Feuil1!$A$2:$A$100,,MATCH(E$1,Feuil1!$A$1:$G$1,0)-1))*(YEAR(Feuil1!$A$2:$A$100)=$A$1))</f>
        <v>0</v>
      </c>
    </row>
    <row r="24" spans="1:5">
      <c r="A24" s="8">
        <v>23</v>
      </c>
      <c r="B24" s="11">
        <f ca="1">SUMPRODUCT((INT(MOD(INT(((Feuil1!$A$2:$A$100)-2)/7)+0.6,52+5/28))+1=$A24)*(OFFSET(Feuil1!$A$2:$A$100,,MATCH(B$1,Feuil1!$A$1:$G$1,0)-1))*(YEAR(Feuil1!$A$2:$A$100)=$A$1))</f>
        <v>0</v>
      </c>
      <c r="C24" s="11">
        <f ca="1">SUMPRODUCT((INT(MOD(INT(((Feuil1!$A$2:$A$100)-2)/7)+0.6,52+5/28))+1=$A24)*(OFFSET(Feuil1!$A$2:$A$100,,MATCH(C$1,Feuil1!$A$1:$G$1,0)-1))*(YEAR(Feuil1!$A$2:$A$100)=$A$1))</f>
        <v>0</v>
      </c>
      <c r="D24" s="11">
        <f ca="1">SUMPRODUCT((INT(MOD(INT(((Feuil1!$A$2:$A$100)-2)/7)+0.6,52+5/28))+1=$A24)*(OFFSET(Feuil1!$A$2:$A$100,,MATCH(D$1,Feuil1!$A$1:$G$1,0)-1))*(YEAR(Feuil1!$A$2:$A$100)=$A$1))</f>
        <v>0</v>
      </c>
      <c r="E24" s="11">
        <f ca="1">SUMPRODUCT((INT(MOD(INT(((Feuil1!$A$2:$A$100)-2)/7)+0.6,52+5/28))+1=$A24)*(OFFSET(Feuil1!$A$2:$A$100,,MATCH(E$1,Feuil1!$A$1:$G$1,0)-1))*(YEAR(Feuil1!$A$2:$A$100)=$A$1))</f>
        <v>0</v>
      </c>
    </row>
    <row r="25" spans="1:5">
      <c r="A25" s="8">
        <v>24</v>
      </c>
      <c r="B25" s="11">
        <f ca="1">SUMPRODUCT((INT(MOD(INT(((Feuil1!$A$2:$A$100)-2)/7)+0.6,52+5/28))+1=$A25)*(OFFSET(Feuil1!$A$2:$A$100,,MATCH(B$1,Feuil1!$A$1:$G$1,0)-1))*(YEAR(Feuil1!$A$2:$A$100)=$A$1))</f>
        <v>3</v>
      </c>
      <c r="C25" s="11">
        <f ca="1">SUMPRODUCT((INT(MOD(INT(((Feuil1!$A$2:$A$100)-2)/7)+0.6,52+5/28))+1=$A25)*(OFFSET(Feuil1!$A$2:$A$100,,MATCH(C$1,Feuil1!$A$1:$G$1,0)-1))*(YEAR(Feuil1!$A$2:$A$100)=$A$1))</f>
        <v>3</v>
      </c>
      <c r="D25" s="11">
        <f ca="1">SUMPRODUCT((INT(MOD(INT(((Feuil1!$A$2:$A$100)-2)/7)+0.6,52+5/28))+1=$A25)*(OFFSET(Feuil1!$A$2:$A$100,,MATCH(D$1,Feuil1!$A$1:$G$1,0)-1))*(YEAR(Feuil1!$A$2:$A$100)=$A$1))</f>
        <v>0</v>
      </c>
      <c r="E25" s="11">
        <f ca="1">SUMPRODUCT((INT(MOD(INT(((Feuil1!$A$2:$A$100)-2)/7)+0.6,52+5/28))+1=$A25)*(OFFSET(Feuil1!$A$2:$A$100,,MATCH(E$1,Feuil1!$A$1:$G$1,0)-1))*(YEAR(Feuil1!$A$2:$A$100)=$A$1))</f>
        <v>0</v>
      </c>
    </row>
    <row r="26" spans="1:5">
      <c r="A26" s="8">
        <v>25</v>
      </c>
      <c r="B26" s="11">
        <f ca="1">SUMPRODUCT((INT(MOD(INT(((Feuil1!$A$2:$A$100)-2)/7)+0.6,52+5/28))+1=$A26)*(OFFSET(Feuil1!$A$2:$A$100,,MATCH(B$1,Feuil1!$A$1:$G$1,0)-1))*(YEAR(Feuil1!$A$2:$A$100)=$A$1))</f>
        <v>0</v>
      </c>
      <c r="C26" s="11">
        <f ca="1">SUMPRODUCT((INT(MOD(INT(((Feuil1!$A$2:$A$100)-2)/7)+0.6,52+5/28))+1=$A26)*(OFFSET(Feuil1!$A$2:$A$100,,MATCH(C$1,Feuil1!$A$1:$G$1,0)-1))*(YEAR(Feuil1!$A$2:$A$100)=$A$1))</f>
        <v>0</v>
      </c>
      <c r="D26" s="11">
        <f ca="1">SUMPRODUCT((INT(MOD(INT(((Feuil1!$A$2:$A$100)-2)/7)+0.6,52+5/28))+1=$A26)*(OFFSET(Feuil1!$A$2:$A$100,,MATCH(D$1,Feuil1!$A$1:$G$1,0)-1))*(YEAR(Feuil1!$A$2:$A$100)=$A$1))</f>
        <v>0</v>
      </c>
      <c r="E26" s="11">
        <f ca="1">SUMPRODUCT((INT(MOD(INT(((Feuil1!$A$2:$A$100)-2)/7)+0.6,52+5/28))+1=$A26)*(OFFSET(Feuil1!$A$2:$A$100,,MATCH(E$1,Feuil1!$A$1:$G$1,0)-1))*(YEAR(Feuil1!$A$2:$A$100)=$A$1))</f>
        <v>0</v>
      </c>
    </row>
    <row r="27" spans="1:5">
      <c r="A27" s="8">
        <v>26</v>
      </c>
      <c r="B27" s="11">
        <f ca="1">SUMPRODUCT((INT(MOD(INT(((Feuil1!$A$2:$A$100)-2)/7)+0.6,52+5/28))+1=$A27)*(OFFSET(Feuil1!$A$2:$A$100,,MATCH(B$1,Feuil1!$A$1:$G$1,0)-1))*(YEAR(Feuil1!$A$2:$A$100)=$A$1))</f>
        <v>0</v>
      </c>
      <c r="C27" s="11">
        <f ca="1">SUMPRODUCT((INT(MOD(INT(((Feuil1!$A$2:$A$100)-2)/7)+0.6,52+5/28))+1=$A27)*(OFFSET(Feuil1!$A$2:$A$100,,MATCH(C$1,Feuil1!$A$1:$G$1,0)-1))*(YEAR(Feuil1!$A$2:$A$100)=$A$1))</f>
        <v>0</v>
      </c>
      <c r="D27" s="11">
        <f ca="1">SUMPRODUCT((INT(MOD(INT(((Feuil1!$A$2:$A$100)-2)/7)+0.6,52+5/28))+1=$A27)*(OFFSET(Feuil1!$A$2:$A$100,,MATCH(D$1,Feuil1!$A$1:$G$1,0)-1))*(YEAR(Feuil1!$A$2:$A$100)=$A$1))</f>
        <v>0</v>
      </c>
      <c r="E27" s="11">
        <f ca="1">SUMPRODUCT((INT(MOD(INT(((Feuil1!$A$2:$A$100)-2)/7)+0.6,52+5/28))+1=$A27)*(OFFSET(Feuil1!$A$2:$A$100,,MATCH(E$1,Feuil1!$A$1:$G$1,0)-1))*(YEAR(Feuil1!$A$2:$A$100)=$A$1))</f>
        <v>0</v>
      </c>
    </row>
    <row r="28" spans="1:5">
      <c r="A28" s="8">
        <v>27</v>
      </c>
      <c r="B28" s="11">
        <f ca="1">SUMPRODUCT((INT(MOD(INT(((Feuil1!$A$2:$A$100)-2)/7)+0.6,52+5/28))+1=$A28)*(OFFSET(Feuil1!$A$2:$A$100,,MATCH(B$1,Feuil1!$A$1:$G$1,0)-1))*(YEAR(Feuil1!$A$2:$A$100)=$A$1))</f>
        <v>0</v>
      </c>
      <c r="C28" s="11">
        <f ca="1">SUMPRODUCT((INT(MOD(INT(((Feuil1!$A$2:$A$100)-2)/7)+0.6,52+5/28))+1=$A28)*(OFFSET(Feuil1!$A$2:$A$100,,MATCH(C$1,Feuil1!$A$1:$G$1,0)-1))*(YEAR(Feuil1!$A$2:$A$100)=$A$1))</f>
        <v>0</v>
      </c>
      <c r="D28" s="11">
        <f ca="1">SUMPRODUCT((INT(MOD(INT(((Feuil1!$A$2:$A$100)-2)/7)+0.6,52+5/28))+1=$A28)*(OFFSET(Feuil1!$A$2:$A$100,,MATCH(D$1,Feuil1!$A$1:$G$1,0)-1))*(YEAR(Feuil1!$A$2:$A$100)=$A$1))</f>
        <v>0</v>
      </c>
      <c r="E28" s="11">
        <f ca="1">SUMPRODUCT((INT(MOD(INT(((Feuil1!$A$2:$A$100)-2)/7)+0.6,52+5/28))+1=$A28)*(OFFSET(Feuil1!$A$2:$A$100,,MATCH(E$1,Feuil1!$A$1:$G$1,0)-1))*(YEAR(Feuil1!$A$2:$A$100)=$A$1))</f>
        <v>0</v>
      </c>
    </row>
    <row r="29" spans="1:5">
      <c r="A29" s="8">
        <v>28</v>
      </c>
      <c r="B29" s="11">
        <f ca="1">SUMPRODUCT((INT(MOD(INT(((Feuil1!$A$2:$A$100)-2)/7)+0.6,52+5/28))+1=$A29)*(OFFSET(Feuil1!$A$2:$A$100,,MATCH(B$1,Feuil1!$A$1:$G$1,0)-1))*(YEAR(Feuil1!$A$2:$A$100)=$A$1))</f>
        <v>0</v>
      </c>
      <c r="C29" s="11">
        <f ca="1">SUMPRODUCT((INT(MOD(INT(((Feuil1!$A$2:$A$100)-2)/7)+0.6,52+5/28))+1=$A29)*(OFFSET(Feuil1!$A$2:$A$100,,MATCH(C$1,Feuil1!$A$1:$G$1,0)-1))*(YEAR(Feuil1!$A$2:$A$100)=$A$1))</f>
        <v>0</v>
      </c>
      <c r="D29" s="11">
        <f ca="1">SUMPRODUCT((INT(MOD(INT(((Feuil1!$A$2:$A$100)-2)/7)+0.6,52+5/28))+1=$A29)*(OFFSET(Feuil1!$A$2:$A$100,,MATCH(D$1,Feuil1!$A$1:$G$1,0)-1))*(YEAR(Feuil1!$A$2:$A$100)=$A$1))</f>
        <v>0</v>
      </c>
      <c r="E29" s="11">
        <f ca="1">SUMPRODUCT((INT(MOD(INT(((Feuil1!$A$2:$A$100)-2)/7)+0.6,52+5/28))+1=$A29)*(OFFSET(Feuil1!$A$2:$A$100,,MATCH(E$1,Feuil1!$A$1:$G$1,0)-1))*(YEAR(Feuil1!$A$2:$A$100)=$A$1))</f>
        <v>0</v>
      </c>
    </row>
    <row r="30" spans="1:5">
      <c r="A30" s="8">
        <v>29</v>
      </c>
      <c r="B30" s="11">
        <f ca="1">SUMPRODUCT((INT(MOD(INT(((Feuil1!$A$2:$A$100)-2)/7)+0.6,52+5/28))+1=$A30)*(OFFSET(Feuil1!$A$2:$A$100,,MATCH(B$1,Feuil1!$A$1:$G$1,0)-1))*(YEAR(Feuil1!$A$2:$A$100)=$A$1))</f>
        <v>0</v>
      </c>
      <c r="C30" s="11">
        <f ca="1">SUMPRODUCT((INT(MOD(INT(((Feuil1!$A$2:$A$100)-2)/7)+0.6,52+5/28))+1=$A30)*(OFFSET(Feuil1!$A$2:$A$100,,MATCH(C$1,Feuil1!$A$1:$G$1,0)-1))*(YEAR(Feuil1!$A$2:$A$100)=$A$1))</f>
        <v>0</v>
      </c>
      <c r="D30" s="11">
        <f ca="1">SUMPRODUCT((INT(MOD(INT(((Feuil1!$A$2:$A$100)-2)/7)+0.6,52+5/28))+1=$A30)*(OFFSET(Feuil1!$A$2:$A$100,,MATCH(D$1,Feuil1!$A$1:$G$1,0)-1))*(YEAR(Feuil1!$A$2:$A$100)=$A$1))</f>
        <v>0</v>
      </c>
      <c r="E30" s="11">
        <f ca="1">SUMPRODUCT((INT(MOD(INT(((Feuil1!$A$2:$A$100)-2)/7)+0.6,52+5/28))+1=$A30)*(OFFSET(Feuil1!$A$2:$A$100,,MATCH(E$1,Feuil1!$A$1:$G$1,0)-1))*(YEAR(Feuil1!$A$2:$A$100)=$A$1))</f>
        <v>0</v>
      </c>
    </row>
    <row r="31" spans="1:5">
      <c r="A31" s="8">
        <v>30</v>
      </c>
      <c r="B31" s="11">
        <f ca="1">SUMPRODUCT((INT(MOD(INT(((Feuil1!$A$2:$A$100)-2)/7)+0.6,52+5/28))+1=$A31)*(OFFSET(Feuil1!$A$2:$A$100,,MATCH(B$1,Feuil1!$A$1:$G$1,0)-1))*(YEAR(Feuil1!$A$2:$A$100)=$A$1))</f>
        <v>0</v>
      </c>
      <c r="C31" s="11">
        <f ca="1">SUMPRODUCT((INT(MOD(INT(((Feuil1!$A$2:$A$100)-2)/7)+0.6,52+5/28))+1=$A31)*(OFFSET(Feuil1!$A$2:$A$100,,MATCH(C$1,Feuil1!$A$1:$G$1,0)-1))*(YEAR(Feuil1!$A$2:$A$100)=$A$1))</f>
        <v>0</v>
      </c>
      <c r="D31" s="11">
        <f ca="1">SUMPRODUCT((INT(MOD(INT(((Feuil1!$A$2:$A$100)-2)/7)+0.6,52+5/28))+1=$A31)*(OFFSET(Feuil1!$A$2:$A$100,,MATCH(D$1,Feuil1!$A$1:$G$1,0)-1))*(YEAR(Feuil1!$A$2:$A$100)=$A$1))</f>
        <v>0</v>
      </c>
      <c r="E31" s="11">
        <f ca="1">SUMPRODUCT((INT(MOD(INT(((Feuil1!$A$2:$A$100)-2)/7)+0.6,52+5/28))+1=$A31)*(OFFSET(Feuil1!$A$2:$A$100,,MATCH(E$1,Feuil1!$A$1:$G$1,0)-1))*(YEAR(Feuil1!$A$2:$A$100)=$A$1))</f>
        <v>0</v>
      </c>
    </row>
    <row r="32" spans="1:5">
      <c r="A32" s="8">
        <v>31</v>
      </c>
      <c r="B32" s="11">
        <f ca="1">SUMPRODUCT((INT(MOD(INT(((Feuil1!$A$2:$A$100)-2)/7)+0.6,52+5/28))+1=$A32)*(OFFSET(Feuil1!$A$2:$A$100,,MATCH(B$1,Feuil1!$A$1:$G$1,0)-1))*(YEAR(Feuil1!$A$2:$A$100)=$A$1))</f>
        <v>0</v>
      </c>
      <c r="C32" s="11">
        <f ca="1">SUMPRODUCT((INT(MOD(INT(((Feuil1!$A$2:$A$100)-2)/7)+0.6,52+5/28))+1=$A32)*(OFFSET(Feuil1!$A$2:$A$100,,MATCH(C$1,Feuil1!$A$1:$G$1,0)-1))*(YEAR(Feuil1!$A$2:$A$100)=$A$1))</f>
        <v>0</v>
      </c>
      <c r="D32" s="11">
        <f ca="1">SUMPRODUCT((INT(MOD(INT(((Feuil1!$A$2:$A$100)-2)/7)+0.6,52+5/28))+1=$A32)*(OFFSET(Feuil1!$A$2:$A$100,,MATCH(D$1,Feuil1!$A$1:$G$1,0)-1))*(YEAR(Feuil1!$A$2:$A$100)=$A$1))</f>
        <v>0</v>
      </c>
      <c r="E32" s="11">
        <f ca="1">SUMPRODUCT((INT(MOD(INT(((Feuil1!$A$2:$A$100)-2)/7)+0.6,52+5/28))+1=$A32)*(OFFSET(Feuil1!$A$2:$A$100,,MATCH(E$1,Feuil1!$A$1:$G$1,0)-1))*(YEAR(Feuil1!$A$2:$A$100)=$A$1))</f>
        <v>0</v>
      </c>
    </row>
    <row r="33" spans="1:5">
      <c r="A33" s="8">
        <v>32</v>
      </c>
      <c r="B33" s="11">
        <f ca="1">SUMPRODUCT((INT(MOD(INT(((Feuil1!$A$2:$A$100)-2)/7)+0.6,52+5/28))+1=$A33)*(OFFSET(Feuil1!$A$2:$A$100,,MATCH(B$1,Feuil1!$A$1:$G$1,0)-1))*(YEAR(Feuil1!$A$2:$A$100)=$A$1))</f>
        <v>0</v>
      </c>
      <c r="C33" s="11">
        <f ca="1">SUMPRODUCT((INT(MOD(INT(((Feuil1!$A$2:$A$100)-2)/7)+0.6,52+5/28))+1=$A33)*(OFFSET(Feuil1!$A$2:$A$100,,MATCH(C$1,Feuil1!$A$1:$G$1,0)-1))*(YEAR(Feuil1!$A$2:$A$100)=$A$1))</f>
        <v>0</v>
      </c>
      <c r="D33" s="11">
        <f ca="1">SUMPRODUCT((INT(MOD(INT(((Feuil1!$A$2:$A$100)-2)/7)+0.6,52+5/28))+1=$A33)*(OFFSET(Feuil1!$A$2:$A$100,,MATCH(D$1,Feuil1!$A$1:$G$1,0)-1))*(YEAR(Feuil1!$A$2:$A$100)=$A$1))</f>
        <v>0</v>
      </c>
      <c r="E33" s="11">
        <f ca="1">SUMPRODUCT((INT(MOD(INT(((Feuil1!$A$2:$A$100)-2)/7)+0.6,52+5/28))+1=$A33)*(OFFSET(Feuil1!$A$2:$A$100,,MATCH(E$1,Feuil1!$A$1:$G$1,0)-1))*(YEAR(Feuil1!$A$2:$A$100)=$A$1))</f>
        <v>0</v>
      </c>
    </row>
    <row r="34" spans="1:5">
      <c r="A34" s="8">
        <v>33</v>
      </c>
      <c r="B34" s="11">
        <f ca="1">SUMPRODUCT((INT(MOD(INT(((Feuil1!$A$2:$A$100)-2)/7)+0.6,52+5/28))+1=$A34)*(OFFSET(Feuil1!$A$2:$A$100,,MATCH(B$1,Feuil1!$A$1:$G$1,0)-1))*(YEAR(Feuil1!$A$2:$A$100)=$A$1))</f>
        <v>0</v>
      </c>
      <c r="C34" s="11">
        <f ca="1">SUMPRODUCT((INT(MOD(INT(((Feuil1!$A$2:$A$100)-2)/7)+0.6,52+5/28))+1=$A34)*(OFFSET(Feuil1!$A$2:$A$100,,MATCH(C$1,Feuil1!$A$1:$G$1,0)-1))*(YEAR(Feuil1!$A$2:$A$100)=$A$1))</f>
        <v>0</v>
      </c>
      <c r="D34" s="11">
        <f ca="1">SUMPRODUCT((INT(MOD(INT(((Feuil1!$A$2:$A$100)-2)/7)+0.6,52+5/28))+1=$A34)*(OFFSET(Feuil1!$A$2:$A$100,,MATCH(D$1,Feuil1!$A$1:$G$1,0)-1))*(YEAR(Feuil1!$A$2:$A$100)=$A$1))</f>
        <v>0</v>
      </c>
      <c r="E34" s="11">
        <f ca="1">SUMPRODUCT((INT(MOD(INT(((Feuil1!$A$2:$A$100)-2)/7)+0.6,52+5/28))+1=$A34)*(OFFSET(Feuil1!$A$2:$A$100,,MATCH(E$1,Feuil1!$A$1:$G$1,0)-1))*(YEAR(Feuil1!$A$2:$A$100)=$A$1))</f>
        <v>0</v>
      </c>
    </row>
    <row r="35" spans="1:5">
      <c r="A35" s="8">
        <v>34</v>
      </c>
      <c r="B35" s="11">
        <f ca="1">SUMPRODUCT((INT(MOD(INT(((Feuil1!$A$2:$A$100)-2)/7)+0.6,52+5/28))+1=$A35)*(OFFSET(Feuil1!$A$2:$A$100,,MATCH(B$1,Feuil1!$A$1:$G$1,0)-1))*(YEAR(Feuil1!$A$2:$A$100)=$A$1))</f>
        <v>0</v>
      </c>
      <c r="C35" s="11">
        <f ca="1">SUMPRODUCT((INT(MOD(INT(((Feuil1!$A$2:$A$100)-2)/7)+0.6,52+5/28))+1=$A35)*(OFFSET(Feuil1!$A$2:$A$100,,MATCH(C$1,Feuil1!$A$1:$G$1,0)-1))*(YEAR(Feuil1!$A$2:$A$100)=$A$1))</f>
        <v>0</v>
      </c>
      <c r="D35" s="11">
        <f ca="1">SUMPRODUCT((INT(MOD(INT(((Feuil1!$A$2:$A$100)-2)/7)+0.6,52+5/28))+1=$A35)*(OFFSET(Feuil1!$A$2:$A$100,,MATCH(D$1,Feuil1!$A$1:$G$1,0)-1))*(YEAR(Feuil1!$A$2:$A$100)=$A$1))</f>
        <v>0</v>
      </c>
      <c r="E35" s="11">
        <f ca="1">SUMPRODUCT((INT(MOD(INT(((Feuil1!$A$2:$A$100)-2)/7)+0.6,52+5/28))+1=$A35)*(OFFSET(Feuil1!$A$2:$A$100,,MATCH(E$1,Feuil1!$A$1:$G$1,0)-1))*(YEAR(Feuil1!$A$2:$A$100)=$A$1))</f>
        <v>0</v>
      </c>
    </row>
    <row r="36" spans="1:5">
      <c r="A36" s="8">
        <v>35</v>
      </c>
      <c r="B36" s="11">
        <f ca="1">SUMPRODUCT((INT(MOD(INT(((Feuil1!$A$2:$A$100)-2)/7)+0.6,52+5/28))+1=$A36)*(OFFSET(Feuil1!$A$2:$A$100,,MATCH(B$1,Feuil1!$A$1:$G$1,0)-1))*(YEAR(Feuil1!$A$2:$A$100)=$A$1))</f>
        <v>0</v>
      </c>
      <c r="C36" s="11">
        <f ca="1">SUMPRODUCT((INT(MOD(INT(((Feuil1!$A$2:$A$100)-2)/7)+0.6,52+5/28))+1=$A36)*(OFFSET(Feuil1!$A$2:$A$100,,MATCH(C$1,Feuil1!$A$1:$G$1,0)-1))*(YEAR(Feuil1!$A$2:$A$100)=$A$1))</f>
        <v>0</v>
      </c>
      <c r="D36" s="11">
        <f ca="1">SUMPRODUCT((INT(MOD(INT(((Feuil1!$A$2:$A$100)-2)/7)+0.6,52+5/28))+1=$A36)*(OFFSET(Feuil1!$A$2:$A$100,,MATCH(D$1,Feuil1!$A$1:$G$1,0)-1))*(YEAR(Feuil1!$A$2:$A$100)=$A$1))</f>
        <v>0</v>
      </c>
      <c r="E36" s="11">
        <f ca="1">SUMPRODUCT((INT(MOD(INT(((Feuil1!$A$2:$A$100)-2)/7)+0.6,52+5/28))+1=$A36)*(OFFSET(Feuil1!$A$2:$A$100,,MATCH(E$1,Feuil1!$A$1:$G$1,0)-1))*(YEAR(Feuil1!$A$2:$A$100)=$A$1))</f>
        <v>0</v>
      </c>
    </row>
    <row r="37" spans="1:5">
      <c r="A37" s="8">
        <v>36</v>
      </c>
      <c r="B37" s="11">
        <f ca="1">SUMPRODUCT((INT(MOD(INT(((Feuil1!$A$2:$A$100)-2)/7)+0.6,52+5/28))+1=$A37)*(OFFSET(Feuil1!$A$2:$A$100,,MATCH(B$1,Feuil1!$A$1:$G$1,0)-1))*(YEAR(Feuil1!$A$2:$A$100)=$A$1))</f>
        <v>0</v>
      </c>
      <c r="C37" s="11">
        <f ca="1">SUMPRODUCT((INT(MOD(INT(((Feuil1!$A$2:$A$100)-2)/7)+0.6,52+5/28))+1=$A37)*(OFFSET(Feuil1!$A$2:$A$100,,MATCH(C$1,Feuil1!$A$1:$G$1,0)-1))*(YEAR(Feuil1!$A$2:$A$100)=$A$1))</f>
        <v>0</v>
      </c>
      <c r="D37" s="11">
        <f ca="1">SUMPRODUCT((INT(MOD(INT(((Feuil1!$A$2:$A$100)-2)/7)+0.6,52+5/28))+1=$A37)*(OFFSET(Feuil1!$A$2:$A$100,,MATCH(D$1,Feuil1!$A$1:$G$1,0)-1))*(YEAR(Feuil1!$A$2:$A$100)=$A$1))</f>
        <v>0</v>
      </c>
      <c r="E37" s="11">
        <f ca="1">SUMPRODUCT((INT(MOD(INT(((Feuil1!$A$2:$A$100)-2)/7)+0.6,52+5/28))+1=$A37)*(OFFSET(Feuil1!$A$2:$A$100,,MATCH(E$1,Feuil1!$A$1:$G$1,0)-1))*(YEAR(Feuil1!$A$2:$A$100)=$A$1))</f>
        <v>0</v>
      </c>
    </row>
    <row r="38" spans="1:5">
      <c r="A38" s="8">
        <v>37</v>
      </c>
      <c r="B38" s="11">
        <f ca="1">SUMPRODUCT((INT(MOD(INT(((Feuil1!$A$2:$A$100)-2)/7)+0.6,52+5/28))+1=$A38)*(OFFSET(Feuil1!$A$2:$A$100,,MATCH(B$1,Feuil1!$A$1:$G$1,0)-1))*(YEAR(Feuil1!$A$2:$A$100)=$A$1))</f>
        <v>0</v>
      </c>
      <c r="C38" s="11">
        <f ca="1">SUMPRODUCT((INT(MOD(INT(((Feuil1!$A$2:$A$100)-2)/7)+0.6,52+5/28))+1=$A38)*(OFFSET(Feuil1!$A$2:$A$100,,MATCH(C$1,Feuil1!$A$1:$G$1,0)-1))*(YEAR(Feuil1!$A$2:$A$100)=$A$1))</f>
        <v>0</v>
      </c>
      <c r="D38" s="11">
        <f ca="1">SUMPRODUCT((INT(MOD(INT(((Feuil1!$A$2:$A$100)-2)/7)+0.6,52+5/28))+1=$A38)*(OFFSET(Feuil1!$A$2:$A$100,,MATCH(D$1,Feuil1!$A$1:$G$1,0)-1))*(YEAR(Feuil1!$A$2:$A$100)=$A$1))</f>
        <v>0</v>
      </c>
      <c r="E38" s="11">
        <f ca="1">SUMPRODUCT((INT(MOD(INT(((Feuil1!$A$2:$A$100)-2)/7)+0.6,52+5/28))+1=$A38)*(OFFSET(Feuil1!$A$2:$A$100,,MATCH(E$1,Feuil1!$A$1:$G$1,0)-1))*(YEAR(Feuil1!$A$2:$A$100)=$A$1))</f>
        <v>0</v>
      </c>
    </row>
    <row r="39" spans="1:5">
      <c r="A39" s="8">
        <v>38</v>
      </c>
      <c r="B39" s="11">
        <f ca="1">SUMPRODUCT((INT(MOD(INT(((Feuil1!$A$2:$A$100)-2)/7)+0.6,52+5/28))+1=$A39)*(OFFSET(Feuil1!$A$2:$A$100,,MATCH(B$1,Feuil1!$A$1:$G$1,0)-1))*(YEAR(Feuil1!$A$2:$A$100)=$A$1))</f>
        <v>0</v>
      </c>
      <c r="C39" s="11">
        <f ca="1">SUMPRODUCT((INT(MOD(INT(((Feuil1!$A$2:$A$100)-2)/7)+0.6,52+5/28))+1=$A39)*(OFFSET(Feuil1!$A$2:$A$100,,MATCH(C$1,Feuil1!$A$1:$G$1,0)-1))*(YEAR(Feuil1!$A$2:$A$100)=$A$1))</f>
        <v>0</v>
      </c>
      <c r="D39" s="11">
        <f ca="1">SUMPRODUCT((INT(MOD(INT(((Feuil1!$A$2:$A$100)-2)/7)+0.6,52+5/28))+1=$A39)*(OFFSET(Feuil1!$A$2:$A$100,,MATCH(D$1,Feuil1!$A$1:$G$1,0)-1))*(YEAR(Feuil1!$A$2:$A$100)=$A$1))</f>
        <v>0</v>
      </c>
      <c r="E39" s="11">
        <f ca="1">SUMPRODUCT((INT(MOD(INT(((Feuil1!$A$2:$A$100)-2)/7)+0.6,52+5/28))+1=$A39)*(OFFSET(Feuil1!$A$2:$A$100,,MATCH(E$1,Feuil1!$A$1:$G$1,0)-1))*(YEAR(Feuil1!$A$2:$A$100)=$A$1))</f>
        <v>0</v>
      </c>
    </row>
    <row r="40" spans="1:5">
      <c r="A40" s="8">
        <v>39</v>
      </c>
      <c r="B40" s="11">
        <f ca="1">SUMPRODUCT((INT(MOD(INT(((Feuil1!$A$2:$A$100)-2)/7)+0.6,52+5/28))+1=$A40)*(OFFSET(Feuil1!$A$2:$A$100,,MATCH(B$1,Feuil1!$A$1:$G$1,0)-1))*(YEAR(Feuil1!$A$2:$A$100)=$A$1))</f>
        <v>0</v>
      </c>
      <c r="C40" s="11">
        <f ca="1">SUMPRODUCT((INT(MOD(INT(((Feuil1!$A$2:$A$100)-2)/7)+0.6,52+5/28))+1=$A40)*(OFFSET(Feuil1!$A$2:$A$100,,MATCH(C$1,Feuil1!$A$1:$G$1,0)-1))*(YEAR(Feuil1!$A$2:$A$100)=$A$1))</f>
        <v>0</v>
      </c>
      <c r="D40" s="11">
        <f ca="1">SUMPRODUCT((INT(MOD(INT(((Feuil1!$A$2:$A$100)-2)/7)+0.6,52+5/28))+1=$A40)*(OFFSET(Feuil1!$A$2:$A$100,,MATCH(D$1,Feuil1!$A$1:$G$1,0)-1))*(YEAR(Feuil1!$A$2:$A$100)=$A$1))</f>
        <v>0</v>
      </c>
      <c r="E40" s="11">
        <f ca="1">SUMPRODUCT((INT(MOD(INT(((Feuil1!$A$2:$A$100)-2)/7)+0.6,52+5/28))+1=$A40)*(OFFSET(Feuil1!$A$2:$A$100,,MATCH(E$1,Feuil1!$A$1:$G$1,0)-1))*(YEAR(Feuil1!$A$2:$A$100)=$A$1))</f>
        <v>0</v>
      </c>
    </row>
    <row r="41" spans="1:5">
      <c r="A41" s="8">
        <v>40</v>
      </c>
      <c r="B41" s="11">
        <f ca="1">SUMPRODUCT((INT(MOD(INT(((Feuil1!$A$2:$A$100)-2)/7)+0.6,52+5/28))+1=$A41)*(OFFSET(Feuil1!$A$2:$A$100,,MATCH(B$1,Feuil1!$A$1:$G$1,0)-1))*(YEAR(Feuil1!$A$2:$A$100)=$A$1))</f>
        <v>0</v>
      </c>
      <c r="C41" s="11">
        <f ca="1">SUMPRODUCT((INT(MOD(INT(((Feuil1!$A$2:$A$100)-2)/7)+0.6,52+5/28))+1=$A41)*(OFFSET(Feuil1!$A$2:$A$100,,MATCH(C$1,Feuil1!$A$1:$G$1,0)-1))*(YEAR(Feuil1!$A$2:$A$100)=$A$1))</f>
        <v>0</v>
      </c>
      <c r="D41" s="11">
        <f ca="1">SUMPRODUCT((INT(MOD(INT(((Feuil1!$A$2:$A$100)-2)/7)+0.6,52+5/28))+1=$A41)*(OFFSET(Feuil1!$A$2:$A$100,,MATCH(D$1,Feuil1!$A$1:$G$1,0)-1))*(YEAR(Feuil1!$A$2:$A$100)=$A$1))</f>
        <v>0</v>
      </c>
      <c r="E41" s="11">
        <f ca="1">SUMPRODUCT((INT(MOD(INT(((Feuil1!$A$2:$A$100)-2)/7)+0.6,52+5/28))+1=$A41)*(OFFSET(Feuil1!$A$2:$A$100,,MATCH(E$1,Feuil1!$A$1:$G$1,0)-1))*(YEAR(Feuil1!$A$2:$A$100)=$A$1))</f>
        <v>0</v>
      </c>
    </row>
    <row r="42" spans="1:5">
      <c r="A42" s="8">
        <v>41</v>
      </c>
      <c r="B42" s="11">
        <f ca="1">SUMPRODUCT((INT(MOD(INT(((Feuil1!$A$2:$A$100)-2)/7)+0.6,52+5/28))+1=$A42)*(OFFSET(Feuil1!$A$2:$A$100,,MATCH(B$1,Feuil1!$A$1:$G$1,0)-1))*(YEAR(Feuil1!$A$2:$A$100)=$A$1))</f>
        <v>0</v>
      </c>
      <c r="C42" s="11">
        <f ca="1">SUMPRODUCT((INT(MOD(INT(((Feuil1!$A$2:$A$100)-2)/7)+0.6,52+5/28))+1=$A42)*(OFFSET(Feuil1!$A$2:$A$100,,MATCH(C$1,Feuil1!$A$1:$G$1,0)-1))*(YEAR(Feuil1!$A$2:$A$100)=$A$1))</f>
        <v>0</v>
      </c>
      <c r="D42" s="11">
        <f ca="1">SUMPRODUCT((INT(MOD(INT(((Feuil1!$A$2:$A$100)-2)/7)+0.6,52+5/28))+1=$A42)*(OFFSET(Feuil1!$A$2:$A$100,,MATCH(D$1,Feuil1!$A$1:$G$1,0)-1))*(YEAR(Feuil1!$A$2:$A$100)=$A$1))</f>
        <v>0</v>
      </c>
      <c r="E42" s="11">
        <f ca="1">SUMPRODUCT((INT(MOD(INT(((Feuil1!$A$2:$A$100)-2)/7)+0.6,52+5/28))+1=$A42)*(OFFSET(Feuil1!$A$2:$A$100,,MATCH(E$1,Feuil1!$A$1:$G$1,0)-1))*(YEAR(Feuil1!$A$2:$A$100)=$A$1))</f>
        <v>0</v>
      </c>
    </row>
    <row r="43" spans="1:5">
      <c r="A43" s="8">
        <v>42</v>
      </c>
      <c r="B43" s="11">
        <f ca="1">SUMPRODUCT((INT(MOD(INT(((Feuil1!$A$2:$A$100)-2)/7)+0.6,52+5/28))+1=$A43)*(OFFSET(Feuil1!$A$2:$A$100,,MATCH(B$1,Feuil1!$A$1:$G$1,0)-1))*(YEAR(Feuil1!$A$2:$A$100)=$A$1))</f>
        <v>0</v>
      </c>
      <c r="C43" s="11">
        <f ca="1">SUMPRODUCT((INT(MOD(INT(((Feuil1!$A$2:$A$100)-2)/7)+0.6,52+5/28))+1=$A43)*(OFFSET(Feuil1!$A$2:$A$100,,MATCH(C$1,Feuil1!$A$1:$G$1,0)-1))*(YEAR(Feuil1!$A$2:$A$100)=$A$1))</f>
        <v>0</v>
      </c>
      <c r="D43" s="11">
        <f ca="1">SUMPRODUCT((INT(MOD(INT(((Feuil1!$A$2:$A$100)-2)/7)+0.6,52+5/28))+1=$A43)*(OFFSET(Feuil1!$A$2:$A$100,,MATCH(D$1,Feuil1!$A$1:$G$1,0)-1))*(YEAR(Feuil1!$A$2:$A$100)=$A$1))</f>
        <v>0</v>
      </c>
      <c r="E43" s="11">
        <f ca="1">SUMPRODUCT((INT(MOD(INT(((Feuil1!$A$2:$A$100)-2)/7)+0.6,52+5/28))+1=$A43)*(OFFSET(Feuil1!$A$2:$A$100,,MATCH(E$1,Feuil1!$A$1:$G$1,0)-1))*(YEAR(Feuil1!$A$2:$A$100)=$A$1))</f>
        <v>0</v>
      </c>
    </row>
    <row r="44" spans="1:5">
      <c r="A44" s="8">
        <v>43</v>
      </c>
      <c r="B44" s="11">
        <f ca="1">SUMPRODUCT((INT(MOD(INT(((Feuil1!$A$2:$A$100)-2)/7)+0.6,52+5/28))+1=$A44)*(OFFSET(Feuil1!$A$2:$A$100,,MATCH(B$1,Feuil1!$A$1:$G$1,0)-1))*(YEAR(Feuil1!$A$2:$A$100)=$A$1))</f>
        <v>0</v>
      </c>
      <c r="C44" s="11">
        <f ca="1">SUMPRODUCT((INT(MOD(INT(((Feuil1!$A$2:$A$100)-2)/7)+0.6,52+5/28))+1=$A44)*(OFFSET(Feuil1!$A$2:$A$100,,MATCH(C$1,Feuil1!$A$1:$G$1,0)-1))*(YEAR(Feuil1!$A$2:$A$100)=$A$1))</f>
        <v>0</v>
      </c>
      <c r="D44" s="11">
        <f ca="1">SUMPRODUCT((INT(MOD(INT(((Feuil1!$A$2:$A$100)-2)/7)+0.6,52+5/28))+1=$A44)*(OFFSET(Feuil1!$A$2:$A$100,,MATCH(D$1,Feuil1!$A$1:$G$1,0)-1))*(YEAR(Feuil1!$A$2:$A$100)=$A$1))</f>
        <v>0</v>
      </c>
      <c r="E44" s="11">
        <f ca="1">SUMPRODUCT((INT(MOD(INT(((Feuil1!$A$2:$A$100)-2)/7)+0.6,52+5/28))+1=$A44)*(OFFSET(Feuil1!$A$2:$A$100,,MATCH(E$1,Feuil1!$A$1:$G$1,0)-1))*(YEAR(Feuil1!$A$2:$A$100)=$A$1))</f>
        <v>0</v>
      </c>
    </row>
    <row r="45" spans="1:5">
      <c r="A45" s="8">
        <v>44</v>
      </c>
      <c r="B45" s="11">
        <f ca="1">SUMPRODUCT((INT(MOD(INT(((Feuil1!$A$2:$A$100)-2)/7)+0.6,52+5/28))+1=$A45)*(OFFSET(Feuil1!$A$2:$A$100,,MATCH(B$1,Feuil1!$A$1:$G$1,0)-1))*(YEAR(Feuil1!$A$2:$A$100)=$A$1))</f>
        <v>0</v>
      </c>
      <c r="C45" s="11">
        <f ca="1">SUMPRODUCT((INT(MOD(INT(((Feuil1!$A$2:$A$100)-2)/7)+0.6,52+5/28))+1=$A45)*(OFFSET(Feuil1!$A$2:$A$100,,MATCH(C$1,Feuil1!$A$1:$G$1,0)-1))*(YEAR(Feuil1!$A$2:$A$100)=$A$1))</f>
        <v>0</v>
      </c>
      <c r="D45" s="11">
        <f ca="1">SUMPRODUCT((INT(MOD(INT(((Feuil1!$A$2:$A$100)-2)/7)+0.6,52+5/28))+1=$A45)*(OFFSET(Feuil1!$A$2:$A$100,,MATCH(D$1,Feuil1!$A$1:$G$1,0)-1))*(YEAR(Feuil1!$A$2:$A$100)=$A$1))</f>
        <v>0</v>
      </c>
      <c r="E45" s="11">
        <f ca="1">SUMPRODUCT((INT(MOD(INT(((Feuil1!$A$2:$A$100)-2)/7)+0.6,52+5/28))+1=$A45)*(OFFSET(Feuil1!$A$2:$A$100,,MATCH(E$1,Feuil1!$A$1:$G$1,0)-1))*(YEAR(Feuil1!$A$2:$A$100)=$A$1))</f>
        <v>0</v>
      </c>
    </row>
    <row r="46" spans="1:5">
      <c r="A46" s="8">
        <v>45</v>
      </c>
      <c r="B46" s="11">
        <f ca="1">SUMPRODUCT((INT(MOD(INT(((Feuil1!$A$2:$A$100)-2)/7)+0.6,52+5/28))+1=$A46)*(OFFSET(Feuil1!$A$2:$A$100,,MATCH(B$1,Feuil1!$A$1:$G$1,0)-1))*(YEAR(Feuil1!$A$2:$A$100)=$A$1))</f>
        <v>0</v>
      </c>
      <c r="C46" s="11">
        <f ca="1">SUMPRODUCT((INT(MOD(INT(((Feuil1!$A$2:$A$100)-2)/7)+0.6,52+5/28))+1=$A46)*(OFFSET(Feuil1!$A$2:$A$100,,MATCH(C$1,Feuil1!$A$1:$G$1,0)-1))*(YEAR(Feuil1!$A$2:$A$100)=$A$1))</f>
        <v>0</v>
      </c>
      <c r="D46" s="11">
        <f ca="1">SUMPRODUCT((INT(MOD(INT(((Feuil1!$A$2:$A$100)-2)/7)+0.6,52+5/28))+1=$A46)*(OFFSET(Feuil1!$A$2:$A$100,,MATCH(D$1,Feuil1!$A$1:$G$1,0)-1))*(YEAR(Feuil1!$A$2:$A$100)=$A$1))</f>
        <v>0</v>
      </c>
      <c r="E46" s="11">
        <f ca="1">SUMPRODUCT((INT(MOD(INT(((Feuil1!$A$2:$A$100)-2)/7)+0.6,52+5/28))+1=$A46)*(OFFSET(Feuil1!$A$2:$A$100,,MATCH(E$1,Feuil1!$A$1:$G$1,0)-1))*(YEAR(Feuil1!$A$2:$A$100)=$A$1))</f>
        <v>0</v>
      </c>
    </row>
    <row r="47" spans="1:5">
      <c r="A47" s="8">
        <v>46</v>
      </c>
      <c r="B47" s="11">
        <f ca="1">SUMPRODUCT((INT(MOD(INT(((Feuil1!$A$2:$A$100)-2)/7)+0.6,52+5/28))+1=$A47)*(OFFSET(Feuil1!$A$2:$A$100,,MATCH(B$1,Feuil1!$A$1:$G$1,0)-1))*(YEAR(Feuil1!$A$2:$A$100)=$A$1))</f>
        <v>0</v>
      </c>
      <c r="C47" s="11">
        <f ca="1">SUMPRODUCT((INT(MOD(INT(((Feuil1!$A$2:$A$100)-2)/7)+0.6,52+5/28))+1=$A47)*(OFFSET(Feuil1!$A$2:$A$100,,MATCH(C$1,Feuil1!$A$1:$G$1,0)-1))*(YEAR(Feuil1!$A$2:$A$100)=$A$1))</f>
        <v>0</v>
      </c>
      <c r="D47" s="11">
        <f ca="1">SUMPRODUCT((INT(MOD(INT(((Feuil1!$A$2:$A$100)-2)/7)+0.6,52+5/28))+1=$A47)*(OFFSET(Feuil1!$A$2:$A$100,,MATCH(D$1,Feuil1!$A$1:$G$1,0)-1))*(YEAR(Feuil1!$A$2:$A$100)=$A$1))</f>
        <v>0</v>
      </c>
      <c r="E47" s="11">
        <f ca="1">SUMPRODUCT((INT(MOD(INT(((Feuil1!$A$2:$A$100)-2)/7)+0.6,52+5/28))+1=$A47)*(OFFSET(Feuil1!$A$2:$A$100,,MATCH(E$1,Feuil1!$A$1:$G$1,0)-1))*(YEAR(Feuil1!$A$2:$A$100)=$A$1))</f>
        <v>0</v>
      </c>
    </row>
    <row r="48" spans="1:5">
      <c r="A48" s="8">
        <v>47</v>
      </c>
      <c r="B48" s="11">
        <f ca="1">SUMPRODUCT((INT(MOD(INT(((Feuil1!$A$2:$A$100)-2)/7)+0.6,52+5/28))+1=$A48)*(OFFSET(Feuil1!$A$2:$A$100,,MATCH(B$1,Feuil1!$A$1:$G$1,0)-1))*(YEAR(Feuil1!$A$2:$A$100)=$A$1))</f>
        <v>105</v>
      </c>
      <c r="C48" s="11">
        <f ca="1">SUMPRODUCT((INT(MOD(INT(((Feuil1!$A$2:$A$100)-2)/7)+0.6,52+5/28))+1=$A48)*(OFFSET(Feuil1!$A$2:$A$100,,MATCH(C$1,Feuil1!$A$1:$G$1,0)-1))*(YEAR(Feuil1!$A$2:$A$100)=$A$1))</f>
        <v>83</v>
      </c>
      <c r="D48" s="11">
        <f ca="1">SUMPRODUCT((INT(MOD(INT(((Feuil1!$A$2:$A$100)-2)/7)+0.6,52+5/28))+1=$A48)*(OFFSET(Feuil1!$A$2:$A$100,,MATCH(D$1,Feuil1!$A$1:$G$1,0)-1))*(YEAR(Feuil1!$A$2:$A$100)=$A$1))</f>
        <v>22</v>
      </c>
      <c r="E48" s="11">
        <f ca="1">SUMPRODUCT((INT(MOD(INT(((Feuil1!$A$2:$A$100)-2)/7)+0.6,52+5/28))+1=$A48)*(OFFSET(Feuil1!$A$2:$A$100,,MATCH(E$1,Feuil1!$A$1:$G$1,0)-1))*(YEAR(Feuil1!$A$2:$A$100)=$A$1))</f>
        <v>0</v>
      </c>
    </row>
    <row r="49" spans="1:5">
      <c r="A49" s="8">
        <v>48</v>
      </c>
      <c r="B49" s="11">
        <f ca="1">SUMPRODUCT((INT(MOD(INT(((Feuil1!$A$2:$A$100)-2)/7)+0.6,52+5/28))+1=$A49)*(OFFSET(Feuil1!$A$2:$A$100,,MATCH(B$1,Feuil1!$A$1:$G$1,0)-1))*(YEAR(Feuil1!$A$2:$A$100)=$A$1))</f>
        <v>54</v>
      </c>
      <c r="C49" s="11">
        <f ca="1">SUMPRODUCT((INT(MOD(INT(((Feuil1!$A$2:$A$100)-2)/7)+0.6,52+5/28))+1=$A49)*(OFFSET(Feuil1!$A$2:$A$100,,MATCH(C$1,Feuil1!$A$1:$G$1,0)-1))*(YEAR(Feuil1!$A$2:$A$100)=$A$1))</f>
        <v>54</v>
      </c>
      <c r="D49" s="11">
        <f ca="1">SUMPRODUCT((INT(MOD(INT(((Feuil1!$A$2:$A$100)-2)/7)+0.6,52+5/28))+1=$A49)*(OFFSET(Feuil1!$A$2:$A$100,,MATCH(D$1,Feuil1!$A$1:$G$1,0)-1))*(YEAR(Feuil1!$A$2:$A$100)=$A$1))</f>
        <v>0</v>
      </c>
      <c r="E49" s="11">
        <f ca="1">SUMPRODUCT((INT(MOD(INT(((Feuil1!$A$2:$A$100)-2)/7)+0.6,52+5/28))+1=$A49)*(OFFSET(Feuil1!$A$2:$A$100,,MATCH(E$1,Feuil1!$A$1:$G$1,0)-1))*(YEAR(Feuil1!$A$2:$A$100)=$A$1))</f>
        <v>0</v>
      </c>
    </row>
    <row r="50" spans="1:5">
      <c r="A50" s="8">
        <v>49</v>
      </c>
      <c r="B50" s="11">
        <f ca="1">SUMPRODUCT((INT(MOD(INT(((Feuil1!$A$2:$A$100)-2)/7)+0.6,52+5/28))+1=$A50)*(OFFSET(Feuil1!$A$2:$A$100,,MATCH(B$1,Feuil1!$A$1:$G$1,0)-1))*(YEAR(Feuil1!$A$2:$A$100)=$A$1))</f>
        <v>0</v>
      </c>
      <c r="C50" s="11">
        <f ca="1">SUMPRODUCT((INT(MOD(INT(((Feuil1!$A$2:$A$100)-2)/7)+0.6,52+5/28))+1=$A50)*(OFFSET(Feuil1!$A$2:$A$100,,MATCH(C$1,Feuil1!$A$1:$G$1,0)-1))*(YEAR(Feuil1!$A$2:$A$100)=$A$1))</f>
        <v>0</v>
      </c>
      <c r="D50" s="11">
        <f ca="1">SUMPRODUCT((INT(MOD(INT(((Feuil1!$A$2:$A$100)-2)/7)+0.6,52+5/28))+1=$A50)*(OFFSET(Feuil1!$A$2:$A$100,,MATCH(D$1,Feuil1!$A$1:$G$1,0)-1))*(YEAR(Feuil1!$A$2:$A$100)=$A$1))</f>
        <v>0</v>
      </c>
      <c r="E50" s="11">
        <f ca="1">SUMPRODUCT((INT(MOD(INT(((Feuil1!$A$2:$A$100)-2)/7)+0.6,52+5/28))+1=$A50)*(OFFSET(Feuil1!$A$2:$A$100,,MATCH(E$1,Feuil1!$A$1:$G$1,0)-1))*(YEAR(Feuil1!$A$2:$A$100)=$A$1))</f>
        <v>0</v>
      </c>
    </row>
    <row r="51" spans="1:5">
      <c r="A51" s="8">
        <v>50</v>
      </c>
      <c r="B51" s="11">
        <f ca="1">SUMPRODUCT((INT(MOD(INT(((Feuil1!$A$2:$A$100)-2)/7)+0.6,52+5/28))+1=$A51)*(OFFSET(Feuil1!$A$2:$A$100,,MATCH(B$1,Feuil1!$A$1:$G$1,0)-1))*(YEAR(Feuil1!$A$2:$A$100)=$A$1))</f>
        <v>56</v>
      </c>
      <c r="C51" s="11">
        <f ca="1">SUMPRODUCT((INT(MOD(INT(((Feuil1!$A$2:$A$100)-2)/7)+0.6,52+5/28))+1=$A51)*(OFFSET(Feuil1!$A$2:$A$100,,MATCH(C$1,Feuil1!$A$1:$G$1,0)-1))*(YEAR(Feuil1!$A$2:$A$100)=$A$1))</f>
        <v>56</v>
      </c>
      <c r="D51" s="11">
        <f ca="1">SUMPRODUCT((INT(MOD(INT(((Feuil1!$A$2:$A$100)-2)/7)+0.6,52+5/28))+1=$A51)*(OFFSET(Feuil1!$A$2:$A$100,,MATCH(D$1,Feuil1!$A$1:$G$1,0)-1))*(YEAR(Feuil1!$A$2:$A$100)=$A$1))</f>
        <v>1</v>
      </c>
      <c r="E51" s="11">
        <f ca="1">SUMPRODUCT((INT(MOD(INT(((Feuil1!$A$2:$A$100)-2)/7)+0.6,52+5/28))+1=$A51)*(OFFSET(Feuil1!$A$2:$A$100,,MATCH(E$1,Feuil1!$A$1:$G$1,0)-1))*(YEAR(Feuil1!$A$2:$A$100)=$A$1))</f>
        <v>0</v>
      </c>
    </row>
    <row r="52" spans="1:5">
      <c r="A52" s="8">
        <v>51</v>
      </c>
      <c r="B52" s="11">
        <f ca="1">SUMPRODUCT((INT(MOD(INT(((Feuil1!$A$2:$A$100)-2)/7)+0.6,52+5/28))+1=$A52)*(OFFSET(Feuil1!$A$2:$A$100,,MATCH(B$1,Feuil1!$A$1:$G$1,0)-1))*(YEAR(Feuil1!$A$2:$A$100)=$A$1))</f>
        <v>0</v>
      </c>
      <c r="C52" s="11">
        <f ca="1">SUMPRODUCT((INT(MOD(INT(((Feuil1!$A$2:$A$100)-2)/7)+0.6,52+5/28))+1=$A52)*(OFFSET(Feuil1!$A$2:$A$100,,MATCH(C$1,Feuil1!$A$1:$G$1,0)-1))*(YEAR(Feuil1!$A$2:$A$100)=$A$1))</f>
        <v>0</v>
      </c>
      <c r="D52" s="11">
        <f ca="1">SUMPRODUCT((INT(MOD(INT(((Feuil1!$A$2:$A$100)-2)/7)+0.6,52+5/28))+1=$A52)*(OFFSET(Feuil1!$A$2:$A$100,,MATCH(D$1,Feuil1!$A$1:$G$1,0)-1))*(YEAR(Feuil1!$A$2:$A$100)=$A$1))</f>
        <v>0</v>
      </c>
      <c r="E52" s="11">
        <f ca="1">SUMPRODUCT((INT(MOD(INT(((Feuil1!$A$2:$A$100)-2)/7)+0.6,52+5/28))+1=$A52)*(OFFSET(Feuil1!$A$2:$A$100,,MATCH(E$1,Feuil1!$A$1:$G$1,0)-1))*(YEAR(Feuil1!$A$2:$A$100)=$A$1))</f>
        <v>0</v>
      </c>
    </row>
    <row r="53" spans="1:5">
      <c r="A53" s="8">
        <v>52</v>
      </c>
      <c r="B53" s="11">
        <f ca="1">SUMPRODUCT((INT(MOD(INT(((Feuil1!$A$2:$A$100)-2)/7)+0.6,52+5/28))+1=$A53)*(OFFSET(Feuil1!$A$2:$A$100,,MATCH(B$1,Feuil1!$A$1:$G$1,0)-1))*(YEAR(Feuil1!$A$2:$A$100)=$A$1))</f>
        <v>0</v>
      </c>
      <c r="C53" s="11">
        <f ca="1">SUMPRODUCT((INT(MOD(INT(((Feuil1!$A$2:$A$100)-2)/7)+0.6,52+5/28))+1=$A53)*(OFFSET(Feuil1!$A$2:$A$100,,MATCH(C$1,Feuil1!$A$1:$G$1,0)-1))*(YEAR(Feuil1!$A$2:$A$100)=$A$1))</f>
        <v>0</v>
      </c>
      <c r="D53" s="11">
        <f ca="1">SUMPRODUCT((INT(MOD(INT(((Feuil1!$A$2:$A$100)-2)/7)+0.6,52+5/28))+1=$A53)*(OFFSET(Feuil1!$A$2:$A$100,,MATCH(D$1,Feuil1!$A$1:$G$1,0)-1))*(YEAR(Feuil1!$A$2:$A$100)=$A$1))</f>
        <v>0</v>
      </c>
      <c r="E53" s="11">
        <f ca="1">SUMPRODUCT((INT(MOD(INT(((Feuil1!$A$2:$A$100)-2)/7)+0.6,52+5/28))+1=$A53)*(OFFSET(Feuil1!$A$2:$A$100,,MATCH(E$1,Feuil1!$A$1:$G$1,0)-1))*(YEAR(Feuil1!$A$2:$A$100)=$A$1))</f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Utilisateur</cp:lastModifiedBy>
  <dcterms:created xsi:type="dcterms:W3CDTF">2010-12-15T10:07:51Z</dcterms:created>
  <dcterms:modified xsi:type="dcterms:W3CDTF">2010-12-17T13:37:43Z</dcterms:modified>
</cp:coreProperties>
</file>