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75" windowWidth="21315" windowHeight="9750" activeTab="1"/>
  </bookViews>
  <sheets>
    <sheet name="Feuil1" sheetId="1" r:id="rId1"/>
    <sheet name="Feuil3" sheetId="3" r:id="rId2"/>
  </sheets>
  <definedNames>
    <definedName name="_xlnm.Print_Area" localSheetId="0">Feuil1!$A$2:$J$16</definedName>
  </definedNames>
  <calcPr calcId="125725"/>
</workbook>
</file>

<file path=xl/calcChain.xml><?xml version="1.0" encoding="utf-8"?>
<calcChain xmlns="http://schemas.openxmlformats.org/spreadsheetml/2006/main">
  <c r="A4" i="3" a="1"/>
  <c r="A4" s="1"/>
  <c r="A5" a="1"/>
  <c r="A5" s="1"/>
  <c r="A6" a="1"/>
  <c r="A6" s="1"/>
  <c r="A7" a="1"/>
  <c r="A7" s="1"/>
  <c r="A8" a="1"/>
  <c r="A8" s="1"/>
  <c r="A2" a="1"/>
  <c r="A2" s="1"/>
  <c r="A3" s="1" a="1"/>
  <c r="A3" s="1"/>
</calcChain>
</file>

<file path=xl/sharedStrings.xml><?xml version="1.0" encoding="utf-8"?>
<sst xmlns="http://schemas.openxmlformats.org/spreadsheetml/2006/main" count="120" uniqueCount="112">
  <si>
    <t>NOM</t>
  </si>
  <si>
    <t>MOTIF</t>
  </si>
  <si>
    <t>PRENOM</t>
  </si>
  <si>
    <t>TEMPS</t>
  </si>
  <si>
    <t>VILLE</t>
  </si>
  <si>
    <t>PASSAGE</t>
  </si>
  <si>
    <t>T2A</t>
  </si>
  <si>
    <t>LISTE 1</t>
  </si>
  <si>
    <t>30'</t>
  </si>
  <si>
    <t>45'</t>
  </si>
  <si>
    <t>1h</t>
  </si>
  <si>
    <t>1h15</t>
  </si>
  <si>
    <t>1h30</t>
  </si>
  <si>
    <t>1h45</t>
  </si>
  <si>
    <t>2h</t>
  </si>
  <si>
    <t>X2</t>
  </si>
  <si>
    <t>X3</t>
  </si>
  <si>
    <t>Ablain St Nazaire</t>
  </si>
  <si>
    <t>Acheville</t>
  </si>
  <si>
    <t>Aix Noulette</t>
  </si>
  <si>
    <t>Angres</t>
  </si>
  <si>
    <t>Arleux en Gohelle</t>
  </si>
  <si>
    <t>Avion</t>
  </si>
  <si>
    <t>Billy Montigny</t>
  </si>
  <si>
    <t>Bois Bernard</t>
  </si>
  <si>
    <t>Bouvigny Boyeffles</t>
  </si>
  <si>
    <t>Bully les Mines</t>
  </si>
  <si>
    <t>Carency</t>
  </si>
  <si>
    <t>Drocourt</t>
  </si>
  <si>
    <t>Eleu dit Leauwette</t>
  </si>
  <si>
    <t>Farbus</t>
  </si>
  <si>
    <t>Fouquières les Lens</t>
  </si>
  <si>
    <t>Givenchy en Gohelle</t>
  </si>
  <si>
    <t>Grenay</t>
  </si>
  <si>
    <t>Liévin</t>
  </si>
  <si>
    <t>Mazingarbe</t>
  </si>
  <si>
    <t>Méricourt</t>
  </si>
  <si>
    <t>Neuville Saint Vaast</t>
  </si>
  <si>
    <t>Noyelles sous Lens</t>
  </si>
  <si>
    <t>Rouvroy</t>
  </si>
  <si>
    <t>Sains en Gohelle</t>
  </si>
  <si>
    <t>Sallaumines</t>
  </si>
  <si>
    <t>Souchez</t>
  </si>
  <si>
    <t>Thélus</t>
  </si>
  <si>
    <t>Vimy</t>
  </si>
  <si>
    <t>Willerval</t>
  </si>
  <si>
    <t>Hénin</t>
  </si>
  <si>
    <t>Annay sous Lens</t>
  </si>
  <si>
    <t>Auchy les Mines</t>
  </si>
  <si>
    <t>Bauvin</t>
  </si>
  <si>
    <t>Bénifontaine</t>
  </si>
  <si>
    <t>Billy Berclau</t>
  </si>
  <si>
    <t>Carvin</t>
  </si>
  <si>
    <t>Courcelles les Lens</t>
  </si>
  <si>
    <t>Courrières</t>
  </si>
  <si>
    <t>Dourges</t>
  </si>
  <si>
    <t>Douvrin</t>
  </si>
  <si>
    <t>Estevelles</t>
  </si>
  <si>
    <t>Evin Malmaison</t>
  </si>
  <si>
    <t>Haisnes les la Bassée</t>
  </si>
  <si>
    <t>Harnes</t>
  </si>
  <si>
    <t>Henin Beaumont</t>
  </si>
  <si>
    <t>Hulluch</t>
  </si>
  <si>
    <t>Leforest</t>
  </si>
  <si>
    <t>Lens</t>
  </si>
  <si>
    <t>Libercourt</t>
  </si>
  <si>
    <t>Loison sous Lens</t>
  </si>
  <si>
    <t>Loos en Gohelle</t>
  </si>
  <si>
    <t>Meurchin</t>
  </si>
  <si>
    <t>Montigny en Gohelle</t>
  </si>
  <si>
    <t>Noyelles Godault</t>
  </si>
  <si>
    <t>Oignies</t>
  </si>
  <si>
    <t>Ostricourt</t>
  </si>
  <si>
    <t>Pont à Vendin</t>
  </si>
  <si>
    <t>Provin</t>
  </si>
  <si>
    <t>Vendin le Vieil</t>
  </si>
  <si>
    <t>Vermelles</t>
  </si>
  <si>
    <t>Wingles</t>
  </si>
  <si>
    <t>X2 + 13h</t>
  </si>
  <si>
    <t>X3 + 13h</t>
  </si>
  <si>
    <t>AVEC ASD</t>
  </si>
  <si>
    <t>AVEC AUXILIAIRE DE VIE</t>
  </si>
  <si>
    <t>Assistance respi</t>
  </si>
  <si>
    <t>ttt par voie veineuse</t>
  </si>
  <si>
    <t>Nutrition parentérale</t>
  </si>
  <si>
    <t>Soins palliatifs</t>
  </si>
  <si>
    <t>Chimiothérapie</t>
  </si>
  <si>
    <t>Nutrition entérale</t>
  </si>
  <si>
    <t>Prise en charge de la dlr</t>
  </si>
  <si>
    <t>Autres traitements</t>
  </si>
  <si>
    <t>Pansement complexe</t>
  </si>
  <si>
    <t>Post traitement chir</t>
  </si>
  <si>
    <t>Rééduc ortho</t>
  </si>
  <si>
    <t>Rééduc neuro</t>
  </si>
  <si>
    <t>Surv post chimio</t>
  </si>
  <si>
    <t>Soins de nursing lourd</t>
  </si>
  <si>
    <t>Éducation du patient</t>
  </si>
  <si>
    <t>Radiothérapie</t>
  </si>
  <si>
    <t>Tranfusion sanguine</t>
  </si>
  <si>
    <t>Surveillance d'aplasie</t>
  </si>
  <si>
    <t xml:space="preserve">PEC psy et/ou sociale </t>
  </si>
  <si>
    <t>SECTEUR HENIN</t>
  </si>
  <si>
    <t>SECTEUR LIEVIN</t>
  </si>
  <si>
    <t>MOTIF 1</t>
  </si>
  <si>
    <t>MOTIF 2</t>
  </si>
  <si>
    <t>Commentaires :</t>
  </si>
  <si>
    <t>IDE</t>
  </si>
  <si>
    <t>ASD</t>
  </si>
  <si>
    <t>xx</t>
  </si>
  <si>
    <t>xy</t>
  </si>
  <si>
    <t>yy</t>
  </si>
  <si>
    <t>aa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</si>
</sst>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4" fontId="0" fillId="0" borderId="0" xfId="0" applyNumberFormat="1"/>
    <xf numFmtId="0" fontId="2" fillId="3" borderId="1" xfId="0" applyFont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Continuous"/>
    </xf>
    <xf numFmtId="0" fontId="2" fillId="2" borderId="3" xfId="0" applyFont="1" applyFill="1" applyBorder="1" applyAlignment="1">
      <alignment horizontal="centerContinuous"/>
    </xf>
    <xf numFmtId="0" fontId="2" fillId="2" borderId="4" xfId="0" applyFont="1" applyFill="1" applyBorder="1" applyAlignment="1">
      <alignment horizontal="centerContinuous"/>
    </xf>
    <xf numFmtId="0" fontId="2" fillId="0" borderId="2" xfId="0" applyFont="1" applyBorder="1" applyAlignment="1">
      <alignment horizontal="centerContinuous" vertical="center"/>
    </xf>
    <xf numFmtId="0" fontId="2" fillId="0" borderId="4" xfId="0" applyFont="1" applyBorder="1" applyAlignment="1">
      <alignment horizontal="centerContinuous" vertical="center"/>
    </xf>
    <xf numFmtId="0" fontId="3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561975</xdr:colOff>
      <xdr:row>9</xdr:row>
      <xdr:rowOff>9525</xdr:rowOff>
    </xdr:from>
    <xdr:to>
      <xdr:col>11</xdr:col>
      <xdr:colOff>142875</xdr:colOff>
      <xdr:row>17</xdr:row>
      <xdr:rowOff>57150</xdr:rowOff>
    </xdr:to>
    <xdr:sp macro="" textlink="">
      <xdr:nvSpPr>
        <xdr:cNvPr id="2" name="Rectangle 1"/>
        <xdr:cNvSpPr/>
      </xdr:nvSpPr>
      <xdr:spPr>
        <a:xfrm>
          <a:off x="8782050" y="1724025"/>
          <a:ext cx="2905125" cy="1571625"/>
        </a:xfrm>
        <a:prstGeom prst="wedgeRectCallout">
          <a:avLst>
            <a:gd name="adj1" fmla="val -47390"/>
            <a:gd name="adj2" fmla="val -97500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le but est de faire apparaitre</a:t>
          </a:r>
          <a:r>
            <a:rPr lang="fr-FR" sz="1100" baseline="0"/>
            <a:t> en feuille 2, tous les noms  des personnes  pour lesquelles il est inscrit X3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55"/>
  <sheetViews>
    <sheetView zoomScaleNormal="100" workbookViewId="0">
      <selection activeCell="B20" sqref="B20"/>
    </sheetView>
  </sheetViews>
  <sheetFormatPr baseColWidth="10" defaultRowHeight="15"/>
  <cols>
    <col min="1" max="1" width="15.85546875" customWidth="1"/>
    <col min="2" max="2" width="14.28515625" customWidth="1"/>
    <col min="3" max="4" width="22" customWidth="1"/>
    <col min="5" max="5" width="7.7109375" customWidth="1"/>
    <col min="6" max="7" width="20.7109375" customWidth="1"/>
    <col min="8" max="9" width="13" customWidth="1"/>
    <col min="10" max="10" width="12.42578125" customWidth="1"/>
  </cols>
  <sheetData>
    <row r="1" spans="1:10">
      <c r="C1" s="6"/>
    </row>
    <row r="2" spans="1:10">
      <c r="A2" s="21" t="s">
        <v>7</v>
      </c>
      <c r="B2" s="22"/>
      <c r="C2" s="22"/>
      <c r="D2" s="22"/>
      <c r="E2" s="22"/>
      <c r="F2" s="22"/>
      <c r="G2" s="22"/>
      <c r="H2" s="22"/>
      <c r="I2" s="22"/>
      <c r="J2" s="23"/>
    </row>
    <row r="3" spans="1:10">
      <c r="A3" s="19" t="s">
        <v>0</v>
      </c>
      <c r="B3" s="19" t="s">
        <v>2</v>
      </c>
      <c r="C3" s="19" t="s">
        <v>103</v>
      </c>
      <c r="D3" s="19" t="s">
        <v>104</v>
      </c>
      <c r="E3" s="19" t="s">
        <v>3</v>
      </c>
      <c r="F3" s="24" t="s">
        <v>4</v>
      </c>
      <c r="G3" s="25"/>
      <c r="H3" s="24" t="s">
        <v>5</v>
      </c>
      <c r="I3" s="25"/>
      <c r="J3" s="19" t="s">
        <v>6</v>
      </c>
    </row>
    <row r="4" spans="1:10">
      <c r="A4" s="20"/>
      <c r="B4" s="20"/>
      <c r="C4" s="20"/>
      <c r="D4" s="20"/>
      <c r="E4" s="20"/>
      <c r="F4" s="4" t="s">
        <v>46</v>
      </c>
      <c r="G4" s="4" t="s">
        <v>34</v>
      </c>
      <c r="H4" s="4" t="s">
        <v>106</v>
      </c>
      <c r="I4" s="5" t="s">
        <v>107</v>
      </c>
      <c r="J4" s="20"/>
    </row>
    <row r="5" spans="1:10">
      <c r="A5" s="10" t="s">
        <v>108</v>
      </c>
      <c r="B5" s="11"/>
      <c r="C5" s="12"/>
      <c r="D5" s="12"/>
      <c r="E5" s="12"/>
      <c r="F5" s="12"/>
      <c r="G5" s="12"/>
      <c r="H5" s="12" t="s">
        <v>16</v>
      </c>
      <c r="I5" s="12"/>
      <c r="J5" s="12"/>
    </row>
    <row r="6" spans="1:10">
      <c r="A6" s="7" t="s">
        <v>109</v>
      </c>
      <c r="B6" s="8"/>
      <c r="C6" s="9"/>
      <c r="D6" s="9"/>
      <c r="E6" s="9"/>
      <c r="F6" s="9"/>
      <c r="G6" s="9"/>
      <c r="H6" s="9" t="s">
        <v>15</v>
      </c>
      <c r="I6" s="9"/>
      <c r="J6" s="9"/>
    </row>
    <row r="7" spans="1:10">
      <c r="A7" s="10" t="s">
        <v>110</v>
      </c>
      <c r="B7" s="11"/>
      <c r="C7" s="12"/>
      <c r="D7" s="12"/>
      <c r="E7" s="12"/>
      <c r="F7" s="12"/>
      <c r="G7" s="12"/>
      <c r="H7" s="12" t="s">
        <v>78</v>
      </c>
      <c r="I7" s="12"/>
      <c r="J7" s="12"/>
    </row>
    <row r="8" spans="1:10">
      <c r="A8" s="7" t="s">
        <v>111</v>
      </c>
      <c r="B8" s="8"/>
      <c r="C8" s="9"/>
      <c r="D8" s="9"/>
      <c r="E8" s="9"/>
      <c r="F8" s="9"/>
      <c r="G8" s="9"/>
      <c r="H8" s="9" t="s">
        <v>16</v>
      </c>
      <c r="I8" s="9"/>
      <c r="J8" s="9"/>
    </row>
    <row r="9" spans="1:10">
      <c r="A9" s="10"/>
      <c r="B9" s="11"/>
      <c r="C9" s="12"/>
      <c r="D9" s="12"/>
      <c r="E9" s="12"/>
      <c r="F9" s="12"/>
      <c r="G9" s="12"/>
      <c r="H9" s="12"/>
      <c r="I9" s="12"/>
      <c r="J9" s="12"/>
    </row>
    <row r="10" spans="1:10">
      <c r="A10" s="7"/>
      <c r="B10" s="8"/>
      <c r="C10" s="9"/>
      <c r="D10" s="9"/>
      <c r="E10" s="9"/>
      <c r="F10" s="9"/>
      <c r="G10" s="9"/>
      <c r="H10" s="9"/>
      <c r="I10" s="9"/>
      <c r="J10" s="9"/>
    </row>
    <row r="11" spans="1:10">
      <c r="A11" s="10"/>
      <c r="B11" s="11"/>
      <c r="C11" s="12"/>
      <c r="D11" s="12"/>
      <c r="E11" s="12"/>
      <c r="F11" s="12"/>
      <c r="G11" s="12"/>
      <c r="H11" s="12"/>
      <c r="I11" s="12"/>
      <c r="J11" s="12"/>
    </row>
    <row r="12" spans="1:10">
      <c r="A12" s="7"/>
      <c r="B12" s="8"/>
      <c r="C12" s="9"/>
      <c r="D12" s="9"/>
      <c r="E12" s="9"/>
      <c r="F12" s="9"/>
      <c r="G12" s="9"/>
      <c r="H12" s="9"/>
      <c r="I12" s="9"/>
      <c r="J12" s="9"/>
    </row>
    <row r="13" spans="1:10">
      <c r="A13" s="10"/>
      <c r="B13" s="11"/>
      <c r="C13" s="12"/>
      <c r="D13" s="12"/>
      <c r="E13" s="12"/>
      <c r="F13" s="12"/>
      <c r="G13" s="12"/>
      <c r="H13" s="12"/>
      <c r="I13" s="12"/>
      <c r="J13" s="12"/>
    </row>
    <row r="14" spans="1:10">
      <c r="A14" s="7"/>
      <c r="B14" s="8"/>
      <c r="C14" s="9"/>
      <c r="D14" s="9"/>
      <c r="E14" s="9"/>
      <c r="F14" s="9"/>
      <c r="G14" s="9"/>
      <c r="H14" s="9"/>
      <c r="I14" s="9"/>
      <c r="J14" s="9"/>
    </row>
    <row r="15" spans="1:10">
      <c r="A15" s="13"/>
      <c r="B15" s="14"/>
      <c r="C15" s="14"/>
      <c r="D15" s="14"/>
      <c r="E15" s="14"/>
      <c r="F15" s="14"/>
      <c r="G15" s="14"/>
      <c r="H15" s="14"/>
      <c r="I15" s="14"/>
      <c r="J15" s="15"/>
    </row>
    <row r="16" spans="1:10">
      <c r="A16" s="16" t="s">
        <v>105</v>
      </c>
      <c r="B16" s="17"/>
      <c r="C16" s="17"/>
      <c r="D16" s="17"/>
      <c r="E16" s="17"/>
      <c r="F16" s="17"/>
      <c r="G16" s="17"/>
      <c r="H16" s="17"/>
      <c r="I16" s="17"/>
      <c r="J16" s="18"/>
    </row>
    <row r="23" spans="3:7">
      <c r="C23" s="3" t="s">
        <v>1</v>
      </c>
      <c r="D23" s="3" t="s">
        <v>5</v>
      </c>
      <c r="E23" s="3" t="s">
        <v>3</v>
      </c>
      <c r="F23" s="3" t="s">
        <v>101</v>
      </c>
      <c r="G23" s="3" t="s">
        <v>102</v>
      </c>
    </row>
    <row r="25" spans="3:7">
      <c r="C25" s="1" t="s">
        <v>82</v>
      </c>
      <c r="D25" s="1" t="s">
        <v>15</v>
      </c>
      <c r="E25" s="1" t="s">
        <v>8</v>
      </c>
      <c r="F25" t="s">
        <v>47</v>
      </c>
      <c r="G25" t="s">
        <v>17</v>
      </c>
    </row>
    <row r="26" spans="3:7">
      <c r="C26" s="2" t="s">
        <v>84</v>
      </c>
      <c r="D26" s="1" t="s">
        <v>16</v>
      </c>
      <c r="E26" s="1" t="s">
        <v>9</v>
      </c>
      <c r="F26" t="s">
        <v>48</v>
      </c>
      <c r="G26" t="s">
        <v>18</v>
      </c>
    </row>
    <row r="27" spans="3:7">
      <c r="C27" s="2" t="s">
        <v>83</v>
      </c>
      <c r="D27" s="1" t="s">
        <v>78</v>
      </c>
      <c r="E27" s="1" t="s">
        <v>10</v>
      </c>
      <c r="F27" t="s">
        <v>49</v>
      </c>
      <c r="G27" t="s">
        <v>19</v>
      </c>
    </row>
    <row r="28" spans="3:7">
      <c r="C28" s="2" t="s">
        <v>85</v>
      </c>
      <c r="D28" s="1" t="s">
        <v>79</v>
      </c>
      <c r="E28" s="1" t="s">
        <v>11</v>
      </c>
      <c r="F28" t="s">
        <v>50</v>
      </c>
      <c r="G28" t="s">
        <v>20</v>
      </c>
    </row>
    <row r="29" spans="3:7">
      <c r="C29" s="2" t="s">
        <v>86</v>
      </c>
      <c r="E29" s="1" t="s">
        <v>12</v>
      </c>
      <c r="F29" t="s">
        <v>51</v>
      </c>
      <c r="G29" t="s">
        <v>21</v>
      </c>
    </row>
    <row r="30" spans="3:7">
      <c r="C30" s="2" t="s">
        <v>87</v>
      </c>
      <c r="E30" s="1" t="s">
        <v>13</v>
      </c>
      <c r="F30" t="s">
        <v>52</v>
      </c>
      <c r="G30" t="s">
        <v>22</v>
      </c>
    </row>
    <row r="31" spans="3:7">
      <c r="C31" s="2" t="s">
        <v>88</v>
      </c>
      <c r="E31" s="1" t="s">
        <v>14</v>
      </c>
      <c r="F31" t="s">
        <v>53</v>
      </c>
      <c r="G31" t="s">
        <v>23</v>
      </c>
    </row>
    <row r="32" spans="3:7">
      <c r="C32" s="2" t="s">
        <v>89</v>
      </c>
      <c r="D32" s="1" t="s">
        <v>80</v>
      </c>
      <c r="F32" t="s">
        <v>54</v>
      </c>
      <c r="G32" t="s">
        <v>24</v>
      </c>
    </row>
    <row r="33" spans="3:7">
      <c r="C33" s="2" t="s">
        <v>90</v>
      </c>
      <c r="D33" s="1" t="s">
        <v>81</v>
      </c>
      <c r="F33" t="s">
        <v>55</v>
      </c>
      <c r="G33" t="s">
        <v>25</v>
      </c>
    </row>
    <row r="34" spans="3:7">
      <c r="C34" s="2" t="s">
        <v>91</v>
      </c>
      <c r="F34" t="s">
        <v>56</v>
      </c>
      <c r="G34" t="s">
        <v>26</v>
      </c>
    </row>
    <row r="35" spans="3:7">
      <c r="C35" s="2" t="s">
        <v>92</v>
      </c>
      <c r="F35" t="s">
        <v>57</v>
      </c>
      <c r="G35" t="s">
        <v>27</v>
      </c>
    </row>
    <row r="36" spans="3:7">
      <c r="C36" s="2" t="s">
        <v>93</v>
      </c>
      <c r="F36" t="s">
        <v>58</v>
      </c>
      <c r="G36" t="s">
        <v>28</v>
      </c>
    </row>
    <row r="37" spans="3:7">
      <c r="C37" s="2" t="s">
        <v>94</v>
      </c>
      <c r="F37" t="s">
        <v>59</v>
      </c>
      <c r="G37" t="s">
        <v>29</v>
      </c>
    </row>
    <row r="38" spans="3:7">
      <c r="C38" s="2" t="s">
        <v>95</v>
      </c>
      <c r="F38" t="s">
        <v>60</v>
      </c>
      <c r="G38" t="s">
        <v>30</v>
      </c>
    </row>
    <row r="39" spans="3:7">
      <c r="C39" s="2" t="s">
        <v>96</v>
      </c>
      <c r="F39" t="s">
        <v>61</v>
      </c>
      <c r="G39" t="s">
        <v>31</v>
      </c>
    </row>
    <row r="40" spans="3:7">
      <c r="C40" s="2" t="s">
        <v>97</v>
      </c>
      <c r="F40" t="s">
        <v>62</v>
      </c>
      <c r="G40" t="s">
        <v>32</v>
      </c>
    </row>
    <row r="41" spans="3:7">
      <c r="C41" s="2" t="s">
        <v>98</v>
      </c>
      <c r="F41" t="s">
        <v>63</v>
      </c>
      <c r="G41" t="s">
        <v>33</v>
      </c>
    </row>
    <row r="42" spans="3:7">
      <c r="C42" s="2" t="s">
        <v>99</v>
      </c>
      <c r="F42" t="s">
        <v>64</v>
      </c>
      <c r="G42" t="s">
        <v>34</v>
      </c>
    </row>
    <row r="43" spans="3:7">
      <c r="C43" s="2" t="s">
        <v>100</v>
      </c>
      <c r="F43" t="s">
        <v>65</v>
      </c>
      <c r="G43" t="s">
        <v>35</v>
      </c>
    </row>
    <row r="44" spans="3:7">
      <c r="F44" t="s">
        <v>66</v>
      </c>
      <c r="G44" t="s">
        <v>36</v>
      </c>
    </row>
    <row r="45" spans="3:7">
      <c r="F45" t="s">
        <v>67</v>
      </c>
      <c r="G45" t="s">
        <v>37</v>
      </c>
    </row>
    <row r="46" spans="3:7">
      <c r="F46" t="s">
        <v>68</v>
      </c>
      <c r="G46" t="s">
        <v>38</v>
      </c>
    </row>
    <row r="47" spans="3:7">
      <c r="F47" t="s">
        <v>69</v>
      </c>
      <c r="G47" t="s">
        <v>39</v>
      </c>
    </row>
    <row r="48" spans="3:7">
      <c r="F48" t="s">
        <v>70</v>
      </c>
      <c r="G48" t="s">
        <v>40</v>
      </c>
    </row>
    <row r="49" spans="6:7">
      <c r="F49" t="s">
        <v>71</v>
      </c>
      <c r="G49" t="s">
        <v>41</v>
      </c>
    </row>
    <row r="50" spans="6:7">
      <c r="F50" t="s">
        <v>72</v>
      </c>
      <c r="G50" t="s">
        <v>42</v>
      </c>
    </row>
    <row r="51" spans="6:7">
      <c r="F51" t="s">
        <v>73</v>
      </c>
      <c r="G51" t="s">
        <v>43</v>
      </c>
    </row>
    <row r="52" spans="6:7">
      <c r="F52" t="s">
        <v>74</v>
      </c>
      <c r="G52" t="s">
        <v>44</v>
      </c>
    </row>
    <row r="53" spans="6:7">
      <c r="F53" t="s">
        <v>75</v>
      </c>
      <c r="G53" t="s">
        <v>45</v>
      </c>
    </row>
    <row r="54" spans="6:7">
      <c r="F54" t="s">
        <v>76</v>
      </c>
    </row>
    <row r="55" spans="6:7">
      <c r="F55" t="s">
        <v>77</v>
      </c>
    </row>
  </sheetData>
  <dataConsolidate/>
  <mergeCells count="8">
    <mergeCell ref="A15:J15"/>
    <mergeCell ref="A16:J16"/>
    <mergeCell ref="J3:J4"/>
    <mergeCell ref="E3:E4"/>
    <mergeCell ref="D3:D4"/>
    <mergeCell ref="B3:B4"/>
    <mergeCell ref="A3:A4"/>
    <mergeCell ref="C3:C4"/>
  </mergeCells>
  <dataValidations count="6">
    <dataValidation type="list" allowBlank="1" showInputMessage="1" sqref="A15:J15">
      <formula1>#REF!</formula1>
    </dataValidation>
    <dataValidation type="list" allowBlank="1" showInputMessage="1" sqref="E5:E14">
      <formula1>$E$25:$E$31</formula1>
    </dataValidation>
    <dataValidation type="list" allowBlank="1" showInputMessage="1" sqref="F5:F14">
      <formula1>$F$25:$F$55</formula1>
    </dataValidation>
    <dataValidation type="list" allowBlank="1" showInputMessage="1" sqref="G5:G14">
      <formula1>$G$25:$G$53</formula1>
    </dataValidation>
    <dataValidation type="list" allowBlank="1" showInputMessage="1" sqref="H5:I14">
      <formula1>$D$25:$D$28</formula1>
    </dataValidation>
    <dataValidation type="list" allowBlank="1" showInputMessage="1" sqref="C5:D14">
      <formula1>$C$25:$C$43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"/>
  <sheetViews>
    <sheetView tabSelected="1" workbookViewId="0">
      <selection activeCell="A2" sqref="A2"/>
    </sheetView>
  </sheetViews>
  <sheetFormatPr baseColWidth="10" defaultRowHeight="15"/>
  <sheetData>
    <row r="1" spans="1:1">
      <c r="A1" s="26" t="s">
        <v>16</v>
      </c>
    </row>
    <row r="2" spans="1:1">
      <c r="A2" t="str">
        <f t="array" ref="A2">IF(ROWS($1:1)&lt;=SUMPRODUCT((Feuil1!$H$5:$H$14=A$1)*1),INDEX(Feuil1!$A$1:$A$14,MIN(IF(Feuil1!$H$5:$H$14=A$1,IF(COUNTIF(A$1:A1,Feuil1!$A$5:$A$14)=0,ROW(Feuil1!$H$5:$H$14))))),"")</f>
        <v>xx</v>
      </c>
    </row>
    <row r="3" spans="1:1">
      <c r="A3" t="str">
        <f t="array" ref="A3">IF(ROWS($1:2)&lt;=SUMPRODUCT((Feuil1!$H$5:$H$14=A$1)*1),INDEX(Feuil1!$A$1:$A$14,MIN(IF(Feuil1!$H$5:$H$14=A$1,IF(COUNTIF(A$1:A2,Feuil1!$A$5:$A$14)=0,ROW(Feuil1!$H$5:$H$14))))),"")</f>
        <v>aa</v>
      </c>
    </row>
    <row r="4" spans="1:1">
      <c r="A4" t="str">
        <f t="array" ref="A4">IF(ROWS($1:3)&lt;=SUMPRODUCT((Feuil1!$H$5:$H$14=A$1)*1),INDEX(Feuil1!$A$1:$A$14,MIN(IF(Feuil1!$H$5:$H$14=A$1,IF(COUNTIF(A$1:A3,Feuil1!$A$5:$A$14)=0,ROW(Feuil1!$H$5:$H$14))))),"")</f>
        <v/>
      </c>
    </row>
    <row r="5" spans="1:1">
      <c r="A5" t="str">
        <f t="array" ref="A5">IF(ROWS($1:4)&lt;=SUMPRODUCT((Feuil1!$H$5:$H$14=A$1)*1),INDEX(Feuil1!$A$1:$A$14,MIN(IF(Feuil1!$H$5:$H$14=A$1,IF(COUNTIF(A$1:A4,Feuil1!$A$5:$A$14)=0,ROW(Feuil1!$H$5:$H$14))))),"")</f>
        <v/>
      </c>
    </row>
    <row r="6" spans="1:1">
      <c r="A6" t="str">
        <f t="array" ref="A6">IF(ROWS($1:5)&lt;=SUMPRODUCT((Feuil1!$H$5:$H$14=A$1)*1),INDEX(Feuil1!$A$1:$A$14,MIN(IF(Feuil1!$H$5:$H$14=A$1,IF(COUNTIF(A$1:A5,Feuil1!$A$5:$A$14)=0,ROW(Feuil1!$H$5:$H$14))))),"")</f>
        <v/>
      </c>
    </row>
    <row r="7" spans="1:1">
      <c r="A7" t="str">
        <f t="array" ref="A7">IF(ROWS($1:6)&lt;=SUMPRODUCT((Feuil1!$H$5:$H$14=A$1)*1),INDEX(Feuil1!$A$1:$A$14,MIN(IF(Feuil1!$H$5:$H$14=A$1,IF(COUNTIF(A$1:A6,Feuil1!$A$5:$A$14)=0,ROW(Feuil1!$H$5:$H$14))))),"")</f>
        <v/>
      </c>
    </row>
    <row r="8" spans="1:1">
      <c r="A8" t="str">
        <f t="array" ref="A8">IF(ROWS($1:7)&lt;=SUMPRODUCT((Feuil1!$H$5:$H$14=A$1)*1),INDEX(Feuil1!$A$1:$A$14,MIN(IF(Feuil1!$H$5:$H$14=A$1,IF(COUNTIF(A$1:A7,Feuil1!$A$5:$A$14)=0,ROW(Feuil1!$H$5:$H$14))))),"")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Utilisateur</cp:lastModifiedBy>
  <dcterms:created xsi:type="dcterms:W3CDTF">2010-05-21T09:00:57Z</dcterms:created>
  <dcterms:modified xsi:type="dcterms:W3CDTF">2010-05-25T10:51:27Z</dcterms:modified>
</cp:coreProperties>
</file>